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8891F56-D19D-452C-A88A-DDDBFDB559F4}" xr6:coauthVersionLast="47" xr6:coauthVersionMax="47" xr10:uidLastSave="{00000000-0000-0000-0000-000000000000}"/>
  <bookViews>
    <workbookView xWindow="-110" yWindow="-110" windowWidth="19420" windowHeight="10420" tabRatio="746" xr2:uid="{00000000-000D-0000-FFFF-FFFF00000000}"/>
  </bookViews>
  <sheets>
    <sheet name="SFDC TestData" sheetId="1" r:id="rId1"/>
    <sheet name="RDI" sheetId="18" r:id="rId2"/>
    <sheet name="GBJ" sheetId="5" r:id="rId3"/>
    <sheet name="GBJ_IBLC" sheetId="8" r:id="rId4"/>
    <sheet name="GBJ_RDI" sheetId="26" r:id="rId5"/>
    <sheet name="EPC_Changes" sheetId="6" r:id="rId6"/>
    <sheet name="INT_TV_E2E" sheetId="7" r:id="rId7"/>
    <sheet name="INT_TV_E2E_Dev" sheetId="20" r:id="rId8"/>
    <sheet name="OM_Multisite" sheetId="29" r:id="rId9"/>
    <sheet name="IBLC_E2E_OMScrum" sheetId="27" r:id="rId10"/>
    <sheet name="IBLC_E2E" sheetId="9" r:id="rId11"/>
    <sheet name="GBJ_IBLC_ORDERCANCEL_ATL" sheetId="16" r:id="rId12"/>
    <sheet name="GBJ_IBLC_ORDERCANCEL_ON" sheetId="15" r:id="rId13"/>
    <sheet name="Contract_Code" sheetId="2" r:id="rId14"/>
    <sheet name="Case_Routing" sheetId="4" r:id="rId15"/>
    <sheet name="Sheet1" sheetId="21" r:id="rId16"/>
    <sheet name="Acc_Creation" sheetId="28" r:id="rId17"/>
  </sheets>
  <definedNames>
    <definedName name="_xlnm._FilterDatabase" localSheetId="3" hidden="1">GBJ_IBLC!$A$1:$AC$38</definedName>
    <definedName name="_xlnm._FilterDatabase" localSheetId="10" hidden="1">IBLC_E2E!$A$1:$AM$14</definedName>
    <definedName name="_xlnm._FilterDatabase" localSheetId="9" hidden="1">IBLC_E2E_OMScrum!$A$1:$AF$7</definedName>
    <definedName name="_xlnm._FilterDatabase" localSheetId="6" hidden="1">INT_TV_E2E!$A$1:$BK$34</definedName>
    <definedName name="_xlnm._FilterDatabase" localSheetId="7" hidden="1">INT_TV_E2E_Dev!$A$1:$AK$1</definedName>
    <definedName name="_xlnm._FilterDatabase" localSheetId="8" hidden="1">OM_Multisite!$A$1:$T$7</definedName>
    <definedName name="_xlnm._FilterDatabase" localSheetId="0" hidden="1">'SFDC TestData'!$A$1:$BY$65</definedName>
    <definedName name="_xlnm._FilterDatabase" localSheetId="15" hidden="1">Sheet1!$A$1:$A$41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0" l="1"/>
  <c r="X30" i="7"/>
  <c r="AH30" i="7" s="1"/>
  <c r="AT30" i="7" s="1"/>
  <c r="Q30" i="7"/>
  <c r="AA30" i="7" s="1"/>
  <c r="AK30" i="7" s="1"/>
  <c r="AW30" i="7" s="1"/>
  <c r="P30" i="7"/>
  <c r="R30" i="7" s="1"/>
  <c r="S30" i="7" s="1"/>
  <c r="O30" i="7"/>
  <c r="Y30" i="7" s="1"/>
  <c r="AI30" i="7" s="1"/>
  <c r="AU30" i="7" s="1"/>
  <c r="AV30" i="7" s="1"/>
  <c r="AX30" i="7" s="1"/>
  <c r="AY30" i="7" s="1"/>
  <c r="AH29" i="7"/>
  <c r="AT29" i="7" s="1"/>
  <c r="X29" i="7"/>
  <c r="Q29" i="7"/>
  <c r="AA29" i="7" s="1"/>
  <c r="AK29" i="7" s="1"/>
  <c r="AW29" i="7" s="1"/>
  <c r="O29" i="7"/>
  <c r="P29" i="7" s="1"/>
  <c r="Z29" i="7" s="1"/>
  <c r="AU28" i="7"/>
  <c r="AV28" i="7" s="1"/>
  <c r="AJ28" i="7"/>
  <c r="Z28" i="7"/>
  <c r="AB28" i="7" s="1"/>
  <c r="AC28" i="7" s="1"/>
  <c r="Y28" i="7"/>
  <c r="AI28" i="7" s="1"/>
  <c r="X28" i="7"/>
  <c r="AH28" i="7" s="1"/>
  <c r="AT28" i="7" s="1"/>
  <c r="Q28" i="7"/>
  <c r="AA28" i="7" s="1"/>
  <c r="AK28" i="7" s="1"/>
  <c r="AW28" i="7" s="1"/>
  <c r="P28" i="7"/>
  <c r="O28" i="7"/>
  <c r="X27" i="7"/>
  <c r="AH27" i="7" s="1"/>
  <c r="AT27" i="7" s="1"/>
  <c r="Q27" i="7"/>
  <c r="AA27" i="7" s="1"/>
  <c r="AK27" i="7" s="1"/>
  <c r="AW27" i="7" s="1"/>
  <c r="O27" i="7"/>
  <c r="Y27" i="7" s="1"/>
  <c r="AI27" i="7" s="1"/>
  <c r="AW26" i="7"/>
  <c r="AI26" i="7"/>
  <c r="AU26" i="7" s="1"/>
  <c r="AV26" i="7" s="1"/>
  <c r="AX26" i="7" s="1"/>
  <c r="AY26" i="7" s="1"/>
  <c r="AA26" i="7"/>
  <c r="AK26" i="7" s="1"/>
  <c r="X26" i="7"/>
  <c r="AH26" i="7" s="1"/>
  <c r="AT26" i="7" s="1"/>
  <c r="Q26" i="7"/>
  <c r="O26" i="7"/>
  <c r="Y26" i="7" s="1"/>
  <c r="AH25" i="7"/>
  <c r="AT25" i="7" s="1"/>
  <c r="X25" i="7"/>
  <c r="Q25" i="7"/>
  <c r="AA25" i="7" s="1"/>
  <c r="AK25" i="7" s="1"/>
  <c r="AW25" i="7" s="1"/>
  <c r="O25" i="7"/>
  <c r="P25" i="7" s="1"/>
  <c r="Z25" i="7" s="1"/>
  <c r="AB25" i="7" s="1"/>
  <c r="AC25" i="7" s="1"/>
  <c r="AU24" i="7"/>
  <c r="AV24" i="7" s="1"/>
  <c r="AX24" i="7" s="1"/>
  <c r="AY24" i="7" s="1"/>
  <c r="AJ24" i="7"/>
  <c r="Z24" i="7"/>
  <c r="AB24" i="7" s="1"/>
  <c r="AC24" i="7" s="1"/>
  <c r="Y24" i="7"/>
  <c r="AI24" i="7" s="1"/>
  <c r="X24" i="7"/>
  <c r="AH24" i="7" s="1"/>
  <c r="AT24" i="7" s="1"/>
  <c r="Q24" i="7"/>
  <c r="AA24" i="7" s="1"/>
  <c r="AK24" i="7" s="1"/>
  <c r="AW24" i="7" s="1"/>
  <c r="P24" i="7"/>
  <c r="O24" i="7"/>
  <c r="X23" i="7"/>
  <c r="AH23" i="7" s="1"/>
  <c r="AT23" i="7" s="1"/>
  <c r="Q23" i="7"/>
  <c r="AA23" i="7" s="1"/>
  <c r="AK23" i="7" s="1"/>
  <c r="AW23" i="7" s="1"/>
  <c r="O23" i="7"/>
  <c r="Y23" i="7" s="1"/>
  <c r="AI23" i="7" s="1"/>
  <c r="AW22" i="7"/>
  <c r="AI22" i="7"/>
  <c r="AU22" i="7" s="1"/>
  <c r="AV22" i="7" s="1"/>
  <c r="AX22" i="7" s="1"/>
  <c r="AY22" i="7" s="1"/>
  <c r="AA22" i="7"/>
  <c r="AK22" i="7" s="1"/>
  <c r="X22" i="7"/>
  <c r="AH22" i="7" s="1"/>
  <c r="AT22" i="7" s="1"/>
  <c r="Q22" i="7"/>
  <c r="O22" i="7"/>
  <c r="Y22" i="7" s="1"/>
  <c r="AH21" i="7"/>
  <c r="AT21" i="7" s="1"/>
  <c r="X21" i="7"/>
  <c r="Q21" i="7"/>
  <c r="AA21" i="7" s="1"/>
  <c r="AK21" i="7" s="1"/>
  <c r="AW21" i="7" s="1"/>
  <c r="O21" i="7"/>
  <c r="P21" i="7" s="1"/>
  <c r="Z21" i="7" s="1"/>
  <c r="AB21" i="7" s="1"/>
  <c r="AC21" i="7" s="1"/>
  <c r="AU20" i="7"/>
  <c r="AV20" i="7" s="1"/>
  <c r="AX20" i="7" s="1"/>
  <c r="AY20" i="7" s="1"/>
  <c r="AJ20" i="7"/>
  <c r="Z20" i="7"/>
  <c r="AB20" i="7" s="1"/>
  <c r="AC20" i="7" s="1"/>
  <c r="Y20" i="7"/>
  <c r="AI20" i="7" s="1"/>
  <c r="X20" i="7"/>
  <c r="AH20" i="7" s="1"/>
  <c r="AT20" i="7" s="1"/>
  <c r="Q20" i="7"/>
  <c r="AA20" i="7" s="1"/>
  <c r="AK20" i="7" s="1"/>
  <c r="AW20" i="7" s="1"/>
  <c r="P20" i="7"/>
  <c r="O20" i="7"/>
  <c r="X19" i="7"/>
  <c r="AH19" i="7" s="1"/>
  <c r="AT19" i="7" s="1"/>
  <c r="Q19" i="7"/>
  <c r="AA19" i="7" s="1"/>
  <c r="AK19" i="7" s="1"/>
  <c r="AW19" i="7" s="1"/>
  <c r="O19" i="7"/>
  <c r="Y19" i="7" s="1"/>
  <c r="AI19" i="7" s="1"/>
  <c r="AI18" i="7"/>
  <c r="AU18" i="7" s="1"/>
  <c r="AV18" i="7" s="1"/>
  <c r="AX18" i="7" s="1"/>
  <c r="AY18" i="7" s="1"/>
  <c r="AA18" i="7"/>
  <c r="AK18" i="7" s="1"/>
  <c r="AW18" i="7" s="1"/>
  <c r="X18" i="7"/>
  <c r="AH18" i="7" s="1"/>
  <c r="AT18" i="7" s="1"/>
  <c r="Q18" i="7"/>
  <c r="O18" i="7"/>
  <c r="Y18" i="7" s="1"/>
  <c r="AH17" i="7"/>
  <c r="AT17" i="7" s="1"/>
  <c r="X17" i="7"/>
  <c r="Q17" i="7"/>
  <c r="AA17" i="7" s="1"/>
  <c r="AK17" i="7" s="1"/>
  <c r="AW17" i="7" s="1"/>
  <c r="O17" i="7"/>
  <c r="AU16" i="7"/>
  <c r="AV16" i="7" s="1"/>
  <c r="AJ16" i="7"/>
  <c r="Z16" i="7"/>
  <c r="Y16" i="7"/>
  <c r="AI16" i="7" s="1"/>
  <c r="X16" i="7"/>
  <c r="AH16" i="7" s="1"/>
  <c r="AT16" i="7" s="1"/>
  <c r="Q16" i="7"/>
  <c r="P16" i="7"/>
  <c r="O16" i="7"/>
  <c r="X15" i="7"/>
  <c r="AH15" i="7" s="1"/>
  <c r="AT15" i="7" s="1"/>
  <c r="Q15" i="7"/>
  <c r="AA15" i="7" s="1"/>
  <c r="AK15" i="7" s="1"/>
  <c r="AW15" i="7" s="1"/>
  <c r="O15" i="7"/>
  <c r="AT14" i="7"/>
  <c r="AI14" i="7"/>
  <c r="X14" i="7"/>
  <c r="AH14" i="7" s="1"/>
  <c r="Q14" i="7"/>
  <c r="AA14" i="7" s="1"/>
  <c r="AK14" i="7" s="1"/>
  <c r="AW14" i="7" s="1"/>
  <c r="O14" i="7"/>
  <c r="Y14" i="7" s="1"/>
  <c r="Y13" i="7"/>
  <c r="AI13" i="7" s="1"/>
  <c r="AU13" i="7" s="1"/>
  <c r="AV13" i="7" s="1"/>
  <c r="AX13" i="7" s="1"/>
  <c r="AY13" i="7" s="1"/>
  <c r="X13" i="7"/>
  <c r="AH13" i="7" s="1"/>
  <c r="AT13" i="7" s="1"/>
  <c r="Q13" i="7"/>
  <c r="AA13" i="7" s="1"/>
  <c r="AK13" i="7" s="1"/>
  <c r="AW13" i="7" s="1"/>
  <c r="P13" i="7"/>
  <c r="O13" i="7"/>
  <c r="AT12" i="7"/>
  <c r="AI12" i="7"/>
  <c r="AU12" i="7" s="1"/>
  <c r="AV12" i="7" s="1"/>
  <c r="AA12" i="7"/>
  <c r="AK12" i="7" s="1"/>
  <c r="AW12" i="7" s="1"/>
  <c r="X12" i="7"/>
  <c r="AH12" i="7" s="1"/>
  <c r="Q12" i="7"/>
  <c r="P12" i="7"/>
  <c r="O12" i="7"/>
  <c r="Y12" i="7" s="1"/>
  <c r="AJ11" i="7"/>
  <c r="AL11" i="7" s="1"/>
  <c r="AM11" i="7" s="1"/>
  <c r="AI11" i="7"/>
  <c r="AU11" i="7" s="1"/>
  <c r="AV11" i="7" s="1"/>
  <c r="AA11" i="7"/>
  <c r="AK11" i="7" s="1"/>
  <c r="AW11" i="7" s="1"/>
  <c r="X11" i="7"/>
  <c r="AH11" i="7" s="1"/>
  <c r="AT11" i="7" s="1"/>
  <c r="Q11" i="7"/>
  <c r="O11" i="7"/>
  <c r="Y11" i="7" s="1"/>
  <c r="AH10" i="7"/>
  <c r="AT10" i="7" s="1"/>
  <c r="Y10" i="7"/>
  <c r="AI10" i="7" s="1"/>
  <c r="X10" i="7"/>
  <c r="Q10" i="7"/>
  <c r="AA10" i="7" s="1"/>
  <c r="AK10" i="7" s="1"/>
  <c r="AW10" i="7" s="1"/>
  <c r="O10" i="7"/>
  <c r="P10" i="7" s="1"/>
  <c r="Z10" i="7" s="1"/>
  <c r="AB10" i="7" s="1"/>
  <c r="AC10" i="7" s="1"/>
  <c r="AK9" i="7"/>
  <c r="AW9" i="7" s="1"/>
  <c r="AA9" i="7"/>
  <c r="X9" i="7"/>
  <c r="AH9" i="7" s="1"/>
  <c r="AT9" i="7" s="1"/>
  <c r="Q9" i="7"/>
  <c r="P9" i="7"/>
  <c r="Z9" i="7" s="1"/>
  <c r="AB9" i="7" s="1"/>
  <c r="AC9" i="7" s="1"/>
  <c r="O9" i="7"/>
  <c r="Y9" i="7" s="1"/>
  <c r="AI9" i="7" s="1"/>
  <c r="AH8" i="7"/>
  <c r="AT8" i="7" s="1"/>
  <c r="AA8" i="7"/>
  <c r="AK8" i="7" s="1"/>
  <c r="AW8" i="7" s="1"/>
  <c r="X8" i="7"/>
  <c r="Q8" i="7"/>
  <c r="O8" i="7"/>
  <c r="Y8" i="7" s="1"/>
  <c r="AI8" i="7" s="1"/>
  <c r="AH7" i="7"/>
  <c r="AT7" i="7" s="1"/>
  <c r="Y7" i="7"/>
  <c r="AI7" i="7" s="1"/>
  <c r="X7" i="7"/>
  <c r="Q7" i="7"/>
  <c r="AA7" i="7" s="1"/>
  <c r="AK7" i="7" s="1"/>
  <c r="AW7" i="7" s="1"/>
  <c r="O7" i="7"/>
  <c r="P7" i="7" s="1"/>
  <c r="Y6" i="7"/>
  <c r="AI6" i="7" s="1"/>
  <c r="X6" i="7"/>
  <c r="AH6" i="7" s="1"/>
  <c r="AT6" i="7" s="1"/>
  <c r="Q6" i="7"/>
  <c r="AA6" i="7" s="1"/>
  <c r="AK6" i="7" s="1"/>
  <c r="AW6" i="7" s="1"/>
  <c r="P6" i="7"/>
  <c r="Z6" i="7" s="1"/>
  <c r="AB6" i="7" s="1"/>
  <c r="AC6" i="7" s="1"/>
  <c r="O6" i="7"/>
  <c r="AA5" i="7"/>
  <c r="AK5" i="7" s="1"/>
  <c r="AW5" i="7" s="1"/>
  <c r="X5" i="7"/>
  <c r="AH5" i="7" s="1"/>
  <c r="AT5" i="7" s="1"/>
  <c r="Q5" i="7"/>
  <c r="P5" i="7"/>
  <c r="Z5" i="7" s="1"/>
  <c r="AB5" i="7" s="1"/>
  <c r="AC5" i="7" s="1"/>
  <c r="O5" i="7"/>
  <c r="Y5" i="7" s="1"/>
  <c r="AI5" i="7" s="1"/>
  <c r="AH4" i="7"/>
  <c r="AT4" i="7" s="1"/>
  <c r="AA4" i="7"/>
  <c r="AK4" i="7" s="1"/>
  <c r="AW4" i="7" s="1"/>
  <c r="X4" i="7"/>
  <c r="Q4" i="7"/>
  <c r="O4" i="7"/>
  <c r="Y4" i="7" s="1"/>
  <c r="AI4" i="7" s="1"/>
  <c r="AH3" i="7"/>
  <c r="AT3" i="7" s="1"/>
  <c r="Y3" i="7"/>
  <c r="AI3" i="7" s="1"/>
  <c r="X3" i="7"/>
  <c r="Q3" i="7"/>
  <c r="AA3" i="7" s="1"/>
  <c r="AK3" i="7" s="1"/>
  <c r="AW3" i="7" s="1"/>
  <c r="O3" i="7"/>
  <c r="P3" i="7" s="1"/>
  <c r="Y2" i="7"/>
  <c r="AI2" i="7" s="1"/>
  <c r="X2" i="7"/>
  <c r="AH2" i="7" s="1"/>
  <c r="AT2" i="7" s="1"/>
  <c r="Q2" i="7"/>
  <c r="AA2" i="7" s="1"/>
  <c r="AK2" i="7" s="1"/>
  <c r="AW2" i="7" s="1"/>
  <c r="P2" i="7"/>
  <c r="Z2" i="7" s="1"/>
  <c r="O2" i="7"/>
  <c r="AJ5" i="7" l="1"/>
  <c r="AL5" i="7" s="1"/>
  <c r="AM5" i="7" s="1"/>
  <c r="AU5" i="7"/>
  <c r="AV5" i="7" s="1"/>
  <c r="AX5" i="7" s="1"/>
  <c r="AY5" i="7" s="1"/>
  <c r="AU9" i="7"/>
  <c r="AV9" i="7" s="1"/>
  <c r="AX9" i="7" s="1"/>
  <c r="AY9" i="7" s="1"/>
  <c r="AJ9" i="7"/>
  <c r="AL9" i="7" s="1"/>
  <c r="AM9" i="7" s="1"/>
  <c r="AU2" i="7"/>
  <c r="AV2" i="7" s="1"/>
  <c r="AX2" i="7" s="1"/>
  <c r="AY2" i="7" s="1"/>
  <c r="AJ2" i="7"/>
  <c r="AL2" i="7" s="1"/>
  <c r="AM2" i="7" s="1"/>
  <c r="AJ3" i="7"/>
  <c r="AL3" i="7" s="1"/>
  <c r="AM3" i="7" s="1"/>
  <c r="AU3" i="7"/>
  <c r="AV3" i="7" s="1"/>
  <c r="AX3" i="7" s="1"/>
  <c r="AY3" i="7" s="1"/>
  <c r="AU6" i="7"/>
  <c r="AV6" i="7" s="1"/>
  <c r="AX6" i="7" s="1"/>
  <c r="AY6" i="7" s="1"/>
  <c r="AJ6" i="7"/>
  <c r="AL6" i="7" s="1"/>
  <c r="AM6" i="7" s="1"/>
  <c r="AJ7" i="7"/>
  <c r="AL7" i="7" s="1"/>
  <c r="AM7" i="7" s="1"/>
  <c r="AU7" i="7"/>
  <c r="AV7" i="7" s="1"/>
  <c r="AX7" i="7" s="1"/>
  <c r="AY7" i="7" s="1"/>
  <c r="AJ10" i="7"/>
  <c r="AL10" i="7" s="1"/>
  <c r="AM10" i="7" s="1"/>
  <c r="AU10" i="7"/>
  <c r="AV10" i="7" s="1"/>
  <c r="AX10" i="7" s="1"/>
  <c r="AY10" i="7" s="1"/>
  <c r="AB2" i="7"/>
  <c r="AC2" i="7" s="1"/>
  <c r="R3" i="7"/>
  <c r="S3" i="7" s="1"/>
  <c r="Z3" i="7"/>
  <c r="AB3" i="7" s="1"/>
  <c r="AC3" i="7" s="1"/>
  <c r="R7" i="7"/>
  <c r="S7" i="7" s="1"/>
  <c r="Z7" i="7"/>
  <c r="AB7" i="7" s="1"/>
  <c r="AC7" i="7" s="1"/>
  <c r="AX12" i="7"/>
  <c r="AY12" i="7" s="1"/>
  <c r="AU4" i="7"/>
  <c r="AV4" i="7" s="1"/>
  <c r="AX4" i="7" s="1"/>
  <c r="AY4" i="7" s="1"/>
  <c r="AJ4" i="7"/>
  <c r="AL4" i="7" s="1"/>
  <c r="AM4" i="7" s="1"/>
  <c r="AU8" i="7"/>
  <c r="AV8" i="7" s="1"/>
  <c r="AX8" i="7" s="1"/>
  <c r="AY8" i="7" s="1"/>
  <c r="AJ8" i="7"/>
  <c r="AL8" i="7" s="1"/>
  <c r="AM8" i="7" s="1"/>
  <c r="AX11" i="7"/>
  <c r="AY11" i="7" s="1"/>
  <c r="Z12" i="7"/>
  <c r="AB12" i="7" s="1"/>
  <c r="AC12" i="7" s="1"/>
  <c r="R12" i="7"/>
  <c r="S12" i="7" s="1"/>
  <c r="AL24" i="7"/>
  <c r="AM24" i="7" s="1"/>
  <c r="AU27" i="7"/>
  <c r="AV27" i="7" s="1"/>
  <c r="AX27" i="7" s="1"/>
  <c r="AY27" i="7" s="1"/>
  <c r="AJ27" i="7"/>
  <c r="AL27" i="7" s="1"/>
  <c r="AM27" i="7" s="1"/>
  <c r="Z13" i="7"/>
  <c r="AB13" i="7" s="1"/>
  <c r="AC13" i="7" s="1"/>
  <c r="R13" i="7"/>
  <c r="S13" i="7" s="1"/>
  <c r="AU14" i="7"/>
  <c r="AV14" i="7" s="1"/>
  <c r="AX14" i="7" s="1"/>
  <c r="AY14" i="7" s="1"/>
  <c r="AJ14" i="7"/>
  <c r="AL14" i="7" s="1"/>
  <c r="AM14" i="7" s="1"/>
  <c r="P17" i="7"/>
  <c r="Y17" i="7"/>
  <c r="AI17" i="7" s="1"/>
  <c r="AL28" i="7"/>
  <c r="AM28" i="7" s="1"/>
  <c r="R2" i="7"/>
  <c r="S2" i="7" s="1"/>
  <c r="R6" i="7"/>
  <c r="S6" i="7" s="1"/>
  <c r="P8" i="7"/>
  <c r="R10" i="7"/>
  <c r="S10" i="7" s="1"/>
  <c r="AJ13" i="7"/>
  <c r="AL13" i="7" s="1"/>
  <c r="AM13" i="7" s="1"/>
  <c r="AU19" i="7"/>
  <c r="AV19" i="7" s="1"/>
  <c r="AX19" i="7" s="1"/>
  <c r="AY19" i="7" s="1"/>
  <c r="AJ19" i="7"/>
  <c r="AL19" i="7" s="1"/>
  <c r="AM19" i="7" s="1"/>
  <c r="AX28" i="7"/>
  <c r="AY28" i="7" s="1"/>
  <c r="P4" i="7"/>
  <c r="R5" i="7"/>
  <c r="S5" i="7" s="1"/>
  <c r="R9" i="7"/>
  <c r="S9" i="7" s="1"/>
  <c r="P11" i="7"/>
  <c r="AJ12" i="7"/>
  <c r="AL12" i="7" s="1"/>
  <c r="AM12" i="7" s="1"/>
  <c r="Y15" i="7"/>
  <c r="AI15" i="7" s="1"/>
  <c r="P15" i="7"/>
  <c r="AA16" i="7"/>
  <c r="AK16" i="7" s="1"/>
  <c r="AW16" i="7" s="1"/>
  <c r="AX16" i="7" s="1"/>
  <c r="AY16" i="7" s="1"/>
  <c r="R16" i="7"/>
  <c r="S16" i="7" s="1"/>
  <c r="AL20" i="7"/>
  <c r="AM20" i="7" s="1"/>
  <c r="AU23" i="7"/>
  <c r="AV23" i="7" s="1"/>
  <c r="AX23" i="7" s="1"/>
  <c r="AY23" i="7" s="1"/>
  <c r="AJ23" i="7"/>
  <c r="AL23" i="7" s="1"/>
  <c r="AM23" i="7" s="1"/>
  <c r="AB29" i="7"/>
  <c r="AC29" i="7" s="1"/>
  <c r="P14" i="7"/>
  <c r="P18" i="7"/>
  <c r="P22" i="7"/>
  <c r="P26" i="7"/>
  <c r="Z30" i="7"/>
  <c r="AB30" i="7" s="1"/>
  <c r="AC30" i="7" s="1"/>
  <c r="AJ18" i="7"/>
  <c r="AL18" i="7" s="1"/>
  <c r="AM18" i="7" s="1"/>
  <c r="P19" i="7"/>
  <c r="R20" i="7"/>
  <c r="S20" i="7" s="1"/>
  <c r="Y21" i="7"/>
  <c r="AI21" i="7" s="1"/>
  <c r="AJ22" i="7"/>
  <c r="AL22" i="7" s="1"/>
  <c r="AM22" i="7" s="1"/>
  <c r="P23" i="7"/>
  <c r="R24" i="7"/>
  <c r="S24" i="7" s="1"/>
  <c r="Y25" i="7"/>
  <c r="AI25" i="7" s="1"/>
  <c r="AJ26" i="7"/>
  <c r="AL26" i="7" s="1"/>
  <c r="AM26" i="7" s="1"/>
  <c r="P27" i="7"/>
  <c r="R28" i="7"/>
  <c r="S28" i="7" s="1"/>
  <c r="Y29" i="7"/>
  <c r="AI29" i="7" s="1"/>
  <c r="R21" i="7"/>
  <c r="S21" i="7" s="1"/>
  <c r="R25" i="7"/>
  <c r="S25" i="7" s="1"/>
  <c r="R29" i="7"/>
  <c r="S29" i="7" s="1"/>
  <c r="AJ30" i="7"/>
  <c r="AL30" i="7" s="1"/>
  <c r="AM30" i="7" s="1"/>
  <c r="AJ21" i="7" l="1"/>
  <c r="AL21" i="7" s="1"/>
  <c r="AM21" i="7" s="1"/>
  <c r="AU21" i="7"/>
  <c r="AV21" i="7" s="1"/>
  <c r="AX21" i="7" s="1"/>
  <c r="AY21" i="7" s="1"/>
  <c r="Z27" i="7"/>
  <c r="AB27" i="7" s="1"/>
  <c r="AC27" i="7" s="1"/>
  <c r="R27" i="7"/>
  <c r="S27" i="7" s="1"/>
  <c r="Z23" i="7"/>
  <c r="AB23" i="7" s="1"/>
  <c r="AC23" i="7" s="1"/>
  <c r="R23" i="7"/>
  <c r="S23" i="7" s="1"/>
  <c r="Z19" i="7"/>
  <c r="AB19" i="7" s="1"/>
  <c r="AC19" i="7" s="1"/>
  <c r="R19" i="7"/>
  <c r="S19" i="7" s="1"/>
  <c r="R22" i="7"/>
  <c r="S22" i="7" s="1"/>
  <c r="Z22" i="7"/>
  <c r="AB22" i="7" s="1"/>
  <c r="AC22" i="7" s="1"/>
  <c r="Z4" i="7"/>
  <c r="AB4" i="7" s="1"/>
  <c r="AC4" i="7" s="1"/>
  <c r="R4" i="7"/>
  <c r="S4" i="7" s="1"/>
  <c r="AB16" i="7"/>
  <c r="AC16" i="7" s="1"/>
  <c r="Z17" i="7"/>
  <c r="AB17" i="7" s="1"/>
  <c r="AC17" i="7" s="1"/>
  <c r="R17" i="7"/>
  <c r="S17" i="7" s="1"/>
  <c r="R18" i="7"/>
  <c r="S18" i="7" s="1"/>
  <c r="Z18" i="7"/>
  <c r="AB18" i="7" s="1"/>
  <c r="AC18" i="7" s="1"/>
  <c r="R11" i="7"/>
  <c r="S11" i="7" s="1"/>
  <c r="Z11" i="7"/>
  <c r="AB11" i="7" s="1"/>
  <c r="AC11" i="7" s="1"/>
  <c r="AJ29" i="7"/>
  <c r="AL29" i="7" s="1"/>
  <c r="AM29" i="7" s="1"/>
  <c r="AU29" i="7"/>
  <c r="AV29" i="7" s="1"/>
  <c r="AX29" i="7" s="1"/>
  <c r="AY29" i="7" s="1"/>
  <c r="R14" i="7"/>
  <c r="S14" i="7" s="1"/>
  <c r="Z14" i="7"/>
  <c r="AB14" i="7" s="1"/>
  <c r="AC14" i="7" s="1"/>
  <c r="AJ25" i="7"/>
  <c r="AL25" i="7" s="1"/>
  <c r="AM25" i="7" s="1"/>
  <c r="AU25" i="7"/>
  <c r="AV25" i="7" s="1"/>
  <c r="AX25" i="7" s="1"/>
  <c r="AY25" i="7" s="1"/>
  <c r="Z15" i="7"/>
  <c r="AB15" i="7" s="1"/>
  <c r="AC15" i="7" s="1"/>
  <c r="R15" i="7"/>
  <c r="S15" i="7" s="1"/>
  <c r="R26" i="7"/>
  <c r="S26" i="7" s="1"/>
  <c r="Z26" i="7"/>
  <c r="AB26" i="7" s="1"/>
  <c r="AC26" i="7" s="1"/>
  <c r="AL16" i="7"/>
  <c r="AM16" i="7" s="1"/>
  <c r="AU15" i="7"/>
  <c r="AV15" i="7" s="1"/>
  <c r="AX15" i="7" s="1"/>
  <c r="AY15" i="7" s="1"/>
  <c r="AJ15" i="7"/>
  <c r="AL15" i="7" s="1"/>
  <c r="AM15" i="7" s="1"/>
  <c r="Z8" i="7"/>
  <c r="AB8" i="7" s="1"/>
  <c r="AC8" i="7" s="1"/>
  <c r="R8" i="7"/>
  <c r="S8" i="7" s="1"/>
  <c r="AJ17" i="7"/>
  <c r="AL17" i="7" s="1"/>
  <c r="AM17" i="7" s="1"/>
  <c r="AU17" i="7"/>
  <c r="AV17" i="7" s="1"/>
  <c r="AX17" i="7" s="1"/>
  <c r="AY1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<sst xmlns="http://schemas.openxmlformats.org/spreadsheetml/2006/main" count="13104" uniqueCount="1022">
  <si>
    <t>TestCaseName</t>
  </si>
  <si>
    <t>Opportunity Name</t>
  </si>
  <si>
    <t>Stage</t>
  </si>
  <si>
    <t>Proposal</t>
  </si>
  <si>
    <t>Agents Tab</t>
  </si>
  <si>
    <t>Queues BackLog Tab</t>
  </si>
  <si>
    <t>Assigned Work Tab</t>
  </si>
  <si>
    <t>Agents</t>
  </si>
  <si>
    <t>Queues Backlog</t>
  </si>
  <si>
    <t>Assigned Work</t>
  </si>
  <si>
    <t>Status New</t>
  </si>
  <si>
    <t>New</t>
  </si>
  <si>
    <t>SFDC_TC_01_ValidateCaseSearch_Test</t>
  </si>
  <si>
    <t>SFDC_TC_02_ValidateOpportunitySearch_Test</t>
  </si>
  <si>
    <t>SFDC_TC_03_ValidateOmniSupervisor_Test</t>
  </si>
  <si>
    <t>Category</t>
  </si>
  <si>
    <t>Case</t>
  </si>
  <si>
    <t>Oppportunity</t>
  </si>
  <si>
    <t>Omni Supervisor</t>
  </si>
  <si>
    <t>Console</t>
  </si>
  <si>
    <t>R4B Sales Console</t>
  </si>
  <si>
    <t>CBA_Name</t>
  </si>
  <si>
    <t>CBA_Legal Name</t>
  </si>
  <si>
    <t>Phone Number</t>
  </si>
  <si>
    <t>CC_Salutaion</t>
  </si>
  <si>
    <t>CC_Title</t>
  </si>
  <si>
    <t>CC_First Name</t>
  </si>
  <si>
    <t>CC_Last Name</t>
  </si>
  <si>
    <t>CC_Email Address</t>
  </si>
  <si>
    <t>CC_Relationship Type</t>
  </si>
  <si>
    <t>User</t>
  </si>
  <si>
    <t>Brampton</t>
  </si>
  <si>
    <t>ON</t>
  </si>
  <si>
    <t>Canada</t>
  </si>
  <si>
    <t>CC_Email Domain</t>
  </si>
  <si>
    <t>Address City</t>
  </si>
  <si>
    <t>Address State</t>
  </si>
  <si>
    <t>Address Country</t>
  </si>
  <si>
    <t>Address Postal Code</t>
  </si>
  <si>
    <t>Address Street</t>
  </si>
  <si>
    <t>CSA_Service Account Name</t>
  </si>
  <si>
    <t>CSA_Account Number</t>
  </si>
  <si>
    <t>CSA_Account Source</t>
  </si>
  <si>
    <t>CSA_Service Address</t>
  </si>
  <si>
    <t>CSA_Premise Type</t>
  </si>
  <si>
    <t>98790</t>
  </si>
  <si>
    <t>Super System</t>
  </si>
  <si>
    <t>CBiA_Billing Account Name</t>
  </si>
  <si>
    <t>CBiA_Billing Account Number</t>
  </si>
  <si>
    <t>CBiA_Billing Account Source</t>
  </si>
  <si>
    <t>7989898</t>
  </si>
  <si>
    <t>SS</t>
  </si>
  <si>
    <t>Opp_Product</t>
  </si>
  <si>
    <t>Opp_Sub Product</t>
  </si>
  <si>
    <t>Internet</t>
  </si>
  <si>
    <t>Opp_Stage</t>
  </si>
  <si>
    <t>Opp_Type</t>
  </si>
  <si>
    <t>Opp_Amount</t>
  </si>
  <si>
    <t>Opp_Additional Information</t>
  </si>
  <si>
    <t>QA Automation Test</t>
  </si>
  <si>
    <t>Opp_Contact Role</t>
  </si>
  <si>
    <t>Quote_Serviceability</t>
  </si>
  <si>
    <t>MP_SalesEnab_TC_03_CreateQuote_OffNetServiceability_Test</t>
  </si>
  <si>
    <t>Off Net</t>
  </si>
  <si>
    <t>Closed Lost Primary Reason</t>
  </si>
  <si>
    <t>Closed Lost Secondary Reason</t>
  </si>
  <si>
    <t>Competitor Lost To</t>
  </si>
  <si>
    <t>Serviceability</t>
  </si>
  <si>
    <t>NA</t>
  </si>
  <si>
    <t>Telus</t>
  </si>
  <si>
    <t>No Cable Coverage</t>
  </si>
  <si>
    <t>Premise Status</t>
  </si>
  <si>
    <t>Connected</t>
  </si>
  <si>
    <t>678987</t>
  </si>
  <si>
    <t>Profile</t>
  </si>
  <si>
    <t>MP_CPQ_OM_TC_01_VerifyAccess_Accounts_Test</t>
  </si>
  <si>
    <t>Quote_Product Name</t>
  </si>
  <si>
    <t>AE</t>
  </si>
  <si>
    <t>AE#Sales Manager#Delivery</t>
  </si>
  <si>
    <t>MP_CPQ_OM_TC_02_VerifyAccess_Contacts_Test</t>
  </si>
  <si>
    <t>MP_CPQ_OM_TC_03_VerifyAccess_Opportunities_Test</t>
  </si>
  <si>
    <t>MP_CPQ_OM_TC_04_VerifyAccess_Quotes_Test</t>
  </si>
  <si>
    <t>MP_CPQ_OM_TC_05_VerifyAccess_Orders_Test</t>
  </si>
  <si>
    <t>MP_CPQ_OM_TC_06_VerifyAccess_ManualQueues_Test</t>
  </si>
  <si>
    <t>Monthly</t>
  </si>
  <si>
    <t>Quote_Contract Term</t>
  </si>
  <si>
    <t>Quote_Service Location</t>
  </si>
  <si>
    <t>Quote_Internet Download Speed</t>
  </si>
  <si>
    <t>Quote_Internet Upload Speed</t>
  </si>
  <si>
    <t>MP_CPQ_OM_TC_07_Quote_AddProductsToCart_Test</t>
  </si>
  <si>
    <t>MP_CPQ_OM_TC_08_Quote_ConfigureQuote_Test</t>
  </si>
  <si>
    <t>MP_CPQ_OM_TC_09_Quote_AcceptQuote_Test</t>
  </si>
  <si>
    <t>MP_CPQ_OM_TC_10_Quote_VerifyQuotePDFAttachment_Test</t>
  </si>
  <si>
    <t>MP_CPQ_OM_TC_11_CreateOrder_Test</t>
  </si>
  <si>
    <t>MP_CPQ_OM_TC_12_Order_SubmitOrder_Test</t>
  </si>
  <si>
    <t>MP_CPQ_OM_TC_13_OrchestrationTasks_Creation_Test</t>
  </si>
  <si>
    <t>MP_CPQ_OM_TC_14_OrchestrationTasks_Completion_Test</t>
  </si>
  <si>
    <t>Persist Supersystem CAN</t>
  </si>
  <si>
    <t>MP_CPQ_OM_TC_15_Order_Activation_Test</t>
  </si>
  <si>
    <t>556679</t>
  </si>
  <si>
    <t>45457</t>
  </si>
  <si>
    <t>Delivery#Ops Manager</t>
  </si>
  <si>
    <t>Service_Enablement_1_BA</t>
  </si>
  <si>
    <t>Service_Enablement_2_SA</t>
  </si>
  <si>
    <t>Service_Enablement_3_BIA</t>
  </si>
  <si>
    <t>Service_Enablement_4_CC</t>
  </si>
  <si>
    <t>Sales_Enablement_1_Copp</t>
  </si>
  <si>
    <t>Sales_Enablement_2_Copp_OnNet</t>
  </si>
  <si>
    <t>Sales_Enablement_3_Copp_OffNet</t>
  </si>
  <si>
    <t>Sales_Enablement_4_Copp_NewSA</t>
  </si>
  <si>
    <t>CPQ_OM_1_Access_Account</t>
  </si>
  <si>
    <t>CPQ_OM_2_Access_Contact</t>
  </si>
  <si>
    <t>CPQ_OM_3_Access_Opportunity</t>
  </si>
  <si>
    <t>CPQ_OM_4_Access_Quote</t>
  </si>
  <si>
    <t>CPQ_OM_5_Access_Order</t>
  </si>
  <si>
    <t>CPQ_OM_6_Access_ManualQueue</t>
  </si>
  <si>
    <t>CPQ_OM_7_AddProduct</t>
  </si>
  <si>
    <t>CPQ_OM_8_CofigureQuote</t>
  </si>
  <si>
    <t>CPQ_OM_9_AcceptQuote</t>
  </si>
  <si>
    <t>CPQ_OM_10_VerifyQuotePdf</t>
  </si>
  <si>
    <t>CPQ_OM_11_CreateOrder</t>
  </si>
  <si>
    <t>CPQ_OM_12_SubmitOrder</t>
  </si>
  <si>
    <t>CPQ_OM_13_OrchCreation</t>
  </si>
  <si>
    <t>CPQ_OM_14_OrchCompletion</t>
  </si>
  <si>
    <t>CPQ_OM_15_OrderActivation</t>
  </si>
  <si>
    <t>CBA_Approval Msg</t>
  </si>
  <si>
    <t>Approved</t>
  </si>
  <si>
    <t>Regression_End to End Flow</t>
  </si>
  <si>
    <t>MP_CPQ_OM_TC_16_Assets_Creation_Test</t>
  </si>
  <si>
    <t>CPQ_OM_16_AssetsCreation</t>
  </si>
  <si>
    <t>500 Mbps</t>
  </si>
  <si>
    <t>20 Mbps</t>
  </si>
  <si>
    <t>MP_CPQ_OM_TC_17_BillingAccountCreation_Test</t>
  </si>
  <si>
    <t>CPQ_OM_BillingAccountCreation</t>
  </si>
  <si>
    <t>87768787</t>
  </si>
  <si>
    <t>36 Months</t>
  </si>
  <si>
    <t>1 Gbps</t>
  </si>
  <si>
    <t>50 Mbps</t>
  </si>
  <si>
    <t>150 Mbps</t>
  </si>
  <si>
    <t>MP_Regression_VerifyOrderActivation_ON_Test</t>
  </si>
  <si>
    <t>MP_Regression_TC_01_OrderActivation_ExistingContact_ExistingSA_ExistingSiteContact_BusinessInternet_Monthly_ON_Test</t>
  </si>
  <si>
    <t>autoe</t>
  </si>
  <si>
    <t>MP_Regression_TC_02_OrderActivation_NewContact_ExistingSA_NewSiteContact_BusinessInternetPro_36Months_ON_Test</t>
  </si>
  <si>
    <t>MP_Regression_TC_03_OrderActivation_ExistingContact_NewSA_NewSiteContact_BusinessInternetWifi_Monthly_ON_Test</t>
  </si>
  <si>
    <t>MP_Regression_TC_04_OrderActivation_ExistingContact_ExistingSA_ExistingSiteContact_BusinessInternetWifiPro_36Months_ON_Test</t>
  </si>
  <si>
    <t>MP_Regression_TC_05_OrderActivation_NewContact_ExistingSA_ExistingSiteContact_Ignite_Monthly_ON_Test</t>
  </si>
  <si>
    <t>Quote_Static Ip</t>
  </si>
  <si>
    <t>5</t>
  </si>
  <si>
    <t>MP_Regression_TC_06_OrderActivation_ExistingContact_ExistingSA_ExistingSiteContact_BusinessInternet_Monthly_Atlantic_Test</t>
  </si>
  <si>
    <t>300 Retail Dr</t>
  </si>
  <si>
    <t>Saint John</t>
  </si>
  <si>
    <t>NB</t>
  </si>
  <si>
    <t>E2J 2R2</t>
  </si>
  <si>
    <t>ATL</t>
  </si>
  <si>
    <t>MP_Regression_TC_07_OrderActivation_NewContact_NewSA_NewSiteContact_Ignite_36Months_Atlantic_Test</t>
  </si>
  <si>
    <t>1</t>
  </si>
  <si>
    <t>CBA_Number of Employees</t>
  </si>
  <si>
    <t>10</t>
  </si>
  <si>
    <t>CC_Language</t>
  </si>
  <si>
    <t>English</t>
  </si>
  <si>
    <t>Address</t>
  </si>
  <si>
    <t>300 Retail Dr  Saint John NB E2J 2R2</t>
  </si>
  <si>
    <t>MP_Regression_TC_08_OrderActivation_NewContact_ExistingSA_ExistingSiteContact_BusinessInternet_36Months_Atlantic_Test</t>
  </si>
  <si>
    <t>MP_Regression_TC_09_OrderActivation_ExistingContact_NewSA_NewSiteContact_Ignite_Monthly_Atlantic_Test</t>
  </si>
  <si>
    <t>MP_Regression_TC_10_Validate_ClosedLostOpportunity_Test</t>
  </si>
  <si>
    <t>Promotion Pricing</t>
  </si>
  <si>
    <t>Bell</t>
  </si>
  <si>
    <t>MP_Regression_TC_11_Validate_FailedOrchestrationTask1_Test</t>
  </si>
  <si>
    <t>MP_Regression_TC_12_Validate_FailedOrchestrationTask2_Test</t>
  </si>
  <si>
    <t>MP_Regression_TC_13_Validate_OrderCancellation_Test</t>
  </si>
  <si>
    <t>MP_Regression_TC_14_VerifyAccess_AE_NoAccess_ManualQueues_Test</t>
  </si>
  <si>
    <t>MP_Regression_TC_15_VerifyAccess_SalesManager_NoAccess_ManualQueues_Test</t>
  </si>
  <si>
    <t>MP_CPQ_OM_TC_01_VerifyTaskState_Ready_Running_Task1_Task2_Test</t>
  </si>
  <si>
    <t>ASQAAuto</t>
  </si>
  <si>
    <t>ABiQAAuto</t>
  </si>
  <si>
    <t>MP_CPQ_OM_TC_02_VerifyTaskState_Pending_Running_Task1_Task2_Test</t>
  </si>
  <si>
    <t>25</t>
  </si>
  <si>
    <t>Updated_Employee Size</t>
  </si>
  <si>
    <t>Commercial Building</t>
  </si>
  <si>
    <t>Signing Authority</t>
  </si>
  <si>
    <t>CBA_Enter Manual Address</t>
  </si>
  <si>
    <t>CC_Enter Manual Address</t>
  </si>
  <si>
    <t>Yes</t>
  </si>
  <si>
    <t>No</t>
  </si>
  <si>
    <t>CBA_ Is Child BA</t>
  </si>
  <si>
    <t>CBA_Rejection Msg</t>
  </si>
  <si>
    <t>Rejected</t>
  </si>
  <si>
    <t>@mailinator.com</t>
  </si>
  <si>
    <t>1G Business Internet Pro - 3 Years Promo</t>
  </si>
  <si>
    <t>500u Business Internet WiFi Pro - 3 Years Promo</t>
  </si>
  <si>
    <t>500u Business Internet</t>
  </si>
  <si>
    <t>1G Business Internet</t>
  </si>
  <si>
    <t>500u Ignite Internet with 1 Static IP - 3 Years Term</t>
  </si>
  <si>
    <t>150u Business Internet - 3 Year Promo</t>
  </si>
  <si>
    <t>Promotion_Name</t>
  </si>
  <si>
    <t>Contract_Code</t>
  </si>
  <si>
    <t>500u Business Internet - 3 Years Promo</t>
  </si>
  <si>
    <t>X9C</t>
  </si>
  <si>
    <t>X8X</t>
  </si>
  <si>
    <t>150u Business Internet WiFi - 3 Years Promo</t>
  </si>
  <si>
    <t>XE2</t>
  </si>
  <si>
    <t>500u Business Internet WiFi - 3 Years Promo</t>
  </si>
  <si>
    <t>1G Business Internet WiFi - 3 Years Promo</t>
  </si>
  <si>
    <t>150u Business Internet WiFi Pro - 3 Years Promo</t>
  </si>
  <si>
    <t>XE5</t>
  </si>
  <si>
    <t>1G Business Internet WiFi Pro - 3 Years Promo</t>
  </si>
  <si>
    <t>Case_Origin</t>
  </si>
  <si>
    <t>Case_RecordType</t>
  </si>
  <si>
    <t>Case_Product</t>
  </si>
  <si>
    <t>Case_Reason</t>
  </si>
  <si>
    <t>Web</t>
  </si>
  <si>
    <t>Service</t>
  </si>
  <si>
    <t>Case_Owner</t>
  </si>
  <si>
    <t>Wireless Devices and Plans</t>
  </si>
  <si>
    <t>Billing Inquiry</t>
  </si>
  <si>
    <t>Account Change</t>
  </si>
  <si>
    <t>Other</t>
  </si>
  <si>
    <t>MYBSG</t>
  </si>
  <si>
    <t>AB1</t>
  </si>
  <si>
    <t>MYBSG10</t>
  </si>
  <si>
    <t>Account_Name</t>
  </si>
  <si>
    <t>ABQAAuto200616045588</t>
  </si>
  <si>
    <t>CCFNAuto200616045588 CCLNAuto200616045588</t>
  </si>
  <si>
    <t>Case_Contact</t>
  </si>
  <si>
    <t>Com_Login_Email_Id</t>
  </si>
  <si>
    <t>Com_pwd_Encoded</t>
  </si>
  <si>
    <t>autoe200616045588@mailinator.com</t>
  </si>
  <si>
    <t>Um9nZXJzMTIz</t>
  </si>
  <si>
    <t>150u Ignite Internet with 5 Static IPs</t>
  </si>
  <si>
    <t>1G Ignite Internet with 5 Static IPs</t>
  </si>
  <si>
    <t>Aspen Family</t>
  </si>
  <si>
    <t>WLS Dedi (AB2)</t>
  </si>
  <si>
    <t>Product _Type</t>
  </si>
  <si>
    <t>Promo</t>
  </si>
  <si>
    <t>Contract_Term</t>
  </si>
  <si>
    <t>3 Year Term</t>
  </si>
  <si>
    <t>Speed</t>
  </si>
  <si>
    <t>1G</t>
  </si>
  <si>
    <t>500U</t>
  </si>
  <si>
    <t>150U</t>
  </si>
  <si>
    <t>49.99</t>
  </si>
  <si>
    <t>TV</t>
  </si>
  <si>
    <t>Internet+TV</t>
  </si>
  <si>
    <t>Office 365 AddOn</t>
  </si>
  <si>
    <t>Microsoft 365 Business Premium</t>
  </si>
  <si>
    <t>Microsoft 365 Business Basic</t>
  </si>
  <si>
    <t>Microsoft 365 Business Standard</t>
  </si>
  <si>
    <t>Office 365 Charge</t>
  </si>
  <si>
    <t>23.04</t>
  </si>
  <si>
    <t>5.76</t>
  </si>
  <si>
    <t>14.4</t>
  </si>
  <si>
    <t>30U</t>
  </si>
  <si>
    <t>Basic_VIP</t>
  </si>
  <si>
    <t>Basic</t>
  </si>
  <si>
    <t>VIP</t>
  </si>
  <si>
    <t>Opp_Type_Of_Site</t>
  </si>
  <si>
    <t>Single Site</t>
  </si>
  <si>
    <t>Opp_Product_Type</t>
  </si>
  <si>
    <t>Single Product</t>
  </si>
  <si>
    <t>Internet and Advanced Networks</t>
  </si>
  <si>
    <t>Product_Acronym</t>
  </si>
  <si>
    <t>2250 Bovaird Dr E  Brampton ON L6R 0W3 Canada</t>
  </si>
  <si>
    <t>2250 Bovaird Dr E</t>
  </si>
  <si>
    <t>L6R 0W3</t>
  </si>
  <si>
    <t>ON NET</t>
  </si>
  <si>
    <t>Rogers TV AddOn Product</t>
  </si>
  <si>
    <t>HD Terminal</t>
  </si>
  <si>
    <t>Rogers TV AddOn Quantity</t>
  </si>
  <si>
    <t>15</t>
  </si>
  <si>
    <t>SGI Dealer Code</t>
  </si>
  <si>
    <t>V21 Dealer Code</t>
  </si>
  <si>
    <t>testSGI</t>
  </si>
  <si>
    <t>testv21</t>
  </si>
  <si>
    <t>RunMode</t>
  </si>
  <si>
    <t>Commoditised Internet product- offer CPQ &amp; OM</t>
  </si>
  <si>
    <t>Commoditised internet product- promotion CPQ &amp; OM</t>
  </si>
  <si>
    <t>Commoditised TV - Offer - CPQ &amp; OM</t>
  </si>
  <si>
    <t>Commoditised TV + Internet Bundle- promo - CPQ &amp; OM</t>
  </si>
  <si>
    <t>Office 365 - CPQ &amp; OM</t>
  </si>
  <si>
    <t>IBLC - Offers - CPQ &amp; OM</t>
  </si>
  <si>
    <t>IBLC Promo - CPQ &amp; OM</t>
  </si>
  <si>
    <t>IBLC + Int Bundle -  CPQ &amp; OM</t>
  </si>
  <si>
    <t>Test Case Name</t>
  </si>
  <si>
    <t>150u Business Internet</t>
  </si>
  <si>
    <t>500u Business Internet Pro - 3 Years Term</t>
  </si>
  <si>
    <t>Basic TV Private</t>
  </si>
  <si>
    <t>150u Business Internet Pro with Basic TV Private bundled - 3 year</t>
  </si>
  <si>
    <t>Business Phone Basic</t>
  </si>
  <si>
    <t>Bus Phone Basic Promo 1</t>
  </si>
  <si>
    <t>1G Business Internet and Business Phone Basic Bundle</t>
  </si>
  <si>
    <t>Product Name</t>
  </si>
  <si>
    <t>Sl No</t>
  </si>
  <si>
    <t>2</t>
  </si>
  <si>
    <t>3</t>
  </si>
  <si>
    <t>4</t>
  </si>
  <si>
    <t>6</t>
  </si>
  <si>
    <t>7</t>
  </si>
  <si>
    <t>8</t>
  </si>
  <si>
    <t>9</t>
  </si>
  <si>
    <t>Type</t>
  </si>
  <si>
    <t>Product</t>
  </si>
  <si>
    <t>Promotion</t>
  </si>
  <si>
    <t>Add STB Group</t>
  </si>
  <si>
    <t>MP Release Regression_QM_TC01_Validate Promos code "XGX" Displayed in Task 1 for 150U Business Internet with Promo_O365 Standard_VIP Private TV_3 Year Term_Ontario</t>
  </si>
  <si>
    <t>MP Release Regression_QM_TC03_Validate Promos code "X9B" Displayed in Task 1 for 1G Business Internet _O365 Premium_Basic Private TV_3 Year Term_Ontario</t>
  </si>
  <si>
    <t>MP Release Regression_QM_TC05_Validate Promos code "X9B" Displayed in Task 1 for 150U Business Internet _O365 Basic_VIP Private TV_3 Year Term_Ontario</t>
  </si>
  <si>
    <t>MP Release Regression_QM_TC07_Validate Promos code "XH7" Displayed in Task 1 for 150U Business Internet WiFi with Promo _O365 Standard_Basic Private TV_3 Year Term_Ontario</t>
  </si>
  <si>
    <t>MP Release Regression_QM_TC09_Validate Promos code "XH7" Displayed in Task 1 for 1G Business Internet WiFi with Promo _O365 Premium_VIP Private TV_3 Year Term_Ontario</t>
  </si>
  <si>
    <t>MP Release Regression_QM_TC11_Validate Promos code "XE2" Displayed in Task 1 for 500U Business Internet WiFi_O365 Basic_Basic Private TV_3 Year Term_Ontario</t>
  </si>
  <si>
    <t>MP Release Regression_QM_TC13_Validate Promos code "XH8" Displayed in Task 1 for 150U Business Internet WiFi Pro with Promo_O365 Standard_VIP Private TV_3 Year Term_Ontario</t>
  </si>
  <si>
    <t>MP Release Regression_QM_TC15_Validate Promos code "XH8" Displayed in Task 1 for 1G Business Internet WiFi Pro with Promo_O365 Premium_Basic Private TV_3 Year Term_Ontario</t>
  </si>
  <si>
    <t>MP Release Regression_QM_TC17_Validate Promos code "XE5" Displayed in Task 1 for 500U Business Internet WiFi Pro_O365 Basic_VIP Private TV_3 Year Term_Ontario</t>
  </si>
  <si>
    <t>MP Release Regression_QM_TC19_Validate Promos code "X8X" Displayed in Task 1 for 1G Business Internet Pro with Promo_O365 Standard_Basic Private TV_3 Year Term_Ontario</t>
  </si>
  <si>
    <t>MP Release Regression_QM_TC21_Validate Promos code "X8Z" Displayed in Task 1 for 500U Business Internet Pro_O365 Premium_VIP Private TV_3 Year Term_Ontario</t>
  </si>
  <si>
    <t>MP Release Regression_QM_TC23_Validate Promos code "X8Z" Displayed in Task 1 for 30U Business Internet Pro_O365 Basic_Basic Private TV_3 Year Term_Ontario</t>
  </si>
  <si>
    <t>MP Release Regression_QM_TC24_Validate Promos code "XD9" Displayed in Task 1 for 1G Ignite 5 Static IP _O365 Premium_Basic Public TV_3 Year Term_Atlantic</t>
  </si>
  <si>
    <t>MP Release Regression_QM_TC25_Validate Promos code "XD9" Displayed in Task 1 for 500U Ignite 5 Static IP _O365 Standard_VIP Private TV_3 Year Term_Ontario</t>
  </si>
  <si>
    <t>MP Release Regression_QM_TC26_Validate Promos code "XD9" Displayed in Task 1 for 150U Ignite 5 Static IP _O365 Basic_VIP Public TV_3 Year Term_Atlantic</t>
  </si>
  <si>
    <t>MP Release Regression_QM_TC27_Validate Promos code "XD9" Displayed in Task 1 for 1G Ignite 1 Static IP _O365 Premium_Basic Private TV_3 Year Term_Ontario</t>
  </si>
  <si>
    <t>MP Release Regression_QM_TC28_Validate Promos code "XD9" Displayed in Task 1 for 500U Ignite 1 Static IP _O365 Standard_Basic Public TV_3 Year Term_Atlantic</t>
  </si>
  <si>
    <t>MP Release Regression_QM_TC29_Validate Promos code "XD9" Displayed in Task 1 for 150U Ignite 1 Static IP _O365 Basic_VIP Private TV_3 Year Term_Ontario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</si>
  <si>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</si>
  <si>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</si>
  <si>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</si>
  <si>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</si>
  <si>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</si>
  <si>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</si>
  <si>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</si>
  <si>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</si>
  <si>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</si>
  <si>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</si>
  <si>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</si>
  <si>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</si>
  <si>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</si>
  <si>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</si>
  <si>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</si>
  <si>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</si>
  <si>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</si>
  <si>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Region</t>
  </si>
  <si>
    <t>XGX</t>
  </si>
  <si>
    <t>X9B</t>
  </si>
  <si>
    <t>XH7</t>
  </si>
  <si>
    <t>XH8</t>
  </si>
  <si>
    <t>X8Z</t>
  </si>
  <si>
    <t>XD9</t>
  </si>
  <si>
    <t>SFDC_ON_Region_TestData</t>
  </si>
  <si>
    <t>SFDC_ATL_Region_TestData</t>
  </si>
  <si>
    <t>HD PVR Terminal</t>
  </si>
  <si>
    <t>4K Terminal</t>
  </si>
  <si>
    <t>4K PVR Terminal</t>
  </si>
  <si>
    <t>VIP TV Public</t>
  </si>
  <si>
    <t>VIP TV Private</t>
  </si>
  <si>
    <t>Basic TV Public</t>
  </si>
  <si>
    <t>1G Ignite Internet with 1 Static IP</t>
  </si>
  <si>
    <t>150u Ignite Internet with 1 Static IP</t>
  </si>
  <si>
    <t>500u Ignite Internet with 1 Static IP</t>
  </si>
  <si>
    <t>30u Business Internet</t>
  </si>
  <si>
    <t>500u Ignite Internet with 5 Static IPs</t>
  </si>
  <si>
    <t>Internet Product Name</t>
  </si>
  <si>
    <t>TV Product Name</t>
  </si>
  <si>
    <t>129.99</t>
  </si>
  <si>
    <t>150u Ignite Internet with 5 Static Ips</t>
  </si>
  <si>
    <t>139.99</t>
  </si>
  <si>
    <t>MP Release Regression_QM_TC30_Verify Cost Margin for VIP Private TV Standalone Product_Atlantic</t>
  </si>
  <si>
    <t>MP Release Regression_QM_TC31_Verify Cost Margin for VIP Public TV Standalone Product_Ontario</t>
  </si>
  <si>
    <t>MP Release Regression_QM_TC32_Verify Cost Margin for Basic Private TV Standalone Product_Atlantic</t>
  </si>
  <si>
    <t>MP Release Regression_QM_TC33_Verify Cost Margin for Basic Public TV Standalone Product_Ontario</t>
  </si>
  <si>
    <t>30</t>
  </si>
  <si>
    <t>31</t>
  </si>
  <si>
    <t>32</t>
  </si>
  <si>
    <t>33</t>
  </si>
  <si>
    <t>ONE TIME TCV</t>
  </si>
  <si>
    <t>MONTHLY TOTAL</t>
  </si>
  <si>
    <t>RECURRING TCV</t>
  </si>
  <si>
    <t>69.99</t>
  </si>
  <si>
    <t>115.99</t>
  </si>
  <si>
    <t>154.99</t>
  </si>
  <si>
    <t>144.99</t>
  </si>
  <si>
    <t>184.99</t>
  </si>
  <si>
    <t>104.99</t>
  </si>
  <si>
    <t>94.99</t>
  </si>
  <si>
    <t>TOTAL TCV</t>
  </si>
  <si>
    <t>TOTAL COSTS</t>
  </si>
  <si>
    <t xml:space="preserve">TCV MARGIN </t>
  </si>
  <si>
    <t>TCV MARGIN %</t>
  </si>
  <si>
    <t>Office 365 Cost</t>
  </si>
  <si>
    <t>4.70</t>
  </si>
  <si>
    <t>18.50</t>
  </si>
  <si>
    <t>11.80</t>
  </si>
  <si>
    <t>19.99</t>
  </si>
  <si>
    <t>44.99</t>
  </si>
  <si>
    <t>14.99</t>
  </si>
  <si>
    <t>29.99</t>
  </si>
  <si>
    <t>8.99</t>
  </si>
  <si>
    <t>17.99</t>
  </si>
  <si>
    <t>STB Price</t>
  </si>
  <si>
    <t>STB Cost</t>
  </si>
  <si>
    <t>24.95</t>
  </si>
  <si>
    <t>12.48</t>
  </si>
  <si>
    <t>12.95</t>
  </si>
  <si>
    <t>6.48</t>
  </si>
  <si>
    <t>59.99</t>
  </si>
  <si>
    <t>112.99</t>
  </si>
  <si>
    <t>174.99</t>
  </si>
  <si>
    <t>99.99</t>
  </si>
  <si>
    <t>79.99</t>
  </si>
  <si>
    <t>164.99</t>
  </si>
  <si>
    <t>169.99</t>
  </si>
  <si>
    <t>194.99</t>
  </si>
  <si>
    <t>89.99</t>
  </si>
  <si>
    <t>Additional TV Pack Price</t>
  </si>
  <si>
    <t>Additional TV Pack Cost</t>
  </si>
  <si>
    <t>7.49</t>
  </si>
  <si>
    <t>3.75</t>
  </si>
  <si>
    <t>Recurring Charge Internet</t>
  </si>
  <si>
    <t>Recurring  Cost Internet</t>
  </si>
  <si>
    <t>Recurring  Charge TV</t>
  </si>
  <si>
    <t>Recurring  Cost TV</t>
  </si>
  <si>
    <t>MP Release Regression_QM_TC02_Validate Promos code "XGX" Displayed in Task 1 for 500U Business Internet with Promo_O365 Basic_VIP Public TV_3 Year Term_Ontario</t>
  </si>
  <si>
    <t>MP Release Regression_QM_TC04_Validate Promos code "X9B" Displayed in Task 1 for 30U Business Internet _O365 Standard_Basic Public TV_3 Year Term_Ontario</t>
  </si>
  <si>
    <t>MP Release Regression_QM_TC06_Validate Promos code "X9B" Displayed in Task 1 for 500U Business Internet _O365 Premium_VIP Public TV_3 Year Term_Ontario</t>
  </si>
  <si>
    <t>MP Release Regression_QM_TC08_Validate Promos code "XH7" Displayed in Task 1 for 500U Business Internet WiFi with Promo _O365 Basic_Basic Public TV_3 Year Term_Ontario</t>
  </si>
  <si>
    <t>MP Release Regression_QM_TC10_Validate Promos code "XE2" Displayed in Task 1 for 150U Business Internet WiFi_O365 Standard_VIP Public TV_3 Year Term_Ontario</t>
  </si>
  <si>
    <t>MP Release Regression_QM_TC12_Validate Promos code "XE2" Displayed in Task 1 for 1G Business Internet WiFi_O365 Premium_Basic Public TV_3 Year Term_Ontario</t>
  </si>
  <si>
    <t>MP Release Regression_QM_TC14_Validate Promos code "XH8" Displayed in Task 1 for 500U Business Internet WiFi Pro with Promo_O365 Basic_VIP Public TV_3 Year Term_Ontario</t>
  </si>
  <si>
    <t>MP Release Regression_QM_TC16_Validate Promos code "XE5" Displayed in Task 1 for 150U Business Internet WiFi Pro_O365 Standard_Basic Public TV_3 Year Term_Ontario</t>
  </si>
  <si>
    <t>MP Release Regression_QM_TC18_Validate Promos code "XE5" Displayed in Task 1 for 1G Business Internet WiFi Pro_O365 Premium_VIP Public TV_3 Year Term_Ontario</t>
  </si>
  <si>
    <t>MP Release Regression_QM_TC20_Validate Promos code "X8Z" Displayed in Task 1 for 1G Business Internet Pro_O365 Basic_Basic Public TV_3 Year Term_Ontario</t>
  </si>
  <si>
    <t>MP Release Regression_QM_TC22_Validate Promos code "X8Z" Displayed in Task 1 for 150U Business Internet Pro_O365 Standard_VIP Public TV_3 Year Term_Ontario</t>
  </si>
  <si>
    <t>ContractName_Int</t>
  </si>
  <si>
    <t>ContractCode_Int</t>
  </si>
  <si>
    <t>ContractName_TV</t>
  </si>
  <si>
    <t>ContractCode_TV</t>
  </si>
  <si>
    <t>N47 - GTM BUS BUSINESS VIP TV_DM36_TM36</t>
  </si>
  <si>
    <t>N47</t>
  </si>
  <si>
    <t>XGX-GTM_BUS INTERNET_DM36_TM36</t>
  </si>
  <si>
    <t>X9B - GTM_BUS INTERNET_DM36_TM36</t>
  </si>
  <si>
    <t xml:space="preserve">N46 - GTM BUS DIGITAL BASIC TV_DM36_TM36 </t>
  </si>
  <si>
    <t>N46</t>
  </si>
  <si>
    <t>XE2-GTM_BUS INT WIFI_DM36_TM36</t>
  </si>
  <si>
    <t xml:space="preserve">N49 - GTM BUS BUSINESS VIP PB_DM36_TM36 </t>
  </si>
  <si>
    <t>N49</t>
  </si>
  <si>
    <t>XH7-GTM_BUS INT WIFI_DM36_TM36</t>
  </si>
  <si>
    <t>XE5-GTM_BUS INT WFPRO_DM36_TM36</t>
  </si>
  <si>
    <t>N48 - GTM BUS BUSINESS BASIC PB_DM36_TM36</t>
  </si>
  <si>
    <t>N48</t>
  </si>
  <si>
    <t>XH8-GTM_BUS INT WFPRO_DM36_TM36</t>
  </si>
  <si>
    <t>X8Z-GTM_BUS INT PRO_DM36_TM36</t>
  </si>
  <si>
    <t>XD9 - GTM_BUS IGNITE_DM36_TM36</t>
  </si>
  <si>
    <t>X8X-RET_BUS INTERNET_DM36_TM36</t>
  </si>
  <si>
    <t>Speed In Task1</t>
  </si>
  <si>
    <t>500</t>
  </si>
  <si>
    <t>150</t>
  </si>
  <si>
    <t>Bus. Internet Wi-Fi - Pro Gb</t>
  </si>
  <si>
    <t>Gigabit Performance Internet</t>
  </si>
  <si>
    <t>Ignite for Business Gigabit S5 - 50UL</t>
  </si>
  <si>
    <t>Ignite for Business Gigabit S1 - 50UL</t>
  </si>
  <si>
    <t>Bus. Grade INT Gb</t>
  </si>
  <si>
    <t xml:space="preserve">Business Internet Wi-Fi Gb  </t>
  </si>
  <si>
    <t>74.50</t>
  </si>
  <si>
    <t>76.99</t>
  </si>
  <si>
    <t>46.19</t>
  </si>
  <si>
    <t>45.48</t>
  </si>
  <si>
    <t>27.29</t>
  </si>
  <si>
    <t>40.48</t>
  </si>
  <si>
    <t>24.29</t>
  </si>
  <si>
    <t>One Time Cost</t>
  </si>
  <si>
    <t>50</t>
  </si>
  <si>
    <t>Business Internet</t>
  </si>
  <si>
    <t>IAN-BUSIN</t>
  </si>
  <si>
    <t>10.00</t>
  </si>
  <si>
    <t>IBLC Standalone - 3 Year</t>
  </si>
  <si>
    <t xml:space="preserve">IBLC Standalone - Monthly </t>
  </si>
  <si>
    <t>IBLC Standalone - 3 Year - Multi product and Multi line</t>
  </si>
  <si>
    <t>IBLC Standalone - Monthly - Multi product and Multi line</t>
  </si>
  <si>
    <t>IBLC Bundle  - Internet and IBLC</t>
  </si>
  <si>
    <t>IBLC Bundle  - Internet and IBLC(S24)</t>
  </si>
  <si>
    <t>Serial No</t>
  </si>
  <si>
    <t>Business Phone Standard</t>
  </si>
  <si>
    <t>Business Phone Pro</t>
  </si>
  <si>
    <t>IBLC Promo</t>
  </si>
  <si>
    <t>Promo 1</t>
  </si>
  <si>
    <t>Promo 2</t>
  </si>
  <si>
    <t>IBLC_Lines</t>
  </si>
  <si>
    <t>IBLC_Number Type</t>
  </si>
  <si>
    <t>Ported</t>
  </si>
  <si>
    <t>Native</t>
  </si>
  <si>
    <t>VFG_Qty</t>
  </si>
  <si>
    <t>Long Distance Plan</t>
  </si>
  <si>
    <t>Business Phone Long Distance Plan</t>
  </si>
  <si>
    <t>Business Phone Long Distance Plan (Discounted)</t>
  </si>
  <si>
    <t>500 North America Long Distance Minutes</t>
  </si>
  <si>
    <t>Unlimited North American LD</t>
  </si>
  <si>
    <t>SBFG_Qty</t>
  </si>
  <si>
    <t>AFG_Qty</t>
  </si>
  <si>
    <t>IBLC Product_1</t>
  </si>
  <si>
    <t>IBLC Product_2</t>
  </si>
  <si>
    <t>IBLC_Line_Qty</t>
  </si>
  <si>
    <t>DR_Qty</t>
  </si>
  <si>
    <t>Jack_Qty</t>
  </si>
  <si>
    <t>S24 Bundle Promo</t>
  </si>
  <si>
    <t>Quote_Product_Name_Temp</t>
  </si>
  <si>
    <t>150u Business Internet with LTE Backup</t>
  </si>
  <si>
    <t>Microsoft 365 Business Premium#500u Advantage WiFi</t>
  </si>
  <si>
    <t>150u Advantage WiFi</t>
  </si>
  <si>
    <t>1G Business Internet with LTE Backup</t>
  </si>
  <si>
    <t>32 Addington Cres Brampton, ON, L6T 2R3 Canada</t>
  </si>
  <si>
    <t>32 Addington Cres</t>
  </si>
  <si>
    <t>L6T 2R3</t>
  </si>
  <si>
    <t>500u Advantage WiFi</t>
  </si>
  <si>
    <t>1G Advantage WiFi</t>
  </si>
  <si>
    <t>150u Advantage WiFi with LTE backup</t>
  </si>
  <si>
    <t>500u Advantage WiFi with LTE backup</t>
  </si>
  <si>
    <t>1G Advantage WiFi with LTE backup</t>
  </si>
  <si>
    <t>500u Business Internet with LTE Backup</t>
  </si>
  <si>
    <t>30u Business Internet with LTE Backup</t>
  </si>
  <si>
    <t>70.16</t>
  </si>
  <si>
    <t>39.84</t>
  </si>
  <si>
    <t>88.67</t>
  </si>
  <si>
    <t>58.36</t>
  </si>
  <si>
    <t>22.50</t>
  </si>
  <si>
    <t>38.25</t>
  </si>
  <si>
    <t>16.00</t>
  </si>
  <si>
    <t>25.60</t>
  </si>
  <si>
    <t>6.40</t>
  </si>
  <si>
    <t>Office 365 Charge_oneqa</t>
  </si>
  <si>
    <t>Second_UpdatedEmpSize</t>
  </si>
  <si>
    <t>Service Console</t>
  </si>
  <si>
    <t>Cable Internet</t>
  </si>
  <si>
    <t>IAN-CI</t>
  </si>
  <si>
    <t>100.00</t>
  </si>
  <si>
    <t>500u Business Internet - 3 Year Ontario Only</t>
  </si>
  <si>
    <t>TC_04_Validate_ReActivateContact_CreateACR_ModifyRoles_VerifyPremiseSerAddress__InServiceAcc_Test</t>
  </si>
  <si>
    <t>MP Release Regression_E2E_TC34_ Validate Order Activation For the Business Phone Standard Promo-1(4 Lines)Bundled with 150U Business Internet  _3 Year Term_ON</t>
  </si>
  <si>
    <t>MP Release Regression_E2E_TC35_ Validate Order Activation For the Business Phone Basic Promo-1 , Business Phone Standard Promo-1(14 Lines)Bundled with 500U Ignite 1 Static IP_3 Year Term_ON</t>
  </si>
  <si>
    <t>MP Release Regression_E2E_TC36_ Validate Order Activation For the Business Phone Pro (9 Lines)Bundled with 1G Business Internet_Monthly Term_ON</t>
  </si>
  <si>
    <t>MP Release Regression_E2E_TC37_ Validate Order Activation For the Business Phone Pro, Business Phone Basic, Business Phone Standard(11 Lines)Bundled with 30U Business Internet_Monthly Term_ON</t>
  </si>
  <si>
    <t>MP Release Regression_E2E_TC38_Validate Order Activation for 500U Business Internet WiFi Pro Bundled with Business Phone Basic(5 Lines)_Monthly Term_ON</t>
  </si>
  <si>
    <t>MP Release Regression_E2E_TC39_ Validate Order Activation For the Business Phone Pro (4 Lines)Bundled with Private VIP TV_Monthly Term_ON</t>
  </si>
  <si>
    <t>MP Release Regression_E2E_TC40_Validate Order Activation for 500U Business Internet Bundled with Business Phone Basic(5 Lines) S24 Promo_3 Year Term_ON</t>
  </si>
  <si>
    <t>MP Release Regression_E2E_TC41_Validate Order Activation for 500U Business Internet Wifi_O365 Standard Bundled with Business Phone Pro Promo 2 (6 Lines)_3 Year Term_ON</t>
  </si>
  <si>
    <t>MP Release Regression_E2E_TC42_ Validate Order Activation For the Business Phone Pro Promo-2(1 Lines)Bundled with 150U Ignite 1 Static IP _3 Year Term_ATL</t>
  </si>
  <si>
    <t>MP Release Regression_E2E_TC43_ Validate Order Activation For the Business Phone Pro (9 Lines)Bundled with 1G Business Internet_Monthly Term_ATL</t>
  </si>
  <si>
    <t>MP Release Regression_E2E_ TC44_Validate Order Activation For the Business Phone Basic_3 Year Term_Ontario</t>
  </si>
  <si>
    <t>MP Release Regression_E2E_ TC45_ Validate Order Activation For the Business Phone Standard_3 Year Term_Atlantic</t>
  </si>
  <si>
    <t>MP Release Regression_E2E_ TC46_ Validate Order Activation For the Business Phone Pro with Promo 2_3 Year Term_Ontario</t>
  </si>
  <si>
    <t>150U Business Internet</t>
  </si>
  <si>
    <t>500U Ignite 1 Static IP</t>
  </si>
  <si>
    <t>30U Business Internet</t>
  </si>
  <si>
    <t>500U Business Internet WiFi Pro</t>
  </si>
  <si>
    <t>500U Business Internet</t>
  </si>
  <si>
    <t>500U Business Internet Wifi</t>
  </si>
  <si>
    <t>150U Ignite 1 Static IP</t>
  </si>
  <si>
    <t>IBLC Product_3</t>
  </si>
  <si>
    <t>IBLC Standard Promo-1, Internet</t>
  </si>
  <si>
    <t>IBLC Basic Promo-1 , IBLC Standard Promo-1, Internet</t>
  </si>
  <si>
    <t>IBLC Pro, Internet</t>
  </si>
  <si>
    <t>IBLC Pro, IBLC Basic, IBLC Standard, Internet</t>
  </si>
  <si>
    <t>IBLC Basic, Internet</t>
  </si>
  <si>
    <t>IBLC Pro, TV</t>
  </si>
  <si>
    <t>IBLC Basic S24 Promo, Internet</t>
  </si>
  <si>
    <t>IBLC Pro Promo 2, Internet</t>
  </si>
  <si>
    <t xml:space="preserve">IBLC Basic </t>
  </si>
  <si>
    <t>IBLC Standard</t>
  </si>
  <si>
    <t>IBLC Pro Promo 2</t>
  </si>
  <si>
    <t>Financial Services</t>
  </si>
  <si>
    <t>Banking</t>
  </si>
  <si>
    <t>CBA_Vertical Group</t>
  </si>
  <si>
    <t>CBA_Vertical</t>
  </si>
  <si>
    <t>Status</t>
  </si>
  <si>
    <t>Au_QA</t>
  </si>
  <si>
    <t>Auto</t>
  </si>
  <si>
    <t>Line_Purpose_Value</t>
  </si>
  <si>
    <t>DSL_Value</t>
  </si>
  <si>
    <t>Service_Provider</t>
  </si>
  <si>
    <t>Elevator</t>
  </si>
  <si>
    <t>Bell Aliant NL</t>
  </si>
  <si>
    <t>Security</t>
  </si>
  <si>
    <t>Bell Mobility</t>
  </si>
  <si>
    <t>Beanfield</t>
  </si>
  <si>
    <t>Alarm</t>
  </si>
  <si>
    <t>CoopTel</t>
  </si>
  <si>
    <t>BELL ONTARIO</t>
  </si>
  <si>
    <t>Allstream</t>
  </si>
  <si>
    <t>Fax</t>
  </si>
  <si>
    <t>Pool</t>
  </si>
  <si>
    <t>Monitoring</t>
  </si>
  <si>
    <t>Point of Sale</t>
  </si>
  <si>
    <t>Contact</t>
  </si>
  <si>
    <t>Dedicated_Internet_Product</t>
  </si>
  <si>
    <t>Advanced_Networks</t>
  </si>
  <si>
    <t>ABA Promo</t>
  </si>
  <si>
    <t>Discount</t>
  </si>
  <si>
    <t>Product Speed</t>
  </si>
  <si>
    <t>RDI MONTHLY TOTAL</t>
  </si>
  <si>
    <t>RDI MONTHLY TOTAL_SecondAddsOn</t>
  </si>
  <si>
    <t>One Time Cost_SecondAddsOn</t>
  </si>
  <si>
    <t>SecondAdds_On</t>
  </si>
  <si>
    <t>Credit_Limit_Assigned</t>
  </si>
  <si>
    <t>Credit_Limit_Available</t>
  </si>
  <si>
    <t>Credit_Check_Value_Enter</t>
  </si>
  <si>
    <t>Credit_Check_LastReviewDate</t>
  </si>
  <si>
    <t>Resume_Quote</t>
  </si>
  <si>
    <t>Billing_Account</t>
  </si>
  <si>
    <t>Credit Check Result</t>
  </si>
  <si>
    <t>Dedicated Internet Service 100 Mbps</t>
  </si>
  <si>
    <t>Ethernet Fibre Network Access E1000</t>
  </si>
  <si>
    <t>ABA-On</t>
  </si>
  <si>
    <t>100 Mbps</t>
  </si>
  <si>
    <t>500.00</t>
  </si>
  <si>
    <t>Pass(Credit Check Not Required) TC39</t>
  </si>
  <si>
    <t>Dedicated Internet Service 500 Mbps</t>
  </si>
  <si>
    <t>5 Year Term</t>
  </si>
  <si>
    <t>Near-Net</t>
  </si>
  <si>
    <t>1301.00</t>
  </si>
  <si>
    <t>Less Then Thirty Days</t>
  </si>
  <si>
    <t>Pass(Credit Check Required) TC43</t>
  </si>
  <si>
    <t>Dedicated Internet Service 50 Mbps</t>
  </si>
  <si>
    <t>Ethernet Fibre Network Access E100</t>
  </si>
  <si>
    <t>720.00</t>
  </si>
  <si>
    <t>960.00</t>
  </si>
  <si>
    <t>ABA-East</t>
  </si>
  <si>
    <t>450.00</t>
  </si>
  <si>
    <t>Pass(Credit Check Not Required) TC42</t>
  </si>
  <si>
    <t>Dedicated Internet Service 1000 Mbps</t>
  </si>
  <si>
    <t>1000 Mbps</t>
  </si>
  <si>
    <t>1000.00</t>
  </si>
  <si>
    <t>More Then Thirty Days</t>
  </si>
  <si>
    <t>Pass(Credit Check Required) TC47</t>
  </si>
  <si>
    <t>Dedicated Internet Service 200 Mbps</t>
  </si>
  <si>
    <t>200 Mbps</t>
  </si>
  <si>
    <t>BA_Legal</t>
  </si>
  <si>
    <t>Mrs.</t>
  </si>
  <si>
    <t>MP04_ServiceEnab_TC_02_CreateChildBusinessAccount_Test</t>
  </si>
  <si>
    <t>MP04_ServiceEnab_TC_01_ChangeEmployeeSize_InBusinessAccount_Test</t>
  </si>
  <si>
    <t>MP04_ServiceEnab_TC_03_ChangeLegalNameBusinessAccount_Approve_Test</t>
  </si>
  <si>
    <t>MP04_ServiceEnab_TC_04_ChangeLegalNameBusinessAccount_Reject_Test</t>
  </si>
  <si>
    <t>MP06_ServiceEnab_TC_01_Create_Remove_Relationship_Contact_BusinessAccount_Test</t>
  </si>
  <si>
    <t>MP06_ServiceEnab_TC_02_Link_DeLink_Account_MasterAccount_Test</t>
  </si>
  <si>
    <t>handOffInterface</t>
  </si>
  <si>
    <t>encapsulationType</t>
  </si>
  <si>
    <t>iPversion</t>
  </si>
  <si>
    <t>ipV4WAnBlockSpecSheet</t>
  </si>
  <si>
    <t>ipV4LAnBlockSpecSheet</t>
  </si>
  <si>
    <t>RJ45</t>
  </si>
  <si>
    <t>Access</t>
  </si>
  <si>
    <t>IPv4</t>
  </si>
  <si>
    <t>/30</t>
  </si>
  <si>
    <t>/29</t>
  </si>
  <si>
    <t>On-Net</t>
  </si>
  <si>
    <t>Long Distance Quantity</t>
  </si>
  <si>
    <t>Line_And_Jack_Qty</t>
  </si>
  <si>
    <t>Installation_Detail_Product_Name</t>
  </si>
  <si>
    <t>Equipment_Details_Name</t>
  </si>
  <si>
    <t>Equipment_Details_Quantity</t>
  </si>
  <si>
    <t>Technician Install - Phone Lines, Technician Install - Jacks</t>
  </si>
  <si>
    <t>Telephony Modem</t>
  </si>
  <si>
    <t>Business Phone Basic, Business Phone Standard</t>
  </si>
  <si>
    <t>8 , 2</t>
  </si>
  <si>
    <t>Internet Product Quantity No</t>
  </si>
  <si>
    <t>Internet Equipment Details</t>
  </si>
  <si>
    <t>Office 365 AddOn Quantity</t>
  </si>
  <si>
    <t>TV_Installation_Details</t>
  </si>
  <si>
    <t>Internet_Installation_Details</t>
  </si>
  <si>
    <t>MP_Regression_QM_GBJ_E2E_INT_TV_CableProvisioningQueue_Test</t>
  </si>
  <si>
    <t>Cable Modem</t>
  </si>
  <si>
    <t>99.00</t>
  </si>
  <si>
    <t xml:space="preserve">
Microsoft 365 Business Standard, Microsoft 365 Business Premium,  Microsoft 365 Business Basic</t>
  </si>
  <si>
    <t>1, 3, 1</t>
  </si>
  <si>
    <t>Installation</t>
  </si>
  <si>
    <t>Internet Installation</t>
  </si>
  <si>
    <t>HD Terminal, HD PVR Terminal, 4K Terminal, 4K PVR Terminal</t>
  </si>
  <si>
    <t>1, 3, 1, 1</t>
  </si>
  <si>
    <t>150U Business Internet with LTE Backup</t>
  </si>
  <si>
    <t>Internet_Monthly Offers</t>
  </si>
  <si>
    <t>Internet_3 year Standard TERM</t>
  </si>
  <si>
    <t>150u Business Internet Pro - 3 Years Term</t>
  </si>
  <si>
    <t>Cable _TV_Monthly Offers</t>
  </si>
  <si>
    <t>30U Business Internet with Basic TV Private Bundle - 3 year</t>
  </si>
  <si>
    <t xml:space="preserve">      &lt;class name="scrum.service.test.MP14_ServiceEnab_CaseInQueue_NotEditable_InProgressCase_NotAllowedToNew_Test"/&gt;  </t>
  </si>
  <si>
    <t>Rajat</t>
  </si>
  <si>
    <t xml:space="preserve">      &lt;class name="scrum.service.test.MP11_ServiceEnab_TC_02_MandatoryFieldsNotUpdated_CaseNotResolved_MandatoryFieldsUpdated_CaseStausToResolved_Test"/&gt; </t>
  </si>
  <si>
    <t xml:space="preserve">      &lt;class name="scrum.service.test.MP05_ServiceEnab_TC_02_EnableCommunity_ValidateServiceGroup_TrobuleshootAccess_Test"/&gt;</t>
  </si>
  <si>
    <t xml:space="preserve">      &lt;class name="scrum.service.test.MP01_ServiceEnab_TC_07_VerifyAccess_Contacts_Test"/&gt;</t>
  </si>
  <si>
    <t xml:space="preserve">      &lt;class name="scrum.service.test.MP01_ServiceEnab_TC_06_VerifyAccess_Accounts_Test"/&gt;</t>
  </si>
  <si>
    <t xml:space="preserve">      &lt;class name="scrum.service.test.MP01_ServiceEnab_TC_05_EmailToCase_Test"/&gt;</t>
  </si>
  <si>
    <t xml:space="preserve">      &lt;class name="scrum.service.test.MP01_ServiceEnab_TC_04_CreateContact_Test"/&gt; </t>
  </si>
  <si>
    <t xml:space="preserve">      &lt;class name="scrum.service.test.MP01_ServiceEnab_TC_03_CreateBillingAccount_Test"/&gt;  </t>
  </si>
  <si>
    <t xml:space="preserve">      &lt;class name="scrum.service.test.MP01_ServiceEnab_TC_02_CreateServiceAccount_Test"/&gt;</t>
  </si>
  <si>
    <t>&lt;class name="scrum.service.test.MP01_ServiceEnab_TC_01_CreateBusinessAccount_Test"/&gt;</t>
  </si>
  <si>
    <t xml:space="preserve"> </t>
  </si>
  <si>
    <t xml:space="preserve">            &lt;class name="scrum.qm.test.MP16_QM_Validate_NewSiteContact_Creation_OrderPage_ON_Test"/&gt;</t>
  </si>
  <si>
    <t>Pankaj</t>
  </si>
  <si>
    <t>Chethan</t>
  </si>
  <si>
    <t xml:space="preserve">            &lt;class name="scrum.qm.test.MP09_QM_TC_02_ValidateInstallationDiscount_Hybridcart_Test"/&gt;</t>
  </si>
  <si>
    <t xml:space="preserve">      &lt;class name="scrum.sales.test.MP_Regression_SalesEnab_TC_06_R4B_B2B_R4B_ContactUpdate_EmpSizeUpdate_ValidationTest"/&gt;</t>
  </si>
  <si>
    <t xml:space="preserve">      &lt;class name="scrum.sales.test.MP_Regression_SalesEnab_TC_05_R4B_B2B_R4B_Account_Contact_EmpSize_AccStatusUpdate_ValidationTest"/&gt;</t>
  </si>
  <si>
    <t xml:space="preserve">      &lt;class name="scrum.sales.test.MP_Regression_SalesEnab_TC_04_Log_An_Activity_Through_Opportunity_ServiceAccount_Contact"/&gt;</t>
  </si>
  <si>
    <t>Anukriti</t>
  </si>
  <si>
    <t xml:space="preserve">      &lt;class name="scrum.sales.test.MP_Regression_SalesEnab_TC_03_Validate_Multiple_Existing_ServicableLocations_Test"/&gt;</t>
  </si>
  <si>
    <t>pankaj</t>
  </si>
  <si>
    <t xml:space="preserve">      &lt;class name="scrum.sales.test.MP_Regression_SalesEnab_TC_02_Validate_UploadFiles_Manage_Library_In_Files_Page_Test"/&gt;</t>
  </si>
  <si>
    <t xml:space="preserve"> &lt;class name="scrum.sales.test.MP_Regression_SalesEnab_TC_01_Validate_AE_Home_Page_Tabs_Test"/&gt;</t>
  </si>
  <si>
    <t xml:space="preserve">   </t>
  </si>
  <si>
    <t xml:space="preserve">      &lt;class name="scrum.service.test.MP_Regression_ServiceEnab_TC_06_Validate_ReActivateContact_CreateACR_ModifyRoles_VerifyPremises_Test"/&gt;   --&gt; </t>
  </si>
  <si>
    <t xml:space="preserve">      &lt;class name="scrum.service.test.MP_Regression_ServiceEnab_TC_05_Vaidate_DuplicateContact_InactiveToActiveContacts_CreateIndirectACR_Test"/&gt;</t>
  </si>
  <si>
    <t xml:space="preserve">      &lt;class name="scrum.service.test.MP_Regression_ServiceEnab_TC_04_ModifyRoles_Business_Service_Billing_Account_Validate_ACR_Test"/&gt;</t>
  </si>
  <si>
    <t xml:space="preserve">  &lt;class name="scrum.service.test.MP_Regression_ServiceEnab_TC_03_Validate_ACR_InContact_DifferentContactRoles_InBusAcc_Test"/&gt;</t>
  </si>
  <si>
    <t xml:space="preserve">     </t>
  </si>
  <si>
    <t xml:space="preserve">  &lt;class name="scrum.service.test.MP_Regression_ServiceEnab_TC_02_Validate_Guided_Case_Creation_Test"/&gt;    </t>
  </si>
  <si>
    <t xml:space="preserve">   &lt;class name="scrum.service.test.MP_Regression_ServiceEnab_TC_01_Validate_Subscription_Page_Test"/&gt; </t>
  </si>
  <si>
    <t>TC Name</t>
  </si>
  <si>
    <t>Assigned To</t>
  </si>
  <si>
    <t>&lt;class name="scrum.qm.test.MP09_QM_TC_01_GBJ_CreateQuoteByGBJ_Internet_TV_Test"/&gt;  ( all 5/6 combinations)</t>
  </si>
  <si>
    <t xml:space="preserve">            &lt;class name="scrum.qm.test.MP09_QM_TC_03_CreateQuoteInHybridCart_Test"/&gt;  ( all combinations)</t>
  </si>
  <si>
    <t xml:space="preserve">  &lt;class name="scrum.qm.test.MP15_QM_GBJ_CreateQuoteByGBJ_RDI_Test"/&gt;  ( all combinations)</t>
  </si>
  <si>
    <t>Nandan</t>
  </si>
  <si>
    <t xml:space="preserve">    &lt;class name="com.regression_01.test.MP_Regression_QM_GBJ_E2E_INT_TV_Standalone_Bundled_Test"/&gt; ( all 33 combinations)</t>
  </si>
  <si>
    <t>Microsoft 365 Business Basic for 36 months#30U Business Internet with Basic TV Private Bundle - 3 year</t>
  </si>
  <si>
    <t>AcceptQuote</t>
  </si>
  <si>
    <t>Service Location Access Type</t>
  </si>
  <si>
    <t>Cable</t>
  </si>
  <si>
    <t>Fibre</t>
  </si>
  <si>
    <t>Address Suite/Floor</t>
  </si>
  <si>
    <t>MP_Regression_PartnerCommunities_CreateAccount_Opp_Quote_Order</t>
  </si>
  <si>
    <t>30 BRAMTREE Brampton, ON, L6S5Z7 Canada</t>
  </si>
  <si>
    <t>30 BRAMTREE</t>
  </si>
  <si>
    <t>L6S 5Z7</t>
  </si>
  <si>
    <t>WA_TC_01_OffMode_Validate_CreateQuotePBF_NotPresent_Test</t>
  </si>
  <si>
    <t>WA PVT Flow</t>
  </si>
  <si>
    <t>Wireless</t>
  </si>
  <si>
    <t>Transactional Plans</t>
  </si>
  <si>
    <t>Contract_Term_InMonths</t>
  </si>
  <si>
    <t>Voice Features_ForBasic</t>
  </si>
  <si>
    <t>Voice Features_ForStandard</t>
  </si>
  <si>
    <t>Special Blocking Feature_ForBasic</t>
  </si>
  <si>
    <t>Special Blocking Feature_ForStandard</t>
  </si>
  <si>
    <t>Admin Feature ForBasic</t>
  </si>
  <si>
    <t>Admin Feature For Standard</t>
  </si>
  <si>
    <t>Port Request Information LSR Count</t>
  </si>
  <si>
    <t>Internet Product Quantity</t>
  </si>
  <si>
    <t>TV Product Name Quantity</t>
  </si>
  <si>
    <t>Order_No</t>
  </si>
  <si>
    <t>IBLC + Internet</t>
  </si>
  <si>
    <t>1, 4</t>
  </si>
  <si>
    <t>BusyCallReturn, CallDisplayBlock, Call Display, Call Transfer, Hunting Pilot, Three-Way  Calling, Voicemail, CallForward</t>
  </si>
  <si>
    <t>Call Forward Remote Access, Special Needs, Call Forward Block, Three-Way Calling Block</t>
  </si>
  <si>
    <t>Toll Block Int'l only, Toll Block, Operator Call Block</t>
  </si>
  <si>
    <t>Microsoft 365 Business Premium, Microsoft 365 Business Basic, Microsoft 365 Business Standard</t>
  </si>
  <si>
    <t>3, 3, 3</t>
  </si>
  <si>
    <t>00010045</t>
  </si>
  <si>
    <t>Internet + office 365</t>
  </si>
  <si>
    <t>00010537</t>
  </si>
  <si>
    <t>150U Business Internet Wifi and Business Phone Pro Bundle - XH7</t>
  </si>
  <si>
    <t>150u Business Internet WiFi - 3 Years Term - XH7</t>
  </si>
  <si>
    <t>150U Business Internet Wifi Pro and Business Phone Standard Bundle - XH8</t>
  </si>
  <si>
    <t>150u Business Internet WiFi Pro - 3 Years Term - XH8</t>
  </si>
  <si>
    <t>150u Business Internet Pro and Business Phone Pro Bundle - XH5</t>
  </si>
  <si>
    <t>150u Business Internet Pro - 3 Years Term - XH5</t>
  </si>
  <si>
    <t>134.99</t>
  </si>
  <si>
    <t>150u Ignite Internet with 1 Static IP and Business Phone Basic Bundle - XGY</t>
  </si>
  <si>
    <t>150u Ignite Internet with 1 Static IP - 3 Years Promo - XGY</t>
  </si>
  <si>
    <t>119.99</t>
  </si>
  <si>
    <t>150u Ignite Internet with 5 Static IP and Business Phone Pro Bundle - XH2</t>
  </si>
  <si>
    <t>150u Ignite Internet with 5 Static IP - 3 Years Promo - XH2</t>
  </si>
  <si>
    <t>179.99</t>
  </si>
  <si>
    <t>150U Business Internet and Business Phone Standard Bundle - XGK</t>
  </si>
  <si>
    <t>150u Business Internet - XGK</t>
  </si>
  <si>
    <t>150U Business Internet and Business Phone Basic Bundle - XGT</t>
  </si>
  <si>
    <t>150u Business Internet - 3 Years Promo - XGT</t>
  </si>
  <si>
    <t>150U Business Internet and Business Phone Standard Bundle - XGV</t>
  </si>
  <si>
    <t>150u Business Internet - 3 Years Promo - XGV</t>
  </si>
  <si>
    <t>72.99</t>
  </si>
  <si>
    <t>150U Business Internet and Business Phone Basic Bundle - XGX</t>
  </si>
  <si>
    <t>150u Business Internet - 3 Years Promo - XGX</t>
  </si>
  <si>
    <t>500u Business Internet Wifi and Business Phone Pro Bundle - XH7</t>
  </si>
  <si>
    <t>500u Business Internet WiFi - 3 Years Term - XH7</t>
  </si>
  <si>
    <t>500u Business Internet Wifi Pro and Business Phone Standard Bundle - XH8</t>
  </si>
  <si>
    <t>500u Business Internet WiFi Pro - 3 Years Term - XH8</t>
  </si>
  <si>
    <t>500u Business Internet Pro and Business Phone Pro Bundle - XH5</t>
  </si>
  <si>
    <t>500u Business Internet Pro - 3 Years Term - XH5</t>
  </si>
  <si>
    <t>500u Ignite Internet with 1 Static IP and Business Phone Basic Bundle - XGY</t>
  </si>
  <si>
    <t>500u Ignite Internet with 1 Static IP - 3 Years Promo - XGY</t>
  </si>
  <si>
    <t>500u Ignite Internet with 5 Static IP and Business Phone Pro Bundle - XH2</t>
  </si>
  <si>
    <t>500u Ignite Internet with 5 Static IP - 3 Years Promo - XH2</t>
  </si>
  <si>
    <t>500u Ignite Internet with 5 Static Ips</t>
  </si>
  <si>
    <t>189.99</t>
  </si>
  <si>
    <t>500u Business Internet and Business Phone Standard Bundle - XGK</t>
  </si>
  <si>
    <t>500u Business Internet - 3 Years Promo - XGK</t>
  </si>
  <si>
    <t>500u Business Internet and Business Phone Basic Bundle - XGT</t>
  </si>
  <si>
    <t>500u Business Internet - 3 Years Promo - XGT</t>
  </si>
  <si>
    <t>114.99</t>
  </si>
  <si>
    <t>500u Business Internet and Business Phone Standard Bundle - XGV</t>
  </si>
  <si>
    <t>500u Business Internet - 3 Years Promo - XGV</t>
  </si>
  <si>
    <t>75.99</t>
  </si>
  <si>
    <t>500u Business Internet and Business Phone Basic Bundle - XGX</t>
  </si>
  <si>
    <t>500u Business Internet - 3 Years Promo - XGX</t>
  </si>
  <si>
    <t>500u Business Internet and Business Phone Basic Bundle - XFY</t>
  </si>
  <si>
    <t>500u Business Internet - XFY</t>
  </si>
  <si>
    <t>1G Business Internet Wifi and Business Phone Pro Bundle - XH7</t>
  </si>
  <si>
    <t>1G Business Internet WiFi - 3 Years Term - XH7</t>
  </si>
  <si>
    <t>1G Business Internet Wifi and Business Phone Pro Bundle - XG3</t>
  </si>
  <si>
    <t>1G Business Internet WiFi - XG3</t>
  </si>
  <si>
    <t>1G Business Internet Wifi Pro and Business Phone Standard Bundle - XH8</t>
  </si>
  <si>
    <t>1G Business Internet WiFi Pro - 3 Years Term - XH8</t>
  </si>
  <si>
    <t>1G Business Internet Wifi Pro and Business Phone Standard Bundle - XG4</t>
  </si>
  <si>
    <t>1G Business Internet WiFi Pro - XG4</t>
  </si>
  <si>
    <t>1G Business Internet Pro and Business Phone Pro Bundle - XH5</t>
  </si>
  <si>
    <t>1G Business Internet Pro - 3 Years Term - XH5</t>
  </si>
  <si>
    <t>1G Business Internet Pro and Business Phone Pro Bundle - XG2</t>
  </si>
  <si>
    <t>1G Business Internet Pro - XG2</t>
  </si>
  <si>
    <t>1G Ignite Internet with 1 Static IP and Business Phone Basic Bundle - XGY</t>
  </si>
  <si>
    <t>1G Ignite Internet with 1 Static IP - 3 Years Promo - XGY</t>
  </si>
  <si>
    <t>1G Ignite Internet with 5 Static IP and Business Phone Pro Bundle - XH2</t>
  </si>
  <si>
    <t>1G Ignite Internet with 5 Static IP - 3 Years Promo - XH2</t>
  </si>
  <si>
    <t>1G Ignite Internet with 5 Static Ips</t>
  </si>
  <si>
    <t>199.99</t>
  </si>
  <si>
    <t>1G Business Internet and Business Phone Standard Bundle - XGK</t>
  </si>
  <si>
    <t>1G Business Internet - 3 Years Promo - XGK</t>
  </si>
  <si>
    <t>1G Business Internet and Business Phone Basic Bundle - XGT</t>
  </si>
  <si>
    <t>1G Business Internet - 3 Years Promo - XGT</t>
  </si>
  <si>
    <t>124.99</t>
  </si>
  <si>
    <t>1G Business Internet and Business Phone Standard Bundle - XGV</t>
  </si>
  <si>
    <t>1G Business Internet - 3 Years Promo - XGV</t>
  </si>
  <si>
    <t>1G Business Internet and Business Phone Basic Bundle - XGX</t>
  </si>
  <si>
    <t>1G Business Internet - XFY</t>
  </si>
  <si>
    <t>34</t>
  </si>
  <si>
    <t>35</t>
  </si>
  <si>
    <t>36</t>
  </si>
  <si>
    <t>37</t>
  </si>
  <si>
    <t>Internet Promo</t>
  </si>
  <si>
    <t>Recurring Charge Phone</t>
  </si>
  <si>
    <t>WA_TC_02_CreateQuoteByPBF_VerifyProductDetails_Test</t>
  </si>
  <si>
    <t>WA_In_Sprint</t>
  </si>
  <si>
    <t>QA_BA_Saaksshi</t>
  </si>
  <si>
    <t>Sakshi</t>
  </si>
  <si>
    <t>586 Eglinton Ave E</t>
  </si>
  <si>
    <t>Toronto</t>
  </si>
  <si>
    <t>M4P 1P2</t>
  </si>
  <si>
    <t>IBLC Only</t>
  </si>
  <si>
    <t>4 , 2</t>
  </si>
  <si>
    <t xml:space="preserve">
00011329</t>
  </si>
  <si>
    <t>101-586 Eglinton Ave E Toronto, ON, M4P 1P2 Canada</t>
  </si>
  <si>
    <t>QuoteReview_Type</t>
  </si>
  <si>
    <t>EmailQuote</t>
  </si>
  <si>
    <t>Accept Quote Flow for Cable _TV+Internet Bundle</t>
  </si>
  <si>
    <t>30U Business Internet with Basic TV Private Bundle - 3 year - XGT</t>
  </si>
  <si>
    <t>Alwaysrun</t>
  </si>
  <si>
    <t>TESTAuto_PVT</t>
  </si>
  <si>
    <t>101-586 Eglinton Ave E</t>
  </si>
  <si>
    <t>H3A2N4</t>
  </si>
  <si>
    <t>QC</t>
  </si>
  <si>
    <t>MONTREAL</t>
  </si>
  <si>
    <t>1801 MCGILL COLLEGE</t>
  </si>
  <si>
    <t>1801 MCGILL COLLEGE MONTREAL QC H3A2N4</t>
  </si>
  <si>
    <t>Esignature_Status</t>
  </si>
  <si>
    <t>Declined</t>
  </si>
  <si>
    <t>Revoked</t>
  </si>
  <si>
    <t>Signed</t>
  </si>
  <si>
    <t xml:space="preserve">   &lt;class name="scrum.communities.test.MP_Communities_TC_02_VerifyMBH_QuickLinks_ToggleCom_Footer_Test"/&gt;</t>
  </si>
  <si>
    <t xml:space="preserve">      </t>
  </si>
  <si>
    <t xml:space="preserve">   &lt;class name="scrum.communities.test.MP_Communities_TC_03_VerifyCaseAttachment_Upload_Delete_Test"/&gt;</t>
  </si>
  <si>
    <t xml:space="preserve">      &lt;class name="scrum.communities.test.MP_Communities_TC_04_VerifyOrderDetails_Test"/&gt;</t>
  </si>
  <si>
    <t xml:space="preserve">     &lt;class name="scrum.communities.test.MP_Communities_TC_05_Validation_Of_Case_Layout_DynamicReasonList_BasedOn_Product_AccountNames_CaseComments_Test"/&gt;</t>
  </si>
  <si>
    <t xml:space="preserve">      &lt;class name="scrum.communities.test.MP_Communities_TC_01_VerifyMBH_ComBadge_Header_BusCases_ComTabs_Test"/&gt;</t>
  </si>
  <si>
    <t>CreditFraud_Status</t>
  </si>
  <si>
    <t>Reject</t>
  </si>
  <si>
    <t>Approve</t>
  </si>
  <si>
    <t>WA_TC_04_AcceptQuoteBy_E_Signature_Test</t>
  </si>
  <si>
    <t>Credit_Required</t>
  </si>
  <si>
    <t>Fraud_Required</t>
  </si>
  <si>
    <t>PASS</t>
  </si>
  <si>
    <t>WA_TC_05_AcceptQuoteBy_Verbal_Test</t>
  </si>
  <si>
    <t>WA_TC_06_RetrieveSavedQuote_Test</t>
  </si>
  <si>
    <t>Internet Only</t>
  </si>
  <si>
    <t>Tv Only</t>
  </si>
  <si>
    <t>2, 2, 2, 2</t>
  </si>
  <si>
    <t>00011864</t>
  </si>
  <si>
    <t>Internet + office 365 + TV</t>
  </si>
  <si>
    <t>1658 Jane Street</t>
  </si>
  <si>
    <t>Toronto ON</t>
  </si>
  <si>
    <t>M9N 2S1</t>
  </si>
  <si>
    <t>GARAND</t>
  </si>
  <si>
    <t>LAVAL</t>
  </si>
  <si>
    <t>H7L5Z6</t>
  </si>
  <si>
    <t>100 Jamieson Parkway</t>
  </si>
  <si>
    <t>#7</t>
  </si>
  <si>
    <t>Cambridge ON</t>
  </si>
  <si>
    <t>N3C 4B3</t>
  </si>
  <si>
    <t>7-100 Jamieson Pky  Cambridge, ON, N3C 4B3</t>
  </si>
  <si>
    <t>7-100 Jamieson Pky</t>
  </si>
  <si>
    <t xml:space="preserve">Cambridge </t>
  </si>
  <si>
    <t xml:space="preserve">100 Jamieson Pky  </t>
  </si>
  <si>
    <t>7-100 Jamieson Pky  Cambridge, ON, N3C 4B3 Canada</t>
  </si>
  <si>
    <t>Cambridge</t>
  </si>
  <si>
    <t>MP01_ServiceEnab_TC_01_CreateBusinessAccount_Test</t>
  </si>
  <si>
    <t>MP01_ServiceEnab_TC_02_CreateServiceAccount_Test</t>
  </si>
  <si>
    <t>MP01_ServiceEnab_TC_03_CreateBillingAccount_Test</t>
  </si>
  <si>
    <t>MP01_ServiceEnab_TC_04_CreateContact_Test</t>
  </si>
  <si>
    <t>MP01_SalesEnab_TC_01_CreateOpportunity_Test</t>
  </si>
  <si>
    <t>MP01_SalesEnab_TC_02_CreateQuote_OnNetServiceability_Test</t>
  </si>
  <si>
    <t>MP01_SalesEnab_TC_04_CreateQuote_NewServiceAccount_Test</t>
  </si>
  <si>
    <t>WA_TC_09_CreditDiscount_Device</t>
  </si>
  <si>
    <t>WholeSale_BA_322</t>
  </si>
  <si>
    <t>Testing_009 Testing_008</t>
  </si>
  <si>
    <t>WA_TC_10_Device_Availaibility_Check</t>
  </si>
  <si>
    <t>vLanID</t>
  </si>
  <si>
    <t>7 100 Jamieson Pky</t>
  </si>
  <si>
    <t>WA_TC_08_ShopWirelessDevices_Test</t>
  </si>
  <si>
    <t>Sandesh_AE_Test</t>
  </si>
  <si>
    <t>Sandesh</t>
  </si>
  <si>
    <t>WA_TC_11_VerifyProgressiveDiscSectionsPricePlanFirst</t>
  </si>
  <si>
    <t>WA_TC_13_VerifyAddonScreen_BYOD_ContinueToDevBtn</t>
  </si>
  <si>
    <t>WA_TC_14_DevicesFilterAtribute_DevListings</t>
  </si>
  <si>
    <t>8200 Dixie Rd Brampton, ON, L6T 0C1</t>
  </si>
  <si>
    <t>L6T 0C1</t>
  </si>
  <si>
    <t xml:space="preserve">8200 Dixie Rd </t>
  </si>
  <si>
    <t>586 Eglinton AV E</t>
  </si>
  <si>
    <t xml:space="preserve">586 Eglinton Ave E Toronto, ON, M4P 1P2 </t>
  </si>
  <si>
    <t>MP04_ServiceEnab_TC_01_ChangeBusinessAddress_InBusinessAccount_Test</t>
  </si>
  <si>
    <t>WA_TC_16_Verify_Quantity_AccessoriesDetailsPageTest</t>
  </si>
  <si>
    <t>Jigyasa_AE_Test</t>
  </si>
  <si>
    <t>Jigyasa</t>
  </si>
  <si>
    <t>WA_TC_17_Validate_CartBannerAfter_AddtoCartTest</t>
  </si>
  <si>
    <t>WA_TC_18_Validate_Filter_ShopForAceessoriesPageTest</t>
  </si>
  <si>
    <t>WA_TC_19_VerifyAddedAccessoriesOnShoppingCartPageTest</t>
  </si>
  <si>
    <t>WA_TC_20_VerifyValueOnShopForAccessoriesPageTest</t>
  </si>
  <si>
    <t>WA_TC_21_VerifyAccessoryDetailsPageTest</t>
  </si>
  <si>
    <t>WA_TC_22_Validate_FinanceDev_ShoppingCart</t>
  </si>
  <si>
    <t>WA_TC_23_Verify_DefaultValue_AccessoriesDetailsPageTest</t>
  </si>
  <si>
    <t>WA_TC_24_Verify_CloseFilterIcon_ShopForAccessoryPage_Test</t>
  </si>
  <si>
    <t>WA_TC_25_Verify_Add_Remove_Item_InShoppingCart_Test</t>
  </si>
  <si>
    <t>WA_TC_26_VerifyAddedItemInShoppingCartPageTest</t>
  </si>
  <si>
    <t>WA_TC_27_VerifyChangeItemQuantityInShoppingCartPageTest</t>
  </si>
  <si>
    <t>WA_TC_28_VerifyRemoveItemsInShoppingCartPageTest</t>
  </si>
  <si>
    <t>WA_TC_29_VerifyFlatDiscountOnQuoteInCartTest</t>
  </si>
  <si>
    <t>WA_TC_30_VerifyStockAvailabilityOnAccessoriesDetailsPageTest</t>
  </si>
  <si>
    <t>WA_TC_31_VerifyFooterPriceAfterFlatDiscountAppliedTest</t>
  </si>
  <si>
    <t>WA_TC_32_VerifyDP_InCartTest</t>
  </si>
  <si>
    <t>WA_TC_01_CreateQuote_VerifyPlansAndBYOD_Test</t>
  </si>
  <si>
    <t>Regression_AE_Test</t>
  </si>
  <si>
    <t>RegressionTest</t>
  </si>
  <si>
    <t>WA_TC_02_CreateQuote_VerifyPlansAndDevices_Test</t>
  </si>
  <si>
    <t>WA_TC_03_CreateQuote_VerifyPlansAndDevicesWithDP_Acc_Test</t>
  </si>
  <si>
    <t>WA_TC_04_CreateQuote_VerifyDevicesFirstAndPlans_NoDP_No_Acc_Test</t>
  </si>
  <si>
    <t>WA_TC_05_CreateQuote_VerifyDeviceFirstAndPlansWithDP_Acc_Test</t>
  </si>
  <si>
    <t>WA_TC_06_CreateQuote_VerifyDevicesFirstAndPlans_WithDP_No_Acc_Test</t>
  </si>
  <si>
    <t>WA_TC_38_ValidateE2EMVPQuoteAssets</t>
  </si>
  <si>
    <t>Sandesh_AE</t>
  </si>
  <si>
    <t>WA_TC_35_WirelessMarginCalculationsForDevices</t>
  </si>
  <si>
    <t>WA_Regression</t>
  </si>
  <si>
    <t>Reddy</t>
  </si>
  <si>
    <t>Viswas</t>
  </si>
  <si>
    <t>WA_TC_36_WirelessMarginCalForAccessories</t>
  </si>
  <si>
    <t>WA_TC_37_WirelessMarginCalculationsForDPandApplecare</t>
  </si>
  <si>
    <t>WA_TC_39_Validate_LeaveEditing</t>
  </si>
  <si>
    <t>PriyankaT_AE</t>
  </si>
  <si>
    <t>Priyanka</t>
  </si>
  <si>
    <t> </t>
  </si>
  <si>
    <t>WA_TC_40_Validate_UpdatingPlanORDevices</t>
  </si>
  <si>
    <t>WA_TC_41_Update_CustomerInfoFormEmail_BasedOn_OppOwner</t>
  </si>
  <si>
    <t>demarcationLOC</t>
  </si>
  <si>
    <t>ipV6WAnBlockSpecSheet</t>
  </si>
  <si>
    <t>ipV6LAnBlockSpecSheet</t>
  </si>
  <si>
    <t>dnsRequired</t>
  </si>
  <si>
    <t>accessProvider</t>
  </si>
  <si>
    <t>existingPortableIP</t>
  </si>
  <si>
    <t>36months</t>
  </si>
  <si>
    <t>Rogers</t>
  </si>
  <si>
    <t>33344, Optus, 4444455, Vodafone</t>
  </si>
  <si>
    <t>123456, Optus</t>
  </si>
  <si>
    <t>Dual Stack</t>
  </si>
  <si>
    <t>/64</t>
  </si>
  <si>
    <t>/48</t>
  </si>
  <si>
    <t>IPv6</t>
  </si>
  <si>
    <t>Internet_wifi_Service</t>
  </si>
  <si>
    <t>Internet_LTE_BackUp</t>
  </si>
  <si>
    <t>V21_Internet_Product_information</t>
  </si>
  <si>
    <t>V21_TV_Product_information</t>
  </si>
  <si>
    <t>150Mbps</t>
  </si>
  <si>
    <t>Internet + TV</t>
  </si>
  <si>
    <t>WiFi Service,Access Point</t>
  </si>
  <si>
    <t>Advantage Wi-Fi 500u [WSJL],PoE Injector(s) 802.3at,Business Ignite Wi-Fi Modem,Wi-Fi Access Point(s) MR33,Rogers Hi-Speed Professional Install</t>
  </si>
  <si>
    <t>Business VIP Package for Business with Liquor License,Truck Rate,Nextbox 3.0 HD PVR Rental,NextBox HD Terminal Rental,NextBox 4K HD PVR Rental,NextBox 4K HD Rental,Extra Outlet</t>
  </si>
  <si>
    <t>`</t>
  </si>
  <si>
    <t>Internet + office365</t>
  </si>
  <si>
    <t>LTE Modem</t>
  </si>
  <si>
    <t>Business VIP Package for Business with Liquor License,Truck Rate,Nextbox 3.0 HD PVR Rental,Extra Outlet</t>
  </si>
  <si>
    <t>WA_TC_43_Accessories_sidebarFilter</t>
  </si>
  <si>
    <t>WA_TC_44_validate_DP_addtocart_or_SkipDP</t>
  </si>
  <si>
    <t>WA_TC_45_Verify_AccessoryDetails_Test</t>
  </si>
  <si>
    <t>PCT</t>
  </si>
  <si>
    <t>WA_TC_46_Verify_36MonthPlanRemovedForDevices</t>
  </si>
  <si>
    <t>WA_TC_47_Verify_BYOD_ContinueButton</t>
  </si>
  <si>
    <t>WA_TC_42_Verify_Device_Shopping_Cart_And_Order_Summary_Device_First_Test</t>
  </si>
  <si>
    <t>Shruti_Test_03022022</t>
  </si>
  <si>
    <t>Shruti0302</t>
  </si>
  <si>
    <t>WA_TC_49_Verify_PayInFullDevice_In_Shopping_Cart_Test</t>
  </si>
  <si>
    <t>WA_TC_48_validateWirelessPlansTile</t>
  </si>
  <si>
    <t>Internet + InternetTV + RDI</t>
  </si>
  <si>
    <t>Multisite_Combinations</t>
  </si>
  <si>
    <t>Contract_Term_Yearly</t>
  </si>
  <si>
    <t>Contract_Term_Monthly</t>
  </si>
  <si>
    <t>Internet_Product_Name2</t>
  </si>
  <si>
    <t>Internet Product_Name2</t>
  </si>
  <si>
    <t>Internet Product_Name1</t>
  </si>
  <si>
    <t>Internet_Static_IP</t>
  </si>
  <si>
    <t>Static IP Modem</t>
  </si>
  <si>
    <t>150u Advantage WiFi with LTE backup, Cable Modem , LTE Modem, Access Point(s)</t>
  </si>
  <si>
    <t>150u Business Internet, Cable Modem, VIP TV Public, 4K Terminal (2), 4K PVR Terminal (2), HD Terminal (2), HD PVR Terminal (2)</t>
  </si>
  <si>
    <t>150u Ignite Internet with 1 Static IP, Static IP Modem, Microsoft 365 Business Standard (3), Microsoft 365 Business Basic (3), Microsoft 365 Business Premium (3)</t>
  </si>
  <si>
    <t>WA_TC_50_ValidateAcceSpecialOffers</t>
  </si>
  <si>
    <t>WA_TC_07_Create_Quote_Verify_CreditCheck_Order_Approval_Test</t>
  </si>
  <si>
    <t>WA_TC_08_Create_Quote_Verify_FraudCheck_Order_Approval_Test</t>
  </si>
  <si>
    <t>WA_TC_54_ValidateAcceListingsQuickFiltersAndDefaultState</t>
  </si>
  <si>
    <t>WA_TC_53_Validate_PortEligiblity_DuplicateCheck</t>
  </si>
  <si>
    <t>K</t>
  </si>
  <si>
    <t>WA_TC_55_Verify_TermsAndConditionURl_InPDF</t>
  </si>
  <si>
    <t>WA_TC_56_Verify_CapacityFilterForDevices</t>
  </si>
  <si>
    <t>WA_TC_57_Verify_SaveForLater_Resume_Test</t>
  </si>
  <si>
    <t>WA_TC_63_Verify_Accessory_Filter_Based_On_Model_Compatibility</t>
  </si>
  <si>
    <t>8200 Dixie Rd Brampton ON L6T 0C1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</si>
</sst>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Calibri"/>
      <family val="2"/>
    </font>
    <font>
      <sz val="10"/>
      <name val="Segoe UI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0"/>
      <color rgb="FF7030A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</font>
    <font>
      <sz val="10"/>
      <color theme="8"/>
      <name val="Segoe UI"/>
      <family val="2"/>
    </font>
    <font>
      <sz val="11"/>
      <color theme="9" tint="-0.249977111117893"/>
      <name val="Calibri"/>
      <family val="2"/>
    </font>
    <font>
      <sz val="10"/>
      <color theme="9" tint="-0.249977111117893"/>
      <name val="Segoe UI"/>
      <family val="2"/>
    </font>
    <font>
      <sz val="11"/>
      <color rgb="FFC00000"/>
      <name val="Calibri"/>
      <family val="2"/>
    </font>
    <font>
      <sz val="10"/>
      <color rgb="FFC00000"/>
      <name val="Segoe U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  <scheme val="minor"/>
    </font>
    <font>
      <sz val="7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7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0" borderId="3" xfId="0" applyNumberFormat="1" applyBorder="1"/>
    <xf numFmtId="49" fontId="0" fillId="0" borderId="0" xfId="0" applyNumberFormat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2" fillId="4" borderId="1" xfId="1" quotePrefix="1" applyNumberFormat="1" applyFill="1" applyBorder="1"/>
    <xf numFmtId="49" fontId="0" fillId="5" borderId="1" xfId="0" quotePrefix="1" applyNumberFormat="1" applyFill="1" applyBorder="1"/>
    <xf numFmtId="49" fontId="0" fillId="6" borderId="1" xfId="0" quotePrefix="1" applyNumberFormat="1" applyFill="1" applyBorder="1"/>
    <xf numFmtId="49" fontId="0" fillId="7" borderId="1" xfId="0" quotePrefix="1" applyNumberFormat="1" applyFill="1" applyBorder="1"/>
    <xf numFmtId="49" fontId="0" fillId="8" borderId="1" xfId="0" applyNumberFormat="1" applyFill="1" applyBorder="1"/>
    <xf numFmtId="49" fontId="0" fillId="8" borderId="1" xfId="0" quotePrefix="1" applyNumberFormat="1" applyFill="1" applyBorder="1"/>
    <xf numFmtId="49" fontId="0" fillId="9" borderId="1" xfId="0" quotePrefix="1" applyNumberFormat="1" applyFill="1" applyBorder="1"/>
    <xf numFmtId="49" fontId="0" fillId="10" borderId="1" xfId="0" quotePrefix="1" applyNumberFormat="1" applyFill="1" applyBorder="1"/>
    <xf numFmtId="49" fontId="0" fillId="10" borderId="1" xfId="0" applyNumberFormat="1" applyFill="1" applyBorder="1"/>
    <xf numFmtId="49" fontId="0" fillId="11" borderId="3" xfId="0" applyNumberFormat="1" applyFill="1" applyBorder="1"/>
    <xf numFmtId="49" fontId="0" fillId="7" borderId="3" xfId="0" applyNumberFormat="1" applyFill="1" applyBorder="1"/>
    <xf numFmtId="0" fontId="4" fillId="1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49" fontId="0" fillId="13" borderId="3" xfId="0" applyNumberFormat="1" applyFill="1" applyBorder="1"/>
    <xf numFmtId="49" fontId="0" fillId="14" borderId="3" xfId="0" applyNumberFormat="1" applyFill="1" applyBorder="1"/>
    <xf numFmtId="0" fontId="2" fillId="0" borderId="1" xfId="1" applyBorder="1"/>
    <xf numFmtId="0" fontId="0" fillId="0" borderId="1" xfId="0" quotePrefix="1" applyBorder="1"/>
    <xf numFmtId="0" fontId="0" fillId="0" borderId="9" xfId="0" applyBorder="1"/>
    <xf numFmtId="0" fontId="0" fillId="0" borderId="9" xfId="0" quotePrefix="1" applyBorder="1"/>
    <xf numFmtId="0" fontId="0" fillId="0" borderId="1" xfId="0" applyFill="1" applyBorder="1"/>
    <xf numFmtId="0" fontId="0" fillId="0" borderId="9" xfId="0" applyFill="1" applyBorder="1"/>
    <xf numFmtId="0" fontId="4" fillId="15" borderId="1" xfId="0" applyFont="1" applyFill="1" applyBorder="1" applyAlignment="1">
      <alignment horizontal="center"/>
    </xf>
    <xf numFmtId="0" fontId="0" fillId="0" borderId="1" xfId="0" quotePrefix="1" applyFill="1" applyBorder="1"/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4" fillId="15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wrapText="1"/>
    </xf>
    <xf numFmtId="49" fontId="0" fillId="6" borderId="8" xfId="0" quotePrefix="1" applyNumberFormat="1" applyFill="1" applyBorder="1"/>
    <xf numFmtId="0" fontId="6" fillId="0" borderId="9" xfId="0" applyFont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16" borderId="1" xfId="0" quotePrefix="1" applyFill="1" applyBorder="1"/>
    <xf numFmtId="0" fontId="0" fillId="0" borderId="10" xfId="0" applyBorder="1" applyAlignment="1">
      <alignment wrapText="1"/>
    </xf>
    <xf numFmtId="0" fontId="0" fillId="10" borderId="1" xfId="0" quotePrefix="1" applyFill="1" applyBorder="1" applyAlignment="1">
      <alignment wrapText="1"/>
    </xf>
    <xf numFmtId="0" fontId="0" fillId="0" borderId="7" xfId="0" quotePrefix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11" xfId="0" quotePrefix="1" applyBorder="1" applyAlignment="1">
      <alignment wrapText="1"/>
    </xf>
    <xf numFmtId="0" fontId="0" fillId="0" borderId="10" xfId="0" quotePrefix="1" applyBorder="1" applyAlignment="1">
      <alignment wrapText="1"/>
    </xf>
    <xf numFmtId="0" fontId="6" fillId="0" borderId="10" xfId="0" applyFont="1" applyBorder="1" applyAlignment="1">
      <alignment vertical="top" wrapText="1"/>
    </xf>
    <xf numFmtId="0" fontId="0" fillId="0" borderId="10" xfId="0" applyBorder="1"/>
    <xf numFmtId="0" fontId="0" fillId="0" borderId="10" xfId="0" quotePrefix="1" applyBorder="1"/>
    <xf numFmtId="0" fontId="0" fillId="16" borderId="10" xfId="0" quotePrefix="1" applyFill="1" applyBorder="1"/>
    <xf numFmtId="0" fontId="0" fillId="10" borderId="10" xfId="0" quotePrefix="1" applyFill="1" applyBorder="1" applyAlignment="1">
      <alignment wrapText="1"/>
    </xf>
    <xf numFmtId="0" fontId="0" fillId="0" borderId="10" xfId="0" applyFill="1" applyBorder="1"/>
    <xf numFmtId="0" fontId="0" fillId="0" borderId="10" xfId="0" quotePrefix="1" applyFill="1" applyBorder="1"/>
    <xf numFmtId="49" fontId="0" fillId="3" borderId="10" xfId="0" quotePrefix="1" applyNumberFormat="1" applyFill="1" applyBorder="1"/>
    <xf numFmtId="0" fontId="0" fillId="0" borderId="5" xfId="0" quotePrefix="1" applyBorder="1" applyAlignment="1">
      <alignment wrapText="1"/>
    </xf>
    <xf numFmtId="0" fontId="6" fillId="0" borderId="5" xfId="0" applyFont="1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49" fontId="0" fillId="3" borderId="5" xfId="0" quotePrefix="1" applyNumberFormat="1" applyFill="1" applyBorder="1"/>
    <xf numFmtId="49" fontId="0" fillId="5" borderId="5" xfId="0" quotePrefix="1" applyNumberFormat="1" applyFill="1" applyBorder="1"/>
    <xf numFmtId="49" fontId="0" fillId="6" borderId="6" xfId="0" quotePrefix="1" applyNumberFormat="1" applyFill="1" applyBorder="1"/>
    <xf numFmtId="0" fontId="0" fillId="0" borderId="9" xfId="0" quotePrefix="1" applyBorder="1" applyAlignment="1">
      <alignment wrapText="1"/>
    </xf>
    <xf numFmtId="0" fontId="0" fillId="0" borderId="9" xfId="0" quotePrefix="1" applyFill="1" applyBorder="1"/>
    <xf numFmtId="49" fontId="0" fillId="17" borderId="3" xfId="0" applyNumberFormat="1" applyFill="1" applyBorder="1"/>
    <xf numFmtId="49" fontId="0" fillId="17" borderId="1" xfId="0" applyNumberFormat="1" applyFill="1" applyBorder="1"/>
    <xf numFmtId="49" fontId="0" fillId="17" borderId="1" xfId="0" quotePrefix="1" applyNumberFormat="1" applyFill="1" applyBorder="1"/>
    <xf numFmtId="49" fontId="2" fillId="17" borderId="1" xfId="1" quotePrefix="1" applyNumberFormat="1" applyFill="1" applyBorder="1"/>
    <xf numFmtId="49" fontId="0" fillId="17" borderId="0" xfId="0" applyNumberFormat="1" applyFill="1"/>
    <xf numFmtId="0" fontId="4" fillId="15" borderId="0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top" wrapText="1"/>
    </xf>
    <xf numFmtId="49" fontId="9" fillId="0" borderId="1" xfId="0" quotePrefix="1" applyNumberFormat="1" applyFont="1" applyFill="1" applyBorder="1" applyAlignment="1">
      <alignment horizontal="center" wrapText="1"/>
    </xf>
    <xf numFmtId="6" fontId="7" fillId="0" borderId="1" xfId="0" quotePrefix="1" applyNumberFormat="1" applyFont="1" applyFill="1" applyBorder="1" applyAlignment="1">
      <alignment horizontal="center" wrapText="1"/>
    </xf>
    <xf numFmtId="49" fontId="7" fillId="0" borderId="1" xfId="0" applyNumberFormat="1" applyFont="1" applyFill="1" applyBorder="1"/>
    <xf numFmtId="0" fontId="4" fillId="15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0" xfId="0" applyFill="1" applyBorder="1" applyAlignment="1">
      <alignment wrapText="1"/>
    </xf>
    <xf numFmtId="0" fontId="0" fillId="18" borderId="5" xfId="0" applyFill="1" applyBorder="1" applyAlignment="1">
      <alignment wrapText="1"/>
    </xf>
    <xf numFmtId="0" fontId="0" fillId="18" borderId="9" xfId="0" applyFill="1" applyBorder="1" applyAlignment="1">
      <alignment wrapText="1"/>
    </xf>
    <xf numFmtId="0" fontId="0" fillId="18" borderId="0" xfId="0" applyFill="1" applyAlignment="1">
      <alignment wrapText="1"/>
    </xf>
    <xf numFmtId="0" fontId="0" fillId="17" borderId="1" xfId="0" quotePrefix="1" applyFill="1" applyBorder="1"/>
    <xf numFmtId="0" fontId="0" fillId="0" borderId="5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quotePrefix="1" applyFont="1" applyBorder="1"/>
    <xf numFmtId="49" fontId="0" fillId="3" borderId="10" xfId="0" applyNumberFormat="1" applyFill="1" applyBorder="1"/>
    <xf numFmtId="0" fontId="10" fillId="0" borderId="1" xfId="0" quotePrefix="1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49" fontId="12" fillId="0" borderId="1" xfId="0" quotePrefix="1" applyNumberFormat="1" applyFont="1" applyFill="1" applyBorder="1" applyAlignment="1">
      <alignment horizontal="center" wrapText="1"/>
    </xf>
    <xf numFmtId="6" fontId="12" fillId="0" borderId="1" xfId="0" quotePrefix="1" applyNumberFormat="1" applyFont="1" applyFill="1" applyBorder="1" applyAlignment="1">
      <alignment horizontal="center" wrapText="1"/>
    </xf>
    <xf numFmtId="0" fontId="10" fillId="0" borderId="0" xfId="0" applyFont="1" applyFill="1"/>
    <xf numFmtId="0" fontId="13" fillId="0" borderId="1" xfId="0" applyFont="1" applyFill="1" applyBorder="1"/>
    <xf numFmtId="0" fontId="0" fillId="0" borderId="0" xfId="0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 wrapText="1"/>
    </xf>
    <xf numFmtId="0" fontId="13" fillId="0" borderId="1" xfId="0" quotePrefix="1" applyFont="1" applyFill="1" applyBorder="1"/>
    <xf numFmtId="0" fontId="13" fillId="0" borderId="1" xfId="0" applyFont="1" applyFill="1" applyBorder="1" applyAlignment="1">
      <alignment horizontal="left" vertical="top" wrapText="1"/>
    </xf>
    <xf numFmtId="6" fontId="9" fillId="0" borderId="1" xfId="0" quotePrefix="1" applyNumberFormat="1" applyFont="1" applyFill="1" applyBorder="1" applyAlignment="1">
      <alignment horizontal="center" wrapText="1"/>
    </xf>
    <xf numFmtId="0" fontId="15" fillId="0" borderId="1" xfId="0" applyFont="1" applyFill="1" applyBorder="1" applyAlignment="1">
      <alignment vertical="center" wrapText="1"/>
    </xf>
    <xf numFmtId="0" fontId="13" fillId="0" borderId="1" xfId="0" quotePrefix="1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13" fillId="0" borderId="1" xfId="0" quotePrefix="1" applyFont="1" applyBorder="1"/>
    <xf numFmtId="0" fontId="15" fillId="0" borderId="1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13" fillId="0" borderId="1" xfId="0" applyFont="1" applyBorder="1"/>
    <xf numFmtId="6" fontId="9" fillId="0" borderId="1" xfId="0" applyNumberFormat="1" applyFont="1" applyFill="1" applyBorder="1" applyAlignment="1">
      <alignment horizontal="center" wrapText="1"/>
    </xf>
    <xf numFmtId="0" fontId="13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quotePrefix="1" applyFont="1" applyBorder="1" applyAlignment="1">
      <alignment horizontal="center"/>
    </xf>
    <xf numFmtId="0" fontId="4" fillId="15" borderId="13" xfId="0" applyFont="1" applyFill="1" applyBorder="1" applyAlignment="1">
      <alignment horizontal="center" vertical="center" wrapText="1"/>
    </xf>
    <xf numFmtId="0" fontId="16" fillId="9" borderId="1" xfId="0" quotePrefix="1" applyFont="1" applyFill="1" applyBorder="1" applyAlignment="1">
      <alignment wrapText="1"/>
    </xf>
    <xf numFmtId="0" fontId="0" fillId="0" borderId="14" xfId="0" applyBorder="1"/>
    <xf numFmtId="0" fontId="15" fillId="17" borderId="1" xfId="0" applyFont="1" applyFill="1" applyBorder="1" applyAlignment="1">
      <alignment vertical="center" wrapText="1"/>
    </xf>
    <xf numFmtId="0" fontId="13" fillId="17" borderId="1" xfId="0" quotePrefix="1" applyFont="1" applyFill="1" applyBorder="1"/>
    <xf numFmtId="0" fontId="13" fillId="17" borderId="1" xfId="0" applyFont="1" applyFill="1" applyBorder="1" applyAlignment="1">
      <alignment wrapText="1"/>
    </xf>
    <xf numFmtId="0" fontId="4" fillId="15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9" borderId="1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7" fillId="0" borderId="1" xfId="0" quotePrefix="1" applyFont="1" applyBorder="1" applyAlignment="1">
      <alignment horizontal="left" wrapText="1"/>
    </xf>
    <xf numFmtId="6" fontId="9" fillId="0" borderId="1" xfId="0" quotePrefix="1" applyNumberFormat="1" applyFont="1" applyBorder="1" applyAlignment="1">
      <alignment horizontal="center" wrapText="1"/>
    </xf>
    <xf numFmtId="0" fontId="15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top" wrapText="1"/>
    </xf>
    <xf numFmtId="49" fontId="9" fillId="0" borderId="1" xfId="0" quotePrefix="1" applyNumberFormat="1" applyFont="1" applyBorder="1" applyAlignment="1">
      <alignment horizontal="center" wrapText="1"/>
    </xf>
    <xf numFmtId="0" fontId="0" fillId="4" borderId="1" xfId="0" applyFont="1" applyFill="1" applyBorder="1"/>
    <xf numFmtId="0" fontId="0" fillId="4" borderId="1" xfId="0" applyFill="1" applyBorder="1"/>
    <xf numFmtId="0" fontId="4" fillId="21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wrapText="1"/>
    </xf>
    <xf numFmtId="0" fontId="4" fillId="1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12" borderId="1" xfId="0" applyFont="1" applyFill="1" applyBorder="1" applyAlignment="1"/>
    <xf numFmtId="0" fontId="4" fillId="24" borderId="1" xfId="0" applyFont="1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1" borderId="0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19" fillId="0" borderId="1" xfId="0" quotePrefix="1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49" fontId="22" fillId="0" borderId="1" xfId="0" applyNumberFormat="1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49" fontId="22" fillId="0" borderId="1" xfId="0" quotePrefix="1" applyNumberFormat="1" applyFont="1" applyBorder="1" applyAlignment="1">
      <alignment horizontal="left" vertical="top" wrapText="1"/>
    </xf>
    <xf numFmtId="6" fontId="22" fillId="0" borderId="1" xfId="0" quotePrefix="1" applyNumberFormat="1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1" xfId="0" applyFont="1" applyBorder="1" applyAlignment="1">
      <alignment vertical="top"/>
    </xf>
    <xf numFmtId="0" fontId="20" fillId="0" borderId="1" xfId="0" quotePrefix="1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49" fontId="24" fillId="0" borderId="1" xfId="0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49" fontId="24" fillId="0" borderId="1" xfId="0" quotePrefix="1" applyNumberFormat="1" applyFont="1" applyBorder="1" applyAlignment="1">
      <alignment horizontal="left" vertical="top" wrapText="1"/>
    </xf>
    <xf numFmtId="6" fontId="24" fillId="0" borderId="1" xfId="0" quotePrefix="1" applyNumberFormat="1" applyFont="1" applyBorder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1" xfId="0" applyFont="1" applyBorder="1" applyAlignment="1">
      <alignment vertical="top"/>
    </xf>
    <xf numFmtId="0" fontId="25" fillId="0" borderId="1" xfId="0" applyFont="1" applyBorder="1" applyAlignment="1">
      <alignment horizontal="left" vertical="top"/>
    </xf>
    <xf numFmtId="49" fontId="26" fillId="0" borderId="1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 wrapText="1"/>
    </xf>
    <xf numFmtId="0" fontId="27" fillId="0" borderId="1" xfId="0" quotePrefix="1" applyFont="1" applyBorder="1" applyAlignment="1">
      <alignment horizontal="left" vertical="top"/>
    </xf>
    <xf numFmtId="49" fontId="26" fillId="0" borderId="1" xfId="0" quotePrefix="1" applyNumberFormat="1" applyFont="1" applyBorder="1" applyAlignment="1">
      <alignment horizontal="left" vertical="top" wrapText="1"/>
    </xf>
    <xf numFmtId="6" fontId="26" fillId="0" borderId="1" xfId="0" quotePrefix="1" applyNumberFormat="1" applyFont="1" applyBorder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/>
    </xf>
    <xf numFmtId="49" fontId="29" fillId="0" borderId="1" xfId="0" quotePrefix="1" applyNumberFormat="1" applyFont="1" applyBorder="1" applyAlignment="1">
      <alignment horizontal="left" vertical="top" wrapText="1"/>
    </xf>
    <xf numFmtId="6" fontId="29" fillId="0" borderId="1" xfId="0" quotePrefix="1" applyNumberFormat="1" applyFont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27" fillId="0" borderId="1" xfId="0" applyFont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26" borderId="1" xfId="0" quotePrefix="1" applyFill="1" applyBorder="1"/>
    <xf numFmtId="49" fontId="0" fillId="5" borderId="1" xfId="0" quotePrefix="1" applyNumberForma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30" fillId="15" borderId="1" xfId="0" applyFont="1" applyFill="1" applyBorder="1" applyAlignment="1">
      <alignment horizontal="center" vertical="center"/>
    </xf>
    <xf numFmtId="0" fontId="0" fillId="27" borderId="1" xfId="0" applyFill="1" applyBorder="1"/>
    <xf numFmtId="0" fontId="0" fillId="0" borderId="14" xfId="0" applyBorder="1" applyAlignment="1">
      <alignment wrapText="1"/>
    </xf>
    <xf numFmtId="0" fontId="31" fillId="0" borderId="1" xfId="0" applyFont="1" applyBorder="1" applyAlignment="1">
      <alignment horizontal="left"/>
    </xf>
    <xf numFmtId="0" fontId="30" fillId="15" borderId="0" xfId="0" applyFont="1" applyFill="1" applyAlignment="1">
      <alignment horizontal="center" vertical="center"/>
    </xf>
    <xf numFmtId="0" fontId="0" fillId="28" borderId="1" xfId="0" applyFill="1" applyBorder="1" applyAlignment="1">
      <alignment horizontal="left" vertical="top"/>
    </xf>
    <xf numFmtId="0" fontId="32" fillId="0" borderId="0" xfId="0" applyFont="1" applyAlignment="1">
      <alignment vertical="center" wrapText="1"/>
    </xf>
    <xf numFmtId="0" fontId="0" fillId="0" borderId="0" xfId="0" quotePrefix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33" fillId="0" borderId="0" xfId="0" applyFont="1"/>
    <xf numFmtId="0" fontId="33" fillId="0" borderId="1" xfId="0" applyFont="1" applyBorder="1"/>
    <xf numFmtId="0" fontId="33" fillId="29" borderId="1" xfId="0" applyFont="1" applyFill="1" applyBorder="1"/>
    <xf numFmtId="0" fontId="33" fillId="29" borderId="1" xfId="0" applyFont="1" applyFill="1" applyBorder="1" applyAlignment="1">
      <alignment horizontal="left"/>
    </xf>
    <xf numFmtId="0" fontId="33" fillId="30" borderId="1" xfId="0" applyFont="1" applyFill="1" applyBorder="1" applyAlignment="1">
      <alignment horizontal="left"/>
    </xf>
    <xf numFmtId="0" fontId="2" fillId="30" borderId="1" xfId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3" fillId="31" borderId="1" xfId="0" applyFont="1" applyFill="1" applyBorder="1" applyAlignment="1">
      <alignment horizontal="left"/>
    </xf>
    <xf numFmtId="0" fontId="33" fillId="32" borderId="1" xfId="0" applyFont="1" applyFill="1" applyBorder="1" applyAlignment="1">
      <alignment horizontal="left"/>
    </xf>
    <xf numFmtId="0" fontId="33" fillId="33" borderId="1" xfId="0" applyFont="1" applyFill="1" applyBorder="1" applyAlignment="1">
      <alignment horizontal="left"/>
    </xf>
    <xf numFmtId="0" fontId="33" fillId="34" borderId="1" xfId="0" applyFont="1" applyFill="1" applyBorder="1" applyAlignment="1">
      <alignment horizontal="left"/>
    </xf>
    <xf numFmtId="0" fontId="33" fillId="35" borderId="1" xfId="0" applyFont="1" applyFill="1" applyBorder="1" applyAlignment="1">
      <alignment horizontal="left"/>
    </xf>
    <xf numFmtId="0" fontId="33" fillId="36" borderId="1" xfId="0" applyFont="1" applyFill="1" applyBorder="1" applyAlignment="1">
      <alignment horizontal="left"/>
    </xf>
    <xf numFmtId="0" fontId="34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9" borderId="3" xfId="0" applyFont="1" applyFill="1" applyBorder="1" applyAlignment="1">
      <alignment horizontal="left"/>
    </xf>
    <xf numFmtId="0" fontId="8" fillId="30" borderId="3" xfId="0" applyFont="1" applyFill="1" applyBorder="1" applyAlignment="1">
      <alignment horizontal="left"/>
    </xf>
    <xf numFmtId="0" fontId="2" fillId="30" borderId="3" xfId="1" applyFill="1" applyBorder="1" applyAlignment="1">
      <alignment horizontal="left"/>
    </xf>
    <xf numFmtId="0" fontId="2" fillId="30" borderId="3" xfId="1" quotePrefix="1" applyFill="1" applyBorder="1" applyAlignment="1">
      <alignment horizontal="left"/>
    </xf>
    <xf numFmtId="0" fontId="8" fillId="31" borderId="3" xfId="0" applyFont="1" applyFill="1" applyBorder="1" applyAlignment="1">
      <alignment horizontal="left"/>
    </xf>
    <xf numFmtId="0" fontId="8" fillId="32" borderId="3" xfId="0" applyFont="1" applyFill="1" applyBorder="1" applyAlignment="1">
      <alignment horizontal="left"/>
    </xf>
    <xf numFmtId="0" fontId="8" fillId="33" borderId="3" xfId="0" applyFont="1" applyFill="1" applyBorder="1" applyAlignment="1">
      <alignment horizontal="left"/>
    </xf>
    <xf numFmtId="0" fontId="8" fillId="34" borderId="3" xfId="0" applyFont="1" applyFill="1" applyBorder="1" applyAlignment="1">
      <alignment horizontal="left"/>
    </xf>
    <xf numFmtId="0" fontId="8" fillId="35" borderId="3" xfId="0" applyFont="1" applyFill="1" applyBorder="1" applyAlignment="1">
      <alignment horizontal="left"/>
    </xf>
    <xf numFmtId="0" fontId="8" fillId="36" borderId="3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34" fillId="0" borderId="0" xfId="0" applyFont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29" borderId="16" xfId="0" applyFont="1" applyFill="1" applyBorder="1" applyAlignment="1">
      <alignment horizontal="left"/>
    </xf>
    <xf numFmtId="0" fontId="8" fillId="30" borderId="16" xfId="0" applyFont="1" applyFill="1" applyBorder="1" applyAlignment="1">
      <alignment horizontal="left"/>
    </xf>
    <xf numFmtId="0" fontId="2" fillId="30" borderId="16" xfId="1" applyFill="1" applyBorder="1" applyAlignment="1">
      <alignment horizontal="left"/>
    </xf>
    <xf numFmtId="0" fontId="2" fillId="30" borderId="16" xfId="1" quotePrefix="1" applyFill="1" applyBorder="1" applyAlignment="1">
      <alignment horizontal="left"/>
    </xf>
    <xf numFmtId="0" fontId="8" fillId="31" borderId="16" xfId="0" applyFont="1" applyFill="1" applyBorder="1" applyAlignment="1">
      <alignment horizontal="left"/>
    </xf>
    <xf numFmtId="0" fontId="8" fillId="32" borderId="16" xfId="0" applyFont="1" applyFill="1" applyBorder="1" applyAlignment="1">
      <alignment horizontal="left"/>
    </xf>
    <xf numFmtId="0" fontId="8" fillId="33" borderId="16" xfId="0" applyFont="1" applyFill="1" applyBorder="1" applyAlignment="1">
      <alignment horizontal="left"/>
    </xf>
    <xf numFmtId="0" fontId="8" fillId="34" borderId="16" xfId="0" applyFont="1" applyFill="1" applyBorder="1" applyAlignment="1">
      <alignment horizontal="left"/>
    </xf>
    <xf numFmtId="0" fontId="8" fillId="35" borderId="16" xfId="0" applyFont="1" applyFill="1" applyBorder="1" applyAlignment="1">
      <alignment horizontal="left"/>
    </xf>
    <xf numFmtId="0" fontId="8" fillId="36" borderId="16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top"/>
    </xf>
    <xf numFmtId="0" fontId="4" fillId="19" borderId="1" xfId="0" applyFont="1" applyFill="1" applyBorder="1" applyAlignment="1">
      <alignment horizontal="left" vertical="top"/>
    </xf>
    <xf numFmtId="0" fontId="4" fillId="19" borderId="14" xfId="0" applyFont="1" applyFill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0" fontId="8" fillId="0" borderId="1" xfId="0" applyFont="1" applyBorder="1" applyAlignment="1">
      <alignment vertical="center"/>
    </xf>
    <xf numFmtId="0" fontId="0" fillId="0" borderId="0" xfId="0" applyAlignment="1"/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1" xfId="0" applyBorder="1" applyAlignment="1"/>
    <xf numFmtId="0" fontId="0" fillId="0" borderId="1" xfId="0" quotePrefix="1" applyBorder="1" applyAlignment="1"/>
    <xf numFmtId="0" fontId="0" fillId="0" borderId="1" xfId="0" quotePrefix="1" applyFont="1" applyBorder="1" applyAlignment="1">
      <alignment horizontal="left" vertical="top"/>
    </xf>
    <xf numFmtId="0" fontId="14" fillId="22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23" borderId="1" xfId="0" applyFont="1" applyFill="1" applyBorder="1" applyAlignment="1">
      <alignment horizontal="left" vertical="center"/>
    </xf>
    <xf numFmtId="0" fontId="14" fillId="23" borderId="1" xfId="0" applyFont="1" applyFill="1" applyBorder="1" applyAlignment="1">
      <alignment horizontal="left" vertical="top"/>
    </xf>
    <xf numFmtId="0" fontId="13" fillId="0" borderId="1" xfId="0" quotePrefix="1" applyFont="1" applyBorder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 vertical="top"/>
    </xf>
    <xf numFmtId="6" fontId="9" fillId="0" borderId="1" xfId="0" quotePrefix="1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0" fontId="9" fillId="0" borderId="1" xfId="0" quotePrefix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ill="1" applyBorder="1" applyAlignment="1"/>
    <xf numFmtId="49" fontId="0" fillId="3" borderId="1" xfId="0" quotePrefix="1" applyNumberFormat="1" applyFill="1" applyBorder="1" applyAlignment="1"/>
    <xf numFmtId="49" fontId="0" fillId="5" borderId="1" xfId="0" quotePrefix="1" applyNumberFormat="1" applyFill="1" applyBorder="1" applyAlignment="1"/>
    <xf numFmtId="0" fontId="13" fillId="22" borderId="1" xfId="0" quotePrefix="1" applyFont="1" applyFill="1" applyBorder="1" applyAlignment="1">
      <alignment horizontal="left"/>
    </xf>
    <xf numFmtId="0" fontId="13" fillId="37" borderId="1" xfId="0" quotePrefix="1" applyFont="1" applyFill="1" applyBorder="1" applyAlignment="1">
      <alignment horizontal="left"/>
    </xf>
    <xf numFmtId="0" fontId="13" fillId="37" borderId="1" xfId="0" applyFont="1" applyFill="1" applyBorder="1" applyAlignment="1"/>
    <xf numFmtId="0" fontId="13" fillId="37" borderId="1" xfId="0" applyFont="1" applyFill="1" applyBorder="1" applyAlignment="1">
      <alignment horizontal="left" vertical="top"/>
    </xf>
    <xf numFmtId="6" fontId="9" fillId="37" borderId="1" xfId="0" quotePrefix="1" applyNumberFormat="1" applyFont="1" applyFill="1" applyBorder="1" applyAlignment="1">
      <alignment horizontal="left"/>
    </xf>
    <xf numFmtId="0" fontId="13" fillId="37" borderId="1" xfId="0" applyFont="1" applyFill="1" applyBorder="1" applyAlignment="1">
      <alignment horizontal="left"/>
    </xf>
    <xf numFmtId="0" fontId="15" fillId="37" borderId="1" xfId="0" applyFont="1" applyFill="1" applyBorder="1" applyAlignment="1">
      <alignment horizontal="left" vertical="center"/>
    </xf>
    <xf numFmtId="0" fontId="13" fillId="37" borderId="1" xfId="0" applyFont="1" applyFill="1" applyBorder="1" applyAlignment="1">
      <alignment horizontal="center"/>
    </xf>
    <xf numFmtId="49" fontId="9" fillId="37" borderId="1" xfId="0" applyNumberFormat="1" applyFont="1" applyFill="1" applyBorder="1" applyAlignment="1">
      <alignment horizontal="left" vertical="top"/>
    </xf>
    <xf numFmtId="49" fontId="13" fillId="37" borderId="1" xfId="0" applyNumberFormat="1" applyFont="1" applyFill="1" applyBorder="1" applyAlignment="1">
      <alignment horizontal="left"/>
    </xf>
    <xf numFmtId="0" fontId="0" fillId="37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_auto@gmail.com" TargetMode="External"/><Relationship Id="rId21" Type="http://schemas.openxmlformats.org/officeDocument/2006/relationships/hyperlink" Target="mailto:cc_auto@gmail.com" TargetMode="External"/><Relationship Id="rId42" Type="http://schemas.openxmlformats.org/officeDocument/2006/relationships/hyperlink" Target="mailto:cc_auto@gmail.com" TargetMode="External"/><Relationship Id="rId63" Type="http://schemas.openxmlformats.org/officeDocument/2006/relationships/hyperlink" Target="mailto:cc_auto@gmail.com" TargetMode="External"/><Relationship Id="rId84" Type="http://schemas.openxmlformats.org/officeDocument/2006/relationships/hyperlink" Target="mailto:cc_auto@gmail.com" TargetMode="External"/><Relationship Id="rId138" Type="http://schemas.openxmlformats.org/officeDocument/2006/relationships/hyperlink" Target="mailto:cc_auto@gmail.com" TargetMode="External"/><Relationship Id="rId159" Type="http://schemas.openxmlformats.org/officeDocument/2006/relationships/hyperlink" Target="mailto:cc_auto@gmail.com" TargetMode="External"/><Relationship Id="rId170" Type="http://schemas.openxmlformats.org/officeDocument/2006/relationships/hyperlink" Target="mailto:cc_auto@gmail.com" TargetMode="External"/><Relationship Id="rId191" Type="http://schemas.openxmlformats.org/officeDocument/2006/relationships/hyperlink" Target="mailto:cc_auto@gmail.com" TargetMode="External"/><Relationship Id="rId107" Type="http://schemas.openxmlformats.org/officeDocument/2006/relationships/hyperlink" Target="mailto:cc_auto@gmail.com" TargetMode="External"/><Relationship Id="rId11" Type="http://schemas.openxmlformats.org/officeDocument/2006/relationships/hyperlink" Target="mailto:cc_auto@gmail.com" TargetMode="External"/><Relationship Id="rId32" Type="http://schemas.openxmlformats.org/officeDocument/2006/relationships/hyperlink" Target="mailto:cc_auto@gmail.com" TargetMode="External"/><Relationship Id="rId53" Type="http://schemas.openxmlformats.org/officeDocument/2006/relationships/hyperlink" Target="mailto:cc_auto@gmail.com" TargetMode="External"/><Relationship Id="rId74" Type="http://schemas.openxmlformats.org/officeDocument/2006/relationships/hyperlink" Target="mailto:cc_auto@gmail.com" TargetMode="External"/><Relationship Id="rId128" Type="http://schemas.openxmlformats.org/officeDocument/2006/relationships/hyperlink" Target="mailto:cc_auto@gmail.com" TargetMode="External"/><Relationship Id="rId149" Type="http://schemas.openxmlformats.org/officeDocument/2006/relationships/hyperlink" Target="mailto:cc_auto@gmail.com" TargetMode="External"/><Relationship Id="rId5" Type="http://schemas.openxmlformats.org/officeDocument/2006/relationships/hyperlink" Target="mailto:cc_auto@gmail.com" TargetMode="External"/><Relationship Id="rId95" Type="http://schemas.openxmlformats.org/officeDocument/2006/relationships/hyperlink" Target="mailto:cc_auto@gmail.com" TargetMode="External"/><Relationship Id="rId160" Type="http://schemas.openxmlformats.org/officeDocument/2006/relationships/hyperlink" Target="mailto:cc_auto@gmail.com" TargetMode="External"/><Relationship Id="rId181" Type="http://schemas.openxmlformats.org/officeDocument/2006/relationships/hyperlink" Target="mailto:cc_auto@gmail.com" TargetMode="External"/><Relationship Id="rId22" Type="http://schemas.openxmlformats.org/officeDocument/2006/relationships/hyperlink" Target="mailto:cc_auto@gmail.com" TargetMode="External"/><Relationship Id="rId43" Type="http://schemas.openxmlformats.org/officeDocument/2006/relationships/hyperlink" Target="mailto:cc_auto@gmail.com" TargetMode="External"/><Relationship Id="rId64" Type="http://schemas.openxmlformats.org/officeDocument/2006/relationships/hyperlink" Target="mailto:cc_auto@gmail.com" TargetMode="External"/><Relationship Id="rId118" Type="http://schemas.openxmlformats.org/officeDocument/2006/relationships/hyperlink" Target="mailto:cc_auto@gmail.com" TargetMode="External"/><Relationship Id="rId139" Type="http://schemas.openxmlformats.org/officeDocument/2006/relationships/hyperlink" Target="mailto:cc_auto@gmail.com" TargetMode="External"/><Relationship Id="rId85" Type="http://schemas.openxmlformats.org/officeDocument/2006/relationships/hyperlink" Target="mailto:cc_auto@gmail.com" TargetMode="External"/><Relationship Id="rId150" Type="http://schemas.openxmlformats.org/officeDocument/2006/relationships/hyperlink" Target="mailto:cc_auto@gmail.com" TargetMode="External"/><Relationship Id="rId171" Type="http://schemas.openxmlformats.org/officeDocument/2006/relationships/hyperlink" Target="mailto:cc_auto@gmail.com" TargetMode="External"/><Relationship Id="rId192" Type="http://schemas.openxmlformats.org/officeDocument/2006/relationships/hyperlink" Target="mailto:cc_auto@gmail.com" TargetMode="External"/><Relationship Id="rId12" Type="http://schemas.openxmlformats.org/officeDocument/2006/relationships/hyperlink" Target="mailto:cc_auto@gmail.com" TargetMode="External"/><Relationship Id="rId33" Type="http://schemas.openxmlformats.org/officeDocument/2006/relationships/hyperlink" Target="mailto:cc_auto@gmail.com" TargetMode="External"/><Relationship Id="rId108" Type="http://schemas.openxmlformats.org/officeDocument/2006/relationships/hyperlink" Target="mailto:cc_auto@gmail.com" TargetMode="External"/><Relationship Id="rId129" Type="http://schemas.openxmlformats.org/officeDocument/2006/relationships/hyperlink" Target="mailto:cc_auto@gmail.com" TargetMode="External"/><Relationship Id="rId54" Type="http://schemas.openxmlformats.org/officeDocument/2006/relationships/hyperlink" Target="mailto:cc_auto@gmail.com" TargetMode="External"/><Relationship Id="rId75" Type="http://schemas.openxmlformats.org/officeDocument/2006/relationships/hyperlink" Target="mailto:cc_auto@gmail.com" TargetMode="External"/><Relationship Id="rId96" Type="http://schemas.openxmlformats.org/officeDocument/2006/relationships/hyperlink" Target="mailto:cc_auto@gmail.com" TargetMode="External"/><Relationship Id="rId140" Type="http://schemas.openxmlformats.org/officeDocument/2006/relationships/hyperlink" Target="mailto:cc_auto@gmail.com" TargetMode="External"/><Relationship Id="rId161" Type="http://schemas.openxmlformats.org/officeDocument/2006/relationships/hyperlink" Target="mailto:cc_auto@gmail.com" TargetMode="External"/><Relationship Id="rId182" Type="http://schemas.openxmlformats.org/officeDocument/2006/relationships/hyperlink" Target="mailto:cc_auto@gmail.com" TargetMode="External"/><Relationship Id="rId6" Type="http://schemas.openxmlformats.org/officeDocument/2006/relationships/hyperlink" Target="mailto:cc_auto@gmail.com" TargetMode="External"/><Relationship Id="rId23" Type="http://schemas.openxmlformats.org/officeDocument/2006/relationships/hyperlink" Target="mailto:cc_auto@gmail.com" TargetMode="External"/><Relationship Id="rId119" Type="http://schemas.openxmlformats.org/officeDocument/2006/relationships/hyperlink" Target="mailto:cc_auto@gmail.com" TargetMode="External"/><Relationship Id="rId44" Type="http://schemas.openxmlformats.org/officeDocument/2006/relationships/hyperlink" Target="mailto:cc_auto@gmail.com" TargetMode="External"/><Relationship Id="rId65" Type="http://schemas.openxmlformats.org/officeDocument/2006/relationships/hyperlink" Target="mailto:cc_auto@gmail.com" TargetMode="External"/><Relationship Id="rId86" Type="http://schemas.openxmlformats.org/officeDocument/2006/relationships/hyperlink" Target="mailto:cc_auto@gmail.com" TargetMode="External"/><Relationship Id="rId130" Type="http://schemas.openxmlformats.org/officeDocument/2006/relationships/hyperlink" Target="mailto:cc_auto@gmail.com" TargetMode="External"/><Relationship Id="rId151" Type="http://schemas.openxmlformats.org/officeDocument/2006/relationships/hyperlink" Target="mailto:cc_auto@gmail.com" TargetMode="External"/><Relationship Id="rId172" Type="http://schemas.openxmlformats.org/officeDocument/2006/relationships/hyperlink" Target="mailto:cc_auto@gmail.com" TargetMode="External"/><Relationship Id="rId193" Type="http://schemas.openxmlformats.org/officeDocument/2006/relationships/hyperlink" Target="mailto:cc_auto@gmail.com" TargetMode="External"/><Relationship Id="rId13" Type="http://schemas.openxmlformats.org/officeDocument/2006/relationships/hyperlink" Target="mailto:cc_auto@gmail.com" TargetMode="External"/><Relationship Id="rId109" Type="http://schemas.openxmlformats.org/officeDocument/2006/relationships/hyperlink" Target="mailto:cc_auto@gmail.com" TargetMode="External"/><Relationship Id="rId34" Type="http://schemas.openxmlformats.org/officeDocument/2006/relationships/hyperlink" Target="mailto:cc_auto@gmail.com" TargetMode="External"/><Relationship Id="rId55" Type="http://schemas.openxmlformats.org/officeDocument/2006/relationships/hyperlink" Target="mailto:cc_auto@gmail.com" TargetMode="External"/><Relationship Id="rId76" Type="http://schemas.openxmlformats.org/officeDocument/2006/relationships/hyperlink" Target="mailto:cc_auto@gmail.com" TargetMode="External"/><Relationship Id="rId97" Type="http://schemas.openxmlformats.org/officeDocument/2006/relationships/hyperlink" Target="mailto:cc_auto@gmail.com" TargetMode="External"/><Relationship Id="rId120" Type="http://schemas.openxmlformats.org/officeDocument/2006/relationships/hyperlink" Target="mailto:cc_auto@gmail.com" TargetMode="External"/><Relationship Id="rId141" Type="http://schemas.openxmlformats.org/officeDocument/2006/relationships/hyperlink" Target="mailto:cc_auto@gmail.com" TargetMode="External"/><Relationship Id="rId7" Type="http://schemas.openxmlformats.org/officeDocument/2006/relationships/hyperlink" Target="mailto:cc_auto@gmail.com" TargetMode="External"/><Relationship Id="rId71" Type="http://schemas.openxmlformats.org/officeDocument/2006/relationships/hyperlink" Target="mailto:cc_auto@gmail.com" TargetMode="External"/><Relationship Id="rId92" Type="http://schemas.openxmlformats.org/officeDocument/2006/relationships/hyperlink" Target="mailto:cc_auto@gmail.com" TargetMode="External"/><Relationship Id="rId162" Type="http://schemas.openxmlformats.org/officeDocument/2006/relationships/hyperlink" Target="mailto:cc_auto@gmail.com" TargetMode="External"/><Relationship Id="rId183" Type="http://schemas.openxmlformats.org/officeDocument/2006/relationships/hyperlink" Target="mailto:cc_auto@gmail.com" TargetMode="External"/><Relationship Id="rId2" Type="http://schemas.openxmlformats.org/officeDocument/2006/relationships/hyperlink" Target="mailto:cc_auto@gmail.com" TargetMode="External"/><Relationship Id="rId29" Type="http://schemas.openxmlformats.org/officeDocument/2006/relationships/hyperlink" Target="mailto:cc_auto@gmail.com" TargetMode="External"/><Relationship Id="rId24" Type="http://schemas.openxmlformats.org/officeDocument/2006/relationships/hyperlink" Target="mailto:cc_auto@gmail.com" TargetMode="External"/><Relationship Id="rId40" Type="http://schemas.openxmlformats.org/officeDocument/2006/relationships/hyperlink" Target="mailto:cc_auto@gmail.com" TargetMode="External"/><Relationship Id="rId45" Type="http://schemas.openxmlformats.org/officeDocument/2006/relationships/hyperlink" Target="mailto:cc_auto@gmail.com" TargetMode="External"/><Relationship Id="rId66" Type="http://schemas.openxmlformats.org/officeDocument/2006/relationships/hyperlink" Target="mailto:cc_auto@gmail.com" TargetMode="External"/><Relationship Id="rId87" Type="http://schemas.openxmlformats.org/officeDocument/2006/relationships/hyperlink" Target="mailto:cc_auto@gmail.com" TargetMode="External"/><Relationship Id="rId110" Type="http://schemas.openxmlformats.org/officeDocument/2006/relationships/hyperlink" Target="mailto:cc_auto@gmail.com" TargetMode="External"/><Relationship Id="rId115" Type="http://schemas.openxmlformats.org/officeDocument/2006/relationships/hyperlink" Target="mailto:cc_auto@gmail.com" TargetMode="External"/><Relationship Id="rId131" Type="http://schemas.openxmlformats.org/officeDocument/2006/relationships/hyperlink" Target="mailto:cc_auto@gmail.com" TargetMode="External"/><Relationship Id="rId136" Type="http://schemas.openxmlformats.org/officeDocument/2006/relationships/hyperlink" Target="mailto:cc_auto@gmail.com" TargetMode="External"/><Relationship Id="rId157" Type="http://schemas.openxmlformats.org/officeDocument/2006/relationships/hyperlink" Target="mailto:cc_auto@gmail.com" TargetMode="External"/><Relationship Id="rId178" Type="http://schemas.openxmlformats.org/officeDocument/2006/relationships/hyperlink" Target="mailto:cc_auto@gmail.com" TargetMode="External"/><Relationship Id="rId61" Type="http://schemas.openxmlformats.org/officeDocument/2006/relationships/hyperlink" Target="mailto:cc_auto@gmail.com" TargetMode="External"/><Relationship Id="rId82" Type="http://schemas.openxmlformats.org/officeDocument/2006/relationships/hyperlink" Target="mailto:cc_auto@gmail.com" TargetMode="External"/><Relationship Id="rId152" Type="http://schemas.openxmlformats.org/officeDocument/2006/relationships/hyperlink" Target="mailto:cc_auto@gmail.com" TargetMode="External"/><Relationship Id="rId173" Type="http://schemas.openxmlformats.org/officeDocument/2006/relationships/hyperlink" Target="mailto:cc_auto@gmail.com" TargetMode="External"/><Relationship Id="rId194" Type="http://schemas.openxmlformats.org/officeDocument/2006/relationships/hyperlink" Target="mailto:cc_auto@gmail.com" TargetMode="External"/><Relationship Id="rId19" Type="http://schemas.openxmlformats.org/officeDocument/2006/relationships/hyperlink" Target="mailto:cc_auto@gmail.com" TargetMode="External"/><Relationship Id="rId14" Type="http://schemas.openxmlformats.org/officeDocument/2006/relationships/hyperlink" Target="mailto:cc_auto@gmail.com" TargetMode="External"/><Relationship Id="rId30" Type="http://schemas.openxmlformats.org/officeDocument/2006/relationships/hyperlink" Target="mailto:cc_auto@gmail.com" TargetMode="External"/><Relationship Id="rId35" Type="http://schemas.openxmlformats.org/officeDocument/2006/relationships/hyperlink" Target="mailto:cc_auto@gmail.com" TargetMode="External"/><Relationship Id="rId56" Type="http://schemas.openxmlformats.org/officeDocument/2006/relationships/hyperlink" Target="mailto:cc_auto@gmail.com" TargetMode="External"/><Relationship Id="rId77" Type="http://schemas.openxmlformats.org/officeDocument/2006/relationships/hyperlink" Target="mailto:cc_auto@gmail.com" TargetMode="External"/><Relationship Id="rId100" Type="http://schemas.openxmlformats.org/officeDocument/2006/relationships/hyperlink" Target="mailto:cc_auto@gmail.com" TargetMode="External"/><Relationship Id="rId105" Type="http://schemas.openxmlformats.org/officeDocument/2006/relationships/hyperlink" Target="mailto:cc_auto@gmail.com" TargetMode="External"/><Relationship Id="rId126" Type="http://schemas.openxmlformats.org/officeDocument/2006/relationships/hyperlink" Target="mailto:cc_auto@gmail.com" TargetMode="External"/><Relationship Id="rId147" Type="http://schemas.openxmlformats.org/officeDocument/2006/relationships/hyperlink" Target="mailto:cc_auto@gmail.com" TargetMode="External"/><Relationship Id="rId168" Type="http://schemas.openxmlformats.org/officeDocument/2006/relationships/hyperlink" Target="mailto:cc_auto@gmail.com" TargetMode="External"/><Relationship Id="rId8" Type="http://schemas.openxmlformats.org/officeDocument/2006/relationships/hyperlink" Target="mailto:cc_auto@gmail.com" TargetMode="External"/><Relationship Id="rId51" Type="http://schemas.openxmlformats.org/officeDocument/2006/relationships/hyperlink" Target="mailto:cc_auto@gmail.com" TargetMode="External"/><Relationship Id="rId72" Type="http://schemas.openxmlformats.org/officeDocument/2006/relationships/hyperlink" Target="mailto:cc_auto@gmail.com" TargetMode="External"/><Relationship Id="rId93" Type="http://schemas.openxmlformats.org/officeDocument/2006/relationships/hyperlink" Target="mailto:cc_auto@gmail.com" TargetMode="External"/><Relationship Id="rId98" Type="http://schemas.openxmlformats.org/officeDocument/2006/relationships/hyperlink" Target="mailto:cc_auto@gmail.com" TargetMode="External"/><Relationship Id="rId121" Type="http://schemas.openxmlformats.org/officeDocument/2006/relationships/hyperlink" Target="mailto:cc_auto@gmail.com" TargetMode="External"/><Relationship Id="rId142" Type="http://schemas.openxmlformats.org/officeDocument/2006/relationships/hyperlink" Target="mailto:cc_auto@gmail.com" TargetMode="External"/><Relationship Id="rId163" Type="http://schemas.openxmlformats.org/officeDocument/2006/relationships/hyperlink" Target="mailto:cc_auto@gmail.com" TargetMode="External"/><Relationship Id="rId184" Type="http://schemas.openxmlformats.org/officeDocument/2006/relationships/hyperlink" Target="mailto:cc_auto@gmail.com" TargetMode="External"/><Relationship Id="rId189" Type="http://schemas.openxmlformats.org/officeDocument/2006/relationships/hyperlink" Target="mailto:cc_auto@gmail.com" TargetMode="External"/><Relationship Id="rId3" Type="http://schemas.openxmlformats.org/officeDocument/2006/relationships/hyperlink" Target="mailto:cc_auto@gmail.com" TargetMode="External"/><Relationship Id="rId25" Type="http://schemas.openxmlformats.org/officeDocument/2006/relationships/hyperlink" Target="mailto:cc_auto@gmail.com" TargetMode="External"/><Relationship Id="rId46" Type="http://schemas.openxmlformats.org/officeDocument/2006/relationships/hyperlink" Target="mailto:cc_auto@gmail.com" TargetMode="External"/><Relationship Id="rId67" Type="http://schemas.openxmlformats.org/officeDocument/2006/relationships/hyperlink" Target="mailto:cc_auto@gmail.com" TargetMode="External"/><Relationship Id="rId116" Type="http://schemas.openxmlformats.org/officeDocument/2006/relationships/hyperlink" Target="mailto:cc_auto@gmail.com" TargetMode="External"/><Relationship Id="rId137" Type="http://schemas.openxmlformats.org/officeDocument/2006/relationships/hyperlink" Target="mailto:cc_auto@gmail.com" TargetMode="External"/><Relationship Id="rId158" Type="http://schemas.openxmlformats.org/officeDocument/2006/relationships/hyperlink" Target="mailto:cc_auto@gmail.com" TargetMode="External"/><Relationship Id="rId20" Type="http://schemas.openxmlformats.org/officeDocument/2006/relationships/hyperlink" Target="mailto:cc_auto@gmail.com" TargetMode="External"/><Relationship Id="rId41" Type="http://schemas.openxmlformats.org/officeDocument/2006/relationships/hyperlink" Target="mailto:cc_auto@gmail.com" TargetMode="External"/><Relationship Id="rId62" Type="http://schemas.openxmlformats.org/officeDocument/2006/relationships/hyperlink" Target="mailto:cc_auto@gmail.com" TargetMode="External"/><Relationship Id="rId83" Type="http://schemas.openxmlformats.org/officeDocument/2006/relationships/hyperlink" Target="mailto:cc_auto@gmail.com" TargetMode="External"/><Relationship Id="rId88" Type="http://schemas.openxmlformats.org/officeDocument/2006/relationships/hyperlink" Target="mailto:cc_auto@gmail.com" TargetMode="External"/><Relationship Id="rId111" Type="http://schemas.openxmlformats.org/officeDocument/2006/relationships/hyperlink" Target="mailto:cc_auto@gmail.com" TargetMode="External"/><Relationship Id="rId132" Type="http://schemas.openxmlformats.org/officeDocument/2006/relationships/hyperlink" Target="mailto:cc_auto@gmail.com" TargetMode="External"/><Relationship Id="rId153" Type="http://schemas.openxmlformats.org/officeDocument/2006/relationships/hyperlink" Target="mailto:cc_auto@gmail.com" TargetMode="External"/><Relationship Id="rId174" Type="http://schemas.openxmlformats.org/officeDocument/2006/relationships/hyperlink" Target="mailto:cc_auto@gmail.com" TargetMode="External"/><Relationship Id="rId179" Type="http://schemas.openxmlformats.org/officeDocument/2006/relationships/hyperlink" Target="mailto:cc_auto@gmail.com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mailto:cc_auto@gmail.com" TargetMode="External"/><Relationship Id="rId15" Type="http://schemas.openxmlformats.org/officeDocument/2006/relationships/hyperlink" Target="mailto:cc_auto@gmail.com" TargetMode="External"/><Relationship Id="rId36" Type="http://schemas.openxmlformats.org/officeDocument/2006/relationships/hyperlink" Target="mailto:cc_auto@gmail.com" TargetMode="External"/><Relationship Id="rId57" Type="http://schemas.openxmlformats.org/officeDocument/2006/relationships/hyperlink" Target="mailto:cc_auto@gmail.com" TargetMode="External"/><Relationship Id="rId106" Type="http://schemas.openxmlformats.org/officeDocument/2006/relationships/hyperlink" Target="mailto:cc_auto@gmail.com" TargetMode="External"/><Relationship Id="rId127" Type="http://schemas.openxmlformats.org/officeDocument/2006/relationships/hyperlink" Target="mailto:cc_auto@gmail.com" TargetMode="External"/><Relationship Id="rId10" Type="http://schemas.openxmlformats.org/officeDocument/2006/relationships/hyperlink" Target="mailto:cc_auto@gmail.com" TargetMode="External"/><Relationship Id="rId31" Type="http://schemas.openxmlformats.org/officeDocument/2006/relationships/hyperlink" Target="mailto:cc_auto@gmail.com" TargetMode="External"/><Relationship Id="rId52" Type="http://schemas.openxmlformats.org/officeDocument/2006/relationships/hyperlink" Target="mailto:cc_auto@gmail.com" TargetMode="External"/><Relationship Id="rId73" Type="http://schemas.openxmlformats.org/officeDocument/2006/relationships/hyperlink" Target="mailto:cc_auto@gmail.com" TargetMode="External"/><Relationship Id="rId78" Type="http://schemas.openxmlformats.org/officeDocument/2006/relationships/hyperlink" Target="mailto:cc_auto@gmail.com" TargetMode="External"/><Relationship Id="rId94" Type="http://schemas.openxmlformats.org/officeDocument/2006/relationships/hyperlink" Target="mailto:cc_auto@gmail.com" TargetMode="External"/><Relationship Id="rId99" Type="http://schemas.openxmlformats.org/officeDocument/2006/relationships/hyperlink" Target="mailto:cc_auto@gmail.com" TargetMode="External"/><Relationship Id="rId101" Type="http://schemas.openxmlformats.org/officeDocument/2006/relationships/hyperlink" Target="mailto:cc_auto@gmail.com" TargetMode="External"/><Relationship Id="rId122" Type="http://schemas.openxmlformats.org/officeDocument/2006/relationships/hyperlink" Target="mailto:cc_auto@gmail.com" TargetMode="External"/><Relationship Id="rId143" Type="http://schemas.openxmlformats.org/officeDocument/2006/relationships/hyperlink" Target="mailto:cc_auto@gmail.com" TargetMode="External"/><Relationship Id="rId148" Type="http://schemas.openxmlformats.org/officeDocument/2006/relationships/hyperlink" Target="mailto:cc_auto@gmail.com" TargetMode="External"/><Relationship Id="rId164" Type="http://schemas.openxmlformats.org/officeDocument/2006/relationships/hyperlink" Target="mailto:cc_auto@gmail.com" TargetMode="External"/><Relationship Id="rId169" Type="http://schemas.openxmlformats.org/officeDocument/2006/relationships/hyperlink" Target="mailto:cc_auto@gmail.com" TargetMode="External"/><Relationship Id="rId185" Type="http://schemas.openxmlformats.org/officeDocument/2006/relationships/hyperlink" Target="mailto:cc_auto@gmail.com" TargetMode="External"/><Relationship Id="rId4" Type="http://schemas.openxmlformats.org/officeDocument/2006/relationships/hyperlink" Target="mailto:cc_auto@gmail.com" TargetMode="External"/><Relationship Id="rId9" Type="http://schemas.openxmlformats.org/officeDocument/2006/relationships/hyperlink" Target="mailto:cc_auto@gmail.com" TargetMode="External"/><Relationship Id="rId180" Type="http://schemas.openxmlformats.org/officeDocument/2006/relationships/hyperlink" Target="mailto:cc_auto@gmail.com" TargetMode="External"/><Relationship Id="rId26" Type="http://schemas.openxmlformats.org/officeDocument/2006/relationships/hyperlink" Target="mailto:cc_auto@gmail.com" TargetMode="External"/><Relationship Id="rId47" Type="http://schemas.openxmlformats.org/officeDocument/2006/relationships/hyperlink" Target="mailto:cc_auto@gmail.com" TargetMode="External"/><Relationship Id="rId68" Type="http://schemas.openxmlformats.org/officeDocument/2006/relationships/hyperlink" Target="mailto:cc_auto@gmail.com" TargetMode="External"/><Relationship Id="rId89" Type="http://schemas.openxmlformats.org/officeDocument/2006/relationships/hyperlink" Target="mailto:cc_auto@gmail.com" TargetMode="External"/><Relationship Id="rId112" Type="http://schemas.openxmlformats.org/officeDocument/2006/relationships/hyperlink" Target="mailto:cc_auto@gmail.com" TargetMode="External"/><Relationship Id="rId133" Type="http://schemas.openxmlformats.org/officeDocument/2006/relationships/hyperlink" Target="mailto:cc_auto@gmail.com" TargetMode="External"/><Relationship Id="rId154" Type="http://schemas.openxmlformats.org/officeDocument/2006/relationships/hyperlink" Target="mailto:cc_auto@gmail.com" TargetMode="External"/><Relationship Id="rId175" Type="http://schemas.openxmlformats.org/officeDocument/2006/relationships/hyperlink" Target="mailto:cc_auto@gmail.com" TargetMode="External"/><Relationship Id="rId196" Type="http://schemas.openxmlformats.org/officeDocument/2006/relationships/vmlDrawing" Target="../drawings/vmlDrawing1.vml"/><Relationship Id="rId16" Type="http://schemas.openxmlformats.org/officeDocument/2006/relationships/hyperlink" Target="mailto:cc_auto@gmail.com" TargetMode="External"/><Relationship Id="rId37" Type="http://schemas.openxmlformats.org/officeDocument/2006/relationships/hyperlink" Target="mailto:cc_auto@gmail.com" TargetMode="External"/><Relationship Id="rId58" Type="http://schemas.openxmlformats.org/officeDocument/2006/relationships/hyperlink" Target="mailto:cc_auto@gmail.com" TargetMode="External"/><Relationship Id="rId79" Type="http://schemas.openxmlformats.org/officeDocument/2006/relationships/hyperlink" Target="mailto:cc_auto@gmail.com" TargetMode="External"/><Relationship Id="rId102" Type="http://schemas.openxmlformats.org/officeDocument/2006/relationships/hyperlink" Target="mailto:cc_auto@gmail.com" TargetMode="External"/><Relationship Id="rId123" Type="http://schemas.openxmlformats.org/officeDocument/2006/relationships/hyperlink" Target="mailto:cc_auto@gmail.com" TargetMode="External"/><Relationship Id="rId144" Type="http://schemas.openxmlformats.org/officeDocument/2006/relationships/hyperlink" Target="mailto:cc_auto@gmail.com" TargetMode="External"/><Relationship Id="rId90" Type="http://schemas.openxmlformats.org/officeDocument/2006/relationships/hyperlink" Target="mailto:cc_auto@gmail.com" TargetMode="External"/><Relationship Id="rId165" Type="http://schemas.openxmlformats.org/officeDocument/2006/relationships/hyperlink" Target="mailto:cc_auto@gmail.com" TargetMode="External"/><Relationship Id="rId186" Type="http://schemas.openxmlformats.org/officeDocument/2006/relationships/hyperlink" Target="mailto:cc_auto@gmail.com" TargetMode="External"/><Relationship Id="rId27" Type="http://schemas.openxmlformats.org/officeDocument/2006/relationships/hyperlink" Target="mailto:cc_auto@gmail.com" TargetMode="External"/><Relationship Id="rId48" Type="http://schemas.openxmlformats.org/officeDocument/2006/relationships/hyperlink" Target="mailto:cc_auto@gmail.com" TargetMode="External"/><Relationship Id="rId69" Type="http://schemas.openxmlformats.org/officeDocument/2006/relationships/hyperlink" Target="mailto:cc_auto@gmail.com" TargetMode="External"/><Relationship Id="rId113" Type="http://schemas.openxmlformats.org/officeDocument/2006/relationships/hyperlink" Target="mailto:cc_auto@gmail.com" TargetMode="External"/><Relationship Id="rId134" Type="http://schemas.openxmlformats.org/officeDocument/2006/relationships/hyperlink" Target="mailto:cc_auto@gmail.com" TargetMode="External"/><Relationship Id="rId80" Type="http://schemas.openxmlformats.org/officeDocument/2006/relationships/hyperlink" Target="mailto:cc_auto@gmail.com" TargetMode="External"/><Relationship Id="rId155" Type="http://schemas.openxmlformats.org/officeDocument/2006/relationships/hyperlink" Target="mailto:cc_auto@gmail.com" TargetMode="External"/><Relationship Id="rId176" Type="http://schemas.openxmlformats.org/officeDocument/2006/relationships/hyperlink" Target="mailto:cc_auto@gmail.com" TargetMode="External"/><Relationship Id="rId197" Type="http://schemas.openxmlformats.org/officeDocument/2006/relationships/comments" Target="../comments1.xml"/><Relationship Id="rId17" Type="http://schemas.openxmlformats.org/officeDocument/2006/relationships/hyperlink" Target="mailto:cc_auto@gmail.com" TargetMode="External"/><Relationship Id="rId38" Type="http://schemas.openxmlformats.org/officeDocument/2006/relationships/hyperlink" Target="mailto:cc_auto@gmail.com" TargetMode="External"/><Relationship Id="rId59" Type="http://schemas.openxmlformats.org/officeDocument/2006/relationships/hyperlink" Target="mailto:cc_auto@gmail.com" TargetMode="External"/><Relationship Id="rId103" Type="http://schemas.openxmlformats.org/officeDocument/2006/relationships/hyperlink" Target="mailto:cc_auto@gmail.com" TargetMode="External"/><Relationship Id="rId124" Type="http://schemas.openxmlformats.org/officeDocument/2006/relationships/hyperlink" Target="mailto:cc_auto@gmail.com" TargetMode="External"/><Relationship Id="rId70" Type="http://schemas.openxmlformats.org/officeDocument/2006/relationships/hyperlink" Target="mailto:cc_auto@gmail.com" TargetMode="External"/><Relationship Id="rId91" Type="http://schemas.openxmlformats.org/officeDocument/2006/relationships/hyperlink" Target="mailto:cc_auto@gmail.com" TargetMode="External"/><Relationship Id="rId145" Type="http://schemas.openxmlformats.org/officeDocument/2006/relationships/hyperlink" Target="mailto:cc_auto@gmail.com" TargetMode="External"/><Relationship Id="rId166" Type="http://schemas.openxmlformats.org/officeDocument/2006/relationships/hyperlink" Target="mailto:cc_auto@gmail.com" TargetMode="External"/><Relationship Id="rId187" Type="http://schemas.openxmlformats.org/officeDocument/2006/relationships/hyperlink" Target="mailto:cc_auto@gmail.com" TargetMode="External"/><Relationship Id="rId1" Type="http://schemas.openxmlformats.org/officeDocument/2006/relationships/hyperlink" Target="mailto:cc_auto@gmail.com" TargetMode="External"/><Relationship Id="rId28" Type="http://schemas.openxmlformats.org/officeDocument/2006/relationships/hyperlink" Target="mailto:cc_auto@gmail.com" TargetMode="External"/><Relationship Id="rId49" Type="http://schemas.openxmlformats.org/officeDocument/2006/relationships/hyperlink" Target="mailto:cc_auto@gmail.com" TargetMode="External"/><Relationship Id="rId114" Type="http://schemas.openxmlformats.org/officeDocument/2006/relationships/hyperlink" Target="mailto:cc_auto@gmail.com" TargetMode="External"/><Relationship Id="rId60" Type="http://schemas.openxmlformats.org/officeDocument/2006/relationships/hyperlink" Target="mailto:cc_auto@gmail.com" TargetMode="External"/><Relationship Id="rId81" Type="http://schemas.openxmlformats.org/officeDocument/2006/relationships/hyperlink" Target="mailto:cc_auto@gmail.com" TargetMode="External"/><Relationship Id="rId135" Type="http://schemas.openxmlformats.org/officeDocument/2006/relationships/hyperlink" Target="mailto:cc_auto@gmail.com" TargetMode="External"/><Relationship Id="rId156" Type="http://schemas.openxmlformats.org/officeDocument/2006/relationships/hyperlink" Target="mailto:cc_auto@gmail.com" TargetMode="External"/><Relationship Id="rId177" Type="http://schemas.openxmlformats.org/officeDocument/2006/relationships/hyperlink" Target="mailto:cc_auto@gmail.com" TargetMode="External"/><Relationship Id="rId18" Type="http://schemas.openxmlformats.org/officeDocument/2006/relationships/hyperlink" Target="mailto:cc_auto@gmail.com" TargetMode="External"/><Relationship Id="rId39" Type="http://schemas.openxmlformats.org/officeDocument/2006/relationships/hyperlink" Target="mailto:cc_auto@gmail.com" TargetMode="External"/><Relationship Id="rId50" Type="http://schemas.openxmlformats.org/officeDocument/2006/relationships/hyperlink" Target="mailto:cc_auto@gmail.com" TargetMode="External"/><Relationship Id="rId104" Type="http://schemas.openxmlformats.org/officeDocument/2006/relationships/hyperlink" Target="mailto:cc_auto@gmail.com" TargetMode="External"/><Relationship Id="rId125" Type="http://schemas.openxmlformats.org/officeDocument/2006/relationships/hyperlink" Target="mailto:cc_auto@gmail.com" TargetMode="External"/><Relationship Id="rId146" Type="http://schemas.openxmlformats.org/officeDocument/2006/relationships/hyperlink" Target="mailto:cc_auto@gmail.com" TargetMode="External"/><Relationship Id="rId167" Type="http://schemas.openxmlformats.org/officeDocument/2006/relationships/hyperlink" Target="mailto:cc_auto@gmail.com" TargetMode="External"/><Relationship Id="rId188" Type="http://schemas.openxmlformats.org/officeDocument/2006/relationships/hyperlink" Target="mailto:cc_auto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e200616045588@mailinator.com" TargetMode="External"/><Relationship Id="rId2" Type="http://schemas.openxmlformats.org/officeDocument/2006/relationships/hyperlink" Target="mailto:autoe200616045588@mailinator.com" TargetMode="External"/><Relationship Id="rId1" Type="http://schemas.openxmlformats.org/officeDocument/2006/relationships/hyperlink" Target="mailto:autoe200616045588@mailinator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autoe200616045588@mailinator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6"/>
  <sheetViews>
    <sheetView tabSelected="1" zoomScale="85" zoomScaleNormal="85" workbookViewId="0">
      <pane xSplit="1" ySplit="1" topLeftCell="K38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ColWidth="9.1796875" defaultRowHeight="14.5" x14ac:dyDescent="0.35"/>
  <cols>
    <col min="1" max="1" width="68.7265625" style="2" customWidth="1"/>
    <col min="2" max="2" width="30.54296875" style="7" bestFit="1" customWidth="1"/>
    <col min="3" max="3" width="18.1796875" style="7" customWidth="1"/>
    <col min="4" max="4" width="37.1796875" style="7" bestFit="1" customWidth="1"/>
    <col min="5" max="8" width="17.81640625" style="7" customWidth="1"/>
    <col min="9" max="9" width="23.81640625" style="7" bestFit="1" customWidth="1"/>
    <col min="10" max="10" width="23.81640625" style="7" customWidth="1"/>
    <col min="11" max="11" width="26.453125" style="2" customWidth="1"/>
    <col min="12" max="12" width="17.81640625" style="7" customWidth="1"/>
    <col min="13" max="13" width="46.54296875" style="7" bestFit="1" customWidth="1"/>
    <col min="14" max="15" width="17.81640625" style="7" customWidth="1"/>
    <col min="16" max="16" width="23.81640625" style="7" bestFit="1" customWidth="1"/>
    <col min="17" max="17" width="23.81640625" style="7" customWidth="1"/>
    <col min="18" max="21" width="17.81640625" style="7" customWidth="1"/>
    <col min="22" max="22" width="20" style="7" customWidth="1"/>
    <col min="23" max="24" width="19.81640625" style="7" customWidth="1"/>
    <col min="25" max="25" width="18.81640625" style="7" bestFit="1" customWidth="1"/>
    <col min="26" max="26" width="22.7265625" style="7" bestFit="1" customWidth="1"/>
    <col min="27" max="27" width="27.54296875" style="7" bestFit="1" customWidth="1"/>
    <col min="28" max="28" width="22.7265625" style="7" customWidth="1"/>
    <col min="29" max="29" width="19.7265625" style="7" bestFit="1" customWidth="1"/>
    <col min="30" max="30" width="11.1796875" style="7" bestFit="1" customWidth="1"/>
    <col min="31" max="31" width="12.26953125" style="7" bestFit="1" customWidth="1"/>
    <col min="32" max="32" width="14.81640625" style="7" bestFit="1" customWidth="1"/>
    <col min="33" max="33" width="17.81640625" style="7" bestFit="1" customWidth="1"/>
    <col min="34" max="34" width="23.7265625" style="7" bestFit="1" customWidth="1"/>
    <col min="35" max="39" width="20.453125" style="7" customWidth="1"/>
    <col min="40" max="40" width="23.453125" style="7" bestFit="1" customWidth="1"/>
    <col min="41" max="41" width="25.453125" style="7" bestFit="1" customWidth="1"/>
    <col min="42" max="42" width="24.1796875" style="7" bestFit="1" customWidth="1"/>
    <col min="43" max="43" width="35.1796875" style="2" bestFit="1" customWidth="1"/>
    <col min="44" max="45" width="19.1796875" style="2" customWidth="1"/>
    <col min="46" max="48" width="35.1796875" style="2" customWidth="1"/>
    <col min="49" max="49" width="9.81640625" style="2" bestFit="1" customWidth="1"/>
    <col min="50" max="50" width="11.54296875" style="2" customWidth="1"/>
    <col min="51" max="51" width="12.1796875" style="2" bestFit="1" customWidth="1"/>
    <col min="52" max="52" width="24.54296875" style="2" bestFit="1" customWidth="1"/>
    <col min="53" max="55" width="24.54296875" style="2" customWidth="1"/>
    <col min="56" max="56" width="26.1796875" style="2" bestFit="1" customWidth="1"/>
    <col min="57" max="57" width="24.54296875" style="2" customWidth="1"/>
    <col min="58" max="58" width="43.1796875" style="2" bestFit="1" customWidth="1"/>
    <col min="59" max="59" width="43.1796875" style="2" customWidth="1"/>
    <col min="60" max="60" width="30.54296875" style="3" customWidth="1"/>
    <col min="61" max="61" width="33.453125" style="3" bestFit="1" customWidth="1"/>
    <col min="62" max="62" width="41.54296875" style="3" bestFit="1" customWidth="1"/>
    <col min="63" max="65" width="41.54296875" style="3" customWidth="1"/>
    <col min="66" max="66" width="16.81640625" style="3" customWidth="1"/>
    <col min="67" max="67" width="13.1796875" style="3" customWidth="1"/>
    <col min="68" max="68" width="12.7265625" style="3" customWidth="1"/>
    <col min="69" max="69" width="10.81640625" style="3" customWidth="1"/>
    <col min="70" max="70" width="13.54296875" style="3" customWidth="1"/>
    <col min="71" max="71" width="18.453125" style="3" customWidth="1"/>
    <col min="72" max="72" width="19.26953125" style="3" bestFit="1" customWidth="1"/>
    <col min="73" max="73" width="15.7265625" style="3" customWidth="1"/>
    <col min="74" max="74" width="27.54296875" style="3" bestFit="1" customWidth="1"/>
    <col min="75" max="75" width="18.1796875" style="3" bestFit="1" customWidth="1"/>
    <col min="76" max="76" width="22.26953125" style="3" bestFit="1" customWidth="1"/>
    <col min="77" max="77" width="29.453125" style="3" bestFit="1" customWidth="1"/>
    <col min="78" max="16384" width="9.1796875" style="2"/>
  </cols>
  <sheetData>
    <row r="1" spans="1:77" x14ac:dyDescent="0.35">
      <c r="A1" s="5" t="s">
        <v>0</v>
      </c>
      <c r="B1" s="4" t="s">
        <v>15</v>
      </c>
      <c r="C1" s="4" t="s">
        <v>19</v>
      </c>
      <c r="D1" s="4" t="s">
        <v>74</v>
      </c>
      <c r="E1" s="4" t="s">
        <v>21</v>
      </c>
      <c r="F1" s="4" t="s">
        <v>22</v>
      </c>
      <c r="G1" s="4" t="s">
        <v>567</v>
      </c>
      <c r="H1" s="4" t="s">
        <v>568</v>
      </c>
      <c r="I1" s="4" t="s">
        <v>156</v>
      </c>
      <c r="J1" s="4" t="s">
        <v>177</v>
      </c>
      <c r="K1" s="4" t="s">
        <v>526</v>
      </c>
      <c r="L1" s="4" t="s">
        <v>23</v>
      </c>
      <c r="M1" s="4" t="s">
        <v>160</v>
      </c>
      <c r="N1" s="4" t="s">
        <v>125</v>
      </c>
      <c r="O1" s="4" t="s">
        <v>185</v>
      </c>
      <c r="P1" s="4" t="s">
        <v>180</v>
      </c>
      <c r="Q1" s="4" t="s">
        <v>184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34</v>
      </c>
      <c r="X1" s="4" t="s">
        <v>158</v>
      </c>
      <c r="Y1" s="4" t="s">
        <v>29</v>
      </c>
      <c r="Z1" s="4" t="s">
        <v>181</v>
      </c>
      <c r="AA1" s="4" t="s">
        <v>720</v>
      </c>
      <c r="AB1" s="4" t="s">
        <v>723</v>
      </c>
      <c r="AC1" s="4" t="s">
        <v>39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71</v>
      </c>
      <c r="AN1" s="4" t="s">
        <v>47</v>
      </c>
      <c r="AO1" s="4" t="s">
        <v>48</v>
      </c>
      <c r="AP1" s="4" t="s">
        <v>49</v>
      </c>
      <c r="AQ1" s="4" t="s">
        <v>1</v>
      </c>
      <c r="AR1" s="4" t="s">
        <v>255</v>
      </c>
      <c r="AS1" s="4" t="s">
        <v>257</v>
      </c>
      <c r="AT1" s="4" t="s">
        <v>52</v>
      </c>
      <c r="AU1" s="4" t="s">
        <v>53</v>
      </c>
      <c r="AV1" s="4" t="s">
        <v>260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60</v>
      </c>
      <c r="BB1" s="4" t="s">
        <v>61</v>
      </c>
      <c r="BC1" s="4" t="s">
        <v>64</v>
      </c>
      <c r="BD1" s="4" t="s">
        <v>65</v>
      </c>
      <c r="BE1" s="4" t="s">
        <v>66</v>
      </c>
      <c r="BF1" s="4" t="s">
        <v>76</v>
      </c>
      <c r="BG1" s="4" t="s">
        <v>501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146</v>
      </c>
      <c r="BM1" s="1" t="s">
        <v>97</v>
      </c>
      <c r="BN1" s="1" t="s">
        <v>269</v>
      </c>
      <c r="BO1" s="1" t="s">
        <v>270</v>
      </c>
      <c r="BP1" s="1" t="s">
        <v>2</v>
      </c>
      <c r="BQ1" s="1" t="s">
        <v>10</v>
      </c>
      <c r="BR1" s="1" t="s">
        <v>4</v>
      </c>
      <c r="BS1" s="1" t="s">
        <v>5</v>
      </c>
      <c r="BT1" s="1" t="s">
        <v>6</v>
      </c>
      <c r="BU1" s="1"/>
      <c r="BV1" s="1"/>
      <c r="BW1" s="1"/>
      <c r="BX1" s="1"/>
      <c r="BY1" s="1"/>
    </row>
    <row r="2" spans="1:77" x14ac:dyDescent="0.35">
      <c r="A2" s="20" t="s">
        <v>345</v>
      </c>
      <c r="B2" s="3" t="s">
        <v>127</v>
      </c>
      <c r="C2" s="3" t="s">
        <v>20</v>
      </c>
      <c r="D2" s="3" t="s">
        <v>77</v>
      </c>
      <c r="E2" s="8" t="s">
        <v>848</v>
      </c>
      <c r="F2" s="8" t="s">
        <v>631</v>
      </c>
      <c r="G2" s="8" t="s">
        <v>565</v>
      </c>
      <c r="H2" s="8" t="s">
        <v>566</v>
      </c>
      <c r="I2" s="8" t="s">
        <v>157</v>
      </c>
      <c r="J2" s="9" t="s">
        <v>176</v>
      </c>
      <c r="K2" s="9" t="s">
        <v>367</v>
      </c>
      <c r="L2" s="9" t="s">
        <v>73</v>
      </c>
      <c r="M2" s="159" t="s">
        <v>889</v>
      </c>
      <c r="N2" s="9" t="s">
        <v>126</v>
      </c>
      <c r="O2" s="9" t="s">
        <v>186</v>
      </c>
      <c r="P2" s="9" t="s">
        <v>182</v>
      </c>
      <c r="Q2" s="9" t="s">
        <v>183</v>
      </c>
      <c r="R2" s="10" t="s">
        <v>632</v>
      </c>
      <c r="S2" s="10" t="s">
        <v>570</v>
      </c>
      <c r="T2" s="10" t="s">
        <v>571</v>
      </c>
      <c r="U2" s="10" t="s">
        <v>588</v>
      </c>
      <c r="V2" s="11" t="s">
        <v>141</v>
      </c>
      <c r="W2" s="11" t="s">
        <v>187</v>
      </c>
      <c r="X2" s="10" t="s">
        <v>159</v>
      </c>
      <c r="Y2" s="10" t="s">
        <v>30</v>
      </c>
      <c r="Z2" s="10" t="s">
        <v>182</v>
      </c>
      <c r="AA2" s="10" t="s">
        <v>721</v>
      </c>
      <c r="AB2" s="10" t="s">
        <v>68</v>
      </c>
      <c r="AC2" s="12" t="s">
        <v>907</v>
      </c>
      <c r="AD2" s="12" t="s">
        <v>894</v>
      </c>
      <c r="AE2" s="12" t="s">
        <v>32</v>
      </c>
      <c r="AF2" s="12" t="s">
        <v>33</v>
      </c>
      <c r="AG2" s="12" t="s">
        <v>888</v>
      </c>
      <c r="AH2" s="13" t="s">
        <v>173</v>
      </c>
      <c r="AI2" s="13" t="s">
        <v>45</v>
      </c>
      <c r="AJ2" s="13" t="s">
        <v>46</v>
      </c>
      <c r="AK2" s="13" t="s">
        <v>892</v>
      </c>
      <c r="AL2" s="13" t="s">
        <v>178</v>
      </c>
      <c r="AM2" s="13" t="s">
        <v>72</v>
      </c>
      <c r="AN2" s="14" t="s">
        <v>174</v>
      </c>
      <c r="AO2" s="14" t="s">
        <v>50</v>
      </c>
      <c r="AP2" s="14" t="s">
        <v>51</v>
      </c>
      <c r="AQ2" s="15" t="s">
        <v>571</v>
      </c>
      <c r="AR2" s="15" t="s">
        <v>256</v>
      </c>
      <c r="AS2" s="15" t="s">
        <v>258</v>
      </c>
      <c r="AT2" s="15" t="s">
        <v>259</v>
      </c>
      <c r="AU2" s="15" t="s">
        <v>468</v>
      </c>
      <c r="AV2" s="15" t="s">
        <v>469</v>
      </c>
      <c r="AW2" s="15" t="s">
        <v>3</v>
      </c>
      <c r="AX2" s="15" t="s">
        <v>11</v>
      </c>
      <c r="AY2" s="16" t="s">
        <v>470</v>
      </c>
      <c r="AZ2" s="15" t="s">
        <v>59</v>
      </c>
      <c r="BA2" s="15" t="s">
        <v>179</v>
      </c>
      <c r="BB2" s="17" t="s">
        <v>264</v>
      </c>
      <c r="BC2" s="17" t="s">
        <v>68</v>
      </c>
      <c r="BD2" s="17" t="s">
        <v>68</v>
      </c>
      <c r="BE2" s="17" t="s">
        <v>68</v>
      </c>
      <c r="BF2" s="18" t="s">
        <v>228</v>
      </c>
      <c r="BG2" s="18" t="s">
        <v>190</v>
      </c>
      <c r="BH2" s="18" t="s">
        <v>84</v>
      </c>
      <c r="BI2" s="18" t="s">
        <v>32</v>
      </c>
      <c r="BJ2" s="18" t="s">
        <v>138</v>
      </c>
      <c r="BK2" s="18" t="s">
        <v>131</v>
      </c>
      <c r="BL2" s="18" t="s">
        <v>147</v>
      </c>
      <c r="BM2" s="17" t="s">
        <v>134</v>
      </c>
      <c r="BN2" s="17" t="s">
        <v>271</v>
      </c>
      <c r="BO2" s="17" t="s">
        <v>272</v>
      </c>
      <c r="BP2" s="3" t="s">
        <v>3</v>
      </c>
      <c r="BQ2" s="3" t="s">
        <v>11</v>
      </c>
      <c r="BR2" s="3" t="s">
        <v>7</v>
      </c>
      <c r="BS2" s="3" t="s">
        <v>8</v>
      </c>
      <c r="BT2" s="3" t="s">
        <v>9</v>
      </c>
    </row>
    <row r="3" spans="1:77" x14ac:dyDescent="0.35">
      <c r="A3" s="20" t="s">
        <v>346</v>
      </c>
      <c r="B3" s="3" t="s">
        <v>127</v>
      </c>
      <c r="C3" s="3" t="s">
        <v>20</v>
      </c>
      <c r="D3" s="3" t="s">
        <v>77</v>
      </c>
      <c r="E3" s="8" t="s">
        <v>848</v>
      </c>
      <c r="F3" s="8" t="s">
        <v>631</v>
      </c>
      <c r="G3" s="8" t="s">
        <v>565</v>
      </c>
      <c r="H3" s="8" t="s">
        <v>566</v>
      </c>
      <c r="I3" s="8" t="s">
        <v>157</v>
      </c>
      <c r="J3" s="9" t="s">
        <v>176</v>
      </c>
      <c r="K3" s="9" t="s">
        <v>367</v>
      </c>
      <c r="L3" s="9" t="s">
        <v>73</v>
      </c>
      <c r="M3" s="9" t="s">
        <v>161</v>
      </c>
      <c r="N3" s="9" t="s">
        <v>126</v>
      </c>
      <c r="O3" s="9" t="s">
        <v>186</v>
      </c>
      <c r="P3" s="9" t="s">
        <v>183</v>
      </c>
      <c r="Q3" s="9" t="s">
        <v>183</v>
      </c>
      <c r="R3" s="10" t="s">
        <v>632</v>
      </c>
      <c r="S3" s="10" t="s">
        <v>570</v>
      </c>
      <c r="T3" s="10" t="s">
        <v>571</v>
      </c>
      <c r="U3" s="10" t="s">
        <v>588</v>
      </c>
      <c r="V3" s="11" t="s">
        <v>141</v>
      </c>
      <c r="W3" s="11" t="s">
        <v>187</v>
      </c>
      <c r="X3" s="10" t="s">
        <v>159</v>
      </c>
      <c r="Y3" s="10" t="s">
        <v>30</v>
      </c>
      <c r="Z3" s="10" t="s">
        <v>183</v>
      </c>
      <c r="AA3" s="10" t="s">
        <v>721</v>
      </c>
      <c r="AB3" s="10" t="s">
        <v>68</v>
      </c>
      <c r="AC3" s="12" t="s">
        <v>149</v>
      </c>
      <c r="AD3" s="12" t="s">
        <v>150</v>
      </c>
      <c r="AE3" s="12" t="s">
        <v>151</v>
      </c>
      <c r="AF3" s="12" t="s">
        <v>33</v>
      </c>
      <c r="AG3" s="12" t="s">
        <v>152</v>
      </c>
      <c r="AH3" s="13" t="s">
        <v>173</v>
      </c>
      <c r="AI3" s="13" t="s">
        <v>45</v>
      </c>
      <c r="AJ3" s="13" t="s">
        <v>46</v>
      </c>
      <c r="AK3" s="13" t="s">
        <v>149</v>
      </c>
      <c r="AL3" s="13" t="s">
        <v>178</v>
      </c>
      <c r="AM3" s="13" t="s">
        <v>72</v>
      </c>
      <c r="AN3" s="14" t="s">
        <v>174</v>
      </c>
      <c r="AO3" s="14" t="s">
        <v>50</v>
      </c>
      <c r="AP3" s="14" t="s">
        <v>51</v>
      </c>
      <c r="AQ3" s="15" t="s">
        <v>571</v>
      </c>
      <c r="AR3" s="15" t="s">
        <v>256</v>
      </c>
      <c r="AS3" s="15" t="s">
        <v>258</v>
      </c>
      <c r="AT3" s="15" t="s">
        <v>259</v>
      </c>
      <c r="AU3" s="15" t="s">
        <v>468</v>
      </c>
      <c r="AV3" s="15" t="s">
        <v>469</v>
      </c>
      <c r="AW3" s="15" t="s">
        <v>3</v>
      </c>
      <c r="AX3" s="15" t="s">
        <v>11</v>
      </c>
      <c r="AY3" s="16" t="s">
        <v>470</v>
      </c>
      <c r="AZ3" s="15" t="s">
        <v>59</v>
      </c>
      <c r="BA3" s="15" t="s">
        <v>179</v>
      </c>
      <c r="BB3" s="17" t="s">
        <v>264</v>
      </c>
      <c r="BC3" s="17" t="s">
        <v>68</v>
      </c>
      <c r="BD3" s="17" t="s">
        <v>68</v>
      </c>
      <c r="BE3" s="17" t="s">
        <v>68</v>
      </c>
      <c r="BF3" s="18" t="s">
        <v>191</v>
      </c>
      <c r="BG3" s="18" t="s">
        <v>191</v>
      </c>
      <c r="BH3" s="18" t="s">
        <v>84</v>
      </c>
      <c r="BI3" s="18" t="s">
        <v>153</v>
      </c>
      <c r="BJ3" s="18" t="s">
        <v>136</v>
      </c>
      <c r="BK3" s="18" t="s">
        <v>137</v>
      </c>
      <c r="BL3" s="18" t="s">
        <v>147</v>
      </c>
      <c r="BM3" s="17" t="s">
        <v>134</v>
      </c>
      <c r="BN3" s="17" t="s">
        <v>271</v>
      </c>
      <c r="BO3" s="17" t="s">
        <v>272</v>
      </c>
      <c r="BP3" s="3" t="s">
        <v>3</v>
      </c>
      <c r="BQ3" s="3" t="s">
        <v>11</v>
      </c>
      <c r="BR3" s="3" t="s">
        <v>7</v>
      </c>
      <c r="BS3" s="3" t="s">
        <v>8</v>
      </c>
      <c r="BT3" s="3" t="s">
        <v>9</v>
      </c>
    </row>
    <row r="4" spans="1:77" x14ac:dyDescent="0.35">
      <c r="A4" s="6" t="s">
        <v>12</v>
      </c>
      <c r="B4" s="3" t="s">
        <v>16</v>
      </c>
      <c r="C4" s="3" t="s">
        <v>20</v>
      </c>
      <c r="D4" s="3" t="s">
        <v>77</v>
      </c>
      <c r="E4" s="8" t="s">
        <v>848</v>
      </c>
      <c r="F4" s="8" t="s">
        <v>631</v>
      </c>
      <c r="G4" s="8" t="s">
        <v>565</v>
      </c>
      <c r="H4" s="8" t="s">
        <v>566</v>
      </c>
      <c r="I4" s="9" t="s">
        <v>157</v>
      </c>
      <c r="J4" s="9" t="s">
        <v>176</v>
      </c>
      <c r="K4" s="9" t="s">
        <v>367</v>
      </c>
      <c r="L4" s="9" t="s">
        <v>73</v>
      </c>
      <c r="M4" s="159" t="s">
        <v>889</v>
      </c>
      <c r="N4" s="9" t="s">
        <v>126</v>
      </c>
      <c r="O4" s="9" t="s">
        <v>186</v>
      </c>
      <c r="P4" s="9" t="s">
        <v>183</v>
      </c>
      <c r="Q4" s="9" t="s">
        <v>183</v>
      </c>
      <c r="R4" s="10" t="s">
        <v>632</v>
      </c>
      <c r="S4" s="10" t="s">
        <v>570</v>
      </c>
      <c r="T4" s="10" t="s">
        <v>571</v>
      </c>
      <c r="U4" s="10" t="s">
        <v>588</v>
      </c>
      <c r="V4" s="11" t="s">
        <v>141</v>
      </c>
      <c r="W4" s="11" t="s">
        <v>187</v>
      </c>
      <c r="X4" s="10" t="s">
        <v>159</v>
      </c>
      <c r="Y4" s="10" t="s">
        <v>30</v>
      </c>
      <c r="Z4" s="10" t="s">
        <v>182</v>
      </c>
      <c r="AA4" s="10" t="s">
        <v>721</v>
      </c>
      <c r="AB4" s="10" t="s">
        <v>68</v>
      </c>
      <c r="AC4" s="12" t="s">
        <v>907</v>
      </c>
      <c r="AD4" s="12" t="s">
        <v>894</v>
      </c>
      <c r="AE4" s="12" t="s">
        <v>32</v>
      </c>
      <c r="AF4" s="12" t="s">
        <v>33</v>
      </c>
      <c r="AG4" s="12" t="s">
        <v>888</v>
      </c>
      <c r="AH4" s="13" t="s">
        <v>173</v>
      </c>
      <c r="AI4" s="13" t="s">
        <v>45</v>
      </c>
      <c r="AJ4" s="13" t="s">
        <v>46</v>
      </c>
      <c r="AK4" s="13" t="s">
        <v>892</v>
      </c>
      <c r="AL4" s="13" t="s">
        <v>178</v>
      </c>
      <c r="AM4" s="13" t="s">
        <v>72</v>
      </c>
      <c r="AN4" s="14" t="s">
        <v>174</v>
      </c>
      <c r="AO4" s="14" t="s">
        <v>50</v>
      </c>
      <c r="AP4" s="14" t="s">
        <v>51</v>
      </c>
      <c r="AQ4" s="15" t="s">
        <v>571</v>
      </c>
      <c r="AR4" s="15" t="s">
        <v>256</v>
      </c>
      <c r="AS4" s="15" t="s">
        <v>258</v>
      </c>
      <c r="AT4" s="15" t="s">
        <v>259</v>
      </c>
      <c r="AU4" s="15" t="s">
        <v>468</v>
      </c>
      <c r="AV4" s="15" t="s">
        <v>469</v>
      </c>
      <c r="AW4" s="15" t="s">
        <v>3</v>
      </c>
      <c r="AX4" s="15" t="s">
        <v>11</v>
      </c>
      <c r="AY4" s="16" t="s">
        <v>470</v>
      </c>
      <c r="AZ4" s="15" t="s">
        <v>59</v>
      </c>
      <c r="BA4" s="15" t="s">
        <v>179</v>
      </c>
      <c r="BB4" s="17" t="s">
        <v>264</v>
      </c>
      <c r="BC4" s="17" t="s">
        <v>68</v>
      </c>
      <c r="BD4" s="17" t="s">
        <v>68</v>
      </c>
      <c r="BE4" s="17" t="s">
        <v>68</v>
      </c>
      <c r="BF4" s="18" t="s">
        <v>190</v>
      </c>
      <c r="BG4" s="18" t="s">
        <v>190</v>
      </c>
      <c r="BH4" s="19" t="s">
        <v>84</v>
      </c>
      <c r="BI4" s="19" t="s">
        <v>32</v>
      </c>
      <c r="BJ4" s="19" t="s">
        <v>130</v>
      </c>
      <c r="BK4" s="19" t="s">
        <v>131</v>
      </c>
      <c r="BL4" s="18" t="s">
        <v>147</v>
      </c>
      <c r="BM4" s="17" t="s">
        <v>134</v>
      </c>
      <c r="BN4" s="17" t="s">
        <v>271</v>
      </c>
      <c r="BO4" s="17" t="s">
        <v>272</v>
      </c>
      <c r="BP4" s="3" t="s">
        <v>3</v>
      </c>
      <c r="BQ4" s="3" t="s">
        <v>11</v>
      </c>
      <c r="BR4" s="3" t="s">
        <v>7</v>
      </c>
      <c r="BS4" s="3" t="s">
        <v>8</v>
      </c>
      <c r="BT4" s="3" t="s">
        <v>9</v>
      </c>
    </row>
    <row r="5" spans="1:77" x14ac:dyDescent="0.35">
      <c r="A5" s="6" t="s">
        <v>13</v>
      </c>
      <c r="B5" s="3" t="s">
        <v>17</v>
      </c>
      <c r="C5" s="3" t="s">
        <v>20</v>
      </c>
      <c r="D5" s="3" t="s">
        <v>77</v>
      </c>
      <c r="E5" s="8" t="s">
        <v>848</v>
      </c>
      <c r="F5" s="8" t="s">
        <v>631</v>
      </c>
      <c r="G5" s="8" t="s">
        <v>565</v>
      </c>
      <c r="H5" s="8" t="s">
        <v>566</v>
      </c>
      <c r="I5" s="8" t="s">
        <v>157</v>
      </c>
      <c r="J5" s="9" t="s">
        <v>176</v>
      </c>
      <c r="K5" s="9" t="s">
        <v>367</v>
      </c>
      <c r="L5" s="9" t="s">
        <v>73</v>
      </c>
      <c r="M5" s="159" t="s">
        <v>889</v>
      </c>
      <c r="N5" s="9" t="s">
        <v>126</v>
      </c>
      <c r="O5" s="9" t="s">
        <v>186</v>
      </c>
      <c r="P5" s="9" t="s">
        <v>182</v>
      </c>
      <c r="Q5" s="9" t="s">
        <v>183</v>
      </c>
      <c r="R5" s="10" t="s">
        <v>632</v>
      </c>
      <c r="S5" s="10" t="s">
        <v>570</v>
      </c>
      <c r="T5" s="10" t="s">
        <v>571</v>
      </c>
      <c r="U5" s="10" t="s">
        <v>588</v>
      </c>
      <c r="V5" s="11" t="s">
        <v>141</v>
      </c>
      <c r="W5" s="11" t="s">
        <v>187</v>
      </c>
      <c r="X5" s="10" t="s">
        <v>159</v>
      </c>
      <c r="Y5" s="10" t="s">
        <v>30</v>
      </c>
      <c r="Z5" s="10" t="s">
        <v>183</v>
      </c>
      <c r="AA5" s="10" t="s">
        <v>721</v>
      </c>
      <c r="AB5" s="10" t="s">
        <v>68</v>
      </c>
      <c r="AC5" s="12" t="s">
        <v>907</v>
      </c>
      <c r="AD5" s="12" t="s">
        <v>894</v>
      </c>
      <c r="AE5" s="12" t="s">
        <v>32</v>
      </c>
      <c r="AF5" s="12" t="s">
        <v>33</v>
      </c>
      <c r="AG5" s="12" t="s">
        <v>888</v>
      </c>
      <c r="AH5" s="13" t="s">
        <v>173</v>
      </c>
      <c r="AI5" s="13" t="s">
        <v>45</v>
      </c>
      <c r="AJ5" s="13" t="s">
        <v>46</v>
      </c>
      <c r="AK5" s="13" t="s">
        <v>892</v>
      </c>
      <c r="AL5" s="13" t="s">
        <v>178</v>
      </c>
      <c r="AM5" s="13" t="s">
        <v>72</v>
      </c>
      <c r="AN5" s="14" t="s">
        <v>174</v>
      </c>
      <c r="AO5" s="14" t="s">
        <v>50</v>
      </c>
      <c r="AP5" s="14" t="s">
        <v>51</v>
      </c>
      <c r="AQ5" s="15" t="s">
        <v>571</v>
      </c>
      <c r="AR5" s="15" t="s">
        <v>256</v>
      </c>
      <c r="AS5" s="15" t="s">
        <v>258</v>
      </c>
      <c r="AT5" s="15" t="s">
        <v>259</v>
      </c>
      <c r="AU5" s="15" t="s">
        <v>468</v>
      </c>
      <c r="AV5" s="15" t="s">
        <v>469</v>
      </c>
      <c r="AW5" s="15" t="s">
        <v>3</v>
      </c>
      <c r="AX5" s="15" t="s">
        <v>11</v>
      </c>
      <c r="AY5" s="16" t="s">
        <v>470</v>
      </c>
      <c r="AZ5" s="15" t="s">
        <v>59</v>
      </c>
      <c r="BA5" s="15" t="s">
        <v>179</v>
      </c>
      <c r="BB5" s="17" t="s">
        <v>264</v>
      </c>
      <c r="BC5" s="17" t="s">
        <v>68</v>
      </c>
      <c r="BD5" s="17" t="s">
        <v>68</v>
      </c>
      <c r="BE5" s="17" t="s">
        <v>68</v>
      </c>
      <c r="BF5" s="18" t="s">
        <v>190</v>
      </c>
      <c r="BG5" s="18" t="s">
        <v>190</v>
      </c>
      <c r="BH5" s="19" t="s">
        <v>84</v>
      </c>
      <c r="BI5" s="19" t="s">
        <v>32</v>
      </c>
      <c r="BJ5" s="19" t="s">
        <v>130</v>
      </c>
      <c r="BK5" s="19" t="s">
        <v>131</v>
      </c>
      <c r="BL5" s="18" t="s">
        <v>147</v>
      </c>
      <c r="BM5" s="17" t="s">
        <v>134</v>
      </c>
      <c r="BN5" s="17" t="s">
        <v>271</v>
      </c>
      <c r="BO5" s="17" t="s">
        <v>272</v>
      </c>
      <c r="BP5" s="3" t="s">
        <v>3</v>
      </c>
      <c r="BQ5" s="3" t="s">
        <v>11</v>
      </c>
      <c r="BR5" s="3" t="s">
        <v>7</v>
      </c>
      <c r="BS5" s="3" t="s">
        <v>8</v>
      </c>
      <c r="BT5" s="3" t="s">
        <v>9</v>
      </c>
    </row>
    <row r="6" spans="1:77" x14ac:dyDescent="0.35">
      <c r="A6" s="6" t="s">
        <v>14</v>
      </c>
      <c r="B6" s="3" t="s">
        <v>18</v>
      </c>
      <c r="C6" s="3" t="s">
        <v>20</v>
      </c>
      <c r="D6" s="3" t="s">
        <v>77</v>
      </c>
      <c r="E6" s="8" t="s">
        <v>848</v>
      </c>
      <c r="F6" s="8" t="s">
        <v>631</v>
      </c>
      <c r="G6" s="8" t="s">
        <v>565</v>
      </c>
      <c r="H6" s="8" t="s">
        <v>566</v>
      </c>
      <c r="I6" s="8" t="s">
        <v>157</v>
      </c>
      <c r="J6" s="9" t="s">
        <v>176</v>
      </c>
      <c r="K6" s="9" t="s">
        <v>367</v>
      </c>
      <c r="L6" s="9" t="s">
        <v>73</v>
      </c>
      <c r="M6" s="159" t="s">
        <v>889</v>
      </c>
      <c r="N6" s="9" t="s">
        <v>126</v>
      </c>
      <c r="O6" s="9" t="s">
        <v>186</v>
      </c>
      <c r="P6" s="9" t="s">
        <v>182</v>
      </c>
      <c r="Q6" s="9" t="s">
        <v>183</v>
      </c>
      <c r="R6" s="10" t="s">
        <v>632</v>
      </c>
      <c r="S6" s="10" t="s">
        <v>570</v>
      </c>
      <c r="T6" s="10" t="s">
        <v>571</v>
      </c>
      <c r="U6" s="10" t="s">
        <v>588</v>
      </c>
      <c r="V6" s="11" t="s">
        <v>141</v>
      </c>
      <c r="W6" s="11" t="s">
        <v>187</v>
      </c>
      <c r="X6" s="10" t="s">
        <v>159</v>
      </c>
      <c r="Y6" s="10" t="s">
        <v>30</v>
      </c>
      <c r="Z6" s="10" t="s">
        <v>182</v>
      </c>
      <c r="AA6" s="10" t="s">
        <v>721</v>
      </c>
      <c r="AB6" s="10" t="s">
        <v>68</v>
      </c>
      <c r="AC6" s="12" t="s">
        <v>907</v>
      </c>
      <c r="AD6" s="12" t="s">
        <v>894</v>
      </c>
      <c r="AE6" s="12" t="s">
        <v>32</v>
      </c>
      <c r="AF6" s="12" t="s">
        <v>33</v>
      </c>
      <c r="AG6" s="12" t="s">
        <v>888</v>
      </c>
      <c r="AH6" s="13" t="s">
        <v>173</v>
      </c>
      <c r="AI6" s="13" t="s">
        <v>45</v>
      </c>
      <c r="AJ6" s="13" t="s">
        <v>46</v>
      </c>
      <c r="AK6" s="13" t="s">
        <v>892</v>
      </c>
      <c r="AL6" s="13" t="s">
        <v>178</v>
      </c>
      <c r="AM6" s="13" t="s">
        <v>72</v>
      </c>
      <c r="AN6" s="14" t="s">
        <v>174</v>
      </c>
      <c r="AO6" s="14" t="s">
        <v>50</v>
      </c>
      <c r="AP6" s="14" t="s">
        <v>51</v>
      </c>
      <c r="AQ6" s="15" t="s">
        <v>571</v>
      </c>
      <c r="AR6" s="15" t="s">
        <v>256</v>
      </c>
      <c r="AS6" s="15" t="s">
        <v>258</v>
      </c>
      <c r="AT6" s="15" t="s">
        <v>259</v>
      </c>
      <c r="AU6" s="15" t="s">
        <v>468</v>
      </c>
      <c r="AV6" s="15" t="s">
        <v>469</v>
      </c>
      <c r="AW6" s="15" t="s">
        <v>3</v>
      </c>
      <c r="AX6" s="15" t="s">
        <v>11</v>
      </c>
      <c r="AY6" s="16" t="s">
        <v>470</v>
      </c>
      <c r="AZ6" s="15" t="s">
        <v>59</v>
      </c>
      <c r="BA6" s="15" t="s">
        <v>179</v>
      </c>
      <c r="BB6" s="17" t="s">
        <v>264</v>
      </c>
      <c r="BC6" s="17" t="s">
        <v>68</v>
      </c>
      <c r="BD6" s="17" t="s">
        <v>68</v>
      </c>
      <c r="BE6" s="17" t="s">
        <v>68</v>
      </c>
      <c r="BF6" s="18" t="s">
        <v>190</v>
      </c>
      <c r="BG6" s="18" t="s">
        <v>190</v>
      </c>
      <c r="BH6" s="19" t="s">
        <v>84</v>
      </c>
      <c r="BI6" s="19" t="s">
        <v>32</v>
      </c>
      <c r="BJ6" s="19" t="s">
        <v>130</v>
      </c>
      <c r="BK6" s="19" t="s">
        <v>131</v>
      </c>
      <c r="BL6" s="18" t="s">
        <v>147</v>
      </c>
      <c r="BM6" s="17" t="s">
        <v>134</v>
      </c>
      <c r="BN6" s="17" t="s">
        <v>271</v>
      </c>
      <c r="BO6" s="17" t="s">
        <v>272</v>
      </c>
      <c r="BP6" s="3" t="s">
        <v>3</v>
      </c>
      <c r="BQ6" s="3" t="s">
        <v>11</v>
      </c>
      <c r="BR6" s="3" t="s">
        <v>7</v>
      </c>
      <c r="BS6" s="3" t="s">
        <v>8</v>
      </c>
      <c r="BT6" s="3" t="s">
        <v>9</v>
      </c>
    </row>
    <row r="7" spans="1:77" ht="16" customHeight="1" x14ac:dyDescent="0.35">
      <c r="A7" s="6" t="s">
        <v>895</v>
      </c>
      <c r="B7" s="3" t="s">
        <v>102</v>
      </c>
      <c r="C7" s="3" t="s">
        <v>20</v>
      </c>
      <c r="D7" s="3" t="s">
        <v>77</v>
      </c>
      <c r="E7" s="8" t="s">
        <v>848</v>
      </c>
      <c r="F7" s="8" t="s">
        <v>631</v>
      </c>
      <c r="G7" s="8" t="s">
        <v>565</v>
      </c>
      <c r="H7" s="8" t="s">
        <v>566</v>
      </c>
      <c r="I7" s="8" t="s">
        <v>157</v>
      </c>
      <c r="J7" s="9" t="s">
        <v>176</v>
      </c>
      <c r="K7" s="9" t="s">
        <v>367</v>
      </c>
      <c r="L7" s="9" t="s">
        <v>73</v>
      </c>
      <c r="M7" s="159" t="s">
        <v>889</v>
      </c>
      <c r="N7" s="9" t="s">
        <v>126</v>
      </c>
      <c r="O7" s="9" t="s">
        <v>186</v>
      </c>
      <c r="P7" s="9" t="s">
        <v>182</v>
      </c>
      <c r="Q7" s="9" t="s">
        <v>183</v>
      </c>
      <c r="R7" s="10" t="s">
        <v>632</v>
      </c>
      <c r="S7" s="10" t="s">
        <v>570</v>
      </c>
      <c r="T7" s="10" t="s">
        <v>571</v>
      </c>
      <c r="U7" s="10" t="s">
        <v>588</v>
      </c>
      <c r="V7" s="11" t="s">
        <v>141</v>
      </c>
      <c r="W7" s="11" t="s">
        <v>187</v>
      </c>
      <c r="X7" s="10" t="s">
        <v>159</v>
      </c>
      <c r="Y7" s="10" t="s">
        <v>30</v>
      </c>
      <c r="Z7" s="10" t="s">
        <v>183</v>
      </c>
      <c r="AA7" s="10" t="s">
        <v>721</v>
      </c>
      <c r="AB7" s="10" t="s">
        <v>68</v>
      </c>
      <c r="AC7" s="12" t="s">
        <v>907</v>
      </c>
      <c r="AD7" s="12" t="s">
        <v>894</v>
      </c>
      <c r="AE7" s="12" t="s">
        <v>32</v>
      </c>
      <c r="AF7" s="12" t="s">
        <v>33</v>
      </c>
      <c r="AG7" s="12" t="s">
        <v>888</v>
      </c>
      <c r="AH7" s="13" t="s">
        <v>173</v>
      </c>
      <c r="AI7" s="13" t="s">
        <v>45</v>
      </c>
      <c r="AJ7" s="13" t="s">
        <v>46</v>
      </c>
      <c r="AK7" s="13" t="s">
        <v>892</v>
      </c>
      <c r="AL7" s="13" t="s">
        <v>178</v>
      </c>
      <c r="AM7" s="13" t="s">
        <v>72</v>
      </c>
      <c r="AN7" s="14" t="s">
        <v>174</v>
      </c>
      <c r="AO7" s="14" t="s">
        <v>50</v>
      </c>
      <c r="AP7" s="14" t="s">
        <v>51</v>
      </c>
      <c r="AQ7" s="15" t="s">
        <v>571</v>
      </c>
      <c r="AR7" s="15" t="s">
        <v>256</v>
      </c>
      <c r="AS7" s="15" t="s">
        <v>258</v>
      </c>
      <c r="AT7" s="15" t="s">
        <v>259</v>
      </c>
      <c r="AU7" s="15" t="s">
        <v>468</v>
      </c>
      <c r="AV7" s="15" t="s">
        <v>469</v>
      </c>
      <c r="AW7" s="15" t="s">
        <v>3</v>
      </c>
      <c r="AX7" s="15" t="s">
        <v>11</v>
      </c>
      <c r="AY7" s="16" t="s">
        <v>470</v>
      </c>
      <c r="AZ7" s="15" t="s">
        <v>59</v>
      </c>
      <c r="BA7" s="15" t="s">
        <v>179</v>
      </c>
      <c r="BB7" s="17" t="s">
        <v>264</v>
      </c>
      <c r="BC7" s="17" t="s">
        <v>68</v>
      </c>
      <c r="BD7" s="17" t="s">
        <v>68</v>
      </c>
      <c r="BE7" s="17" t="s">
        <v>68</v>
      </c>
      <c r="BF7" s="18" t="s">
        <v>190</v>
      </c>
      <c r="BG7" s="18" t="s">
        <v>190</v>
      </c>
      <c r="BH7" s="19" t="s">
        <v>84</v>
      </c>
      <c r="BI7" s="19" t="s">
        <v>32</v>
      </c>
      <c r="BJ7" s="19" t="s">
        <v>130</v>
      </c>
      <c r="BK7" s="19" t="s">
        <v>131</v>
      </c>
      <c r="BL7" s="18" t="s">
        <v>147</v>
      </c>
      <c r="BM7" s="17" t="s">
        <v>134</v>
      </c>
      <c r="BN7" s="17" t="s">
        <v>271</v>
      </c>
      <c r="BO7" s="17" t="s">
        <v>272</v>
      </c>
      <c r="BP7" s="3" t="s">
        <v>3</v>
      </c>
      <c r="BQ7" s="3" t="s">
        <v>11</v>
      </c>
      <c r="BR7" s="3" t="s">
        <v>7</v>
      </c>
      <c r="BS7" s="3" t="s">
        <v>8</v>
      </c>
      <c r="BT7" s="3" t="s">
        <v>9</v>
      </c>
    </row>
    <row r="8" spans="1:77" s="83" customFormat="1" ht="16" customHeight="1" x14ac:dyDescent="0.35">
      <c r="A8" s="79" t="s">
        <v>896</v>
      </c>
      <c r="B8" s="80" t="s">
        <v>103</v>
      </c>
      <c r="C8" s="80" t="s">
        <v>20</v>
      </c>
      <c r="D8" s="80" t="s">
        <v>77</v>
      </c>
      <c r="E8" s="8" t="s">
        <v>848</v>
      </c>
      <c r="F8" s="8" t="s">
        <v>631</v>
      </c>
      <c r="G8" s="8" t="s">
        <v>565</v>
      </c>
      <c r="H8" s="8" t="s">
        <v>566</v>
      </c>
      <c r="I8" s="80" t="s">
        <v>157</v>
      </c>
      <c r="J8" s="81" t="s">
        <v>176</v>
      </c>
      <c r="K8" s="9" t="s">
        <v>367</v>
      </c>
      <c r="L8" s="81" t="s">
        <v>73</v>
      </c>
      <c r="M8" s="159" t="s">
        <v>918</v>
      </c>
      <c r="N8" s="81" t="s">
        <v>126</v>
      </c>
      <c r="O8" s="81" t="s">
        <v>186</v>
      </c>
      <c r="P8" s="81" t="s">
        <v>182</v>
      </c>
      <c r="Q8" s="81" t="s">
        <v>183</v>
      </c>
      <c r="R8" s="10" t="s">
        <v>632</v>
      </c>
      <c r="S8" s="10" t="s">
        <v>570</v>
      </c>
      <c r="T8" s="10" t="s">
        <v>571</v>
      </c>
      <c r="U8" s="10" t="s">
        <v>588</v>
      </c>
      <c r="V8" s="82" t="s">
        <v>141</v>
      </c>
      <c r="W8" s="82" t="s">
        <v>187</v>
      </c>
      <c r="X8" s="81" t="s">
        <v>159</v>
      </c>
      <c r="Y8" s="81" t="s">
        <v>30</v>
      </c>
      <c r="Z8" s="81" t="s">
        <v>182</v>
      </c>
      <c r="AA8" s="10" t="s">
        <v>722</v>
      </c>
      <c r="AB8" s="10" t="s">
        <v>68</v>
      </c>
      <c r="AC8" s="12" t="s">
        <v>917</v>
      </c>
      <c r="AD8" s="12" t="s">
        <v>837</v>
      </c>
      <c r="AE8" s="12" t="s">
        <v>32</v>
      </c>
      <c r="AF8" s="12" t="s">
        <v>33</v>
      </c>
      <c r="AG8" s="12" t="s">
        <v>838</v>
      </c>
      <c r="AH8" s="81" t="s">
        <v>173</v>
      </c>
      <c r="AI8" s="81" t="s">
        <v>45</v>
      </c>
      <c r="AJ8" s="81" t="s">
        <v>46</v>
      </c>
      <c r="AK8" s="13" t="s">
        <v>836</v>
      </c>
      <c r="AL8" s="81" t="s">
        <v>178</v>
      </c>
      <c r="AM8" s="81" t="s">
        <v>72</v>
      </c>
      <c r="AN8" s="81" t="s">
        <v>174</v>
      </c>
      <c r="AO8" s="81" t="s">
        <v>50</v>
      </c>
      <c r="AP8" s="81" t="s">
        <v>51</v>
      </c>
      <c r="AQ8" s="15" t="s">
        <v>571</v>
      </c>
      <c r="AR8" s="80" t="s">
        <v>256</v>
      </c>
      <c r="AS8" s="80" t="s">
        <v>258</v>
      </c>
      <c r="AT8" s="80" t="s">
        <v>259</v>
      </c>
      <c r="AU8" s="15" t="s">
        <v>468</v>
      </c>
      <c r="AV8" s="15" t="s">
        <v>469</v>
      </c>
      <c r="AW8" s="80" t="s">
        <v>3</v>
      </c>
      <c r="AX8" s="80" t="s">
        <v>11</v>
      </c>
      <c r="AY8" s="16" t="s">
        <v>470</v>
      </c>
      <c r="AZ8" s="80" t="s">
        <v>59</v>
      </c>
      <c r="BA8" s="80" t="s">
        <v>179</v>
      </c>
      <c r="BB8" s="81" t="s">
        <v>264</v>
      </c>
      <c r="BC8" s="81" t="s">
        <v>68</v>
      </c>
      <c r="BD8" s="81" t="s">
        <v>68</v>
      </c>
      <c r="BE8" s="81" t="s">
        <v>68</v>
      </c>
      <c r="BF8" s="81" t="s">
        <v>190</v>
      </c>
      <c r="BG8" s="18" t="s">
        <v>190</v>
      </c>
      <c r="BH8" s="80" t="s">
        <v>84</v>
      </c>
      <c r="BI8" s="80" t="s">
        <v>32</v>
      </c>
      <c r="BJ8" s="80" t="s">
        <v>130</v>
      </c>
      <c r="BK8" s="80" t="s">
        <v>131</v>
      </c>
      <c r="BL8" s="81" t="s">
        <v>147</v>
      </c>
      <c r="BM8" s="81" t="s">
        <v>134</v>
      </c>
      <c r="BN8" s="81" t="s">
        <v>271</v>
      </c>
      <c r="BO8" s="81" t="s">
        <v>272</v>
      </c>
      <c r="BP8" s="80" t="s">
        <v>3</v>
      </c>
      <c r="BQ8" s="80" t="s">
        <v>11</v>
      </c>
      <c r="BR8" s="80" t="s">
        <v>7</v>
      </c>
      <c r="BS8" s="80" t="s">
        <v>8</v>
      </c>
      <c r="BT8" s="80" t="s">
        <v>9</v>
      </c>
      <c r="BU8" s="80"/>
      <c r="BV8" s="80"/>
      <c r="BW8" s="80"/>
      <c r="BX8" s="80"/>
      <c r="BY8" s="80"/>
    </row>
    <row r="9" spans="1:77" ht="16" customHeight="1" x14ac:dyDescent="0.35">
      <c r="A9" s="6" t="s">
        <v>897</v>
      </c>
      <c r="B9" s="3" t="s">
        <v>104</v>
      </c>
      <c r="C9" s="3" t="s">
        <v>20</v>
      </c>
      <c r="D9" s="3" t="s">
        <v>77</v>
      </c>
      <c r="E9" s="8" t="s">
        <v>848</v>
      </c>
      <c r="F9" s="8" t="s">
        <v>631</v>
      </c>
      <c r="G9" s="8" t="s">
        <v>565</v>
      </c>
      <c r="H9" s="8" t="s">
        <v>566</v>
      </c>
      <c r="I9" s="8" t="s">
        <v>157</v>
      </c>
      <c r="J9" s="9" t="s">
        <v>176</v>
      </c>
      <c r="K9" s="9" t="s">
        <v>367</v>
      </c>
      <c r="L9" s="9" t="s">
        <v>73</v>
      </c>
      <c r="M9" s="159" t="s">
        <v>889</v>
      </c>
      <c r="N9" s="9" t="s">
        <v>126</v>
      </c>
      <c r="O9" s="9" t="s">
        <v>186</v>
      </c>
      <c r="P9" s="9" t="s">
        <v>182</v>
      </c>
      <c r="Q9" s="9" t="s">
        <v>183</v>
      </c>
      <c r="R9" s="10" t="s">
        <v>632</v>
      </c>
      <c r="S9" s="10" t="s">
        <v>570</v>
      </c>
      <c r="T9" s="10" t="s">
        <v>571</v>
      </c>
      <c r="U9" s="10" t="s">
        <v>588</v>
      </c>
      <c r="V9" s="11" t="s">
        <v>141</v>
      </c>
      <c r="W9" s="11" t="s">
        <v>187</v>
      </c>
      <c r="X9" s="10" t="s">
        <v>159</v>
      </c>
      <c r="Y9" s="10" t="s">
        <v>30</v>
      </c>
      <c r="Z9" s="10" t="s">
        <v>183</v>
      </c>
      <c r="AA9" s="10" t="s">
        <v>721</v>
      </c>
      <c r="AB9" s="10" t="s">
        <v>68</v>
      </c>
      <c r="AC9" s="12" t="s">
        <v>907</v>
      </c>
      <c r="AD9" s="12" t="s">
        <v>894</v>
      </c>
      <c r="AE9" s="12" t="s">
        <v>32</v>
      </c>
      <c r="AF9" s="12" t="s">
        <v>33</v>
      </c>
      <c r="AG9" s="12" t="s">
        <v>888</v>
      </c>
      <c r="AH9" s="13" t="s">
        <v>173</v>
      </c>
      <c r="AI9" s="13" t="s">
        <v>45</v>
      </c>
      <c r="AJ9" s="13" t="s">
        <v>46</v>
      </c>
      <c r="AK9" s="13" t="s">
        <v>892</v>
      </c>
      <c r="AL9" s="13" t="s">
        <v>178</v>
      </c>
      <c r="AM9" s="13" t="s">
        <v>72</v>
      </c>
      <c r="AN9" s="14" t="s">
        <v>174</v>
      </c>
      <c r="AO9" s="14" t="s">
        <v>50</v>
      </c>
      <c r="AP9" s="14" t="s">
        <v>51</v>
      </c>
      <c r="AQ9" s="15" t="s">
        <v>571</v>
      </c>
      <c r="AR9" s="15" t="s">
        <v>256</v>
      </c>
      <c r="AS9" s="15" t="s">
        <v>258</v>
      </c>
      <c r="AT9" s="15" t="s">
        <v>259</v>
      </c>
      <c r="AU9" s="15" t="s">
        <v>468</v>
      </c>
      <c r="AV9" s="15" t="s">
        <v>469</v>
      </c>
      <c r="AW9" s="15" t="s">
        <v>3</v>
      </c>
      <c r="AX9" s="15" t="s">
        <v>11</v>
      </c>
      <c r="AY9" s="16" t="s">
        <v>470</v>
      </c>
      <c r="AZ9" s="15" t="s">
        <v>59</v>
      </c>
      <c r="BA9" s="15" t="s">
        <v>179</v>
      </c>
      <c r="BB9" s="17" t="s">
        <v>264</v>
      </c>
      <c r="BC9" s="17" t="s">
        <v>68</v>
      </c>
      <c r="BD9" s="17" t="s">
        <v>68</v>
      </c>
      <c r="BE9" s="17" t="s">
        <v>68</v>
      </c>
      <c r="BF9" s="18" t="s">
        <v>190</v>
      </c>
      <c r="BG9" s="18" t="s">
        <v>190</v>
      </c>
      <c r="BH9" s="19" t="s">
        <v>84</v>
      </c>
      <c r="BI9" s="19" t="s">
        <v>32</v>
      </c>
      <c r="BJ9" s="19" t="s">
        <v>130</v>
      </c>
      <c r="BK9" s="19" t="s">
        <v>131</v>
      </c>
      <c r="BL9" s="18" t="s">
        <v>147</v>
      </c>
      <c r="BM9" s="17" t="s">
        <v>134</v>
      </c>
      <c r="BN9" s="17" t="s">
        <v>271</v>
      </c>
      <c r="BO9" s="17" t="s">
        <v>272</v>
      </c>
      <c r="BP9" s="3" t="s">
        <v>3</v>
      </c>
      <c r="BQ9" s="3" t="s">
        <v>11</v>
      </c>
      <c r="BR9" s="3" t="s">
        <v>7</v>
      </c>
      <c r="BS9" s="3" t="s">
        <v>8</v>
      </c>
      <c r="BT9" s="3" t="s">
        <v>9</v>
      </c>
    </row>
    <row r="10" spans="1:77" x14ac:dyDescent="0.35">
      <c r="A10" s="6" t="s">
        <v>898</v>
      </c>
      <c r="B10" s="3" t="s">
        <v>105</v>
      </c>
      <c r="C10" s="3" t="s">
        <v>20</v>
      </c>
      <c r="D10" s="3" t="s">
        <v>77</v>
      </c>
      <c r="E10" s="8" t="s">
        <v>848</v>
      </c>
      <c r="F10" s="8" t="s">
        <v>631</v>
      </c>
      <c r="G10" s="8" t="s">
        <v>565</v>
      </c>
      <c r="H10" s="8" t="s">
        <v>566</v>
      </c>
      <c r="I10" s="8" t="s">
        <v>157</v>
      </c>
      <c r="J10" s="9" t="s">
        <v>176</v>
      </c>
      <c r="K10" s="9" t="s">
        <v>367</v>
      </c>
      <c r="L10" s="9" t="s">
        <v>99</v>
      </c>
      <c r="M10" s="159" t="s">
        <v>889</v>
      </c>
      <c r="N10" s="9" t="s">
        <v>126</v>
      </c>
      <c r="O10" s="9" t="s">
        <v>186</v>
      </c>
      <c r="P10" s="9" t="s">
        <v>182</v>
      </c>
      <c r="Q10" s="9" t="s">
        <v>183</v>
      </c>
      <c r="R10" s="10" t="s">
        <v>632</v>
      </c>
      <c r="S10" s="10" t="s">
        <v>570</v>
      </c>
      <c r="T10" s="10" t="s">
        <v>571</v>
      </c>
      <c r="U10" s="10" t="s">
        <v>588</v>
      </c>
      <c r="V10" s="11" t="s">
        <v>141</v>
      </c>
      <c r="W10" s="11" t="s">
        <v>187</v>
      </c>
      <c r="X10" s="10" t="s">
        <v>159</v>
      </c>
      <c r="Y10" s="10" t="s">
        <v>30</v>
      </c>
      <c r="Z10" s="10" t="s">
        <v>182</v>
      </c>
      <c r="AA10" s="10" t="s">
        <v>721</v>
      </c>
      <c r="AB10" s="10" t="s">
        <v>68</v>
      </c>
      <c r="AC10" s="12" t="s">
        <v>907</v>
      </c>
      <c r="AD10" s="12" t="s">
        <v>894</v>
      </c>
      <c r="AE10" s="12" t="s">
        <v>32</v>
      </c>
      <c r="AF10" s="12" t="s">
        <v>33</v>
      </c>
      <c r="AG10" s="12" t="s">
        <v>888</v>
      </c>
      <c r="AH10" s="13" t="s">
        <v>173</v>
      </c>
      <c r="AI10" s="13" t="s">
        <v>100</v>
      </c>
      <c r="AJ10" s="13" t="s">
        <v>46</v>
      </c>
      <c r="AK10" s="13" t="s">
        <v>892</v>
      </c>
      <c r="AL10" s="13" t="s">
        <v>178</v>
      </c>
      <c r="AM10" s="13" t="s">
        <v>72</v>
      </c>
      <c r="AN10" s="14" t="s">
        <v>174</v>
      </c>
      <c r="AO10" s="14" t="s">
        <v>50</v>
      </c>
      <c r="AP10" s="14" t="s">
        <v>51</v>
      </c>
      <c r="AQ10" s="15" t="s">
        <v>571</v>
      </c>
      <c r="AR10" s="15" t="s">
        <v>256</v>
      </c>
      <c r="AS10" s="15" t="s">
        <v>258</v>
      </c>
      <c r="AT10" s="15" t="s">
        <v>259</v>
      </c>
      <c r="AU10" s="15" t="s">
        <v>468</v>
      </c>
      <c r="AV10" s="15" t="s">
        <v>469</v>
      </c>
      <c r="AW10" s="15" t="s">
        <v>3</v>
      </c>
      <c r="AX10" s="15" t="s">
        <v>11</v>
      </c>
      <c r="AY10" s="16" t="s">
        <v>470</v>
      </c>
      <c r="AZ10" s="15" t="s">
        <v>59</v>
      </c>
      <c r="BA10" s="15" t="s">
        <v>179</v>
      </c>
      <c r="BB10" s="17" t="s">
        <v>264</v>
      </c>
      <c r="BC10" s="17" t="s">
        <v>68</v>
      </c>
      <c r="BD10" s="17" t="s">
        <v>68</v>
      </c>
      <c r="BE10" s="17" t="s">
        <v>68</v>
      </c>
      <c r="BF10" s="18" t="s">
        <v>190</v>
      </c>
      <c r="BG10" s="18" t="s">
        <v>190</v>
      </c>
      <c r="BH10" s="19" t="s">
        <v>84</v>
      </c>
      <c r="BI10" s="19" t="s">
        <v>32</v>
      </c>
      <c r="BJ10" s="19" t="s">
        <v>130</v>
      </c>
      <c r="BK10" s="19" t="s">
        <v>131</v>
      </c>
      <c r="BL10" s="18" t="s">
        <v>147</v>
      </c>
      <c r="BM10" s="17" t="s">
        <v>134</v>
      </c>
      <c r="BN10" s="17" t="s">
        <v>271</v>
      </c>
      <c r="BO10" s="17" t="s">
        <v>272</v>
      </c>
      <c r="BP10" s="3" t="s">
        <v>3</v>
      </c>
      <c r="BQ10" s="3" t="s">
        <v>11</v>
      </c>
      <c r="BR10" s="3" t="s">
        <v>7</v>
      </c>
      <c r="BS10" s="3" t="s">
        <v>8</v>
      </c>
      <c r="BT10" s="3" t="s">
        <v>9</v>
      </c>
    </row>
    <row r="11" spans="1:77" x14ac:dyDescent="0.35">
      <c r="A11" s="6" t="s">
        <v>899</v>
      </c>
      <c r="B11" s="3" t="s">
        <v>106</v>
      </c>
      <c r="C11" s="3" t="s">
        <v>20</v>
      </c>
      <c r="D11" s="3" t="s">
        <v>77</v>
      </c>
      <c r="E11" s="8" t="s">
        <v>848</v>
      </c>
      <c r="F11" s="8" t="s">
        <v>631</v>
      </c>
      <c r="G11" s="8" t="s">
        <v>565</v>
      </c>
      <c r="H11" s="8" t="s">
        <v>566</v>
      </c>
      <c r="I11" s="8" t="s">
        <v>157</v>
      </c>
      <c r="J11" s="9" t="s">
        <v>176</v>
      </c>
      <c r="K11" s="9" t="s">
        <v>367</v>
      </c>
      <c r="L11" s="9" t="s">
        <v>73</v>
      </c>
      <c r="M11" s="159" t="s">
        <v>889</v>
      </c>
      <c r="N11" s="9" t="s">
        <v>126</v>
      </c>
      <c r="O11" s="9" t="s">
        <v>186</v>
      </c>
      <c r="P11" s="9" t="s">
        <v>183</v>
      </c>
      <c r="Q11" s="9" t="s">
        <v>183</v>
      </c>
      <c r="R11" s="10" t="s">
        <v>632</v>
      </c>
      <c r="S11" s="10" t="s">
        <v>570</v>
      </c>
      <c r="T11" s="10" t="s">
        <v>571</v>
      </c>
      <c r="U11" s="10" t="s">
        <v>588</v>
      </c>
      <c r="V11" s="11" t="s">
        <v>141</v>
      </c>
      <c r="W11" s="11" t="s">
        <v>187</v>
      </c>
      <c r="X11" s="10" t="s">
        <v>159</v>
      </c>
      <c r="Y11" s="10" t="s">
        <v>30</v>
      </c>
      <c r="Z11" s="10" t="s">
        <v>183</v>
      </c>
      <c r="AA11" s="10" t="s">
        <v>721</v>
      </c>
      <c r="AB11" s="10" t="s">
        <v>68</v>
      </c>
      <c r="AC11" s="12" t="s">
        <v>907</v>
      </c>
      <c r="AD11" s="12" t="s">
        <v>894</v>
      </c>
      <c r="AE11" s="12" t="s">
        <v>32</v>
      </c>
      <c r="AF11" s="12" t="s">
        <v>33</v>
      </c>
      <c r="AG11" s="12" t="s">
        <v>888</v>
      </c>
      <c r="AH11" s="13" t="s">
        <v>173</v>
      </c>
      <c r="AI11" s="13" t="s">
        <v>45</v>
      </c>
      <c r="AJ11" s="13" t="s">
        <v>46</v>
      </c>
      <c r="AK11" s="13" t="s">
        <v>892</v>
      </c>
      <c r="AL11" s="13" t="s">
        <v>178</v>
      </c>
      <c r="AM11" s="13" t="s">
        <v>72</v>
      </c>
      <c r="AN11" s="14" t="s">
        <v>174</v>
      </c>
      <c r="AO11" s="14" t="s">
        <v>50</v>
      </c>
      <c r="AP11" s="14" t="s">
        <v>51</v>
      </c>
      <c r="AQ11" s="15" t="s">
        <v>571</v>
      </c>
      <c r="AR11" s="15" t="s">
        <v>256</v>
      </c>
      <c r="AS11" s="15" t="s">
        <v>258</v>
      </c>
      <c r="AT11" s="15" t="s">
        <v>259</v>
      </c>
      <c r="AU11" s="15" t="s">
        <v>468</v>
      </c>
      <c r="AV11" s="15" t="s">
        <v>469</v>
      </c>
      <c r="AW11" s="15" t="s">
        <v>3</v>
      </c>
      <c r="AX11" s="15" t="s">
        <v>11</v>
      </c>
      <c r="AY11" s="16" t="s">
        <v>470</v>
      </c>
      <c r="AZ11" s="15" t="s">
        <v>59</v>
      </c>
      <c r="BA11" s="15" t="s">
        <v>179</v>
      </c>
      <c r="BB11" s="17" t="s">
        <v>264</v>
      </c>
      <c r="BC11" s="17" t="s">
        <v>68</v>
      </c>
      <c r="BD11" s="17" t="s">
        <v>68</v>
      </c>
      <c r="BE11" s="17" t="s">
        <v>68</v>
      </c>
      <c r="BF11" s="18" t="s">
        <v>190</v>
      </c>
      <c r="BG11" s="18" t="s">
        <v>190</v>
      </c>
      <c r="BH11" s="19" t="s">
        <v>84</v>
      </c>
      <c r="BI11" s="19" t="s">
        <v>32</v>
      </c>
      <c r="BJ11" s="19" t="s">
        <v>130</v>
      </c>
      <c r="BK11" s="19" t="s">
        <v>131</v>
      </c>
      <c r="BL11" s="18" t="s">
        <v>147</v>
      </c>
      <c r="BM11" s="17" t="s">
        <v>134</v>
      </c>
      <c r="BN11" s="17" t="s">
        <v>271</v>
      </c>
      <c r="BO11" s="17" t="s">
        <v>272</v>
      </c>
      <c r="BP11" s="3" t="s">
        <v>3</v>
      </c>
      <c r="BQ11" s="3" t="s">
        <v>11</v>
      </c>
      <c r="BR11" s="3" t="s">
        <v>7</v>
      </c>
      <c r="BS11" s="3" t="s">
        <v>8</v>
      </c>
      <c r="BT11" s="3" t="s">
        <v>9</v>
      </c>
    </row>
    <row r="12" spans="1:77" x14ac:dyDescent="0.35">
      <c r="A12" s="6" t="s">
        <v>900</v>
      </c>
      <c r="B12" s="3" t="s">
        <v>107</v>
      </c>
      <c r="C12" s="3" t="s">
        <v>20</v>
      </c>
      <c r="D12" s="3" t="s">
        <v>77</v>
      </c>
      <c r="E12" s="8" t="s">
        <v>848</v>
      </c>
      <c r="F12" s="8" t="s">
        <v>631</v>
      </c>
      <c r="G12" s="8" t="s">
        <v>565</v>
      </c>
      <c r="H12" s="8" t="s">
        <v>566</v>
      </c>
      <c r="I12" s="8" t="s">
        <v>157</v>
      </c>
      <c r="J12" s="9" t="s">
        <v>176</v>
      </c>
      <c r="K12" s="9" t="s">
        <v>367</v>
      </c>
      <c r="L12" s="9" t="s">
        <v>73</v>
      </c>
      <c r="M12" s="159" t="s">
        <v>889</v>
      </c>
      <c r="N12" s="9" t="s">
        <v>126</v>
      </c>
      <c r="O12" s="9" t="s">
        <v>186</v>
      </c>
      <c r="P12" s="9" t="s">
        <v>182</v>
      </c>
      <c r="Q12" s="9" t="s">
        <v>183</v>
      </c>
      <c r="R12" s="10" t="s">
        <v>632</v>
      </c>
      <c r="S12" s="10" t="s">
        <v>570</v>
      </c>
      <c r="T12" s="10" t="s">
        <v>571</v>
      </c>
      <c r="U12" s="10" t="s">
        <v>588</v>
      </c>
      <c r="V12" s="11" t="s">
        <v>141</v>
      </c>
      <c r="W12" s="11" t="s">
        <v>187</v>
      </c>
      <c r="X12" s="10" t="s">
        <v>159</v>
      </c>
      <c r="Y12" s="10" t="s">
        <v>30</v>
      </c>
      <c r="Z12" s="10" t="s">
        <v>182</v>
      </c>
      <c r="AA12" s="10" t="s">
        <v>721</v>
      </c>
      <c r="AB12" s="10" t="s">
        <v>68</v>
      </c>
      <c r="AC12" s="12" t="s">
        <v>907</v>
      </c>
      <c r="AD12" s="12" t="s">
        <v>894</v>
      </c>
      <c r="AE12" s="12" t="s">
        <v>32</v>
      </c>
      <c r="AF12" s="12" t="s">
        <v>33</v>
      </c>
      <c r="AG12" s="12" t="s">
        <v>888</v>
      </c>
      <c r="AH12" s="13" t="s">
        <v>173</v>
      </c>
      <c r="AI12" s="13" t="s">
        <v>45</v>
      </c>
      <c r="AJ12" s="13" t="s">
        <v>46</v>
      </c>
      <c r="AK12" s="13" t="s">
        <v>892</v>
      </c>
      <c r="AL12" s="13" t="s">
        <v>178</v>
      </c>
      <c r="AM12" s="13" t="s">
        <v>72</v>
      </c>
      <c r="AN12" s="14" t="s">
        <v>174</v>
      </c>
      <c r="AO12" s="14" t="s">
        <v>50</v>
      </c>
      <c r="AP12" s="14" t="s">
        <v>51</v>
      </c>
      <c r="AQ12" s="15" t="s">
        <v>571</v>
      </c>
      <c r="AR12" s="15" t="s">
        <v>256</v>
      </c>
      <c r="AS12" s="15" t="s">
        <v>258</v>
      </c>
      <c r="AT12" s="15" t="s">
        <v>259</v>
      </c>
      <c r="AU12" s="15" t="s">
        <v>468</v>
      </c>
      <c r="AV12" s="15" t="s">
        <v>469</v>
      </c>
      <c r="AW12" s="15" t="s">
        <v>3</v>
      </c>
      <c r="AX12" s="15" t="s">
        <v>11</v>
      </c>
      <c r="AY12" s="16" t="s">
        <v>470</v>
      </c>
      <c r="AZ12" s="15" t="s">
        <v>59</v>
      </c>
      <c r="BA12" s="15" t="s">
        <v>179</v>
      </c>
      <c r="BB12" s="17" t="s">
        <v>264</v>
      </c>
      <c r="BC12" s="17" t="s">
        <v>68</v>
      </c>
      <c r="BD12" s="17" t="s">
        <v>68</v>
      </c>
      <c r="BE12" s="17" t="s">
        <v>68</v>
      </c>
      <c r="BF12" s="18" t="s">
        <v>190</v>
      </c>
      <c r="BG12" s="18" t="s">
        <v>190</v>
      </c>
      <c r="BH12" s="19" t="s">
        <v>84</v>
      </c>
      <c r="BI12" s="19" t="s">
        <v>32</v>
      </c>
      <c r="BJ12" s="19" t="s">
        <v>130</v>
      </c>
      <c r="BK12" s="19" t="s">
        <v>131</v>
      </c>
      <c r="BL12" s="18" t="s">
        <v>147</v>
      </c>
      <c r="BM12" s="17" t="s">
        <v>134</v>
      </c>
      <c r="BN12" s="17" t="s">
        <v>271</v>
      </c>
      <c r="BO12" s="17" t="s">
        <v>272</v>
      </c>
      <c r="BP12" s="3" t="s">
        <v>3</v>
      </c>
      <c r="BQ12" s="3" t="s">
        <v>11</v>
      </c>
      <c r="BR12" s="3" t="s">
        <v>7</v>
      </c>
      <c r="BS12" s="3" t="s">
        <v>8</v>
      </c>
      <c r="BT12" s="3" t="s">
        <v>9</v>
      </c>
    </row>
    <row r="13" spans="1:77" x14ac:dyDescent="0.35">
      <c r="A13" s="6" t="s">
        <v>62</v>
      </c>
      <c r="B13" s="3" t="s">
        <v>108</v>
      </c>
      <c r="C13" s="3" t="s">
        <v>20</v>
      </c>
      <c r="D13" s="3" t="s">
        <v>77</v>
      </c>
      <c r="E13" s="8" t="s">
        <v>848</v>
      </c>
      <c r="F13" s="8" t="s">
        <v>631</v>
      </c>
      <c r="G13" s="8" t="s">
        <v>565</v>
      </c>
      <c r="H13" s="8" t="s">
        <v>566</v>
      </c>
      <c r="I13" s="8" t="s">
        <v>157</v>
      </c>
      <c r="J13" s="9" t="s">
        <v>176</v>
      </c>
      <c r="K13" s="9" t="s">
        <v>367</v>
      </c>
      <c r="L13" s="9" t="s">
        <v>73</v>
      </c>
      <c r="M13" s="159" t="s">
        <v>889</v>
      </c>
      <c r="N13" s="9" t="s">
        <v>126</v>
      </c>
      <c r="O13" s="9" t="s">
        <v>186</v>
      </c>
      <c r="P13" s="9" t="s">
        <v>183</v>
      </c>
      <c r="Q13" s="9" t="s">
        <v>183</v>
      </c>
      <c r="R13" s="10" t="s">
        <v>632</v>
      </c>
      <c r="S13" s="10" t="s">
        <v>570</v>
      </c>
      <c r="T13" s="10" t="s">
        <v>571</v>
      </c>
      <c r="U13" s="10" t="s">
        <v>588</v>
      </c>
      <c r="V13" s="11" t="s">
        <v>141</v>
      </c>
      <c r="W13" s="11" t="s">
        <v>187</v>
      </c>
      <c r="X13" s="10" t="s">
        <v>159</v>
      </c>
      <c r="Y13" s="10" t="s">
        <v>30</v>
      </c>
      <c r="Z13" s="10" t="s">
        <v>183</v>
      </c>
      <c r="AA13" s="10" t="s">
        <v>721</v>
      </c>
      <c r="AB13" s="10" t="s">
        <v>68</v>
      </c>
      <c r="AC13" s="12" t="s">
        <v>907</v>
      </c>
      <c r="AD13" s="12" t="s">
        <v>894</v>
      </c>
      <c r="AE13" s="12" t="s">
        <v>32</v>
      </c>
      <c r="AF13" s="12" t="s">
        <v>33</v>
      </c>
      <c r="AG13" s="12" t="s">
        <v>888</v>
      </c>
      <c r="AH13" s="13" t="s">
        <v>173</v>
      </c>
      <c r="AI13" s="13" t="s">
        <v>45</v>
      </c>
      <c r="AJ13" s="13" t="s">
        <v>46</v>
      </c>
      <c r="AK13" s="13" t="s">
        <v>892</v>
      </c>
      <c r="AL13" s="13" t="s">
        <v>178</v>
      </c>
      <c r="AM13" s="13" t="s">
        <v>72</v>
      </c>
      <c r="AN13" s="14" t="s">
        <v>174</v>
      </c>
      <c r="AO13" s="14" t="s">
        <v>50</v>
      </c>
      <c r="AP13" s="14" t="s">
        <v>51</v>
      </c>
      <c r="AQ13" s="15" t="s">
        <v>571</v>
      </c>
      <c r="AR13" s="15" t="s">
        <v>256</v>
      </c>
      <c r="AS13" s="15" t="s">
        <v>258</v>
      </c>
      <c r="AT13" s="15" t="s">
        <v>259</v>
      </c>
      <c r="AU13" s="15" t="s">
        <v>468</v>
      </c>
      <c r="AV13" s="15" t="s">
        <v>469</v>
      </c>
      <c r="AW13" s="15" t="s">
        <v>3</v>
      </c>
      <c r="AX13" s="15" t="s">
        <v>11</v>
      </c>
      <c r="AY13" s="16" t="s">
        <v>470</v>
      </c>
      <c r="AZ13" s="15" t="s">
        <v>59</v>
      </c>
      <c r="BA13" s="15" t="s">
        <v>179</v>
      </c>
      <c r="BB13" s="17" t="s">
        <v>63</v>
      </c>
      <c r="BC13" s="17" t="s">
        <v>67</v>
      </c>
      <c r="BD13" s="17" t="s">
        <v>70</v>
      </c>
      <c r="BE13" s="17" t="s">
        <v>69</v>
      </c>
      <c r="BF13" s="18" t="s">
        <v>190</v>
      </c>
      <c r="BG13" s="18" t="s">
        <v>190</v>
      </c>
      <c r="BH13" s="19" t="s">
        <v>84</v>
      </c>
      <c r="BI13" s="19" t="s">
        <v>32</v>
      </c>
      <c r="BJ13" s="19" t="s">
        <v>130</v>
      </c>
      <c r="BK13" s="19" t="s">
        <v>131</v>
      </c>
      <c r="BL13" s="18" t="s">
        <v>147</v>
      </c>
      <c r="BM13" s="17" t="s">
        <v>134</v>
      </c>
      <c r="BN13" s="17" t="s">
        <v>271</v>
      </c>
      <c r="BO13" s="17" t="s">
        <v>272</v>
      </c>
      <c r="BP13" s="3" t="s">
        <v>3</v>
      </c>
      <c r="BQ13" s="3" t="s">
        <v>11</v>
      </c>
      <c r="BR13" s="3" t="s">
        <v>7</v>
      </c>
      <c r="BS13" s="3" t="s">
        <v>8</v>
      </c>
      <c r="BT13" s="3" t="s">
        <v>9</v>
      </c>
    </row>
    <row r="14" spans="1:77" x14ac:dyDescent="0.35">
      <c r="A14" s="6" t="s">
        <v>901</v>
      </c>
      <c r="B14" s="3" t="s">
        <v>109</v>
      </c>
      <c r="C14" s="3" t="s">
        <v>20</v>
      </c>
      <c r="D14" s="3" t="s">
        <v>77</v>
      </c>
      <c r="E14" s="8" t="s">
        <v>848</v>
      </c>
      <c r="F14" s="8" t="s">
        <v>631</v>
      </c>
      <c r="G14" s="8" t="s">
        <v>565</v>
      </c>
      <c r="H14" s="8" t="s">
        <v>566</v>
      </c>
      <c r="I14" s="8" t="s">
        <v>157</v>
      </c>
      <c r="J14" s="9" t="s">
        <v>176</v>
      </c>
      <c r="K14" s="9" t="s">
        <v>367</v>
      </c>
      <c r="L14" s="9" t="s">
        <v>73</v>
      </c>
      <c r="M14" s="159" t="s">
        <v>889</v>
      </c>
      <c r="N14" s="9" t="s">
        <v>126</v>
      </c>
      <c r="O14" s="9" t="s">
        <v>186</v>
      </c>
      <c r="P14" s="9" t="s">
        <v>182</v>
      </c>
      <c r="Q14" s="9" t="s">
        <v>183</v>
      </c>
      <c r="R14" s="10" t="s">
        <v>632</v>
      </c>
      <c r="S14" s="10" t="s">
        <v>570</v>
      </c>
      <c r="T14" s="10" t="s">
        <v>571</v>
      </c>
      <c r="U14" s="10" t="s">
        <v>588</v>
      </c>
      <c r="V14" s="11" t="s">
        <v>141</v>
      </c>
      <c r="W14" s="11" t="s">
        <v>187</v>
      </c>
      <c r="X14" s="10" t="s">
        <v>159</v>
      </c>
      <c r="Y14" s="10" t="s">
        <v>30</v>
      </c>
      <c r="Z14" s="10" t="s">
        <v>182</v>
      </c>
      <c r="AA14" s="10" t="s">
        <v>721</v>
      </c>
      <c r="AB14" s="10" t="s">
        <v>68</v>
      </c>
      <c r="AC14" s="12" t="s">
        <v>907</v>
      </c>
      <c r="AD14" s="12" t="s">
        <v>894</v>
      </c>
      <c r="AE14" s="12" t="s">
        <v>32</v>
      </c>
      <c r="AF14" s="12" t="s">
        <v>33</v>
      </c>
      <c r="AG14" s="12" t="s">
        <v>888</v>
      </c>
      <c r="AH14" s="13" t="s">
        <v>173</v>
      </c>
      <c r="AI14" s="13" t="s">
        <v>45</v>
      </c>
      <c r="AJ14" s="13" t="s">
        <v>46</v>
      </c>
      <c r="AK14" s="13" t="s">
        <v>892</v>
      </c>
      <c r="AL14" s="13" t="s">
        <v>178</v>
      </c>
      <c r="AM14" s="13" t="s">
        <v>72</v>
      </c>
      <c r="AN14" s="14" t="s">
        <v>174</v>
      </c>
      <c r="AO14" s="14" t="s">
        <v>50</v>
      </c>
      <c r="AP14" s="14" t="s">
        <v>51</v>
      </c>
      <c r="AQ14" s="15" t="s">
        <v>571</v>
      </c>
      <c r="AR14" s="15" t="s">
        <v>256</v>
      </c>
      <c r="AS14" s="15" t="s">
        <v>258</v>
      </c>
      <c r="AT14" s="15" t="s">
        <v>259</v>
      </c>
      <c r="AU14" s="15" t="s">
        <v>468</v>
      </c>
      <c r="AV14" s="15" t="s">
        <v>469</v>
      </c>
      <c r="AW14" s="15" t="s">
        <v>3</v>
      </c>
      <c r="AX14" s="15" t="s">
        <v>11</v>
      </c>
      <c r="AY14" s="16" t="s">
        <v>470</v>
      </c>
      <c r="AZ14" s="15" t="s">
        <v>59</v>
      </c>
      <c r="BA14" s="15" t="s">
        <v>179</v>
      </c>
      <c r="BB14" s="17" t="s">
        <v>264</v>
      </c>
      <c r="BC14" s="17" t="s">
        <v>68</v>
      </c>
      <c r="BD14" s="17" t="s">
        <v>68</v>
      </c>
      <c r="BE14" s="17" t="s">
        <v>68</v>
      </c>
      <c r="BF14" s="18" t="s">
        <v>190</v>
      </c>
      <c r="BG14" s="18" t="s">
        <v>190</v>
      </c>
      <c r="BH14" s="19" t="s">
        <v>84</v>
      </c>
      <c r="BI14" s="19" t="s">
        <v>32</v>
      </c>
      <c r="BJ14" s="19" t="s">
        <v>130</v>
      </c>
      <c r="BK14" s="19" t="s">
        <v>131</v>
      </c>
      <c r="BL14" s="18" t="s">
        <v>147</v>
      </c>
      <c r="BM14" s="17" t="s">
        <v>134</v>
      </c>
      <c r="BN14" s="17" t="s">
        <v>271</v>
      </c>
      <c r="BO14" s="17" t="s">
        <v>272</v>
      </c>
      <c r="BP14" s="3" t="s">
        <v>3</v>
      </c>
      <c r="BQ14" s="3" t="s">
        <v>11</v>
      </c>
      <c r="BR14" s="3" t="s">
        <v>7</v>
      </c>
      <c r="BS14" s="3" t="s">
        <v>8</v>
      </c>
      <c r="BT14" s="3" t="s">
        <v>9</v>
      </c>
    </row>
    <row r="15" spans="1:77" x14ac:dyDescent="0.35">
      <c r="A15" s="6" t="s">
        <v>75</v>
      </c>
      <c r="B15" s="3" t="s">
        <v>110</v>
      </c>
      <c r="C15" s="3" t="s">
        <v>20</v>
      </c>
      <c r="D15" s="3" t="s">
        <v>78</v>
      </c>
      <c r="E15" s="8" t="s">
        <v>848</v>
      </c>
      <c r="F15" s="8" t="s">
        <v>631</v>
      </c>
      <c r="G15" s="8" t="s">
        <v>565</v>
      </c>
      <c r="H15" s="8" t="s">
        <v>566</v>
      </c>
      <c r="I15" s="8" t="s">
        <v>157</v>
      </c>
      <c r="J15" s="9" t="s">
        <v>176</v>
      </c>
      <c r="K15" s="9" t="s">
        <v>367</v>
      </c>
      <c r="L15" s="9" t="s">
        <v>73</v>
      </c>
      <c r="M15" s="159" t="s">
        <v>889</v>
      </c>
      <c r="N15" s="9" t="s">
        <v>126</v>
      </c>
      <c r="O15" s="9" t="s">
        <v>186</v>
      </c>
      <c r="P15" s="9" t="s">
        <v>183</v>
      </c>
      <c r="Q15" s="9" t="s">
        <v>183</v>
      </c>
      <c r="R15" s="10" t="s">
        <v>632</v>
      </c>
      <c r="S15" s="10" t="s">
        <v>570</v>
      </c>
      <c r="T15" s="10" t="s">
        <v>571</v>
      </c>
      <c r="U15" s="10" t="s">
        <v>588</v>
      </c>
      <c r="V15" s="11" t="s">
        <v>141</v>
      </c>
      <c r="W15" s="11" t="s">
        <v>187</v>
      </c>
      <c r="X15" s="10" t="s">
        <v>159</v>
      </c>
      <c r="Y15" s="10" t="s">
        <v>30</v>
      </c>
      <c r="Z15" s="10" t="s">
        <v>183</v>
      </c>
      <c r="AA15" s="10" t="s">
        <v>721</v>
      </c>
      <c r="AB15" s="10" t="s">
        <v>68</v>
      </c>
      <c r="AC15" s="12" t="s">
        <v>907</v>
      </c>
      <c r="AD15" s="12" t="s">
        <v>894</v>
      </c>
      <c r="AE15" s="12" t="s">
        <v>32</v>
      </c>
      <c r="AF15" s="12" t="s">
        <v>33</v>
      </c>
      <c r="AG15" s="12" t="s">
        <v>888</v>
      </c>
      <c r="AH15" s="13" t="s">
        <v>173</v>
      </c>
      <c r="AI15" s="13" t="s">
        <v>45</v>
      </c>
      <c r="AJ15" s="13" t="s">
        <v>46</v>
      </c>
      <c r="AK15" s="13" t="s">
        <v>892</v>
      </c>
      <c r="AL15" s="13" t="s">
        <v>178</v>
      </c>
      <c r="AM15" s="13" t="s">
        <v>72</v>
      </c>
      <c r="AN15" s="14" t="s">
        <v>174</v>
      </c>
      <c r="AO15" s="14" t="s">
        <v>50</v>
      </c>
      <c r="AP15" s="14" t="s">
        <v>51</v>
      </c>
      <c r="AQ15" s="15" t="s">
        <v>571</v>
      </c>
      <c r="AR15" s="15" t="s">
        <v>256</v>
      </c>
      <c r="AS15" s="15" t="s">
        <v>258</v>
      </c>
      <c r="AT15" s="15" t="s">
        <v>259</v>
      </c>
      <c r="AU15" s="15" t="s">
        <v>468</v>
      </c>
      <c r="AV15" s="15" t="s">
        <v>469</v>
      </c>
      <c r="AW15" s="15" t="s">
        <v>3</v>
      </c>
      <c r="AX15" s="15" t="s">
        <v>11</v>
      </c>
      <c r="AY15" s="16" t="s">
        <v>470</v>
      </c>
      <c r="AZ15" s="15" t="s">
        <v>59</v>
      </c>
      <c r="BA15" s="15" t="s">
        <v>179</v>
      </c>
      <c r="BB15" s="17" t="s">
        <v>264</v>
      </c>
      <c r="BC15" s="17" t="s">
        <v>68</v>
      </c>
      <c r="BD15" s="17" t="s">
        <v>68</v>
      </c>
      <c r="BE15" s="17" t="s">
        <v>68</v>
      </c>
      <c r="BF15" s="18" t="s">
        <v>190</v>
      </c>
      <c r="BG15" s="18" t="s">
        <v>190</v>
      </c>
      <c r="BH15" s="19" t="s">
        <v>84</v>
      </c>
      <c r="BI15" s="19" t="s">
        <v>32</v>
      </c>
      <c r="BJ15" s="19" t="s">
        <v>130</v>
      </c>
      <c r="BK15" s="19" t="s">
        <v>131</v>
      </c>
      <c r="BL15" s="18" t="s">
        <v>147</v>
      </c>
      <c r="BM15" s="17" t="s">
        <v>134</v>
      </c>
      <c r="BN15" s="17" t="s">
        <v>271</v>
      </c>
      <c r="BO15" s="17" t="s">
        <v>272</v>
      </c>
      <c r="BP15" s="3" t="s">
        <v>3</v>
      </c>
      <c r="BQ15" s="3" t="s">
        <v>11</v>
      </c>
      <c r="BR15" s="3" t="s">
        <v>7</v>
      </c>
      <c r="BS15" s="3" t="s">
        <v>8</v>
      </c>
      <c r="BT15" s="3" t="s">
        <v>9</v>
      </c>
    </row>
    <row r="16" spans="1:77" x14ac:dyDescent="0.35">
      <c r="A16" s="6" t="s">
        <v>79</v>
      </c>
      <c r="B16" s="3" t="s">
        <v>111</v>
      </c>
      <c r="C16" s="3" t="s">
        <v>20</v>
      </c>
      <c r="D16" s="3" t="s">
        <v>77</v>
      </c>
      <c r="E16" s="8" t="s">
        <v>848</v>
      </c>
      <c r="F16" s="8" t="s">
        <v>631</v>
      </c>
      <c r="G16" s="8" t="s">
        <v>565</v>
      </c>
      <c r="H16" s="8" t="s">
        <v>566</v>
      </c>
      <c r="I16" s="8" t="s">
        <v>157</v>
      </c>
      <c r="J16" s="9" t="s">
        <v>176</v>
      </c>
      <c r="K16" s="9" t="s">
        <v>367</v>
      </c>
      <c r="L16" s="9" t="s">
        <v>73</v>
      </c>
      <c r="M16" s="159" t="s">
        <v>889</v>
      </c>
      <c r="N16" s="9" t="s">
        <v>126</v>
      </c>
      <c r="O16" s="9" t="s">
        <v>186</v>
      </c>
      <c r="P16" s="9" t="s">
        <v>183</v>
      </c>
      <c r="Q16" s="9" t="s">
        <v>183</v>
      </c>
      <c r="R16" s="10" t="s">
        <v>632</v>
      </c>
      <c r="S16" s="10" t="s">
        <v>570</v>
      </c>
      <c r="T16" s="10" t="s">
        <v>571</v>
      </c>
      <c r="U16" s="10" t="s">
        <v>588</v>
      </c>
      <c r="V16" s="11" t="s">
        <v>141</v>
      </c>
      <c r="W16" s="11" t="s">
        <v>187</v>
      </c>
      <c r="X16" s="10" t="s">
        <v>159</v>
      </c>
      <c r="Y16" s="10" t="s">
        <v>30</v>
      </c>
      <c r="Z16" s="10" t="s">
        <v>183</v>
      </c>
      <c r="AA16" s="10" t="s">
        <v>721</v>
      </c>
      <c r="AB16" s="10" t="s">
        <v>68</v>
      </c>
      <c r="AC16" s="12" t="s">
        <v>907</v>
      </c>
      <c r="AD16" s="12" t="s">
        <v>894</v>
      </c>
      <c r="AE16" s="12" t="s">
        <v>32</v>
      </c>
      <c r="AF16" s="12" t="s">
        <v>33</v>
      </c>
      <c r="AG16" s="12" t="s">
        <v>888</v>
      </c>
      <c r="AH16" s="13" t="s">
        <v>173</v>
      </c>
      <c r="AI16" s="13" t="s">
        <v>45</v>
      </c>
      <c r="AJ16" s="13" t="s">
        <v>46</v>
      </c>
      <c r="AK16" s="13" t="s">
        <v>892</v>
      </c>
      <c r="AL16" s="13" t="s">
        <v>178</v>
      </c>
      <c r="AM16" s="13" t="s">
        <v>72</v>
      </c>
      <c r="AN16" s="14" t="s">
        <v>174</v>
      </c>
      <c r="AO16" s="14" t="s">
        <v>50</v>
      </c>
      <c r="AP16" s="14" t="s">
        <v>51</v>
      </c>
      <c r="AQ16" s="15" t="s">
        <v>571</v>
      </c>
      <c r="AR16" s="15" t="s">
        <v>256</v>
      </c>
      <c r="AS16" s="15" t="s">
        <v>258</v>
      </c>
      <c r="AT16" s="15" t="s">
        <v>259</v>
      </c>
      <c r="AU16" s="15" t="s">
        <v>468</v>
      </c>
      <c r="AV16" s="15" t="s">
        <v>469</v>
      </c>
      <c r="AW16" s="15" t="s">
        <v>3</v>
      </c>
      <c r="AX16" s="15" t="s">
        <v>11</v>
      </c>
      <c r="AY16" s="16" t="s">
        <v>470</v>
      </c>
      <c r="AZ16" s="15" t="s">
        <v>59</v>
      </c>
      <c r="BA16" s="15" t="s">
        <v>179</v>
      </c>
      <c r="BB16" s="17" t="s">
        <v>264</v>
      </c>
      <c r="BC16" s="17" t="s">
        <v>68</v>
      </c>
      <c r="BD16" s="17" t="s">
        <v>68</v>
      </c>
      <c r="BE16" s="17" t="s">
        <v>68</v>
      </c>
      <c r="BF16" s="18" t="s">
        <v>190</v>
      </c>
      <c r="BG16" s="18" t="s">
        <v>190</v>
      </c>
      <c r="BH16" s="19" t="s">
        <v>84</v>
      </c>
      <c r="BI16" s="19" t="s">
        <v>32</v>
      </c>
      <c r="BJ16" s="19" t="s">
        <v>130</v>
      </c>
      <c r="BK16" s="19" t="s">
        <v>131</v>
      </c>
      <c r="BL16" s="18" t="s">
        <v>147</v>
      </c>
      <c r="BM16" s="17" t="s">
        <v>134</v>
      </c>
      <c r="BN16" s="17" t="s">
        <v>271</v>
      </c>
      <c r="BO16" s="17" t="s">
        <v>272</v>
      </c>
      <c r="BP16" s="3" t="s">
        <v>3</v>
      </c>
      <c r="BQ16" s="3" t="s">
        <v>11</v>
      </c>
      <c r="BR16" s="3" t="s">
        <v>7</v>
      </c>
      <c r="BS16" s="3" t="s">
        <v>8</v>
      </c>
      <c r="BT16" s="3" t="s">
        <v>9</v>
      </c>
    </row>
    <row r="17" spans="1:72" x14ac:dyDescent="0.35">
      <c r="A17" s="6" t="s">
        <v>80</v>
      </c>
      <c r="B17" s="3" t="s">
        <v>112</v>
      </c>
      <c r="C17" s="3" t="s">
        <v>20</v>
      </c>
      <c r="D17" s="3" t="s">
        <v>77</v>
      </c>
      <c r="E17" s="8" t="s">
        <v>848</v>
      </c>
      <c r="F17" s="8" t="s">
        <v>631</v>
      </c>
      <c r="G17" s="8" t="s">
        <v>565</v>
      </c>
      <c r="H17" s="8" t="s">
        <v>566</v>
      </c>
      <c r="I17" s="8" t="s">
        <v>157</v>
      </c>
      <c r="J17" s="9" t="s">
        <v>176</v>
      </c>
      <c r="K17" s="9" t="s">
        <v>367</v>
      </c>
      <c r="L17" s="9" t="s">
        <v>73</v>
      </c>
      <c r="M17" s="159" t="s">
        <v>889</v>
      </c>
      <c r="N17" s="9" t="s">
        <v>126</v>
      </c>
      <c r="O17" s="9" t="s">
        <v>186</v>
      </c>
      <c r="P17" s="9" t="s">
        <v>182</v>
      </c>
      <c r="Q17" s="9" t="s">
        <v>183</v>
      </c>
      <c r="R17" s="10" t="s">
        <v>632</v>
      </c>
      <c r="S17" s="10" t="s">
        <v>570</v>
      </c>
      <c r="T17" s="10" t="s">
        <v>571</v>
      </c>
      <c r="U17" s="10" t="s">
        <v>588</v>
      </c>
      <c r="V17" s="11" t="s">
        <v>141</v>
      </c>
      <c r="W17" s="11" t="s">
        <v>187</v>
      </c>
      <c r="X17" s="10" t="s">
        <v>159</v>
      </c>
      <c r="Y17" s="10" t="s">
        <v>30</v>
      </c>
      <c r="Z17" s="10" t="s">
        <v>182</v>
      </c>
      <c r="AA17" s="10" t="s">
        <v>721</v>
      </c>
      <c r="AB17" s="10" t="s">
        <v>68</v>
      </c>
      <c r="AC17" s="12" t="s">
        <v>907</v>
      </c>
      <c r="AD17" s="12" t="s">
        <v>894</v>
      </c>
      <c r="AE17" s="12" t="s">
        <v>32</v>
      </c>
      <c r="AF17" s="12" t="s">
        <v>33</v>
      </c>
      <c r="AG17" s="12" t="s">
        <v>888</v>
      </c>
      <c r="AH17" s="13" t="s">
        <v>173</v>
      </c>
      <c r="AI17" s="13" t="s">
        <v>45</v>
      </c>
      <c r="AJ17" s="13" t="s">
        <v>46</v>
      </c>
      <c r="AK17" s="13" t="s">
        <v>892</v>
      </c>
      <c r="AL17" s="13" t="s">
        <v>178</v>
      </c>
      <c r="AM17" s="13" t="s">
        <v>72</v>
      </c>
      <c r="AN17" s="14" t="s">
        <v>174</v>
      </c>
      <c r="AO17" s="14" t="s">
        <v>50</v>
      </c>
      <c r="AP17" s="14" t="s">
        <v>51</v>
      </c>
      <c r="AQ17" s="15" t="s">
        <v>571</v>
      </c>
      <c r="AR17" s="15" t="s">
        <v>256</v>
      </c>
      <c r="AS17" s="15" t="s">
        <v>258</v>
      </c>
      <c r="AT17" s="15" t="s">
        <v>259</v>
      </c>
      <c r="AU17" s="15" t="s">
        <v>468</v>
      </c>
      <c r="AV17" s="15" t="s">
        <v>469</v>
      </c>
      <c r="AW17" s="15" t="s">
        <v>3</v>
      </c>
      <c r="AX17" s="15" t="s">
        <v>11</v>
      </c>
      <c r="AY17" s="16" t="s">
        <v>470</v>
      </c>
      <c r="AZ17" s="15" t="s">
        <v>59</v>
      </c>
      <c r="BA17" s="15" t="s">
        <v>179</v>
      </c>
      <c r="BB17" s="17" t="s">
        <v>264</v>
      </c>
      <c r="BC17" s="17" t="s">
        <v>68</v>
      </c>
      <c r="BD17" s="17" t="s">
        <v>68</v>
      </c>
      <c r="BE17" s="17" t="s">
        <v>68</v>
      </c>
      <c r="BF17" s="18" t="s">
        <v>190</v>
      </c>
      <c r="BG17" s="18" t="s">
        <v>190</v>
      </c>
      <c r="BH17" s="19" t="s">
        <v>84</v>
      </c>
      <c r="BI17" s="19" t="s">
        <v>32</v>
      </c>
      <c r="BJ17" s="19" t="s">
        <v>130</v>
      </c>
      <c r="BK17" s="19" t="s">
        <v>131</v>
      </c>
      <c r="BL17" s="18" t="s">
        <v>147</v>
      </c>
      <c r="BM17" s="17" t="s">
        <v>134</v>
      </c>
      <c r="BN17" s="17" t="s">
        <v>271</v>
      </c>
      <c r="BO17" s="17" t="s">
        <v>272</v>
      </c>
      <c r="BP17" s="3" t="s">
        <v>3</v>
      </c>
      <c r="BQ17" s="3" t="s">
        <v>11</v>
      </c>
      <c r="BR17" s="3" t="s">
        <v>7</v>
      </c>
      <c r="BS17" s="3" t="s">
        <v>8</v>
      </c>
      <c r="BT17" s="3" t="s">
        <v>9</v>
      </c>
    </row>
    <row r="18" spans="1:72" x14ac:dyDescent="0.35">
      <c r="A18" s="6" t="s">
        <v>81</v>
      </c>
      <c r="B18" s="3" t="s">
        <v>113</v>
      </c>
      <c r="C18" s="3" t="s">
        <v>20</v>
      </c>
      <c r="D18" s="3" t="s">
        <v>77</v>
      </c>
      <c r="E18" s="8" t="s">
        <v>848</v>
      </c>
      <c r="F18" s="8" t="s">
        <v>631</v>
      </c>
      <c r="G18" s="8" t="s">
        <v>565</v>
      </c>
      <c r="H18" s="8" t="s">
        <v>566</v>
      </c>
      <c r="I18" s="8" t="s">
        <v>157</v>
      </c>
      <c r="J18" s="9" t="s">
        <v>176</v>
      </c>
      <c r="K18" s="9" t="s">
        <v>367</v>
      </c>
      <c r="L18" s="9" t="s">
        <v>73</v>
      </c>
      <c r="M18" s="159" t="s">
        <v>889</v>
      </c>
      <c r="N18" s="9" t="s">
        <v>126</v>
      </c>
      <c r="O18" s="9" t="s">
        <v>186</v>
      </c>
      <c r="P18" s="9" t="s">
        <v>183</v>
      </c>
      <c r="Q18" s="9" t="s">
        <v>183</v>
      </c>
      <c r="R18" s="10" t="s">
        <v>632</v>
      </c>
      <c r="S18" s="10" t="s">
        <v>570</v>
      </c>
      <c r="T18" s="10" t="s">
        <v>571</v>
      </c>
      <c r="U18" s="10" t="s">
        <v>588</v>
      </c>
      <c r="V18" s="11" t="s">
        <v>141</v>
      </c>
      <c r="W18" s="11" t="s">
        <v>187</v>
      </c>
      <c r="X18" s="10" t="s">
        <v>159</v>
      </c>
      <c r="Y18" s="10" t="s">
        <v>30</v>
      </c>
      <c r="Z18" s="10" t="s">
        <v>183</v>
      </c>
      <c r="AA18" s="10" t="s">
        <v>721</v>
      </c>
      <c r="AB18" s="10" t="s">
        <v>68</v>
      </c>
      <c r="AC18" s="12" t="s">
        <v>907</v>
      </c>
      <c r="AD18" s="12" t="s">
        <v>894</v>
      </c>
      <c r="AE18" s="12" t="s">
        <v>32</v>
      </c>
      <c r="AF18" s="12" t="s">
        <v>33</v>
      </c>
      <c r="AG18" s="12" t="s">
        <v>888</v>
      </c>
      <c r="AH18" s="13" t="s">
        <v>173</v>
      </c>
      <c r="AI18" s="13" t="s">
        <v>45</v>
      </c>
      <c r="AJ18" s="13" t="s">
        <v>46</v>
      </c>
      <c r="AK18" s="13" t="s">
        <v>892</v>
      </c>
      <c r="AL18" s="13" t="s">
        <v>178</v>
      </c>
      <c r="AM18" s="13" t="s">
        <v>72</v>
      </c>
      <c r="AN18" s="14" t="s">
        <v>174</v>
      </c>
      <c r="AO18" s="14" t="s">
        <v>50</v>
      </c>
      <c r="AP18" s="14" t="s">
        <v>51</v>
      </c>
      <c r="AQ18" s="15" t="s">
        <v>571</v>
      </c>
      <c r="AR18" s="15" t="s">
        <v>256</v>
      </c>
      <c r="AS18" s="15" t="s">
        <v>258</v>
      </c>
      <c r="AT18" s="15" t="s">
        <v>259</v>
      </c>
      <c r="AU18" s="15" t="s">
        <v>468</v>
      </c>
      <c r="AV18" s="15" t="s">
        <v>469</v>
      </c>
      <c r="AW18" s="15" t="s">
        <v>3</v>
      </c>
      <c r="AX18" s="15" t="s">
        <v>11</v>
      </c>
      <c r="AY18" s="16" t="s">
        <v>470</v>
      </c>
      <c r="AZ18" s="15" t="s">
        <v>59</v>
      </c>
      <c r="BA18" s="15" t="s">
        <v>179</v>
      </c>
      <c r="BB18" s="17" t="s">
        <v>264</v>
      </c>
      <c r="BC18" s="17" t="s">
        <v>68</v>
      </c>
      <c r="BD18" s="17" t="s">
        <v>68</v>
      </c>
      <c r="BE18" s="17" t="s">
        <v>68</v>
      </c>
      <c r="BF18" s="18" t="s">
        <v>190</v>
      </c>
      <c r="BG18" s="18" t="s">
        <v>190</v>
      </c>
      <c r="BH18" s="19" t="s">
        <v>84</v>
      </c>
      <c r="BI18" s="19" t="s">
        <v>32</v>
      </c>
      <c r="BJ18" s="19" t="s">
        <v>130</v>
      </c>
      <c r="BK18" s="19" t="s">
        <v>131</v>
      </c>
      <c r="BL18" s="18" t="s">
        <v>147</v>
      </c>
      <c r="BM18" s="17" t="s">
        <v>134</v>
      </c>
      <c r="BN18" s="17" t="s">
        <v>271</v>
      </c>
      <c r="BO18" s="17" t="s">
        <v>272</v>
      </c>
      <c r="BP18" s="3" t="s">
        <v>3</v>
      </c>
      <c r="BQ18" s="3" t="s">
        <v>11</v>
      </c>
      <c r="BR18" s="3" t="s">
        <v>7</v>
      </c>
      <c r="BS18" s="3" t="s">
        <v>8</v>
      </c>
      <c r="BT18" s="3" t="s">
        <v>9</v>
      </c>
    </row>
    <row r="19" spans="1:72" x14ac:dyDescent="0.35">
      <c r="A19" s="6" t="s">
        <v>82</v>
      </c>
      <c r="B19" s="3" t="s">
        <v>114</v>
      </c>
      <c r="C19" s="3" t="s">
        <v>20</v>
      </c>
      <c r="D19" s="3" t="s">
        <v>77</v>
      </c>
      <c r="E19" s="8" t="s">
        <v>848</v>
      </c>
      <c r="F19" s="8" t="s">
        <v>631</v>
      </c>
      <c r="G19" s="8" t="s">
        <v>565</v>
      </c>
      <c r="H19" s="8" t="s">
        <v>566</v>
      </c>
      <c r="I19" s="8" t="s">
        <v>157</v>
      </c>
      <c r="J19" s="9" t="s">
        <v>176</v>
      </c>
      <c r="K19" s="9" t="s">
        <v>367</v>
      </c>
      <c r="L19" s="9" t="s">
        <v>73</v>
      </c>
      <c r="M19" s="159" t="s">
        <v>889</v>
      </c>
      <c r="N19" s="9" t="s">
        <v>126</v>
      </c>
      <c r="O19" s="9" t="s">
        <v>186</v>
      </c>
      <c r="P19" s="9" t="s">
        <v>182</v>
      </c>
      <c r="Q19" s="9" t="s">
        <v>183</v>
      </c>
      <c r="R19" s="10" t="s">
        <v>632</v>
      </c>
      <c r="S19" s="10" t="s">
        <v>570</v>
      </c>
      <c r="T19" s="10" t="s">
        <v>571</v>
      </c>
      <c r="U19" s="10" t="s">
        <v>588</v>
      </c>
      <c r="V19" s="11" t="s">
        <v>141</v>
      </c>
      <c r="W19" s="11" t="s">
        <v>187</v>
      </c>
      <c r="X19" s="10" t="s">
        <v>159</v>
      </c>
      <c r="Y19" s="10" t="s">
        <v>30</v>
      </c>
      <c r="Z19" s="10" t="s">
        <v>182</v>
      </c>
      <c r="AA19" s="10" t="s">
        <v>721</v>
      </c>
      <c r="AB19" s="10" t="s">
        <v>68</v>
      </c>
      <c r="AC19" s="12" t="s">
        <v>907</v>
      </c>
      <c r="AD19" s="12" t="s">
        <v>894</v>
      </c>
      <c r="AE19" s="12" t="s">
        <v>32</v>
      </c>
      <c r="AF19" s="12" t="s">
        <v>33</v>
      </c>
      <c r="AG19" s="12" t="s">
        <v>888</v>
      </c>
      <c r="AH19" s="13" t="s">
        <v>173</v>
      </c>
      <c r="AI19" s="13" t="s">
        <v>45</v>
      </c>
      <c r="AJ19" s="13" t="s">
        <v>46</v>
      </c>
      <c r="AK19" s="13" t="s">
        <v>892</v>
      </c>
      <c r="AL19" s="13" t="s">
        <v>178</v>
      </c>
      <c r="AM19" s="13" t="s">
        <v>72</v>
      </c>
      <c r="AN19" s="14" t="s">
        <v>174</v>
      </c>
      <c r="AO19" s="14" t="s">
        <v>50</v>
      </c>
      <c r="AP19" s="14" t="s">
        <v>51</v>
      </c>
      <c r="AQ19" s="15" t="s">
        <v>571</v>
      </c>
      <c r="AR19" s="15" t="s">
        <v>256</v>
      </c>
      <c r="AS19" s="15" t="s">
        <v>258</v>
      </c>
      <c r="AT19" s="15" t="s">
        <v>259</v>
      </c>
      <c r="AU19" s="15" t="s">
        <v>468</v>
      </c>
      <c r="AV19" s="15" t="s">
        <v>469</v>
      </c>
      <c r="AW19" s="15" t="s">
        <v>3</v>
      </c>
      <c r="AX19" s="15" t="s">
        <v>11</v>
      </c>
      <c r="AY19" s="16" t="s">
        <v>470</v>
      </c>
      <c r="AZ19" s="15" t="s">
        <v>59</v>
      </c>
      <c r="BA19" s="15" t="s">
        <v>179</v>
      </c>
      <c r="BB19" s="17" t="s">
        <v>264</v>
      </c>
      <c r="BC19" s="17" t="s">
        <v>68</v>
      </c>
      <c r="BD19" s="17" t="s">
        <v>68</v>
      </c>
      <c r="BE19" s="17" t="s">
        <v>68</v>
      </c>
      <c r="BF19" s="18" t="s">
        <v>190</v>
      </c>
      <c r="BG19" s="18" t="s">
        <v>190</v>
      </c>
      <c r="BH19" s="19" t="s">
        <v>84</v>
      </c>
      <c r="BI19" s="19" t="s">
        <v>32</v>
      </c>
      <c r="BJ19" s="19" t="s">
        <v>130</v>
      </c>
      <c r="BK19" s="19" t="s">
        <v>131</v>
      </c>
      <c r="BL19" s="18" t="s">
        <v>147</v>
      </c>
      <c r="BM19" s="17" t="s">
        <v>134</v>
      </c>
      <c r="BN19" s="17" t="s">
        <v>271</v>
      </c>
      <c r="BO19" s="17" t="s">
        <v>272</v>
      </c>
      <c r="BP19" s="3" t="s">
        <v>3</v>
      </c>
      <c r="BQ19" s="3" t="s">
        <v>11</v>
      </c>
      <c r="BR19" s="3" t="s">
        <v>7</v>
      </c>
      <c r="BS19" s="3" t="s">
        <v>8</v>
      </c>
      <c r="BT19" s="3" t="s">
        <v>9</v>
      </c>
    </row>
    <row r="20" spans="1:72" x14ac:dyDescent="0.35">
      <c r="A20" s="6" t="s">
        <v>83</v>
      </c>
      <c r="B20" s="3" t="s">
        <v>115</v>
      </c>
      <c r="C20" s="3" t="s">
        <v>20</v>
      </c>
      <c r="D20" s="3" t="s">
        <v>101</v>
      </c>
      <c r="E20" s="8" t="s">
        <v>848</v>
      </c>
      <c r="F20" s="8" t="s">
        <v>631</v>
      </c>
      <c r="G20" s="8" t="s">
        <v>565</v>
      </c>
      <c r="H20" s="8" t="s">
        <v>566</v>
      </c>
      <c r="I20" s="8" t="s">
        <v>157</v>
      </c>
      <c r="J20" s="9" t="s">
        <v>176</v>
      </c>
      <c r="K20" s="9" t="s">
        <v>367</v>
      </c>
      <c r="L20" s="9" t="s">
        <v>73</v>
      </c>
      <c r="M20" s="159" t="s">
        <v>889</v>
      </c>
      <c r="N20" s="9" t="s">
        <v>126</v>
      </c>
      <c r="O20" s="9" t="s">
        <v>186</v>
      </c>
      <c r="P20" s="9" t="s">
        <v>183</v>
      </c>
      <c r="Q20" s="9" t="s">
        <v>183</v>
      </c>
      <c r="R20" s="10" t="s">
        <v>632</v>
      </c>
      <c r="S20" s="10" t="s">
        <v>570</v>
      </c>
      <c r="T20" s="10" t="s">
        <v>571</v>
      </c>
      <c r="U20" s="10" t="s">
        <v>588</v>
      </c>
      <c r="V20" s="11" t="s">
        <v>141</v>
      </c>
      <c r="W20" s="11" t="s">
        <v>187</v>
      </c>
      <c r="X20" s="10" t="s">
        <v>159</v>
      </c>
      <c r="Y20" s="10" t="s">
        <v>30</v>
      </c>
      <c r="Z20" s="10" t="s">
        <v>183</v>
      </c>
      <c r="AA20" s="10" t="s">
        <v>721</v>
      </c>
      <c r="AB20" s="10" t="s">
        <v>68</v>
      </c>
      <c r="AC20" s="12" t="s">
        <v>907</v>
      </c>
      <c r="AD20" s="12" t="s">
        <v>894</v>
      </c>
      <c r="AE20" s="12" t="s">
        <v>32</v>
      </c>
      <c r="AF20" s="12" t="s">
        <v>33</v>
      </c>
      <c r="AG20" s="12" t="s">
        <v>888</v>
      </c>
      <c r="AH20" s="13" t="s">
        <v>173</v>
      </c>
      <c r="AI20" s="13" t="s">
        <v>45</v>
      </c>
      <c r="AJ20" s="13" t="s">
        <v>46</v>
      </c>
      <c r="AK20" s="13" t="s">
        <v>892</v>
      </c>
      <c r="AL20" s="13" t="s">
        <v>178</v>
      </c>
      <c r="AM20" s="13" t="s">
        <v>72</v>
      </c>
      <c r="AN20" s="14" t="s">
        <v>174</v>
      </c>
      <c r="AO20" s="14" t="s">
        <v>50</v>
      </c>
      <c r="AP20" s="14" t="s">
        <v>51</v>
      </c>
      <c r="AQ20" s="15" t="s">
        <v>571</v>
      </c>
      <c r="AR20" s="15" t="s">
        <v>256</v>
      </c>
      <c r="AS20" s="15" t="s">
        <v>258</v>
      </c>
      <c r="AT20" s="15" t="s">
        <v>259</v>
      </c>
      <c r="AU20" s="15" t="s">
        <v>468</v>
      </c>
      <c r="AV20" s="15" t="s">
        <v>469</v>
      </c>
      <c r="AW20" s="15" t="s">
        <v>3</v>
      </c>
      <c r="AX20" s="15" t="s">
        <v>11</v>
      </c>
      <c r="AY20" s="16" t="s">
        <v>470</v>
      </c>
      <c r="AZ20" s="15" t="s">
        <v>59</v>
      </c>
      <c r="BA20" s="15" t="s">
        <v>179</v>
      </c>
      <c r="BB20" s="17" t="s">
        <v>264</v>
      </c>
      <c r="BC20" s="17" t="s">
        <v>68</v>
      </c>
      <c r="BD20" s="17" t="s">
        <v>68</v>
      </c>
      <c r="BE20" s="17" t="s">
        <v>68</v>
      </c>
      <c r="BF20" s="18" t="s">
        <v>190</v>
      </c>
      <c r="BG20" s="18" t="s">
        <v>190</v>
      </c>
      <c r="BH20" s="19" t="s">
        <v>84</v>
      </c>
      <c r="BI20" s="19" t="s">
        <v>32</v>
      </c>
      <c r="BJ20" s="19" t="s">
        <v>130</v>
      </c>
      <c r="BK20" s="19" t="s">
        <v>131</v>
      </c>
      <c r="BL20" s="18" t="s">
        <v>147</v>
      </c>
      <c r="BM20" s="17" t="s">
        <v>134</v>
      </c>
      <c r="BN20" s="17" t="s">
        <v>271</v>
      </c>
      <c r="BO20" s="17" t="s">
        <v>272</v>
      </c>
      <c r="BP20" s="3" t="s">
        <v>3</v>
      </c>
      <c r="BQ20" s="3" t="s">
        <v>11</v>
      </c>
      <c r="BR20" s="3" t="s">
        <v>7</v>
      </c>
      <c r="BS20" s="3" t="s">
        <v>8</v>
      </c>
      <c r="BT20" s="3" t="s">
        <v>9</v>
      </c>
    </row>
    <row r="21" spans="1:72" x14ac:dyDescent="0.35">
      <c r="A21" s="6" t="s">
        <v>89</v>
      </c>
      <c r="B21" s="3" t="s">
        <v>116</v>
      </c>
      <c r="C21" s="3" t="s">
        <v>20</v>
      </c>
      <c r="D21" s="3" t="s">
        <v>77</v>
      </c>
      <c r="E21" s="8" t="s">
        <v>848</v>
      </c>
      <c r="F21" s="8" t="s">
        <v>631</v>
      </c>
      <c r="G21" s="8" t="s">
        <v>565</v>
      </c>
      <c r="H21" s="8" t="s">
        <v>566</v>
      </c>
      <c r="I21" s="8" t="s">
        <v>157</v>
      </c>
      <c r="J21" s="9" t="s">
        <v>176</v>
      </c>
      <c r="K21" s="9" t="s">
        <v>367</v>
      </c>
      <c r="L21" s="9" t="s">
        <v>73</v>
      </c>
      <c r="M21" s="159" t="s">
        <v>889</v>
      </c>
      <c r="N21" s="9" t="s">
        <v>126</v>
      </c>
      <c r="O21" s="9" t="s">
        <v>186</v>
      </c>
      <c r="P21" s="9" t="s">
        <v>183</v>
      </c>
      <c r="Q21" s="9" t="s">
        <v>183</v>
      </c>
      <c r="R21" s="10" t="s">
        <v>632</v>
      </c>
      <c r="S21" s="10" t="s">
        <v>570</v>
      </c>
      <c r="T21" s="10" t="s">
        <v>571</v>
      </c>
      <c r="U21" s="10" t="s">
        <v>588</v>
      </c>
      <c r="V21" s="11" t="s">
        <v>141</v>
      </c>
      <c r="W21" s="11" t="s">
        <v>187</v>
      </c>
      <c r="X21" s="10" t="s">
        <v>159</v>
      </c>
      <c r="Y21" s="10" t="s">
        <v>30</v>
      </c>
      <c r="Z21" s="10" t="s">
        <v>183</v>
      </c>
      <c r="AA21" s="10" t="s">
        <v>721</v>
      </c>
      <c r="AB21" s="10" t="s">
        <v>68</v>
      </c>
      <c r="AC21" s="12" t="s">
        <v>907</v>
      </c>
      <c r="AD21" s="12" t="s">
        <v>894</v>
      </c>
      <c r="AE21" s="12" t="s">
        <v>32</v>
      </c>
      <c r="AF21" s="12" t="s">
        <v>33</v>
      </c>
      <c r="AG21" s="12" t="s">
        <v>888</v>
      </c>
      <c r="AH21" s="13" t="s">
        <v>173</v>
      </c>
      <c r="AI21" s="13" t="s">
        <v>45</v>
      </c>
      <c r="AJ21" s="13" t="s">
        <v>46</v>
      </c>
      <c r="AK21" s="13" t="s">
        <v>892</v>
      </c>
      <c r="AL21" s="13" t="s">
        <v>178</v>
      </c>
      <c r="AM21" s="13" t="s">
        <v>72</v>
      </c>
      <c r="AN21" s="14" t="s">
        <v>174</v>
      </c>
      <c r="AO21" s="14" t="s">
        <v>50</v>
      </c>
      <c r="AP21" s="14" t="s">
        <v>51</v>
      </c>
      <c r="AQ21" s="15" t="s">
        <v>571</v>
      </c>
      <c r="AR21" s="15" t="s">
        <v>256</v>
      </c>
      <c r="AS21" s="15" t="s">
        <v>258</v>
      </c>
      <c r="AT21" s="15" t="s">
        <v>259</v>
      </c>
      <c r="AU21" s="15" t="s">
        <v>468</v>
      </c>
      <c r="AV21" s="15" t="s">
        <v>469</v>
      </c>
      <c r="AW21" s="15" t="s">
        <v>3</v>
      </c>
      <c r="AX21" s="15" t="s">
        <v>11</v>
      </c>
      <c r="AY21" s="16" t="s">
        <v>470</v>
      </c>
      <c r="AZ21" s="15" t="s">
        <v>59</v>
      </c>
      <c r="BA21" s="15" t="s">
        <v>179</v>
      </c>
      <c r="BB21" s="17" t="s">
        <v>264</v>
      </c>
      <c r="BC21" s="17" t="s">
        <v>68</v>
      </c>
      <c r="BD21" s="17" t="s">
        <v>68</v>
      </c>
      <c r="BE21" s="17" t="s">
        <v>68</v>
      </c>
      <c r="BF21" s="18" t="s">
        <v>190</v>
      </c>
      <c r="BG21" s="18" t="s">
        <v>190</v>
      </c>
      <c r="BH21" s="19" t="s">
        <v>84</v>
      </c>
      <c r="BI21" s="19" t="s">
        <v>32</v>
      </c>
      <c r="BJ21" s="19" t="s">
        <v>130</v>
      </c>
      <c r="BK21" s="19" t="s">
        <v>131</v>
      </c>
      <c r="BL21" s="18" t="s">
        <v>147</v>
      </c>
      <c r="BM21" s="17" t="s">
        <v>134</v>
      </c>
      <c r="BN21" s="17" t="s">
        <v>271</v>
      </c>
      <c r="BO21" s="17" t="s">
        <v>272</v>
      </c>
      <c r="BP21" s="3" t="s">
        <v>3</v>
      </c>
      <c r="BQ21" s="3" t="s">
        <v>11</v>
      </c>
      <c r="BR21" s="3" t="s">
        <v>7</v>
      </c>
      <c r="BS21" s="3" t="s">
        <v>8</v>
      </c>
      <c r="BT21" s="3" t="s">
        <v>9</v>
      </c>
    </row>
    <row r="22" spans="1:72" x14ac:dyDescent="0.35">
      <c r="A22" s="6" t="s">
        <v>90</v>
      </c>
      <c r="B22" s="3" t="s">
        <v>117</v>
      </c>
      <c r="C22" s="3" t="s">
        <v>20</v>
      </c>
      <c r="D22" s="3" t="s">
        <v>77</v>
      </c>
      <c r="E22" s="8" t="s">
        <v>848</v>
      </c>
      <c r="F22" s="8" t="s">
        <v>631</v>
      </c>
      <c r="G22" s="8" t="s">
        <v>565</v>
      </c>
      <c r="H22" s="8" t="s">
        <v>566</v>
      </c>
      <c r="I22" s="8" t="s">
        <v>157</v>
      </c>
      <c r="J22" s="9" t="s">
        <v>176</v>
      </c>
      <c r="K22" s="9" t="s">
        <v>367</v>
      </c>
      <c r="L22" s="9" t="s">
        <v>73</v>
      </c>
      <c r="M22" s="159" t="s">
        <v>889</v>
      </c>
      <c r="N22" s="9" t="s">
        <v>126</v>
      </c>
      <c r="O22" s="9" t="s">
        <v>186</v>
      </c>
      <c r="P22" s="9" t="s">
        <v>182</v>
      </c>
      <c r="Q22" s="9" t="s">
        <v>183</v>
      </c>
      <c r="R22" s="10" t="s">
        <v>632</v>
      </c>
      <c r="S22" s="10" t="s">
        <v>570</v>
      </c>
      <c r="T22" s="10" t="s">
        <v>571</v>
      </c>
      <c r="U22" s="10" t="s">
        <v>588</v>
      </c>
      <c r="V22" s="11" t="s">
        <v>141</v>
      </c>
      <c r="W22" s="11" t="s">
        <v>187</v>
      </c>
      <c r="X22" s="10" t="s">
        <v>159</v>
      </c>
      <c r="Y22" s="10" t="s">
        <v>30</v>
      </c>
      <c r="Z22" s="10" t="s">
        <v>182</v>
      </c>
      <c r="AA22" s="10" t="s">
        <v>721</v>
      </c>
      <c r="AB22" s="10" t="s">
        <v>68</v>
      </c>
      <c r="AC22" s="12" t="s">
        <v>907</v>
      </c>
      <c r="AD22" s="12" t="s">
        <v>894</v>
      </c>
      <c r="AE22" s="12" t="s">
        <v>32</v>
      </c>
      <c r="AF22" s="12" t="s">
        <v>33</v>
      </c>
      <c r="AG22" s="12" t="s">
        <v>888</v>
      </c>
      <c r="AH22" s="13" t="s">
        <v>173</v>
      </c>
      <c r="AI22" s="13" t="s">
        <v>45</v>
      </c>
      <c r="AJ22" s="13" t="s">
        <v>46</v>
      </c>
      <c r="AK22" s="13" t="s">
        <v>892</v>
      </c>
      <c r="AL22" s="13" t="s">
        <v>178</v>
      </c>
      <c r="AM22" s="13" t="s">
        <v>72</v>
      </c>
      <c r="AN22" s="14" t="s">
        <v>174</v>
      </c>
      <c r="AO22" s="14" t="s">
        <v>50</v>
      </c>
      <c r="AP22" s="14" t="s">
        <v>51</v>
      </c>
      <c r="AQ22" s="15" t="s">
        <v>571</v>
      </c>
      <c r="AR22" s="15" t="s">
        <v>256</v>
      </c>
      <c r="AS22" s="15" t="s">
        <v>258</v>
      </c>
      <c r="AT22" s="15" t="s">
        <v>259</v>
      </c>
      <c r="AU22" s="15" t="s">
        <v>468</v>
      </c>
      <c r="AV22" s="15" t="s">
        <v>469</v>
      </c>
      <c r="AW22" s="15" t="s">
        <v>3</v>
      </c>
      <c r="AX22" s="15" t="s">
        <v>11</v>
      </c>
      <c r="AY22" s="16" t="s">
        <v>470</v>
      </c>
      <c r="AZ22" s="15" t="s">
        <v>59</v>
      </c>
      <c r="BA22" s="15" t="s">
        <v>179</v>
      </c>
      <c r="BB22" s="17" t="s">
        <v>264</v>
      </c>
      <c r="BC22" s="17" t="s">
        <v>68</v>
      </c>
      <c r="BD22" s="17" t="s">
        <v>68</v>
      </c>
      <c r="BE22" s="17" t="s">
        <v>68</v>
      </c>
      <c r="BF22" s="18" t="s">
        <v>190</v>
      </c>
      <c r="BG22" s="18" t="s">
        <v>190</v>
      </c>
      <c r="BH22" s="19" t="s">
        <v>84</v>
      </c>
      <c r="BI22" s="19" t="s">
        <v>32</v>
      </c>
      <c r="BJ22" s="19" t="s">
        <v>130</v>
      </c>
      <c r="BK22" s="19" t="s">
        <v>131</v>
      </c>
      <c r="BL22" s="18" t="s">
        <v>147</v>
      </c>
      <c r="BM22" s="17" t="s">
        <v>134</v>
      </c>
      <c r="BN22" s="17" t="s">
        <v>271</v>
      </c>
      <c r="BO22" s="17" t="s">
        <v>272</v>
      </c>
      <c r="BP22" s="3" t="s">
        <v>3</v>
      </c>
      <c r="BQ22" s="3" t="s">
        <v>11</v>
      </c>
      <c r="BR22" s="3" t="s">
        <v>7</v>
      </c>
      <c r="BS22" s="3" t="s">
        <v>8</v>
      </c>
      <c r="BT22" s="3" t="s">
        <v>9</v>
      </c>
    </row>
    <row r="23" spans="1:72" x14ac:dyDescent="0.35">
      <c r="A23" s="6" t="s">
        <v>91</v>
      </c>
      <c r="B23" s="3" t="s">
        <v>118</v>
      </c>
      <c r="C23" s="3" t="s">
        <v>20</v>
      </c>
      <c r="D23" s="3" t="s">
        <v>77</v>
      </c>
      <c r="E23" s="8" t="s">
        <v>848</v>
      </c>
      <c r="F23" s="8" t="s">
        <v>631</v>
      </c>
      <c r="G23" s="8" t="s">
        <v>565</v>
      </c>
      <c r="H23" s="8" t="s">
        <v>566</v>
      </c>
      <c r="I23" s="8" t="s">
        <v>157</v>
      </c>
      <c r="J23" s="9" t="s">
        <v>176</v>
      </c>
      <c r="K23" s="9" t="s">
        <v>367</v>
      </c>
      <c r="L23" s="9" t="s">
        <v>73</v>
      </c>
      <c r="M23" s="159" t="s">
        <v>889</v>
      </c>
      <c r="N23" s="9" t="s">
        <v>126</v>
      </c>
      <c r="O23" s="9" t="s">
        <v>186</v>
      </c>
      <c r="P23" s="9" t="s">
        <v>183</v>
      </c>
      <c r="Q23" s="9" t="s">
        <v>183</v>
      </c>
      <c r="R23" s="10" t="s">
        <v>632</v>
      </c>
      <c r="S23" s="10" t="s">
        <v>570</v>
      </c>
      <c r="T23" s="10" t="s">
        <v>571</v>
      </c>
      <c r="U23" s="10" t="s">
        <v>588</v>
      </c>
      <c r="V23" s="11" t="s">
        <v>141</v>
      </c>
      <c r="W23" s="11" t="s">
        <v>187</v>
      </c>
      <c r="X23" s="10" t="s">
        <v>159</v>
      </c>
      <c r="Y23" s="10" t="s">
        <v>30</v>
      </c>
      <c r="Z23" s="10" t="s">
        <v>183</v>
      </c>
      <c r="AA23" s="10" t="s">
        <v>721</v>
      </c>
      <c r="AB23" s="10" t="s">
        <v>68</v>
      </c>
      <c r="AC23" s="12" t="s">
        <v>907</v>
      </c>
      <c r="AD23" s="12" t="s">
        <v>894</v>
      </c>
      <c r="AE23" s="12" t="s">
        <v>32</v>
      </c>
      <c r="AF23" s="12" t="s">
        <v>33</v>
      </c>
      <c r="AG23" s="12" t="s">
        <v>888</v>
      </c>
      <c r="AH23" s="13" t="s">
        <v>173</v>
      </c>
      <c r="AI23" s="13" t="s">
        <v>45</v>
      </c>
      <c r="AJ23" s="13" t="s">
        <v>46</v>
      </c>
      <c r="AK23" s="13" t="s">
        <v>892</v>
      </c>
      <c r="AL23" s="13" t="s">
        <v>178</v>
      </c>
      <c r="AM23" s="13" t="s">
        <v>72</v>
      </c>
      <c r="AN23" s="14" t="s">
        <v>174</v>
      </c>
      <c r="AO23" s="14" t="s">
        <v>50</v>
      </c>
      <c r="AP23" s="14" t="s">
        <v>51</v>
      </c>
      <c r="AQ23" s="15" t="s">
        <v>571</v>
      </c>
      <c r="AR23" s="15" t="s">
        <v>256</v>
      </c>
      <c r="AS23" s="15" t="s">
        <v>258</v>
      </c>
      <c r="AT23" s="15" t="s">
        <v>259</v>
      </c>
      <c r="AU23" s="15" t="s">
        <v>468</v>
      </c>
      <c r="AV23" s="15" t="s">
        <v>469</v>
      </c>
      <c r="AW23" s="15" t="s">
        <v>3</v>
      </c>
      <c r="AX23" s="15" t="s">
        <v>11</v>
      </c>
      <c r="AY23" s="16" t="s">
        <v>470</v>
      </c>
      <c r="AZ23" s="15" t="s">
        <v>59</v>
      </c>
      <c r="BA23" s="15" t="s">
        <v>179</v>
      </c>
      <c r="BB23" s="17" t="s">
        <v>264</v>
      </c>
      <c r="BC23" s="17" t="s">
        <v>68</v>
      </c>
      <c r="BD23" s="17" t="s">
        <v>68</v>
      </c>
      <c r="BE23" s="17" t="s">
        <v>68</v>
      </c>
      <c r="BF23" s="18" t="s">
        <v>190</v>
      </c>
      <c r="BG23" s="18" t="s">
        <v>190</v>
      </c>
      <c r="BH23" s="19" t="s">
        <v>84</v>
      </c>
      <c r="BI23" s="19" t="s">
        <v>32</v>
      </c>
      <c r="BJ23" s="19" t="s">
        <v>130</v>
      </c>
      <c r="BK23" s="19" t="s">
        <v>131</v>
      </c>
      <c r="BL23" s="18" t="s">
        <v>147</v>
      </c>
      <c r="BM23" s="17" t="s">
        <v>134</v>
      </c>
      <c r="BN23" s="17" t="s">
        <v>271</v>
      </c>
      <c r="BO23" s="17" t="s">
        <v>272</v>
      </c>
      <c r="BP23" s="3" t="s">
        <v>3</v>
      </c>
      <c r="BQ23" s="3" t="s">
        <v>11</v>
      </c>
      <c r="BR23" s="3" t="s">
        <v>7</v>
      </c>
      <c r="BS23" s="3" t="s">
        <v>8</v>
      </c>
      <c r="BT23" s="3" t="s">
        <v>9</v>
      </c>
    </row>
    <row r="24" spans="1:72" x14ac:dyDescent="0.35">
      <c r="A24" s="6" t="s">
        <v>92</v>
      </c>
      <c r="B24" s="3" t="s">
        <v>119</v>
      </c>
      <c r="C24" s="3" t="s">
        <v>20</v>
      </c>
      <c r="D24" s="3" t="s">
        <v>77</v>
      </c>
      <c r="E24" s="8" t="s">
        <v>848</v>
      </c>
      <c r="F24" s="8" t="s">
        <v>631</v>
      </c>
      <c r="G24" s="8" t="s">
        <v>565</v>
      </c>
      <c r="H24" s="8" t="s">
        <v>566</v>
      </c>
      <c r="I24" s="8" t="s">
        <v>157</v>
      </c>
      <c r="J24" s="9" t="s">
        <v>176</v>
      </c>
      <c r="K24" s="9" t="s">
        <v>367</v>
      </c>
      <c r="L24" s="9" t="s">
        <v>73</v>
      </c>
      <c r="M24" s="159" t="s">
        <v>889</v>
      </c>
      <c r="N24" s="9" t="s">
        <v>126</v>
      </c>
      <c r="O24" s="9" t="s">
        <v>186</v>
      </c>
      <c r="P24" s="9" t="s">
        <v>182</v>
      </c>
      <c r="Q24" s="9" t="s">
        <v>183</v>
      </c>
      <c r="R24" s="10" t="s">
        <v>632</v>
      </c>
      <c r="S24" s="10" t="s">
        <v>570</v>
      </c>
      <c r="T24" s="10" t="s">
        <v>571</v>
      </c>
      <c r="U24" s="10" t="s">
        <v>588</v>
      </c>
      <c r="V24" s="11" t="s">
        <v>141</v>
      </c>
      <c r="W24" s="11" t="s">
        <v>187</v>
      </c>
      <c r="X24" s="10" t="s">
        <v>159</v>
      </c>
      <c r="Y24" s="10" t="s">
        <v>30</v>
      </c>
      <c r="Z24" s="10" t="s">
        <v>182</v>
      </c>
      <c r="AA24" s="10" t="s">
        <v>721</v>
      </c>
      <c r="AB24" s="10" t="s">
        <v>68</v>
      </c>
      <c r="AC24" s="12" t="s">
        <v>907</v>
      </c>
      <c r="AD24" s="12" t="s">
        <v>894</v>
      </c>
      <c r="AE24" s="12" t="s">
        <v>32</v>
      </c>
      <c r="AF24" s="12" t="s">
        <v>33</v>
      </c>
      <c r="AG24" s="12" t="s">
        <v>888</v>
      </c>
      <c r="AH24" s="13" t="s">
        <v>173</v>
      </c>
      <c r="AI24" s="13" t="s">
        <v>45</v>
      </c>
      <c r="AJ24" s="13" t="s">
        <v>46</v>
      </c>
      <c r="AK24" s="13" t="s">
        <v>892</v>
      </c>
      <c r="AL24" s="13" t="s">
        <v>178</v>
      </c>
      <c r="AM24" s="13" t="s">
        <v>72</v>
      </c>
      <c r="AN24" s="14" t="s">
        <v>174</v>
      </c>
      <c r="AO24" s="14" t="s">
        <v>50</v>
      </c>
      <c r="AP24" s="14" t="s">
        <v>51</v>
      </c>
      <c r="AQ24" s="15" t="s">
        <v>571</v>
      </c>
      <c r="AR24" s="15" t="s">
        <v>256</v>
      </c>
      <c r="AS24" s="15" t="s">
        <v>258</v>
      </c>
      <c r="AT24" s="15" t="s">
        <v>259</v>
      </c>
      <c r="AU24" s="15" t="s">
        <v>468</v>
      </c>
      <c r="AV24" s="15" t="s">
        <v>469</v>
      </c>
      <c r="AW24" s="15" t="s">
        <v>3</v>
      </c>
      <c r="AX24" s="15" t="s">
        <v>11</v>
      </c>
      <c r="AY24" s="16" t="s">
        <v>470</v>
      </c>
      <c r="AZ24" s="15" t="s">
        <v>59</v>
      </c>
      <c r="BA24" s="15" t="s">
        <v>179</v>
      </c>
      <c r="BB24" s="17" t="s">
        <v>264</v>
      </c>
      <c r="BC24" s="17" t="s">
        <v>68</v>
      </c>
      <c r="BD24" s="17" t="s">
        <v>68</v>
      </c>
      <c r="BE24" s="17" t="s">
        <v>68</v>
      </c>
      <c r="BF24" s="18" t="s">
        <v>190</v>
      </c>
      <c r="BG24" s="18" t="s">
        <v>190</v>
      </c>
      <c r="BH24" s="19" t="s">
        <v>84</v>
      </c>
      <c r="BI24" s="19" t="s">
        <v>32</v>
      </c>
      <c r="BJ24" s="19" t="s">
        <v>130</v>
      </c>
      <c r="BK24" s="19" t="s">
        <v>131</v>
      </c>
      <c r="BL24" s="18" t="s">
        <v>147</v>
      </c>
      <c r="BM24" s="17" t="s">
        <v>134</v>
      </c>
      <c r="BN24" s="17" t="s">
        <v>271</v>
      </c>
      <c r="BO24" s="17" t="s">
        <v>272</v>
      </c>
      <c r="BP24" s="3" t="s">
        <v>3</v>
      </c>
      <c r="BQ24" s="3" t="s">
        <v>11</v>
      </c>
      <c r="BR24" s="3" t="s">
        <v>7</v>
      </c>
      <c r="BS24" s="3" t="s">
        <v>8</v>
      </c>
      <c r="BT24" s="3" t="s">
        <v>9</v>
      </c>
    </row>
    <row r="25" spans="1:72" x14ac:dyDescent="0.35">
      <c r="A25" s="6" t="s">
        <v>93</v>
      </c>
      <c r="B25" s="3" t="s">
        <v>120</v>
      </c>
      <c r="C25" s="3" t="s">
        <v>20</v>
      </c>
      <c r="D25" s="3" t="s">
        <v>77</v>
      </c>
      <c r="E25" s="8" t="s">
        <v>848</v>
      </c>
      <c r="F25" s="8" t="s">
        <v>631</v>
      </c>
      <c r="G25" s="8" t="s">
        <v>565</v>
      </c>
      <c r="H25" s="8" t="s">
        <v>566</v>
      </c>
      <c r="I25" s="8" t="s">
        <v>157</v>
      </c>
      <c r="J25" s="9" t="s">
        <v>176</v>
      </c>
      <c r="K25" s="9" t="s">
        <v>367</v>
      </c>
      <c r="L25" s="9" t="s">
        <v>73</v>
      </c>
      <c r="M25" s="159" t="s">
        <v>889</v>
      </c>
      <c r="N25" s="9" t="s">
        <v>126</v>
      </c>
      <c r="O25" s="9" t="s">
        <v>186</v>
      </c>
      <c r="P25" s="9" t="s">
        <v>183</v>
      </c>
      <c r="Q25" s="9" t="s">
        <v>183</v>
      </c>
      <c r="R25" s="10" t="s">
        <v>632</v>
      </c>
      <c r="S25" s="10" t="s">
        <v>570</v>
      </c>
      <c r="T25" s="10" t="s">
        <v>571</v>
      </c>
      <c r="U25" s="10" t="s">
        <v>588</v>
      </c>
      <c r="V25" s="11" t="s">
        <v>141</v>
      </c>
      <c r="W25" s="11" t="s">
        <v>187</v>
      </c>
      <c r="X25" s="10" t="s">
        <v>159</v>
      </c>
      <c r="Y25" s="10" t="s">
        <v>30</v>
      </c>
      <c r="Z25" s="10" t="s">
        <v>183</v>
      </c>
      <c r="AA25" s="10" t="s">
        <v>721</v>
      </c>
      <c r="AB25" s="10" t="s">
        <v>68</v>
      </c>
      <c r="AC25" s="12" t="s">
        <v>907</v>
      </c>
      <c r="AD25" s="12" t="s">
        <v>894</v>
      </c>
      <c r="AE25" s="12" t="s">
        <v>32</v>
      </c>
      <c r="AF25" s="12" t="s">
        <v>33</v>
      </c>
      <c r="AG25" s="12" t="s">
        <v>888</v>
      </c>
      <c r="AH25" s="13" t="s">
        <v>173</v>
      </c>
      <c r="AI25" s="13" t="s">
        <v>45</v>
      </c>
      <c r="AJ25" s="13" t="s">
        <v>46</v>
      </c>
      <c r="AK25" s="13" t="s">
        <v>892</v>
      </c>
      <c r="AL25" s="13" t="s">
        <v>178</v>
      </c>
      <c r="AM25" s="13" t="s">
        <v>72</v>
      </c>
      <c r="AN25" s="14" t="s">
        <v>174</v>
      </c>
      <c r="AO25" s="14" t="s">
        <v>50</v>
      </c>
      <c r="AP25" s="14" t="s">
        <v>51</v>
      </c>
      <c r="AQ25" s="15" t="s">
        <v>571</v>
      </c>
      <c r="AR25" s="15" t="s">
        <v>256</v>
      </c>
      <c r="AS25" s="15" t="s">
        <v>258</v>
      </c>
      <c r="AT25" s="15" t="s">
        <v>259</v>
      </c>
      <c r="AU25" s="15" t="s">
        <v>468</v>
      </c>
      <c r="AV25" s="15" t="s">
        <v>469</v>
      </c>
      <c r="AW25" s="15" t="s">
        <v>3</v>
      </c>
      <c r="AX25" s="15" t="s">
        <v>11</v>
      </c>
      <c r="AY25" s="16" t="s">
        <v>470</v>
      </c>
      <c r="AZ25" s="15" t="s">
        <v>59</v>
      </c>
      <c r="BA25" s="15" t="s">
        <v>179</v>
      </c>
      <c r="BB25" s="17" t="s">
        <v>264</v>
      </c>
      <c r="BC25" s="17" t="s">
        <v>68</v>
      </c>
      <c r="BD25" s="17" t="s">
        <v>68</v>
      </c>
      <c r="BE25" s="17" t="s">
        <v>68</v>
      </c>
      <c r="BF25" s="18" t="s">
        <v>190</v>
      </c>
      <c r="BG25" s="18" t="s">
        <v>190</v>
      </c>
      <c r="BH25" s="19" t="s">
        <v>84</v>
      </c>
      <c r="BI25" s="19" t="s">
        <v>32</v>
      </c>
      <c r="BJ25" s="19" t="s">
        <v>130</v>
      </c>
      <c r="BK25" s="19" t="s">
        <v>131</v>
      </c>
      <c r="BL25" s="18" t="s">
        <v>147</v>
      </c>
      <c r="BM25" s="17" t="s">
        <v>134</v>
      </c>
      <c r="BN25" s="17" t="s">
        <v>271</v>
      </c>
      <c r="BO25" s="17" t="s">
        <v>272</v>
      </c>
      <c r="BP25" s="3" t="s">
        <v>3</v>
      </c>
      <c r="BQ25" s="3" t="s">
        <v>11</v>
      </c>
      <c r="BR25" s="3" t="s">
        <v>7</v>
      </c>
      <c r="BS25" s="3" t="s">
        <v>8</v>
      </c>
      <c r="BT25" s="3" t="s">
        <v>9</v>
      </c>
    </row>
    <row r="26" spans="1:72" x14ac:dyDescent="0.35">
      <c r="A26" s="6" t="s">
        <v>94</v>
      </c>
      <c r="B26" s="3" t="s">
        <v>121</v>
      </c>
      <c r="C26" s="3" t="s">
        <v>20</v>
      </c>
      <c r="D26" s="3" t="s">
        <v>77</v>
      </c>
      <c r="E26" s="8" t="s">
        <v>848</v>
      </c>
      <c r="F26" s="8" t="s">
        <v>631</v>
      </c>
      <c r="G26" s="8" t="s">
        <v>565</v>
      </c>
      <c r="H26" s="8" t="s">
        <v>566</v>
      </c>
      <c r="I26" s="8" t="s">
        <v>157</v>
      </c>
      <c r="J26" s="9" t="s">
        <v>176</v>
      </c>
      <c r="K26" s="9" t="s">
        <v>367</v>
      </c>
      <c r="L26" s="9" t="s">
        <v>73</v>
      </c>
      <c r="M26" s="159" t="s">
        <v>889</v>
      </c>
      <c r="N26" s="9" t="s">
        <v>126</v>
      </c>
      <c r="O26" s="9" t="s">
        <v>186</v>
      </c>
      <c r="P26" s="9" t="s">
        <v>182</v>
      </c>
      <c r="Q26" s="9" t="s">
        <v>183</v>
      </c>
      <c r="R26" s="10" t="s">
        <v>632</v>
      </c>
      <c r="S26" s="10" t="s">
        <v>570</v>
      </c>
      <c r="T26" s="10" t="s">
        <v>571</v>
      </c>
      <c r="U26" s="10" t="s">
        <v>588</v>
      </c>
      <c r="V26" s="11" t="s">
        <v>141</v>
      </c>
      <c r="W26" s="11" t="s">
        <v>187</v>
      </c>
      <c r="X26" s="10" t="s">
        <v>159</v>
      </c>
      <c r="Y26" s="10" t="s">
        <v>30</v>
      </c>
      <c r="Z26" s="10" t="s">
        <v>182</v>
      </c>
      <c r="AA26" s="10" t="s">
        <v>721</v>
      </c>
      <c r="AB26" s="10" t="s">
        <v>68</v>
      </c>
      <c r="AC26" s="12" t="s">
        <v>907</v>
      </c>
      <c r="AD26" s="12" t="s">
        <v>894</v>
      </c>
      <c r="AE26" s="12" t="s">
        <v>32</v>
      </c>
      <c r="AF26" s="12" t="s">
        <v>33</v>
      </c>
      <c r="AG26" s="12" t="s">
        <v>888</v>
      </c>
      <c r="AH26" s="13" t="s">
        <v>173</v>
      </c>
      <c r="AI26" s="13" t="s">
        <v>45</v>
      </c>
      <c r="AJ26" s="13" t="s">
        <v>46</v>
      </c>
      <c r="AK26" s="13" t="s">
        <v>892</v>
      </c>
      <c r="AL26" s="13" t="s">
        <v>178</v>
      </c>
      <c r="AM26" s="13" t="s">
        <v>72</v>
      </c>
      <c r="AN26" s="14" t="s">
        <v>174</v>
      </c>
      <c r="AO26" s="14" t="s">
        <v>50</v>
      </c>
      <c r="AP26" s="14" t="s">
        <v>51</v>
      </c>
      <c r="AQ26" s="15" t="s">
        <v>571</v>
      </c>
      <c r="AR26" s="15" t="s">
        <v>256</v>
      </c>
      <c r="AS26" s="15" t="s">
        <v>258</v>
      </c>
      <c r="AT26" s="15" t="s">
        <v>259</v>
      </c>
      <c r="AU26" s="15" t="s">
        <v>468</v>
      </c>
      <c r="AV26" s="15" t="s">
        <v>469</v>
      </c>
      <c r="AW26" s="15" t="s">
        <v>3</v>
      </c>
      <c r="AX26" s="15" t="s">
        <v>11</v>
      </c>
      <c r="AY26" s="16" t="s">
        <v>470</v>
      </c>
      <c r="AZ26" s="15" t="s">
        <v>59</v>
      </c>
      <c r="BA26" s="15" t="s">
        <v>179</v>
      </c>
      <c r="BB26" s="17" t="s">
        <v>264</v>
      </c>
      <c r="BC26" s="17" t="s">
        <v>68</v>
      </c>
      <c r="BD26" s="17" t="s">
        <v>68</v>
      </c>
      <c r="BE26" s="17" t="s">
        <v>68</v>
      </c>
      <c r="BF26" s="18" t="s">
        <v>190</v>
      </c>
      <c r="BG26" s="18" t="s">
        <v>190</v>
      </c>
      <c r="BH26" s="19" t="s">
        <v>84</v>
      </c>
      <c r="BI26" s="19" t="s">
        <v>32</v>
      </c>
      <c r="BJ26" s="19" t="s">
        <v>130</v>
      </c>
      <c r="BK26" s="19" t="s">
        <v>131</v>
      </c>
      <c r="BL26" s="18" t="s">
        <v>147</v>
      </c>
      <c r="BM26" s="17" t="s">
        <v>134</v>
      </c>
      <c r="BN26" s="17" t="s">
        <v>271</v>
      </c>
      <c r="BO26" s="17" t="s">
        <v>272</v>
      </c>
      <c r="BP26" s="3" t="s">
        <v>3</v>
      </c>
      <c r="BQ26" s="3" t="s">
        <v>11</v>
      </c>
      <c r="BR26" s="3" t="s">
        <v>7</v>
      </c>
      <c r="BS26" s="3" t="s">
        <v>8</v>
      </c>
      <c r="BT26" s="3" t="s">
        <v>9</v>
      </c>
    </row>
    <row r="27" spans="1:72" x14ac:dyDescent="0.35">
      <c r="A27" s="6" t="s">
        <v>95</v>
      </c>
      <c r="B27" s="3" t="s">
        <v>122</v>
      </c>
      <c r="C27" s="3" t="s">
        <v>20</v>
      </c>
      <c r="D27" s="3" t="s">
        <v>77</v>
      </c>
      <c r="E27" s="8" t="s">
        <v>848</v>
      </c>
      <c r="F27" s="8" t="s">
        <v>631</v>
      </c>
      <c r="G27" s="8" t="s">
        <v>565</v>
      </c>
      <c r="H27" s="8" t="s">
        <v>566</v>
      </c>
      <c r="I27" s="8" t="s">
        <v>157</v>
      </c>
      <c r="J27" s="9" t="s">
        <v>176</v>
      </c>
      <c r="K27" s="9" t="s">
        <v>367</v>
      </c>
      <c r="L27" s="9" t="s">
        <v>73</v>
      </c>
      <c r="M27" s="159" t="s">
        <v>889</v>
      </c>
      <c r="N27" s="9" t="s">
        <v>126</v>
      </c>
      <c r="O27" s="9" t="s">
        <v>186</v>
      </c>
      <c r="P27" s="9" t="s">
        <v>183</v>
      </c>
      <c r="Q27" s="9" t="s">
        <v>183</v>
      </c>
      <c r="R27" s="10" t="s">
        <v>632</v>
      </c>
      <c r="S27" s="10" t="s">
        <v>570</v>
      </c>
      <c r="T27" s="10" t="s">
        <v>571</v>
      </c>
      <c r="U27" s="10" t="s">
        <v>588</v>
      </c>
      <c r="V27" s="11" t="s">
        <v>141</v>
      </c>
      <c r="W27" s="11" t="s">
        <v>187</v>
      </c>
      <c r="X27" s="10" t="s">
        <v>159</v>
      </c>
      <c r="Y27" s="10" t="s">
        <v>30</v>
      </c>
      <c r="Z27" s="10" t="s">
        <v>183</v>
      </c>
      <c r="AA27" s="10" t="s">
        <v>721</v>
      </c>
      <c r="AB27" s="10" t="s">
        <v>68</v>
      </c>
      <c r="AC27" s="12" t="s">
        <v>907</v>
      </c>
      <c r="AD27" s="12" t="s">
        <v>894</v>
      </c>
      <c r="AE27" s="12" t="s">
        <v>32</v>
      </c>
      <c r="AF27" s="12" t="s">
        <v>33</v>
      </c>
      <c r="AG27" s="12" t="s">
        <v>888</v>
      </c>
      <c r="AH27" s="13" t="s">
        <v>173</v>
      </c>
      <c r="AI27" s="13" t="s">
        <v>45</v>
      </c>
      <c r="AJ27" s="13" t="s">
        <v>46</v>
      </c>
      <c r="AK27" s="13" t="s">
        <v>892</v>
      </c>
      <c r="AL27" s="13" t="s">
        <v>178</v>
      </c>
      <c r="AM27" s="13" t="s">
        <v>72</v>
      </c>
      <c r="AN27" s="14" t="s">
        <v>174</v>
      </c>
      <c r="AO27" s="14" t="s">
        <v>50</v>
      </c>
      <c r="AP27" s="14" t="s">
        <v>51</v>
      </c>
      <c r="AQ27" s="15" t="s">
        <v>571</v>
      </c>
      <c r="AR27" s="15" t="s">
        <v>256</v>
      </c>
      <c r="AS27" s="15" t="s">
        <v>258</v>
      </c>
      <c r="AT27" s="15" t="s">
        <v>259</v>
      </c>
      <c r="AU27" s="15" t="s">
        <v>468</v>
      </c>
      <c r="AV27" s="15" t="s">
        <v>469</v>
      </c>
      <c r="AW27" s="15" t="s">
        <v>3</v>
      </c>
      <c r="AX27" s="15" t="s">
        <v>11</v>
      </c>
      <c r="AY27" s="16" t="s">
        <v>470</v>
      </c>
      <c r="AZ27" s="15" t="s">
        <v>59</v>
      </c>
      <c r="BA27" s="15" t="s">
        <v>179</v>
      </c>
      <c r="BB27" s="17" t="s">
        <v>264</v>
      </c>
      <c r="BC27" s="17" t="s">
        <v>68</v>
      </c>
      <c r="BD27" s="17" t="s">
        <v>68</v>
      </c>
      <c r="BE27" s="17" t="s">
        <v>68</v>
      </c>
      <c r="BF27" s="18" t="s">
        <v>190</v>
      </c>
      <c r="BG27" s="18" t="s">
        <v>190</v>
      </c>
      <c r="BH27" s="19" t="s">
        <v>84</v>
      </c>
      <c r="BI27" s="19" t="s">
        <v>32</v>
      </c>
      <c r="BJ27" s="19" t="s">
        <v>130</v>
      </c>
      <c r="BK27" s="19" t="s">
        <v>131</v>
      </c>
      <c r="BL27" s="18" t="s">
        <v>147</v>
      </c>
      <c r="BM27" s="17" t="s">
        <v>134</v>
      </c>
      <c r="BN27" s="17" t="s">
        <v>271</v>
      </c>
      <c r="BO27" s="17" t="s">
        <v>272</v>
      </c>
      <c r="BP27" s="3" t="s">
        <v>3</v>
      </c>
      <c r="BQ27" s="3" t="s">
        <v>11</v>
      </c>
      <c r="BR27" s="3" t="s">
        <v>7</v>
      </c>
      <c r="BS27" s="3" t="s">
        <v>8</v>
      </c>
      <c r="BT27" s="3" t="s">
        <v>9</v>
      </c>
    </row>
    <row r="28" spans="1:72" x14ac:dyDescent="0.35">
      <c r="A28" s="6" t="s">
        <v>96</v>
      </c>
      <c r="B28" s="3" t="s">
        <v>123</v>
      </c>
      <c r="C28" s="3" t="s">
        <v>20</v>
      </c>
      <c r="D28" s="3" t="s">
        <v>101</v>
      </c>
      <c r="E28" s="8" t="s">
        <v>848</v>
      </c>
      <c r="F28" s="8" t="s">
        <v>631</v>
      </c>
      <c r="G28" s="8" t="s">
        <v>565</v>
      </c>
      <c r="H28" s="8" t="s">
        <v>566</v>
      </c>
      <c r="I28" s="8" t="s">
        <v>157</v>
      </c>
      <c r="J28" s="9" t="s">
        <v>176</v>
      </c>
      <c r="K28" s="9" t="s">
        <v>367</v>
      </c>
      <c r="L28" s="9" t="s">
        <v>73</v>
      </c>
      <c r="M28" s="159" t="s">
        <v>889</v>
      </c>
      <c r="N28" s="9" t="s">
        <v>126</v>
      </c>
      <c r="O28" s="9" t="s">
        <v>186</v>
      </c>
      <c r="P28" s="9" t="s">
        <v>183</v>
      </c>
      <c r="Q28" s="9" t="s">
        <v>183</v>
      </c>
      <c r="R28" s="10" t="s">
        <v>632</v>
      </c>
      <c r="S28" s="10" t="s">
        <v>570</v>
      </c>
      <c r="T28" s="10" t="s">
        <v>571</v>
      </c>
      <c r="U28" s="10" t="s">
        <v>588</v>
      </c>
      <c r="V28" s="11" t="s">
        <v>141</v>
      </c>
      <c r="W28" s="11" t="s">
        <v>187</v>
      </c>
      <c r="X28" s="10" t="s">
        <v>159</v>
      </c>
      <c r="Y28" s="10" t="s">
        <v>30</v>
      </c>
      <c r="Z28" s="10" t="s">
        <v>183</v>
      </c>
      <c r="AA28" s="10" t="s">
        <v>721</v>
      </c>
      <c r="AB28" s="10" t="s">
        <v>68</v>
      </c>
      <c r="AC28" s="12" t="s">
        <v>907</v>
      </c>
      <c r="AD28" s="12" t="s">
        <v>894</v>
      </c>
      <c r="AE28" s="12" t="s">
        <v>32</v>
      </c>
      <c r="AF28" s="12" t="s">
        <v>33</v>
      </c>
      <c r="AG28" s="12" t="s">
        <v>888</v>
      </c>
      <c r="AH28" s="13" t="s">
        <v>173</v>
      </c>
      <c r="AI28" s="13" t="s">
        <v>45</v>
      </c>
      <c r="AJ28" s="13" t="s">
        <v>46</v>
      </c>
      <c r="AK28" s="13" t="s">
        <v>892</v>
      </c>
      <c r="AL28" s="13" t="s">
        <v>178</v>
      </c>
      <c r="AM28" s="13" t="s">
        <v>72</v>
      </c>
      <c r="AN28" s="14" t="s">
        <v>174</v>
      </c>
      <c r="AO28" s="14" t="s">
        <v>50</v>
      </c>
      <c r="AP28" s="14" t="s">
        <v>51</v>
      </c>
      <c r="AQ28" s="15" t="s">
        <v>571</v>
      </c>
      <c r="AR28" s="15" t="s">
        <v>256</v>
      </c>
      <c r="AS28" s="15" t="s">
        <v>258</v>
      </c>
      <c r="AT28" s="15" t="s">
        <v>259</v>
      </c>
      <c r="AU28" s="15" t="s">
        <v>468</v>
      </c>
      <c r="AV28" s="15" t="s">
        <v>469</v>
      </c>
      <c r="AW28" s="15" t="s">
        <v>3</v>
      </c>
      <c r="AX28" s="15" t="s">
        <v>11</v>
      </c>
      <c r="AY28" s="16" t="s">
        <v>470</v>
      </c>
      <c r="AZ28" s="15" t="s">
        <v>59</v>
      </c>
      <c r="BA28" s="15" t="s">
        <v>179</v>
      </c>
      <c r="BB28" s="17" t="s">
        <v>264</v>
      </c>
      <c r="BC28" s="17" t="s">
        <v>68</v>
      </c>
      <c r="BD28" s="17" t="s">
        <v>68</v>
      </c>
      <c r="BE28" s="17" t="s">
        <v>68</v>
      </c>
      <c r="BF28" s="18" t="s">
        <v>190</v>
      </c>
      <c r="BG28" s="18" t="s">
        <v>190</v>
      </c>
      <c r="BH28" s="19" t="s">
        <v>84</v>
      </c>
      <c r="BI28" s="19" t="s">
        <v>32</v>
      </c>
      <c r="BJ28" s="19" t="s">
        <v>130</v>
      </c>
      <c r="BK28" s="19" t="s">
        <v>131</v>
      </c>
      <c r="BL28" s="18" t="s">
        <v>147</v>
      </c>
      <c r="BM28" s="17" t="s">
        <v>134</v>
      </c>
      <c r="BN28" s="17" t="s">
        <v>271</v>
      </c>
      <c r="BO28" s="17" t="s">
        <v>272</v>
      </c>
      <c r="BP28" s="3" t="s">
        <v>3</v>
      </c>
      <c r="BQ28" s="3" t="s">
        <v>11</v>
      </c>
      <c r="BR28" s="3" t="s">
        <v>7</v>
      </c>
      <c r="BS28" s="3" t="s">
        <v>8</v>
      </c>
      <c r="BT28" s="3" t="s">
        <v>9</v>
      </c>
    </row>
    <row r="29" spans="1:72" x14ac:dyDescent="0.35">
      <c r="A29" s="6" t="s">
        <v>98</v>
      </c>
      <c r="B29" s="3" t="s">
        <v>124</v>
      </c>
      <c r="C29" s="3" t="s">
        <v>20</v>
      </c>
      <c r="D29" s="3" t="s">
        <v>77</v>
      </c>
      <c r="E29" s="8" t="s">
        <v>848</v>
      </c>
      <c r="F29" s="8" t="s">
        <v>631</v>
      </c>
      <c r="G29" s="8" t="s">
        <v>565</v>
      </c>
      <c r="H29" s="8" t="s">
        <v>566</v>
      </c>
      <c r="I29" s="8" t="s">
        <v>157</v>
      </c>
      <c r="J29" s="9" t="s">
        <v>176</v>
      </c>
      <c r="K29" s="9" t="s">
        <v>367</v>
      </c>
      <c r="L29" s="9" t="s">
        <v>73</v>
      </c>
      <c r="M29" s="159" t="s">
        <v>889</v>
      </c>
      <c r="N29" s="9" t="s">
        <v>126</v>
      </c>
      <c r="O29" s="9" t="s">
        <v>186</v>
      </c>
      <c r="P29" s="9" t="s">
        <v>183</v>
      </c>
      <c r="Q29" s="9" t="s">
        <v>183</v>
      </c>
      <c r="R29" s="10" t="s">
        <v>632</v>
      </c>
      <c r="S29" s="10" t="s">
        <v>570</v>
      </c>
      <c r="T29" s="10" t="s">
        <v>571</v>
      </c>
      <c r="U29" s="10" t="s">
        <v>588</v>
      </c>
      <c r="V29" s="11" t="s">
        <v>141</v>
      </c>
      <c r="W29" s="11" t="s">
        <v>187</v>
      </c>
      <c r="X29" s="10" t="s">
        <v>159</v>
      </c>
      <c r="Y29" s="10" t="s">
        <v>30</v>
      </c>
      <c r="Z29" s="10" t="s">
        <v>183</v>
      </c>
      <c r="AA29" s="10" t="s">
        <v>721</v>
      </c>
      <c r="AB29" s="10" t="s">
        <v>68</v>
      </c>
      <c r="AC29" s="12" t="s">
        <v>907</v>
      </c>
      <c r="AD29" s="12" t="s">
        <v>894</v>
      </c>
      <c r="AE29" s="12" t="s">
        <v>32</v>
      </c>
      <c r="AF29" s="12" t="s">
        <v>33</v>
      </c>
      <c r="AG29" s="12" t="s">
        <v>888</v>
      </c>
      <c r="AH29" s="13" t="s">
        <v>173</v>
      </c>
      <c r="AI29" s="13" t="s">
        <v>45</v>
      </c>
      <c r="AJ29" s="13" t="s">
        <v>46</v>
      </c>
      <c r="AK29" s="13" t="s">
        <v>892</v>
      </c>
      <c r="AL29" s="13" t="s">
        <v>178</v>
      </c>
      <c r="AM29" s="13" t="s">
        <v>72</v>
      </c>
      <c r="AN29" s="14" t="s">
        <v>174</v>
      </c>
      <c r="AO29" s="14" t="s">
        <v>50</v>
      </c>
      <c r="AP29" s="14" t="s">
        <v>51</v>
      </c>
      <c r="AQ29" s="15" t="s">
        <v>571</v>
      </c>
      <c r="AR29" s="15" t="s">
        <v>256</v>
      </c>
      <c r="AS29" s="15" t="s">
        <v>258</v>
      </c>
      <c r="AT29" s="15" t="s">
        <v>259</v>
      </c>
      <c r="AU29" s="15" t="s">
        <v>468</v>
      </c>
      <c r="AV29" s="15" t="s">
        <v>469</v>
      </c>
      <c r="AW29" s="15" t="s">
        <v>3</v>
      </c>
      <c r="AX29" s="15" t="s">
        <v>11</v>
      </c>
      <c r="AY29" s="16" t="s">
        <v>470</v>
      </c>
      <c r="AZ29" s="15" t="s">
        <v>59</v>
      </c>
      <c r="BA29" s="15" t="s">
        <v>179</v>
      </c>
      <c r="BB29" s="17" t="s">
        <v>264</v>
      </c>
      <c r="BC29" s="17" t="s">
        <v>68</v>
      </c>
      <c r="BD29" s="17" t="s">
        <v>68</v>
      </c>
      <c r="BE29" s="17" t="s">
        <v>68</v>
      </c>
      <c r="BF29" s="18" t="s">
        <v>190</v>
      </c>
      <c r="BG29" s="18" t="s">
        <v>190</v>
      </c>
      <c r="BH29" s="19" t="s">
        <v>84</v>
      </c>
      <c r="BI29" s="19" t="s">
        <v>32</v>
      </c>
      <c r="BJ29" s="19" t="s">
        <v>130</v>
      </c>
      <c r="BK29" s="19" t="s">
        <v>131</v>
      </c>
      <c r="BL29" s="18" t="s">
        <v>147</v>
      </c>
      <c r="BM29" s="17" t="s">
        <v>134</v>
      </c>
      <c r="BN29" s="17" t="s">
        <v>271</v>
      </c>
      <c r="BO29" s="17" t="s">
        <v>272</v>
      </c>
      <c r="BP29" s="3" t="s">
        <v>3</v>
      </c>
      <c r="BQ29" s="3" t="s">
        <v>11</v>
      </c>
      <c r="BR29" s="3" t="s">
        <v>7</v>
      </c>
      <c r="BS29" s="3" t="s">
        <v>8</v>
      </c>
      <c r="BT29" s="3" t="s">
        <v>9</v>
      </c>
    </row>
    <row r="30" spans="1:72" x14ac:dyDescent="0.35">
      <c r="A30" s="6" t="s">
        <v>128</v>
      </c>
      <c r="B30" s="3" t="s">
        <v>129</v>
      </c>
      <c r="C30" s="3" t="s">
        <v>20</v>
      </c>
      <c r="D30" s="3" t="s">
        <v>77</v>
      </c>
      <c r="E30" s="8" t="s">
        <v>848</v>
      </c>
      <c r="F30" s="8" t="s">
        <v>631</v>
      </c>
      <c r="G30" s="8" t="s">
        <v>565</v>
      </c>
      <c r="H30" s="8" t="s">
        <v>566</v>
      </c>
      <c r="I30" s="8" t="s">
        <v>157</v>
      </c>
      <c r="J30" s="9" t="s">
        <v>176</v>
      </c>
      <c r="K30" s="9" t="s">
        <v>367</v>
      </c>
      <c r="L30" s="9" t="s">
        <v>73</v>
      </c>
      <c r="M30" s="159" t="s">
        <v>889</v>
      </c>
      <c r="N30" s="9" t="s">
        <v>126</v>
      </c>
      <c r="O30" s="9" t="s">
        <v>186</v>
      </c>
      <c r="P30" s="9" t="s">
        <v>183</v>
      </c>
      <c r="Q30" s="9" t="s">
        <v>183</v>
      </c>
      <c r="R30" s="10" t="s">
        <v>632</v>
      </c>
      <c r="S30" s="10" t="s">
        <v>570</v>
      </c>
      <c r="T30" s="10" t="s">
        <v>571</v>
      </c>
      <c r="U30" s="10" t="s">
        <v>588</v>
      </c>
      <c r="V30" s="11" t="s">
        <v>141</v>
      </c>
      <c r="W30" s="11" t="s">
        <v>187</v>
      </c>
      <c r="X30" s="10" t="s">
        <v>159</v>
      </c>
      <c r="Y30" s="10" t="s">
        <v>30</v>
      </c>
      <c r="Z30" s="10" t="s">
        <v>183</v>
      </c>
      <c r="AA30" s="10" t="s">
        <v>721</v>
      </c>
      <c r="AB30" s="10" t="s">
        <v>68</v>
      </c>
      <c r="AC30" s="12" t="s">
        <v>907</v>
      </c>
      <c r="AD30" s="12" t="s">
        <v>894</v>
      </c>
      <c r="AE30" s="12" t="s">
        <v>32</v>
      </c>
      <c r="AF30" s="12" t="s">
        <v>33</v>
      </c>
      <c r="AG30" s="12" t="s">
        <v>888</v>
      </c>
      <c r="AH30" s="13" t="s">
        <v>173</v>
      </c>
      <c r="AI30" s="13" t="s">
        <v>45</v>
      </c>
      <c r="AJ30" s="13" t="s">
        <v>46</v>
      </c>
      <c r="AK30" s="13" t="s">
        <v>892</v>
      </c>
      <c r="AL30" s="13" t="s">
        <v>178</v>
      </c>
      <c r="AM30" s="13" t="s">
        <v>72</v>
      </c>
      <c r="AN30" s="14" t="s">
        <v>174</v>
      </c>
      <c r="AO30" s="14" t="s">
        <v>50</v>
      </c>
      <c r="AP30" s="14" t="s">
        <v>51</v>
      </c>
      <c r="AQ30" s="15" t="s">
        <v>571</v>
      </c>
      <c r="AR30" s="15" t="s">
        <v>256</v>
      </c>
      <c r="AS30" s="15" t="s">
        <v>258</v>
      </c>
      <c r="AT30" s="15" t="s">
        <v>259</v>
      </c>
      <c r="AU30" s="15" t="s">
        <v>468</v>
      </c>
      <c r="AV30" s="15" t="s">
        <v>469</v>
      </c>
      <c r="AW30" s="15" t="s">
        <v>3</v>
      </c>
      <c r="AX30" s="15" t="s">
        <v>11</v>
      </c>
      <c r="AY30" s="16" t="s">
        <v>470</v>
      </c>
      <c r="AZ30" s="15" t="s">
        <v>59</v>
      </c>
      <c r="BA30" s="15" t="s">
        <v>179</v>
      </c>
      <c r="BB30" s="17" t="s">
        <v>264</v>
      </c>
      <c r="BC30" s="17" t="s">
        <v>68</v>
      </c>
      <c r="BD30" s="17" t="s">
        <v>68</v>
      </c>
      <c r="BE30" s="17" t="s">
        <v>68</v>
      </c>
      <c r="BF30" s="18" t="s">
        <v>190</v>
      </c>
      <c r="BG30" s="18" t="s">
        <v>190</v>
      </c>
      <c r="BH30" s="19" t="s">
        <v>84</v>
      </c>
      <c r="BI30" s="19" t="s">
        <v>32</v>
      </c>
      <c r="BJ30" s="19" t="s">
        <v>130</v>
      </c>
      <c r="BK30" s="19" t="s">
        <v>131</v>
      </c>
      <c r="BL30" s="18" t="s">
        <v>147</v>
      </c>
      <c r="BM30" s="17" t="s">
        <v>134</v>
      </c>
      <c r="BN30" s="17" t="s">
        <v>271</v>
      </c>
      <c r="BO30" s="17" t="s">
        <v>272</v>
      </c>
      <c r="BP30" s="3" t="s">
        <v>3</v>
      </c>
      <c r="BQ30" s="3" t="s">
        <v>11</v>
      </c>
      <c r="BR30" s="3" t="s">
        <v>7</v>
      </c>
      <c r="BS30" s="3" t="s">
        <v>8</v>
      </c>
      <c r="BT30" s="3" t="s">
        <v>9</v>
      </c>
    </row>
    <row r="31" spans="1:72" x14ac:dyDescent="0.35">
      <c r="A31" s="6" t="s">
        <v>132</v>
      </c>
      <c r="B31" s="3" t="s">
        <v>133</v>
      </c>
      <c r="C31" s="3" t="s">
        <v>20</v>
      </c>
      <c r="D31" s="3" t="s">
        <v>77</v>
      </c>
      <c r="E31" s="8" t="s">
        <v>848</v>
      </c>
      <c r="F31" s="8" t="s">
        <v>631</v>
      </c>
      <c r="G31" s="8" t="s">
        <v>565</v>
      </c>
      <c r="H31" s="8" t="s">
        <v>566</v>
      </c>
      <c r="I31" s="8" t="s">
        <v>157</v>
      </c>
      <c r="J31" s="9" t="s">
        <v>176</v>
      </c>
      <c r="K31" s="9" t="s">
        <v>367</v>
      </c>
      <c r="L31" s="9" t="s">
        <v>73</v>
      </c>
      <c r="M31" s="159" t="s">
        <v>889</v>
      </c>
      <c r="N31" s="9" t="s">
        <v>126</v>
      </c>
      <c r="O31" s="9" t="s">
        <v>186</v>
      </c>
      <c r="P31" s="9" t="s">
        <v>183</v>
      </c>
      <c r="Q31" s="9" t="s">
        <v>183</v>
      </c>
      <c r="R31" s="10" t="s">
        <v>632</v>
      </c>
      <c r="S31" s="10" t="s">
        <v>570</v>
      </c>
      <c r="T31" s="10" t="s">
        <v>571</v>
      </c>
      <c r="U31" s="10" t="s">
        <v>588</v>
      </c>
      <c r="V31" s="11" t="s">
        <v>141</v>
      </c>
      <c r="W31" s="11" t="s">
        <v>187</v>
      </c>
      <c r="X31" s="10" t="s">
        <v>159</v>
      </c>
      <c r="Y31" s="10" t="s">
        <v>30</v>
      </c>
      <c r="Z31" s="10" t="s">
        <v>183</v>
      </c>
      <c r="AA31" s="10" t="s">
        <v>721</v>
      </c>
      <c r="AB31" s="10" t="s">
        <v>68</v>
      </c>
      <c r="AC31" s="12" t="s">
        <v>907</v>
      </c>
      <c r="AD31" s="12" t="s">
        <v>894</v>
      </c>
      <c r="AE31" s="12" t="s">
        <v>32</v>
      </c>
      <c r="AF31" s="12" t="s">
        <v>33</v>
      </c>
      <c r="AG31" s="12" t="s">
        <v>888</v>
      </c>
      <c r="AH31" s="13" t="s">
        <v>173</v>
      </c>
      <c r="AI31" s="13" t="s">
        <v>45</v>
      </c>
      <c r="AJ31" s="13" t="s">
        <v>46</v>
      </c>
      <c r="AK31" s="13" t="s">
        <v>892</v>
      </c>
      <c r="AL31" s="13" t="s">
        <v>178</v>
      </c>
      <c r="AM31" s="13" t="s">
        <v>72</v>
      </c>
      <c r="AN31" s="14" t="s">
        <v>174</v>
      </c>
      <c r="AO31" s="14" t="s">
        <v>50</v>
      </c>
      <c r="AP31" s="14" t="s">
        <v>51</v>
      </c>
      <c r="AQ31" s="15" t="s">
        <v>571</v>
      </c>
      <c r="AR31" s="15" t="s">
        <v>256</v>
      </c>
      <c r="AS31" s="15" t="s">
        <v>258</v>
      </c>
      <c r="AT31" s="15" t="s">
        <v>259</v>
      </c>
      <c r="AU31" s="15" t="s">
        <v>468</v>
      </c>
      <c r="AV31" s="15" t="s">
        <v>469</v>
      </c>
      <c r="AW31" s="15" t="s">
        <v>3</v>
      </c>
      <c r="AX31" s="15" t="s">
        <v>11</v>
      </c>
      <c r="AY31" s="16" t="s">
        <v>470</v>
      </c>
      <c r="AZ31" s="15" t="s">
        <v>59</v>
      </c>
      <c r="BA31" s="15" t="s">
        <v>179</v>
      </c>
      <c r="BB31" s="17" t="s">
        <v>264</v>
      </c>
      <c r="BC31" s="17" t="s">
        <v>68</v>
      </c>
      <c r="BD31" s="17" t="s">
        <v>68</v>
      </c>
      <c r="BE31" s="17" t="s">
        <v>68</v>
      </c>
      <c r="BF31" s="18" t="s">
        <v>190</v>
      </c>
      <c r="BG31" s="18" t="s">
        <v>190</v>
      </c>
      <c r="BH31" s="19" t="s">
        <v>84</v>
      </c>
      <c r="BI31" s="19" t="s">
        <v>32</v>
      </c>
      <c r="BJ31" s="19" t="s">
        <v>130</v>
      </c>
      <c r="BK31" s="19" t="s">
        <v>131</v>
      </c>
      <c r="BL31" s="18" t="s">
        <v>147</v>
      </c>
      <c r="BM31" s="17" t="s">
        <v>134</v>
      </c>
      <c r="BN31" s="17" t="s">
        <v>271</v>
      </c>
      <c r="BO31" s="17" t="s">
        <v>272</v>
      </c>
      <c r="BP31" s="3" t="s">
        <v>3</v>
      </c>
      <c r="BQ31" s="3" t="s">
        <v>11</v>
      </c>
      <c r="BR31" s="3" t="s">
        <v>7</v>
      </c>
      <c r="BS31" s="3" t="s">
        <v>8</v>
      </c>
      <c r="BT31" s="3" t="s">
        <v>9</v>
      </c>
    </row>
    <row r="32" spans="1:72" x14ac:dyDescent="0.35">
      <c r="A32" s="6" t="s">
        <v>139</v>
      </c>
      <c r="B32" s="3" t="s">
        <v>127</v>
      </c>
      <c r="C32" s="3" t="s">
        <v>20</v>
      </c>
      <c r="D32" s="3" t="s">
        <v>77</v>
      </c>
      <c r="E32" s="8" t="s">
        <v>848</v>
      </c>
      <c r="F32" s="8" t="s">
        <v>631</v>
      </c>
      <c r="G32" s="8" t="s">
        <v>565</v>
      </c>
      <c r="H32" s="8" t="s">
        <v>566</v>
      </c>
      <c r="I32" s="8" t="s">
        <v>157</v>
      </c>
      <c r="J32" s="9" t="s">
        <v>176</v>
      </c>
      <c r="K32" s="9" t="s">
        <v>367</v>
      </c>
      <c r="L32" s="9" t="s">
        <v>73</v>
      </c>
      <c r="M32" s="159" t="s">
        <v>889</v>
      </c>
      <c r="N32" s="9" t="s">
        <v>126</v>
      </c>
      <c r="O32" s="9" t="s">
        <v>186</v>
      </c>
      <c r="P32" s="9" t="s">
        <v>183</v>
      </c>
      <c r="Q32" s="9" t="s">
        <v>183</v>
      </c>
      <c r="R32" s="10" t="s">
        <v>632</v>
      </c>
      <c r="S32" s="10" t="s">
        <v>570</v>
      </c>
      <c r="T32" s="10" t="s">
        <v>571</v>
      </c>
      <c r="U32" s="10" t="s">
        <v>588</v>
      </c>
      <c r="V32" s="11" t="s">
        <v>141</v>
      </c>
      <c r="W32" s="11" t="s">
        <v>187</v>
      </c>
      <c r="X32" s="10" t="s">
        <v>159</v>
      </c>
      <c r="Y32" s="10" t="s">
        <v>30</v>
      </c>
      <c r="Z32" s="10" t="s">
        <v>183</v>
      </c>
      <c r="AA32" s="10" t="s">
        <v>721</v>
      </c>
      <c r="AB32" s="10" t="s">
        <v>68</v>
      </c>
      <c r="AC32" s="12" t="s">
        <v>907</v>
      </c>
      <c r="AD32" s="12" t="s">
        <v>894</v>
      </c>
      <c r="AE32" s="12" t="s">
        <v>32</v>
      </c>
      <c r="AF32" s="12" t="s">
        <v>33</v>
      </c>
      <c r="AG32" s="12" t="s">
        <v>888</v>
      </c>
      <c r="AH32" s="13" t="s">
        <v>173</v>
      </c>
      <c r="AI32" s="13" t="s">
        <v>45</v>
      </c>
      <c r="AJ32" s="13" t="s">
        <v>46</v>
      </c>
      <c r="AK32" s="13" t="s">
        <v>892</v>
      </c>
      <c r="AL32" s="13" t="s">
        <v>178</v>
      </c>
      <c r="AM32" s="13" t="s">
        <v>72</v>
      </c>
      <c r="AN32" s="14" t="s">
        <v>174</v>
      </c>
      <c r="AO32" s="14" t="s">
        <v>50</v>
      </c>
      <c r="AP32" s="14" t="s">
        <v>51</v>
      </c>
      <c r="AQ32" s="15" t="s">
        <v>571</v>
      </c>
      <c r="AR32" s="15" t="s">
        <v>256</v>
      </c>
      <c r="AS32" s="15" t="s">
        <v>258</v>
      </c>
      <c r="AT32" s="15" t="s">
        <v>259</v>
      </c>
      <c r="AU32" s="15" t="s">
        <v>468</v>
      </c>
      <c r="AV32" s="15" t="s">
        <v>469</v>
      </c>
      <c r="AW32" s="15" t="s">
        <v>3</v>
      </c>
      <c r="AX32" s="15" t="s">
        <v>11</v>
      </c>
      <c r="AY32" s="16" t="s">
        <v>470</v>
      </c>
      <c r="AZ32" s="15" t="s">
        <v>59</v>
      </c>
      <c r="BA32" s="15" t="s">
        <v>179</v>
      </c>
      <c r="BB32" s="17" t="s">
        <v>264</v>
      </c>
      <c r="BC32" s="17" t="s">
        <v>68</v>
      </c>
      <c r="BD32" s="17" t="s">
        <v>68</v>
      </c>
      <c r="BE32" s="17" t="s">
        <v>68</v>
      </c>
      <c r="BF32" s="18" t="s">
        <v>190</v>
      </c>
      <c r="BG32" s="18" t="s">
        <v>190</v>
      </c>
      <c r="BH32" s="19" t="s">
        <v>84</v>
      </c>
      <c r="BI32" s="19" t="s">
        <v>32</v>
      </c>
      <c r="BJ32" s="19" t="s">
        <v>130</v>
      </c>
      <c r="BK32" s="19" t="s">
        <v>131</v>
      </c>
      <c r="BL32" s="18" t="s">
        <v>147</v>
      </c>
      <c r="BM32" s="17" t="s">
        <v>134</v>
      </c>
      <c r="BN32" s="17" t="s">
        <v>271</v>
      </c>
      <c r="BO32" s="17" t="s">
        <v>272</v>
      </c>
      <c r="BP32" s="3" t="s">
        <v>3</v>
      </c>
      <c r="BQ32" s="3" t="s">
        <v>11</v>
      </c>
      <c r="BR32" s="3" t="s">
        <v>7</v>
      </c>
      <c r="BS32" s="3" t="s">
        <v>8</v>
      </c>
      <c r="BT32" s="3" t="s">
        <v>9</v>
      </c>
    </row>
    <row r="33" spans="1:72" x14ac:dyDescent="0.35">
      <c r="A33" s="20" t="s">
        <v>140</v>
      </c>
      <c r="B33" s="3" t="s">
        <v>127</v>
      </c>
      <c r="C33" s="3" t="s">
        <v>20</v>
      </c>
      <c r="D33" s="3" t="s">
        <v>77</v>
      </c>
      <c r="E33" s="8" t="s">
        <v>848</v>
      </c>
      <c r="F33" s="8" t="s">
        <v>631</v>
      </c>
      <c r="G33" s="8" t="s">
        <v>565</v>
      </c>
      <c r="H33" s="8" t="s">
        <v>566</v>
      </c>
      <c r="I33" s="8" t="s">
        <v>157</v>
      </c>
      <c r="J33" s="9" t="s">
        <v>176</v>
      </c>
      <c r="K33" s="9" t="s">
        <v>367</v>
      </c>
      <c r="L33" s="9" t="s">
        <v>73</v>
      </c>
      <c r="M33" s="159" t="s">
        <v>889</v>
      </c>
      <c r="N33" s="9" t="s">
        <v>126</v>
      </c>
      <c r="O33" s="9" t="s">
        <v>186</v>
      </c>
      <c r="P33" s="9" t="s">
        <v>183</v>
      </c>
      <c r="Q33" s="9" t="s">
        <v>183</v>
      </c>
      <c r="R33" s="10" t="s">
        <v>632</v>
      </c>
      <c r="S33" s="10" t="s">
        <v>570</v>
      </c>
      <c r="T33" s="10" t="s">
        <v>571</v>
      </c>
      <c r="U33" s="10" t="s">
        <v>588</v>
      </c>
      <c r="V33" s="11" t="s">
        <v>141</v>
      </c>
      <c r="W33" s="11" t="s">
        <v>187</v>
      </c>
      <c r="X33" s="10" t="s">
        <v>159</v>
      </c>
      <c r="Y33" s="10" t="s">
        <v>30</v>
      </c>
      <c r="Z33" s="10" t="s">
        <v>183</v>
      </c>
      <c r="AA33" s="10" t="s">
        <v>721</v>
      </c>
      <c r="AB33" s="10" t="s">
        <v>68</v>
      </c>
      <c r="AC33" s="12" t="s">
        <v>907</v>
      </c>
      <c r="AD33" s="12" t="s">
        <v>894</v>
      </c>
      <c r="AE33" s="12" t="s">
        <v>32</v>
      </c>
      <c r="AF33" s="12" t="s">
        <v>33</v>
      </c>
      <c r="AG33" s="12" t="s">
        <v>888</v>
      </c>
      <c r="AH33" s="13" t="s">
        <v>173</v>
      </c>
      <c r="AI33" s="13" t="s">
        <v>45</v>
      </c>
      <c r="AJ33" s="13" t="s">
        <v>46</v>
      </c>
      <c r="AK33" s="13" t="s">
        <v>892</v>
      </c>
      <c r="AL33" s="13" t="s">
        <v>178</v>
      </c>
      <c r="AM33" s="13" t="s">
        <v>72</v>
      </c>
      <c r="AN33" s="14" t="s">
        <v>174</v>
      </c>
      <c r="AO33" s="14" t="s">
        <v>50</v>
      </c>
      <c r="AP33" s="14" t="s">
        <v>51</v>
      </c>
      <c r="AQ33" s="15" t="s">
        <v>571</v>
      </c>
      <c r="AR33" s="15" t="s">
        <v>256</v>
      </c>
      <c r="AS33" s="15" t="s">
        <v>258</v>
      </c>
      <c r="AT33" s="15" t="s">
        <v>259</v>
      </c>
      <c r="AU33" s="15" t="s">
        <v>468</v>
      </c>
      <c r="AV33" s="15" t="s">
        <v>469</v>
      </c>
      <c r="AW33" s="15" t="s">
        <v>3</v>
      </c>
      <c r="AX33" s="15" t="s">
        <v>11</v>
      </c>
      <c r="AY33" s="16" t="s">
        <v>470</v>
      </c>
      <c r="AZ33" s="15" t="s">
        <v>59</v>
      </c>
      <c r="BA33" s="15" t="s">
        <v>179</v>
      </c>
      <c r="BB33" s="17" t="s">
        <v>264</v>
      </c>
      <c r="BC33" s="17" t="s">
        <v>68</v>
      </c>
      <c r="BD33" s="17" t="s">
        <v>68</v>
      </c>
      <c r="BE33" s="17" t="s">
        <v>68</v>
      </c>
      <c r="BF33" s="18" t="s">
        <v>190</v>
      </c>
      <c r="BG33" s="18" t="s">
        <v>190</v>
      </c>
      <c r="BH33" s="19" t="s">
        <v>84</v>
      </c>
      <c r="BI33" s="19" t="s">
        <v>32</v>
      </c>
      <c r="BJ33" s="19" t="s">
        <v>130</v>
      </c>
      <c r="BK33" s="19" t="s">
        <v>131</v>
      </c>
      <c r="BL33" s="18" t="s">
        <v>147</v>
      </c>
      <c r="BM33" s="17" t="s">
        <v>134</v>
      </c>
      <c r="BN33" s="17" t="s">
        <v>271</v>
      </c>
      <c r="BO33" s="17" t="s">
        <v>272</v>
      </c>
      <c r="BP33" s="3" t="s">
        <v>3</v>
      </c>
      <c r="BQ33" s="3" t="s">
        <v>11</v>
      </c>
      <c r="BR33" s="3" t="s">
        <v>7</v>
      </c>
      <c r="BS33" s="3" t="s">
        <v>8</v>
      </c>
      <c r="BT33" s="3" t="s">
        <v>9</v>
      </c>
    </row>
    <row r="34" spans="1:72" x14ac:dyDescent="0.35">
      <c r="A34" s="20" t="s">
        <v>142</v>
      </c>
      <c r="B34" s="3" t="s">
        <v>127</v>
      </c>
      <c r="C34" s="3" t="s">
        <v>20</v>
      </c>
      <c r="D34" s="3" t="s">
        <v>77</v>
      </c>
      <c r="E34" s="8" t="s">
        <v>848</v>
      </c>
      <c r="F34" s="8" t="s">
        <v>631</v>
      </c>
      <c r="G34" s="8" t="s">
        <v>565</v>
      </c>
      <c r="H34" s="8" t="s">
        <v>566</v>
      </c>
      <c r="I34" s="8" t="s">
        <v>157</v>
      </c>
      <c r="J34" s="9" t="s">
        <v>176</v>
      </c>
      <c r="K34" s="9" t="s">
        <v>367</v>
      </c>
      <c r="L34" s="9" t="s">
        <v>73</v>
      </c>
      <c r="M34" s="159" t="s">
        <v>889</v>
      </c>
      <c r="N34" s="9" t="s">
        <v>126</v>
      </c>
      <c r="O34" s="9" t="s">
        <v>186</v>
      </c>
      <c r="P34" s="9" t="s">
        <v>183</v>
      </c>
      <c r="Q34" s="9" t="s">
        <v>183</v>
      </c>
      <c r="R34" s="10" t="s">
        <v>632</v>
      </c>
      <c r="S34" s="10" t="s">
        <v>570</v>
      </c>
      <c r="T34" s="10" t="s">
        <v>571</v>
      </c>
      <c r="U34" s="10" t="s">
        <v>588</v>
      </c>
      <c r="V34" s="11" t="s">
        <v>141</v>
      </c>
      <c r="W34" s="11" t="s">
        <v>187</v>
      </c>
      <c r="X34" s="10" t="s">
        <v>159</v>
      </c>
      <c r="Y34" s="10" t="s">
        <v>30</v>
      </c>
      <c r="Z34" s="10" t="s">
        <v>183</v>
      </c>
      <c r="AA34" s="10" t="s">
        <v>721</v>
      </c>
      <c r="AB34" s="10" t="s">
        <v>68</v>
      </c>
      <c r="AC34" s="12" t="s">
        <v>907</v>
      </c>
      <c r="AD34" s="12" t="s">
        <v>894</v>
      </c>
      <c r="AE34" s="12" t="s">
        <v>32</v>
      </c>
      <c r="AF34" s="12" t="s">
        <v>33</v>
      </c>
      <c r="AG34" s="12" t="s">
        <v>888</v>
      </c>
      <c r="AH34" s="13" t="s">
        <v>173</v>
      </c>
      <c r="AI34" s="13" t="s">
        <v>45</v>
      </c>
      <c r="AJ34" s="13" t="s">
        <v>46</v>
      </c>
      <c r="AK34" s="13" t="s">
        <v>892</v>
      </c>
      <c r="AL34" s="13" t="s">
        <v>178</v>
      </c>
      <c r="AM34" s="13" t="s">
        <v>72</v>
      </c>
      <c r="AN34" s="14" t="s">
        <v>174</v>
      </c>
      <c r="AO34" s="14" t="s">
        <v>50</v>
      </c>
      <c r="AP34" s="14" t="s">
        <v>51</v>
      </c>
      <c r="AQ34" s="15" t="s">
        <v>571</v>
      </c>
      <c r="AR34" s="15" t="s">
        <v>256</v>
      </c>
      <c r="AS34" s="15" t="s">
        <v>258</v>
      </c>
      <c r="AT34" s="15" t="s">
        <v>259</v>
      </c>
      <c r="AU34" s="15" t="s">
        <v>468</v>
      </c>
      <c r="AV34" s="15" t="s">
        <v>469</v>
      </c>
      <c r="AW34" s="15" t="s">
        <v>3</v>
      </c>
      <c r="AX34" s="15" t="s">
        <v>11</v>
      </c>
      <c r="AY34" s="16" t="s">
        <v>470</v>
      </c>
      <c r="AZ34" s="15" t="s">
        <v>59</v>
      </c>
      <c r="BA34" s="15" t="s">
        <v>179</v>
      </c>
      <c r="BB34" s="17" t="s">
        <v>264</v>
      </c>
      <c r="BC34" s="17" t="s">
        <v>68</v>
      </c>
      <c r="BD34" s="17" t="s">
        <v>68</v>
      </c>
      <c r="BE34" s="17" t="s">
        <v>68</v>
      </c>
      <c r="BF34" s="18" t="s">
        <v>188</v>
      </c>
      <c r="BG34" s="18" t="s">
        <v>190</v>
      </c>
      <c r="BH34" s="18" t="s">
        <v>135</v>
      </c>
      <c r="BI34" s="18" t="s">
        <v>32</v>
      </c>
      <c r="BJ34" s="18" t="s">
        <v>136</v>
      </c>
      <c r="BK34" s="18" t="s">
        <v>137</v>
      </c>
      <c r="BL34" s="18" t="s">
        <v>147</v>
      </c>
      <c r="BM34" s="17" t="s">
        <v>134</v>
      </c>
      <c r="BN34" s="17" t="s">
        <v>271</v>
      </c>
      <c r="BO34" s="17" t="s">
        <v>272</v>
      </c>
      <c r="BP34" s="3" t="s">
        <v>3</v>
      </c>
      <c r="BQ34" s="3" t="s">
        <v>11</v>
      </c>
      <c r="BR34" s="3" t="s">
        <v>7</v>
      </c>
      <c r="BS34" s="3" t="s">
        <v>8</v>
      </c>
      <c r="BT34" s="3" t="s">
        <v>9</v>
      </c>
    </row>
    <row r="35" spans="1:72" x14ac:dyDescent="0.35">
      <c r="A35" s="20" t="s">
        <v>143</v>
      </c>
      <c r="B35" s="3" t="s">
        <v>127</v>
      </c>
      <c r="C35" s="3" t="s">
        <v>20</v>
      </c>
      <c r="D35" s="3" t="s">
        <v>77</v>
      </c>
      <c r="E35" s="8" t="s">
        <v>848</v>
      </c>
      <c r="F35" s="8" t="s">
        <v>631</v>
      </c>
      <c r="G35" s="8" t="s">
        <v>565</v>
      </c>
      <c r="H35" s="8" t="s">
        <v>566</v>
      </c>
      <c r="I35" s="8" t="s">
        <v>157</v>
      </c>
      <c r="J35" s="9" t="s">
        <v>176</v>
      </c>
      <c r="K35" s="9" t="s">
        <v>367</v>
      </c>
      <c r="L35" s="9" t="s">
        <v>73</v>
      </c>
      <c r="M35" s="159" t="s">
        <v>889</v>
      </c>
      <c r="N35" s="9" t="s">
        <v>126</v>
      </c>
      <c r="O35" s="9" t="s">
        <v>186</v>
      </c>
      <c r="P35" s="9" t="s">
        <v>183</v>
      </c>
      <c r="Q35" s="9" t="s">
        <v>183</v>
      </c>
      <c r="R35" s="10" t="s">
        <v>632</v>
      </c>
      <c r="S35" s="10" t="s">
        <v>570</v>
      </c>
      <c r="T35" s="10" t="s">
        <v>571</v>
      </c>
      <c r="U35" s="10" t="s">
        <v>588</v>
      </c>
      <c r="V35" s="11" t="s">
        <v>141</v>
      </c>
      <c r="W35" s="11" t="s">
        <v>187</v>
      </c>
      <c r="X35" s="10" t="s">
        <v>159</v>
      </c>
      <c r="Y35" s="10" t="s">
        <v>30</v>
      </c>
      <c r="Z35" s="10" t="s">
        <v>183</v>
      </c>
      <c r="AA35" s="10" t="s">
        <v>721</v>
      </c>
      <c r="AB35" s="10" t="s">
        <v>68</v>
      </c>
      <c r="AC35" s="12" t="s">
        <v>907</v>
      </c>
      <c r="AD35" s="12" t="s">
        <v>894</v>
      </c>
      <c r="AE35" s="12" t="s">
        <v>32</v>
      </c>
      <c r="AF35" s="12" t="s">
        <v>33</v>
      </c>
      <c r="AG35" s="12" t="s">
        <v>888</v>
      </c>
      <c r="AH35" s="13" t="s">
        <v>173</v>
      </c>
      <c r="AI35" s="13" t="s">
        <v>45</v>
      </c>
      <c r="AJ35" s="13" t="s">
        <v>46</v>
      </c>
      <c r="AK35" s="13" t="s">
        <v>892</v>
      </c>
      <c r="AL35" s="13" t="s">
        <v>178</v>
      </c>
      <c r="AM35" s="13" t="s">
        <v>72</v>
      </c>
      <c r="AN35" s="14" t="s">
        <v>174</v>
      </c>
      <c r="AO35" s="14" t="s">
        <v>50</v>
      </c>
      <c r="AP35" s="14" t="s">
        <v>51</v>
      </c>
      <c r="AQ35" s="15" t="s">
        <v>571</v>
      </c>
      <c r="AR35" s="15" t="s">
        <v>256</v>
      </c>
      <c r="AS35" s="15" t="s">
        <v>258</v>
      </c>
      <c r="AT35" s="15" t="s">
        <v>259</v>
      </c>
      <c r="AU35" s="15" t="s">
        <v>468</v>
      </c>
      <c r="AV35" s="15" t="s">
        <v>469</v>
      </c>
      <c r="AW35" s="15" t="s">
        <v>3</v>
      </c>
      <c r="AX35" s="15" t="s">
        <v>11</v>
      </c>
      <c r="AY35" s="16" t="s">
        <v>470</v>
      </c>
      <c r="AZ35" s="15" t="s">
        <v>59</v>
      </c>
      <c r="BA35" s="15" t="s">
        <v>179</v>
      </c>
      <c r="BB35" s="17" t="s">
        <v>264</v>
      </c>
      <c r="BC35" s="17" t="s">
        <v>68</v>
      </c>
      <c r="BD35" s="17" t="s">
        <v>68</v>
      </c>
      <c r="BE35" s="17" t="s">
        <v>68</v>
      </c>
      <c r="BF35" s="18" t="s">
        <v>504</v>
      </c>
      <c r="BG35" s="18" t="s">
        <v>190</v>
      </c>
      <c r="BH35" s="18" t="s">
        <v>84</v>
      </c>
      <c r="BI35" s="18" t="s">
        <v>32</v>
      </c>
      <c r="BJ35" s="18" t="s">
        <v>138</v>
      </c>
      <c r="BK35" s="18" t="s">
        <v>131</v>
      </c>
      <c r="BL35" s="18" t="s">
        <v>147</v>
      </c>
      <c r="BM35" s="17" t="s">
        <v>134</v>
      </c>
      <c r="BN35" s="17" t="s">
        <v>271</v>
      </c>
      <c r="BO35" s="17" t="s">
        <v>272</v>
      </c>
      <c r="BP35" s="3" t="s">
        <v>3</v>
      </c>
      <c r="BQ35" s="3" t="s">
        <v>11</v>
      </c>
      <c r="BR35" s="3" t="s">
        <v>7</v>
      </c>
      <c r="BS35" s="3" t="s">
        <v>8</v>
      </c>
      <c r="BT35" s="3" t="s">
        <v>9</v>
      </c>
    </row>
    <row r="36" spans="1:72" x14ac:dyDescent="0.35">
      <c r="A36" s="20" t="s">
        <v>144</v>
      </c>
      <c r="B36" s="3" t="s">
        <v>127</v>
      </c>
      <c r="C36" s="3" t="s">
        <v>20</v>
      </c>
      <c r="D36" s="3" t="s">
        <v>77</v>
      </c>
      <c r="E36" s="8" t="s">
        <v>848</v>
      </c>
      <c r="F36" s="8" t="s">
        <v>631</v>
      </c>
      <c r="G36" s="8" t="s">
        <v>565</v>
      </c>
      <c r="H36" s="8" t="s">
        <v>566</v>
      </c>
      <c r="I36" s="8" t="s">
        <v>157</v>
      </c>
      <c r="J36" s="9" t="s">
        <v>176</v>
      </c>
      <c r="K36" s="9" t="s">
        <v>367</v>
      </c>
      <c r="L36" s="9" t="s">
        <v>73</v>
      </c>
      <c r="M36" s="159" t="s">
        <v>889</v>
      </c>
      <c r="N36" s="9" t="s">
        <v>126</v>
      </c>
      <c r="O36" s="9" t="s">
        <v>186</v>
      </c>
      <c r="P36" s="9" t="s">
        <v>183</v>
      </c>
      <c r="Q36" s="9" t="s">
        <v>183</v>
      </c>
      <c r="R36" s="10" t="s">
        <v>632</v>
      </c>
      <c r="S36" s="10" t="s">
        <v>570</v>
      </c>
      <c r="T36" s="10" t="s">
        <v>571</v>
      </c>
      <c r="U36" s="10" t="s">
        <v>588</v>
      </c>
      <c r="V36" s="11" t="s">
        <v>141</v>
      </c>
      <c r="W36" s="11" t="s">
        <v>187</v>
      </c>
      <c r="X36" s="10" t="s">
        <v>159</v>
      </c>
      <c r="Y36" s="10" t="s">
        <v>30</v>
      </c>
      <c r="Z36" s="10" t="s">
        <v>183</v>
      </c>
      <c r="AA36" s="10" t="s">
        <v>721</v>
      </c>
      <c r="AB36" s="10" t="s">
        <v>68</v>
      </c>
      <c r="AC36" s="12" t="s">
        <v>907</v>
      </c>
      <c r="AD36" s="12" t="s">
        <v>894</v>
      </c>
      <c r="AE36" s="12" t="s">
        <v>32</v>
      </c>
      <c r="AF36" s="12" t="s">
        <v>33</v>
      </c>
      <c r="AG36" s="12" t="s">
        <v>888</v>
      </c>
      <c r="AH36" s="13" t="s">
        <v>173</v>
      </c>
      <c r="AI36" s="13" t="s">
        <v>45</v>
      </c>
      <c r="AJ36" s="13" t="s">
        <v>46</v>
      </c>
      <c r="AK36" s="13" t="s">
        <v>892</v>
      </c>
      <c r="AL36" s="13" t="s">
        <v>178</v>
      </c>
      <c r="AM36" s="13" t="s">
        <v>72</v>
      </c>
      <c r="AN36" s="14" t="s">
        <v>174</v>
      </c>
      <c r="AO36" s="14" t="s">
        <v>50</v>
      </c>
      <c r="AP36" s="14" t="s">
        <v>51</v>
      </c>
      <c r="AQ36" s="15" t="s">
        <v>571</v>
      </c>
      <c r="AR36" s="15" t="s">
        <v>256</v>
      </c>
      <c r="AS36" s="15" t="s">
        <v>258</v>
      </c>
      <c r="AT36" s="15" t="s">
        <v>259</v>
      </c>
      <c r="AU36" s="15" t="s">
        <v>468</v>
      </c>
      <c r="AV36" s="15" t="s">
        <v>469</v>
      </c>
      <c r="AW36" s="15" t="s">
        <v>3</v>
      </c>
      <c r="AX36" s="15" t="s">
        <v>11</v>
      </c>
      <c r="AY36" s="16" t="s">
        <v>470</v>
      </c>
      <c r="AZ36" s="15" t="s">
        <v>59</v>
      </c>
      <c r="BA36" s="15" t="s">
        <v>179</v>
      </c>
      <c r="BB36" s="17" t="s">
        <v>264</v>
      </c>
      <c r="BC36" s="17" t="s">
        <v>68</v>
      </c>
      <c r="BD36" s="17" t="s">
        <v>68</v>
      </c>
      <c r="BE36" s="17" t="s">
        <v>68</v>
      </c>
      <c r="BF36" s="18" t="s">
        <v>189</v>
      </c>
      <c r="BG36" s="18" t="s">
        <v>190</v>
      </c>
      <c r="BH36" s="18" t="s">
        <v>135</v>
      </c>
      <c r="BI36" s="18" t="s">
        <v>32</v>
      </c>
      <c r="BJ36" s="19" t="s">
        <v>130</v>
      </c>
      <c r="BK36" s="19" t="s">
        <v>131</v>
      </c>
      <c r="BL36" s="18" t="s">
        <v>147</v>
      </c>
      <c r="BM36" s="17" t="s">
        <v>134</v>
      </c>
      <c r="BN36" s="17" t="s">
        <v>271</v>
      </c>
      <c r="BO36" s="17" t="s">
        <v>272</v>
      </c>
      <c r="BP36" s="3" t="s">
        <v>3</v>
      </c>
      <c r="BQ36" s="3" t="s">
        <v>11</v>
      </c>
      <c r="BR36" s="3" t="s">
        <v>7</v>
      </c>
      <c r="BS36" s="3" t="s">
        <v>8</v>
      </c>
      <c r="BT36" s="3" t="s">
        <v>9</v>
      </c>
    </row>
    <row r="37" spans="1:72" x14ac:dyDescent="0.35">
      <c r="A37" s="20" t="s">
        <v>145</v>
      </c>
      <c r="B37" s="3" t="s">
        <v>127</v>
      </c>
      <c r="C37" s="3" t="s">
        <v>20</v>
      </c>
      <c r="D37" s="3" t="s">
        <v>77</v>
      </c>
      <c r="E37" s="8" t="s">
        <v>848</v>
      </c>
      <c r="F37" s="8" t="s">
        <v>631</v>
      </c>
      <c r="G37" s="8" t="s">
        <v>565</v>
      </c>
      <c r="H37" s="8" t="s">
        <v>566</v>
      </c>
      <c r="I37" s="8" t="s">
        <v>157</v>
      </c>
      <c r="J37" s="9" t="s">
        <v>176</v>
      </c>
      <c r="K37" s="9" t="s">
        <v>367</v>
      </c>
      <c r="L37" s="9" t="s">
        <v>73</v>
      </c>
      <c r="M37" s="159" t="s">
        <v>889</v>
      </c>
      <c r="N37" s="9" t="s">
        <v>126</v>
      </c>
      <c r="O37" s="9" t="s">
        <v>186</v>
      </c>
      <c r="P37" s="9" t="s">
        <v>182</v>
      </c>
      <c r="Q37" s="9" t="s">
        <v>183</v>
      </c>
      <c r="R37" s="10" t="s">
        <v>632</v>
      </c>
      <c r="S37" s="10" t="s">
        <v>570</v>
      </c>
      <c r="T37" s="10" t="s">
        <v>571</v>
      </c>
      <c r="U37" s="10" t="s">
        <v>588</v>
      </c>
      <c r="V37" s="11" t="s">
        <v>141</v>
      </c>
      <c r="W37" s="11" t="s">
        <v>187</v>
      </c>
      <c r="X37" s="10" t="s">
        <v>159</v>
      </c>
      <c r="Y37" s="10" t="s">
        <v>30</v>
      </c>
      <c r="Z37" s="10" t="s">
        <v>182</v>
      </c>
      <c r="AA37" s="10" t="s">
        <v>721</v>
      </c>
      <c r="AB37" s="10" t="s">
        <v>68</v>
      </c>
      <c r="AC37" s="12" t="s">
        <v>907</v>
      </c>
      <c r="AD37" s="12" t="s">
        <v>894</v>
      </c>
      <c r="AE37" s="12" t="s">
        <v>32</v>
      </c>
      <c r="AF37" s="12" t="s">
        <v>33</v>
      </c>
      <c r="AG37" s="12" t="s">
        <v>888</v>
      </c>
      <c r="AH37" s="13" t="s">
        <v>173</v>
      </c>
      <c r="AI37" s="13" t="s">
        <v>45</v>
      </c>
      <c r="AJ37" s="13" t="s">
        <v>46</v>
      </c>
      <c r="AK37" s="13" t="s">
        <v>892</v>
      </c>
      <c r="AL37" s="13" t="s">
        <v>178</v>
      </c>
      <c r="AM37" s="13" t="s">
        <v>72</v>
      </c>
      <c r="AN37" s="14" t="s">
        <v>174</v>
      </c>
      <c r="AO37" s="14" t="s">
        <v>50</v>
      </c>
      <c r="AP37" s="14" t="s">
        <v>51</v>
      </c>
      <c r="AQ37" s="15" t="s">
        <v>571</v>
      </c>
      <c r="AR37" s="15" t="s">
        <v>256</v>
      </c>
      <c r="AS37" s="15" t="s">
        <v>258</v>
      </c>
      <c r="AT37" s="15" t="s">
        <v>259</v>
      </c>
      <c r="AU37" s="15" t="s">
        <v>468</v>
      </c>
      <c r="AV37" s="15" t="s">
        <v>469</v>
      </c>
      <c r="AW37" s="15" t="s">
        <v>3</v>
      </c>
      <c r="AX37" s="15" t="s">
        <v>11</v>
      </c>
      <c r="AY37" s="16" t="s">
        <v>470</v>
      </c>
      <c r="AZ37" s="15" t="s">
        <v>59</v>
      </c>
      <c r="BA37" s="15" t="s">
        <v>179</v>
      </c>
      <c r="BB37" s="17" t="s">
        <v>264</v>
      </c>
      <c r="BC37" s="17" t="s">
        <v>68</v>
      </c>
      <c r="BD37" s="17" t="s">
        <v>68</v>
      </c>
      <c r="BE37" s="17" t="s">
        <v>68</v>
      </c>
      <c r="BF37" s="18" t="s">
        <v>228</v>
      </c>
      <c r="BG37" s="18" t="s">
        <v>190</v>
      </c>
      <c r="BH37" s="18" t="s">
        <v>84</v>
      </c>
      <c r="BI37" s="18" t="s">
        <v>32</v>
      </c>
      <c r="BJ37" s="18" t="s">
        <v>138</v>
      </c>
      <c r="BK37" s="18" t="s">
        <v>131</v>
      </c>
      <c r="BL37" s="18" t="s">
        <v>147</v>
      </c>
      <c r="BM37" s="17" t="s">
        <v>134</v>
      </c>
      <c r="BN37" s="17" t="s">
        <v>271</v>
      </c>
      <c r="BO37" s="17" t="s">
        <v>272</v>
      </c>
      <c r="BP37" s="3" t="s">
        <v>3</v>
      </c>
      <c r="BQ37" s="3" t="s">
        <v>11</v>
      </c>
      <c r="BR37" s="3" t="s">
        <v>7</v>
      </c>
      <c r="BS37" s="3" t="s">
        <v>8</v>
      </c>
      <c r="BT37" s="3" t="s">
        <v>9</v>
      </c>
    </row>
    <row r="38" spans="1:72" x14ac:dyDescent="0.35">
      <c r="A38" s="20" t="s">
        <v>148</v>
      </c>
      <c r="B38" s="3" t="s">
        <v>127</v>
      </c>
      <c r="C38" s="3" t="s">
        <v>20</v>
      </c>
      <c r="D38" s="3" t="s">
        <v>77</v>
      </c>
      <c r="E38" s="8" t="s">
        <v>848</v>
      </c>
      <c r="F38" s="8" t="s">
        <v>631</v>
      </c>
      <c r="G38" s="8" t="s">
        <v>565</v>
      </c>
      <c r="H38" s="8" t="s">
        <v>566</v>
      </c>
      <c r="I38" s="8" t="s">
        <v>157</v>
      </c>
      <c r="J38" s="9" t="s">
        <v>176</v>
      </c>
      <c r="K38" s="9" t="s">
        <v>367</v>
      </c>
      <c r="L38" s="9" t="s">
        <v>73</v>
      </c>
      <c r="M38" s="9" t="s">
        <v>161</v>
      </c>
      <c r="N38" s="9" t="s">
        <v>126</v>
      </c>
      <c r="O38" s="9" t="s">
        <v>186</v>
      </c>
      <c r="P38" s="9" t="s">
        <v>183</v>
      </c>
      <c r="Q38" s="9" t="s">
        <v>183</v>
      </c>
      <c r="R38" s="10" t="s">
        <v>632</v>
      </c>
      <c r="S38" s="10" t="s">
        <v>570</v>
      </c>
      <c r="T38" s="10" t="s">
        <v>571</v>
      </c>
      <c r="U38" s="10" t="s">
        <v>588</v>
      </c>
      <c r="V38" s="11" t="s">
        <v>141</v>
      </c>
      <c r="W38" s="11" t="s">
        <v>187</v>
      </c>
      <c r="X38" s="10" t="s">
        <v>159</v>
      </c>
      <c r="Y38" s="10" t="s">
        <v>30</v>
      </c>
      <c r="Z38" s="10" t="s">
        <v>183</v>
      </c>
      <c r="AA38" s="10" t="s">
        <v>721</v>
      </c>
      <c r="AB38" s="10" t="s">
        <v>68</v>
      </c>
      <c r="AC38" s="12" t="s">
        <v>149</v>
      </c>
      <c r="AD38" s="12" t="s">
        <v>150</v>
      </c>
      <c r="AE38" s="12" t="s">
        <v>151</v>
      </c>
      <c r="AF38" s="12" t="s">
        <v>33</v>
      </c>
      <c r="AG38" s="12" t="s">
        <v>152</v>
      </c>
      <c r="AH38" s="13" t="s">
        <v>173</v>
      </c>
      <c r="AI38" s="13" t="s">
        <v>45</v>
      </c>
      <c r="AJ38" s="13" t="s">
        <v>46</v>
      </c>
      <c r="AK38" s="13" t="s">
        <v>149</v>
      </c>
      <c r="AL38" s="13" t="s">
        <v>178</v>
      </c>
      <c r="AM38" s="13" t="s">
        <v>72</v>
      </c>
      <c r="AN38" s="14" t="s">
        <v>174</v>
      </c>
      <c r="AO38" s="14" t="s">
        <v>50</v>
      </c>
      <c r="AP38" s="14" t="s">
        <v>51</v>
      </c>
      <c r="AQ38" s="15" t="s">
        <v>571</v>
      </c>
      <c r="AR38" s="15" t="s">
        <v>256</v>
      </c>
      <c r="AS38" s="15" t="s">
        <v>258</v>
      </c>
      <c r="AT38" s="15" t="s">
        <v>259</v>
      </c>
      <c r="AU38" s="15" t="s">
        <v>468</v>
      </c>
      <c r="AV38" s="15" t="s">
        <v>469</v>
      </c>
      <c r="AW38" s="15" t="s">
        <v>3</v>
      </c>
      <c r="AX38" s="15" t="s">
        <v>11</v>
      </c>
      <c r="AY38" s="16" t="s">
        <v>470</v>
      </c>
      <c r="AZ38" s="15" t="s">
        <v>59</v>
      </c>
      <c r="BA38" s="15" t="s">
        <v>179</v>
      </c>
      <c r="BB38" s="17" t="s">
        <v>264</v>
      </c>
      <c r="BC38" s="17" t="s">
        <v>68</v>
      </c>
      <c r="BD38" s="17" t="s">
        <v>68</v>
      </c>
      <c r="BE38" s="17" t="s">
        <v>68</v>
      </c>
      <c r="BF38" s="18" t="s">
        <v>191</v>
      </c>
      <c r="BG38" s="18" t="s">
        <v>191</v>
      </c>
      <c r="BH38" s="18" t="s">
        <v>84</v>
      </c>
      <c r="BI38" s="18" t="s">
        <v>153</v>
      </c>
      <c r="BJ38" s="18" t="s">
        <v>136</v>
      </c>
      <c r="BK38" s="18" t="s">
        <v>137</v>
      </c>
      <c r="BL38" s="18" t="s">
        <v>147</v>
      </c>
      <c r="BM38" s="17" t="s">
        <v>134</v>
      </c>
      <c r="BN38" s="17" t="s">
        <v>271</v>
      </c>
      <c r="BO38" s="17" t="s">
        <v>272</v>
      </c>
      <c r="BP38" s="3" t="s">
        <v>3</v>
      </c>
      <c r="BQ38" s="3" t="s">
        <v>11</v>
      </c>
      <c r="BR38" s="3" t="s">
        <v>7</v>
      </c>
      <c r="BS38" s="3" t="s">
        <v>8</v>
      </c>
      <c r="BT38" s="3" t="s">
        <v>9</v>
      </c>
    </row>
    <row r="39" spans="1:72" x14ac:dyDescent="0.35">
      <c r="A39" s="20" t="s">
        <v>154</v>
      </c>
      <c r="B39" s="3" t="s">
        <v>127</v>
      </c>
      <c r="C39" s="3" t="s">
        <v>20</v>
      </c>
      <c r="D39" s="3" t="s">
        <v>77</v>
      </c>
      <c r="E39" s="8" t="s">
        <v>848</v>
      </c>
      <c r="F39" s="8" t="s">
        <v>631</v>
      </c>
      <c r="G39" s="8" t="s">
        <v>565</v>
      </c>
      <c r="H39" s="8" t="s">
        <v>566</v>
      </c>
      <c r="I39" s="8" t="s">
        <v>157</v>
      </c>
      <c r="J39" s="9" t="s">
        <v>176</v>
      </c>
      <c r="K39" s="9" t="s">
        <v>367</v>
      </c>
      <c r="L39" s="9" t="s">
        <v>73</v>
      </c>
      <c r="M39" s="9" t="s">
        <v>161</v>
      </c>
      <c r="N39" s="9" t="s">
        <v>126</v>
      </c>
      <c r="O39" s="9" t="s">
        <v>186</v>
      </c>
      <c r="P39" s="9" t="s">
        <v>183</v>
      </c>
      <c r="Q39" s="9" t="s">
        <v>183</v>
      </c>
      <c r="R39" s="10" t="s">
        <v>632</v>
      </c>
      <c r="S39" s="10" t="s">
        <v>570</v>
      </c>
      <c r="T39" s="10" t="s">
        <v>571</v>
      </c>
      <c r="U39" s="10" t="s">
        <v>588</v>
      </c>
      <c r="V39" s="11" t="s">
        <v>141</v>
      </c>
      <c r="W39" s="11" t="s">
        <v>187</v>
      </c>
      <c r="X39" s="10" t="s">
        <v>159</v>
      </c>
      <c r="Y39" s="10" t="s">
        <v>30</v>
      </c>
      <c r="Z39" s="10" t="s">
        <v>183</v>
      </c>
      <c r="AA39" s="10" t="s">
        <v>721</v>
      </c>
      <c r="AB39" s="10" t="s">
        <v>68</v>
      </c>
      <c r="AC39" s="12" t="s">
        <v>149</v>
      </c>
      <c r="AD39" s="12" t="s">
        <v>150</v>
      </c>
      <c r="AE39" s="12" t="s">
        <v>151</v>
      </c>
      <c r="AF39" s="12" t="s">
        <v>33</v>
      </c>
      <c r="AG39" s="12" t="s">
        <v>152</v>
      </c>
      <c r="AH39" s="13" t="s">
        <v>173</v>
      </c>
      <c r="AI39" s="13" t="s">
        <v>45</v>
      </c>
      <c r="AJ39" s="13" t="s">
        <v>46</v>
      </c>
      <c r="AK39" s="13" t="s">
        <v>149</v>
      </c>
      <c r="AL39" s="13" t="s">
        <v>178</v>
      </c>
      <c r="AM39" s="13" t="s">
        <v>72</v>
      </c>
      <c r="AN39" s="14" t="s">
        <v>174</v>
      </c>
      <c r="AO39" s="14" t="s">
        <v>50</v>
      </c>
      <c r="AP39" s="14" t="s">
        <v>51</v>
      </c>
      <c r="AQ39" s="15" t="s">
        <v>571</v>
      </c>
      <c r="AR39" s="15" t="s">
        <v>256</v>
      </c>
      <c r="AS39" s="15" t="s">
        <v>258</v>
      </c>
      <c r="AT39" s="15" t="s">
        <v>259</v>
      </c>
      <c r="AU39" s="15" t="s">
        <v>468</v>
      </c>
      <c r="AV39" s="15" t="s">
        <v>469</v>
      </c>
      <c r="AW39" s="15" t="s">
        <v>3</v>
      </c>
      <c r="AX39" s="15" t="s">
        <v>11</v>
      </c>
      <c r="AY39" s="16" t="s">
        <v>470</v>
      </c>
      <c r="AZ39" s="15" t="s">
        <v>59</v>
      </c>
      <c r="BA39" s="15" t="s">
        <v>179</v>
      </c>
      <c r="BB39" s="17" t="s">
        <v>264</v>
      </c>
      <c r="BC39" s="17" t="s">
        <v>68</v>
      </c>
      <c r="BD39" s="17" t="s">
        <v>68</v>
      </c>
      <c r="BE39" s="17" t="s">
        <v>68</v>
      </c>
      <c r="BF39" s="18" t="s">
        <v>192</v>
      </c>
      <c r="BG39" s="18" t="s">
        <v>191</v>
      </c>
      <c r="BH39" s="18" t="s">
        <v>135</v>
      </c>
      <c r="BI39" s="18" t="s">
        <v>153</v>
      </c>
      <c r="BJ39" s="19" t="s">
        <v>130</v>
      </c>
      <c r="BK39" s="19" t="s">
        <v>131</v>
      </c>
      <c r="BL39" s="18" t="s">
        <v>155</v>
      </c>
      <c r="BM39" s="17" t="s">
        <v>134</v>
      </c>
      <c r="BN39" s="17" t="s">
        <v>271</v>
      </c>
      <c r="BO39" s="17" t="s">
        <v>272</v>
      </c>
      <c r="BP39" s="3" t="s">
        <v>3</v>
      </c>
      <c r="BQ39" s="3" t="s">
        <v>11</v>
      </c>
      <c r="BR39" s="3" t="s">
        <v>7</v>
      </c>
      <c r="BS39" s="3" t="s">
        <v>8</v>
      </c>
      <c r="BT39" s="3" t="s">
        <v>9</v>
      </c>
    </row>
    <row r="40" spans="1:72" x14ac:dyDescent="0.35">
      <c r="A40" s="20" t="s">
        <v>162</v>
      </c>
      <c r="B40" s="3" t="s">
        <v>127</v>
      </c>
      <c r="C40" s="3" t="s">
        <v>20</v>
      </c>
      <c r="D40" s="3" t="s">
        <v>77</v>
      </c>
      <c r="E40" s="8" t="s">
        <v>848</v>
      </c>
      <c r="F40" s="8" t="s">
        <v>631</v>
      </c>
      <c r="G40" s="8" t="s">
        <v>565</v>
      </c>
      <c r="H40" s="8" t="s">
        <v>566</v>
      </c>
      <c r="I40" s="8" t="s">
        <v>157</v>
      </c>
      <c r="J40" s="9" t="s">
        <v>176</v>
      </c>
      <c r="K40" s="9" t="s">
        <v>367</v>
      </c>
      <c r="L40" s="9" t="s">
        <v>73</v>
      </c>
      <c r="M40" s="9" t="s">
        <v>161</v>
      </c>
      <c r="N40" s="9" t="s">
        <v>126</v>
      </c>
      <c r="O40" s="9" t="s">
        <v>186</v>
      </c>
      <c r="P40" s="9" t="s">
        <v>183</v>
      </c>
      <c r="Q40" s="9" t="s">
        <v>183</v>
      </c>
      <c r="R40" s="10" t="s">
        <v>632</v>
      </c>
      <c r="S40" s="10" t="s">
        <v>570</v>
      </c>
      <c r="T40" s="10" t="s">
        <v>571</v>
      </c>
      <c r="U40" s="10" t="s">
        <v>588</v>
      </c>
      <c r="V40" s="11" t="s">
        <v>141</v>
      </c>
      <c r="W40" s="11" t="s">
        <v>187</v>
      </c>
      <c r="X40" s="10" t="s">
        <v>159</v>
      </c>
      <c r="Y40" s="10" t="s">
        <v>30</v>
      </c>
      <c r="Z40" s="10" t="s">
        <v>183</v>
      </c>
      <c r="AA40" s="10" t="s">
        <v>721</v>
      </c>
      <c r="AB40" s="10" t="s">
        <v>68</v>
      </c>
      <c r="AC40" s="12" t="s">
        <v>149</v>
      </c>
      <c r="AD40" s="12" t="s">
        <v>150</v>
      </c>
      <c r="AE40" s="12" t="s">
        <v>151</v>
      </c>
      <c r="AF40" s="12" t="s">
        <v>33</v>
      </c>
      <c r="AG40" s="12" t="s">
        <v>152</v>
      </c>
      <c r="AH40" s="13" t="s">
        <v>173</v>
      </c>
      <c r="AI40" s="13" t="s">
        <v>45</v>
      </c>
      <c r="AJ40" s="13" t="s">
        <v>46</v>
      </c>
      <c r="AK40" s="13" t="s">
        <v>149</v>
      </c>
      <c r="AL40" s="13" t="s">
        <v>178</v>
      </c>
      <c r="AM40" s="13" t="s">
        <v>72</v>
      </c>
      <c r="AN40" s="14" t="s">
        <v>174</v>
      </c>
      <c r="AO40" s="14" t="s">
        <v>50</v>
      </c>
      <c r="AP40" s="14" t="s">
        <v>51</v>
      </c>
      <c r="AQ40" s="15" t="s">
        <v>571</v>
      </c>
      <c r="AR40" s="15" t="s">
        <v>256</v>
      </c>
      <c r="AS40" s="15" t="s">
        <v>258</v>
      </c>
      <c r="AT40" s="15" t="s">
        <v>259</v>
      </c>
      <c r="AU40" s="15" t="s">
        <v>468</v>
      </c>
      <c r="AV40" s="15" t="s">
        <v>469</v>
      </c>
      <c r="AW40" s="15" t="s">
        <v>3</v>
      </c>
      <c r="AX40" s="15" t="s">
        <v>11</v>
      </c>
      <c r="AY40" s="16" t="s">
        <v>470</v>
      </c>
      <c r="AZ40" s="15" t="s">
        <v>59</v>
      </c>
      <c r="BA40" s="15" t="s">
        <v>179</v>
      </c>
      <c r="BB40" s="17" t="s">
        <v>264</v>
      </c>
      <c r="BC40" s="17" t="s">
        <v>68</v>
      </c>
      <c r="BD40" s="17" t="s">
        <v>68</v>
      </c>
      <c r="BE40" s="17" t="s">
        <v>68</v>
      </c>
      <c r="BF40" s="18" t="s">
        <v>193</v>
      </c>
      <c r="BG40" s="18" t="s">
        <v>191</v>
      </c>
      <c r="BH40" s="18" t="s">
        <v>135</v>
      </c>
      <c r="BI40" s="18" t="s">
        <v>153</v>
      </c>
      <c r="BJ40" s="18" t="s">
        <v>138</v>
      </c>
      <c r="BK40" s="18" t="s">
        <v>131</v>
      </c>
      <c r="BL40" s="18" t="s">
        <v>155</v>
      </c>
      <c r="BM40" s="17" t="s">
        <v>134</v>
      </c>
      <c r="BN40" s="17" t="s">
        <v>271</v>
      </c>
      <c r="BO40" s="17" t="s">
        <v>272</v>
      </c>
      <c r="BP40" s="3" t="s">
        <v>3</v>
      </c>
      <c r="BQ40" s="3" t="s">
        <v>11</v>
      </c>
      <c r="BR40" s="3" t="s">
        <v>7</v>
      </c>
      <c r="BS40" s="3" t="s">
        <v>8</v>
      </c>
      <c r="BT40" s="3" t="s">
        <v>9</v>
      </c>
    </row>
    <row r="41" spans="1:72" x14ac:dyDescent="0.35">
      <c r="A41" s="20" t="s">
        <v>163</v>
      </c>
      <c r="B41" s="3" t="s">
        <v>127</v>
      </c>
      <c r="C41" s="3" t="s">
        <v>20</v>
      </c>
      <c r="D41" s="3" t="s">
        <v>77</v>
      </c>
      <c r="E41" s="8" t="s">
        <v>848</v>
      </c>
      <c r="F41" s="8" t="s">
        <v>631</v>
      </c>
      <c r="G41" s="8" t="s">
        <v>565</v>
      </c>
      <c r="H41" s="8" t="s">
        <v>566</v>
      </c>
      <c r="I41" s="8" t="s">
        <v>157</v>
      </c>
      <c r="J41" s="9" t="s">
        <v>176</v>
      </c>
      <c r="K41" s="9" t="s">
        <v>367</v>
      </c>
      <c r="L41" s="9" t="s">
        <v>73</v>
      </c>
      <c r="M41" s="9" t="s">
        <v>161</v>
      </c>
      <c r="N41" s="9" t="s">
        <v>126</v>
      </c>
      <c r="O41" s="9" t="s">
        <v>186</v>
      </c>
      <c r="P41" s="9" t="s">
        <v>183</v>
      </c>
      <c r="Q41" s="9" t="s">
        <v>183</v>
      </c>
      <c r="R41" s="10" t="s">
        <v>632</v>
      </c>
      <c r="S41" s="10" t="s">
        <v>570</v>
      </c>
      <c r="T41" s="10" t="s">
        <v>571</v>
      </c>
      <c r="U41" s="10" t="s">
        <v>588</v>
      </c>
      <c r="V41" s="11" t="s">
        <v>141</v>
      </c>
      <c r="W41" s="11" t="s">
        <v>187</v>
      </c>
      <c r="X41" s="10" t="s">
        <v>159</v>
      </c>
      <c r="Y41" s="10" t="s">
        <v>30</v>
      </c>
      <c r="Z41" s="10" t="s">
        <v>183</v>
      </c>
      <c r="AA41" s="10" t="s">
        <v>721</v>
      </c>
      <c r="AB41" s="10" t="s">
        <v>68</v>
      </c>
      <c r="AC41" s="12" t="s">
        <v>149</v>
      </c>
      <c r="AD41" s="12" t="s">
        <v>150</v>
      </c>
      <c r="AE41" s="12" t="s">
        <v>151</v>
      </c>
      <c r="AF41" s="12" t="s">
        <v>33</v>
      </c>
      <c r="AG41" s="12" t="s">
        <v>152</v>
      </c>
      <c r="AH41" s="13" t="s">
        <v>173</v>
      </c>
      <c r="AI41" s="13" t="s">
        <v>45</v>
      </c>
      <c r="AJ41" s="13" t="s">
        <v>46</v>
      </c>
      <c r="AK41" s="13" t="s">
        <v>149</v>
      </c>
      <c r="AL41" s="13" t="s">
        <v>178</v>
      </c>
      <c r="AM41" s="13" t="s">
        <v>72</v>
      </c>
      <c r="AN41" s="14" t="s">
        <v>174</v>
      </c>
      <c r="AO41" s="14" t="s">
        <v>50</v>
      </c>
      <c r="AP41" s="14" t="s">
        <v>51</v>
      </c>
      <c r="AQ41" s="15" t="s">
        <v>571</v>
      </c>
      <c r="AR41" s="15" t="s">
        <v>256</v>
      </c>
      <c r="AS41" s="15" t="s">
        <v>258</v>
      </c>
      <c r="AT41" s="15" t="s">
        <v>259</v>
      </c>
      <c r="AU41" s="15" t="s">
        <v>468</v>
      </c>
      <c r="AV41" s="15" t="s">
        <v>469</v>
      </c>
      <c r="AW41" s="15" t="s">
        <v>3</v>
      </c>
      <c r="AX41" s="15" t="s">
        <v>11</v>
      </c>
      <c r="AY41" s="16" t="s">
        <v>470</v>
      </c>
      <c r="AZ41" s="15" t="s">
        <v>59</v>
      </c>
      <c r="BA41" s="15" t="s">
        <v>179</v>
      </c>
      <c r="BB41" s="17" t="s">
        <v>264</v>
      </c>
      <c r="BC41" s="17" t="s">
        <v>68</v>
      </c>
      <c r="BD41" s="17" t="s">
        <v>68</v>
      </c>
      <c r="BE41" s="17" t="s">
        <v>68</v>
      </c>
      <c r="BF41" s="18" t="s">
        <v>229</v>
      </c>
      <c r="BG41" s="18" t="s">
        <v>191</v>
      </c>
      <c r="BH41" s="18" t="s">
        <v>84</v>
      </c>
      <c r="BI41" s="18" t="s">
        <v>153</v>
      </c>
      <c r="BJ41" s="18" t="s">
        <v>136</v>
      </c>
      <c r="BK41" s="18" t="s">
        <v>137</v>
      </c>
      <c r="BL41" s="18" t="s">
        <v>147</v>
      </c>
      <c r="BM41" s="17" t="s">
        <v>134</v>
      </c>
      <c r="BN41" s="17" t="s">
        <v>271</v>
      </c>
      <c r="BO41" s="17" t="s">
        <v>272</v>
      </c>
      <c r="BP41" s="3" t="s">
        <v>3</v>
      </c>
      <c r="BQ41" s="3" t="s">
        <v>11</v>
      </c>
      <c r="BR41" s="3" t="s">
        <v>7</v>
      </c>
      <c r="BS41" s="3" t="s">
        <v>8</v>
      </c>
      <c r="BT41" s="3" t="s">
        <v>9</v>
      </c>
    </row>
    <row r="42" spans="1:72" x14ac:dyDescent="0.35">
      <c r="A42" s="20" t="s">
        <v>164</v>
      </c>
      <c r="B42" s="3" t="s">
        <v>127</v>
      </c>
      <c r="C42" s="3" t="s">
        <v>20</v>
      </c>
      <c r="D42" s="3" t="s">
        <v>77</v>
      </c>
      <c r="E42" s="8" t="s">
        <v>848</v>
      </c>
      <c r="F42" s="8" t="s">
        <v>631</v>
      </c>
      <c r="G42" s="8" t="s">
        <v>565</v>
      </c>
      <c r="H42" s="8" t="s">
        <v>566</v>
      </c>
      <c r="I42" s="8" t="s">
        <v>157</v>
      </c>
      <c r="J42" s="9" t="s">
        <v>176</v>
      </c>
      <c r="K42" s="9" t="s">
        <v>367</v>
      </c>
      <c r="L42" s="9" t="s">
        <v>73</v>
      </c>
      <c r="M42" s="159" t="s">
        <v>889</v>
      </c>
      <c r="N42" s="9" t="s">
        <v>126</v>
      </c>
      <c r="O42" s="9" t="s">
        <v>186</v>
      </c>
      <c r="P42" s="9" t="s">
        <v>183</v>
      </c>
      <c r="Q42" s="9" t="s">
        <v>183</v>
      </c>
      <c r="R42" s="10" t="s">
        <v>632</v>
      </c>
      <c r="S42" s="10" t="s">
        <v>570</v>
      </c>
      <c r="T42" s="10" t="s">
        <v>571</v>
      </c>
      <c r="U42" s="10" t="s">
        <v>588</v>
      </c>
      <c r="V42" s="11" t="s">
        <v>141</v>
      </c>
      <c r="W42" s="11" t="s">
        <v>187</v>
      </c>
      <c r="X42" s="10" t="s">
        <v>159</v>
      </c>
      <c r="Y42" s="10" t="s">
        <v>30</v>
      </c>
      <c r="Z42" s="10" t="s">
        <v>183</v>
      </c>
      <c r="AA42" s="10" t="s">
        <v>721</v>
      </c>
      <c r="AB42" s="10" t="s">
        <v>68</v>
      </c>
      <c r="AC42" s="12" t="s">
        <v>907</v>
      </c>
      <c r="AD42" s="12" t="s">
        <v>894</v>
      </c>
      <c r="AE42" s="12" t="s">
        <v>32</v>
      </c>
      <c r="AF42" s="12" t="s">
        <v>33</v>
      </c>
      <c r="AG42" s="12" t="s">
        <v>888</v>
      </c>
      <c r="AH42" s="13" t="s">
        <v>173</v>
      </c>
      <c r="AI42" s="13" t="s">
        <v>45</v>
      </c>
      <c r="AJ42" s="13" t="s">
        <v>46</v>
      </c>
      <c r="AK42" s="13" t="s">
        <v>892</v>
      </c>
      <c r="AL42" s="13" t="s">
        <v>178</v>
      </c>
      <c r="AM42" s="13" t="s">
        <v>72</v>
      </c>
      <c r="AN42" s="14" t="s">
        <v>174</v>
      </c>
      <c r="AO42" s="14" t="s">
        <v>50</v>
      </c>
      <c r="AP42" s="14" t="s">
        <v>51</v>
      </c>
      <c r="AQ42" s="15" t="s">
        <v>571</v>
      </c>
      <c r="AR42" s="15" t="s">
        <v>256</v>
      </c>
      <c r="AS42" s="15" t="s">
        <v>258</v>
      </c>
      <c r="AT42" s="15" t="s">
        <v>259</v>
      </c>
      <c r="AU42" s="15" t="s">
        <v>468</v>
      </c>
      <c r="AV42" s="15" t="s">
        <v>469</v>
      </c>
      <c r="AW42" s="15" t="s">
        <v>3</v>
      </c>
      <c r="AX42" s="15" t="s">
        <v>11</v>
      </c>
      <c r="AY42" s="16" t="s">
        <v>470</v>
      </c>
      <c r="AZ42" s="15" t="s">
        <v>59</v>
      </c>
      <c r="BA42" s="15" t="s">
        <v>179</v>
      </c>
      <c r="BB42" s="17" t="s">
        <v>63</v>
      </c>
      <c r="BC42" s="17" t="s">
        <v>165</v>
      </c>
      <c r="BD42" s="17" t="s">
        <v>165</v>
      </c>
      <c r="BE42" s="17" t="s">
        <v>166</v>
      </c>
      <c r="BF42" s="18" t="s">
        <v>190</v>
      </c>
      <c r="BG42" s="18" t="s">
        <v>190</v>
      </c>
      <c r="BH42" s="19" t="s">
        <v>84</v>
      </c>
      <c r="BI42" s="19" t="s">
        <v>32</v>
      </c>
      <c r="BJ42" s="19" t="s">
        <v>130</v>
      </c>
      <c r="BK42" s="19" t="s">
        <v>131</v>
      </c>
      <c r="BL42" s="18" t="s">
        <v>147</v>
      </c>
      <c r="BM42" s="17" t="s">
        <v>134</v>
      </c>
      <c r="BN42" s="17" t="s">
        <v>271</v>
      </c>
      <c r="BO42" s="17" t="s">
        <v>272</v>
      </c>
      <c r="BP42" s="3" t="s">
        <v>3</v>
      </c>
      <c r="BQ42" s="3" t="s">
        <v>11</v>
      </c>
      <c r="BR42" s="3" t="s">
        <v>7</v>
      </c>
      <c r="BS42" s="3" t="s">
        <v>8</v>
      </c>
      <c r="BT42" s="3" t="s">
        <v>9</v>
      </c>
    </row>
    <row r="43" spans="1:72" x14ac:dyDescent="0.35">
      <c r="A43" s="20" t="s">
        <v>167</v>
      </c>
      <c r="B43" s="3" t="s">
        <v>127</v>
      </c>
      <c r="C43" s="3" t="s">
        <v>20</v>
      </c>
      <c r="D43" s="3" t="s">
        <v>77</v>
      </c>
      <c r="E43" s="8" t="s">
        <v>848</v>
      </c>
      <c r="F43" s="8" t="s">
        <v>631</v>
      </c>
      <c r="G43" s="8" t="s">
        <v>565</v>
      </c>
      <c r="H43" s="8" t="s">
        <v>566</v>
      </c>
      <c r="I43" s="8" t="s">
        <v>157</v>
      </c>
      <c r="J43" s="9" t="s">
        <v>176</v>
      </c>
      <c r="K43" s="9" t="s">
        <v>367</v>
      </c>
      <c r="L43" s="9" t="s">
        <v>73</v>
      </c>
      <c r="M43" s="159" t="s">
        <v>889</v>
      </c>
      <c r="N43" s="9" t="s">
        <v>126</v>
      </c>
      <c r="O43" s="9" t="s">
        <v>186</v>
      </c>
      <c r="P43" s="9" t="s">
        <v>182</v>
      </c>
      <c r="Q43" s="9" t="s">
        <v>183</v>
      </c>
      <c r="R43" s="10" t="s">
        <v>632</v>
      </c>
      <c r="S43" s="10" t="s">
        <v>570</v>
      </c>
      <c r="T43" s="10" t="s">
        <v>571</v>
      </c>
      <c r="U43" s="10" t="s">
        <v>588</v>
      </c>
      <c r="V43" s="11" t="s">
        <v>141</v>
      </c>
      <c r="W43" s="11" t="s">
        <v>187</v>
      </c>
      <c r="X43" s="10" t="s">
        <v>159</v>
      </c>
      <c r="Y43" s="10" t="s">
        <v>30</v>
      </c>
      <c r="Z43" s="10" t="s">
        <v>182</v>
      </c>
      <c r="AA43" s="3" t="s">
        <v>721</v>
      </c>
      <c r="AB43" s="3" t="s">
        <v>68</v>
      </c>
      <c r="AC43" s="12" t="s">
        <v>907</v>
      </c>
      <c r="AD43" s="12" t="s">
        <v>894</v>
      </c>
      <c r="AE43" s="12" t="s">
        <v>32</v>
      </c>
      <c r="AF43" s="12" t="s">
        <v>33</v>
      </c>
      <c r="AG43" s="12" t="s">
        <v>888</v>
      </c>
      <c r="AH43" s="13" t="s">
        <v>173</v>
      </c>
      <c r="AI43" s="13" t="s">
        <v>45</v>
      </c>
      <c r="AJ43" s="13" t="s">
        <v>46</v>
      </c>
      <c r="AK43" s="13" t="s">
        <v>892</v>
      </c>
      <c r="AL43" s="13" t="s">
        <v>178</v>
      </c>
      <c r="AM43" s="13" t="s">
        <v>72</v>
      </c>
      <c r="AN43" s="14" t="s">
        <v>174</v>
      </c>
      <c r="AO43" s="14" t="s">
        <v>50</v>
      </c>
      <c r="AP43" s="14" t="s">
        <v>51</v>
      </c>
      <c r="AQ43" s="15" t="s">
        <v>571</v>
      </c>
      <c r="AR43" s="15" t="s">
        <v>256</v>
      </c>
      <c r="AS43" s="15" t="s">
        <v>258</v>
      </c>
      <c r="AT43" s="15" t="s">
        <v>259</v>
      </c>
      <c r="AU43" s="15" t="s">
        <v>468</v>
      </c>
      <c r="AV43" s="15" t="s">
        <v>469</v>
      </c>
      <c r="AW43" s="15" t="s">
        <v>3</v>
      </c>
      <c r="AX43" s="15" t="s">
        <v>11</v>
      </c>
      <c r="AY43" s="16" t="s">
        <v>470</v>
      </c>
      <c r="AZ43" s="15" t="s">
        <v>59</v>
      </c>
      <c r="BA43" s="15" t="s">
        <v>179</v>
      </c>
      <c r="BB43" s="17" t="s">
        <v>264</v>
      </c>
      <c r="BC43" s="17" t="s">
        <v>68</v>
      </c>
      <c r="BD43" s="17" t="s">
        <v>68</v>
      </c>
      <c r="BE43" s="17" t="s">
        <v>68</v>
      </c>
      <c r="BF43" s="18" t="s">
        <v>189</v>
      </c>
      <c r="BG43" s="18" t="s">
        <v>190</v>
      </c>
      <c r="BH43" s="18" t="s">
        <v>135</v>
      </c>
      <c r="BI43" s="18" t="s">
        <v>32</v>
      </c>
      <c r="BJ43" s="19" t="s">
        <v>130</v>
      </c>
      <c r="BK43" s="19" t="s">
        <v>131</v>
      </c>
      <c r="BL43" s="18" t="s">
        <v>147</v>
      </c>
      <c r="BM43" s="17" t="s">
        <v>134</v>
      </c>
      <c r="BN43" s="17" t="s">
        <v>271</v>
      </c>
      <c r="BO43" s="17" t="s">
        <v>272</v>
      </c>
      <c r="BP43" s="3" t="s">
        <v>3</v>
      </c>
      <c r="BQ43" s="3" t="s">
        <v>11</v>
      </c>
      <c r="BR43" s="3" t="s">
        <v>7</v>
      </c>
      <c r="BS43" s="3" t="s">
        <v>8</v>
      </c>
      <c r="BT43" s="3" t="s">
        <v>9</v>
      </c>
    </row>
    <row r="44" spans="1:72" x14ac:dyDescent="0.35">
      <c r="A44" s="20" t="s">
        <v>168</v>
      </c>
      <c r="B44" s="3" t="s">
        <v>127</v>
      </c>
      <c r="C44" s="3" t="s">
        <v>20</v>
      </c>
      <c r="D44" s="3" t="s">
        <v>77</v>
      </c>
      <c r="E44" s="8" t="s">
        <v>848</v>
      </c>
      <c r="F44" s="8" t="s">
        <v>631</v>
      </c>
      <c r="G44" s="8" t="s">
        <v>565</v>
      </c>
      <c r="H44" s="8" t="s">
        <v>566</v>
      </c>
      <c r="I44" s="8" t="s">
        <v>157</v>
      </c>
      <c r="J44" s="9" t="s">
        <v>176</v>
      </c>
      <c r="K44" s="9" t="s">
        <v>367</v>
      </c>
      <c r="L44" s="9" t="s">
        <v>73</v>
      </c>
      <c r="M44" s="159" t="s">
        <v>889</v>
      </c>
      <c r="N44" s="9" t="s">
        <v>126</v>
      </c>
      <c r="O44" s="9" t="s">
        <v>186</v>
      </c>
      <c r="P44" s="9" t="s">
        <v>183</v>
      </c>
      <c r="Q44" s="9" t="s">
        <v>183</v>
      </c>
      <c r="R44" s="10" t="s">
        <v>632</v>
      </c>
      <c r="S44" s="10" t="s">
        <v>570</v>
      </c>
      <c r="T44" s="10" t="s">
        <v>571</v>
      </c>
      <c r="U44" s="10" t="s">
        <v>588</v>
      </c>
      <c r="V44" s="11" t="s">
        <v>141</v>
      </c>
      <c r="W44" s="11" t="s">
        <v>187</v>
      </c>
      <c r="X44" s="10" t="s">
        <v>159</v>
      </c>
      <c r="Y44" s="10" t="s">
        <v>30</v>
      </c>
      <c r="Z44" s="10" t="s">
        <v>183</v>
      </c>
      <c r="AA44" s="3" t="s">
        <v>721</v>
      </c>
      <c r="AB44" s="3" t="s">
        <v>68</v>
      </c>
      <c r="AC44" s="12" t="s">
        <v>907</v>
      </c>
      <c r="AD44" s="12" t="s">
        <v>894</v>
      </c>
      <c r="AE44" s="12" t="s">
        <v>32</v>
      </c>
      <c r="AF44" s="12" t="s">
        <v>33</v>
      </c>
      <c r="AG44" s="12" t="s">
        <v>888</v>
      </c>
      <c r="AH44" s="13" t="s">
        <v>173</v>
      </c>
      <c r="AI44" s="13" t="s">
        <v>45</v>
      </c>
      <c r="AJ44" s="13" t="s">
        <v>46</v>
      </c>
      <c r="AK44" s="13" t="s">
        <v>892</v>
      </c>
      <c r="AL44" s="13" t="s">
        <v>178</v>
      </c>
      <c r="AM44" s="13" t="s">
        <v>72</v>
      </c>
      <c r="AN44" s="14" t="s">
        <v>174</v>
      </c>
      <c r="AO44" s="14" t="s">
        <v>50</v>
      </c>
      <c r="AP44" s="14" t="s">
        <v>51</v>
      </c>
      <c r="AQ44" s="15" t="s">
        <v>571</v>
      </c>
      <c r="AR44" s="15" t="s">
        <v>256</v>
      </c>
      <c r="AS44" s="15" t="s">
        <v>258</v>
      </c>
      <c r="AT44" s="15" t="s">
        <v>259</v>
      </c>
      <c r="AU44" s="15" t="s">
        <v>468</v>
      </c>
      <c r="AV44" s="15" t="s">
        <v>469</v>
      </c>
      <c r="AW44" s="15" t="s">
        <v>3</v>
      </c>
      <c r="AX44" s="15" t="s">
        <v>11</v>
      </c>
      <c r="AY44" s="16" t="s">
        <v>470</v>
      </c>
      <c r="AZ44" s="15" t="s">
        <v>59</v>
      </c>
      <c r="BA44" s="15" t="s">
        <v>179</v>
      </c>
      <c r="BB44" s="17" t="s">
        <v>264</v>
      </c>
      <c r="BC44" s="17" t="s">
        <v>68</v>
      </c>
      <c r="BD44" s="17" t="s">
        <v>68</v>
      </c>
      <c r="BE44" s="17" t="s">
        <v>68</v>
      </c>
      <c r="BF44" s="18" t="s">
        <v>189</v>
      </c>
      <c r="BG44" s="18" t="s">
        <v>190</v>
      </c>
      <c r="BH44" s="18" t="s">
        <v>135</v>
      </c>
      <c r="BI44" s="18" t="s">
        <v>32</v>
      </c>
      <c r="BJ44" s="19" t="s">
        <v>130</v>
      </c>
      <c r="BK44" s="19" t="s">
        <v>131</v>
      </c>
      <c r="BL44" s="18" t="s">
        <v>147</v>
      </c>
      <c r="BM44" s="17" t="s">
        <v>134</v>
      </c>
      <c r="BN44" s="17" t="s">
        <v>271</v>
      </c>
      <c r="BO44" s="17" t="s">
        <v>272</v>
      </c>
      <c r="BP44" s="3" t="s">
        <v>3</v>
      </c>
      <c r="BQ44" s="3" t="s">
        <v>11</v>
      </c>
      <c r="BR44" s="3" t="s">
        <v>7</v>
      </c>
      <c r="BS44" s="3" t="s">
        <v>8</v>
      </c>
      <c r="BT44" s="3" t="s">
        <v>9</v>
      </c>
    </row>
    <row r="45" spans="1:72" x14ac:dyDescent="0.35">
      <c r="A45" s="20" t="s">
        <v>169</v>
      </c>
      <c r="B45" s="3" t="s">
        <v>127</v>
      </c>
      <c r="C45" s="3" t="s">
        <v>20</v>
      </c>
      <c r="D45" s="3" t="s">
        <v>77</v>
      </c>
      <c r="E45" s="8" t="s">
        <v>848</v>
      </c>
      <c r="F45" s="8" t="s">
        <v>631</v>
      </c>
      <c r="G45" s="8" t="s">
        <v>565</v>
      </c>
      <c r="H45" s="8" t="s">
        <v>566</v>
      </c>
      <c r="I45" s="8" t="s">
        <v>157</v>
      </c>
      <c r="J45" s="9" t="s">
        <v>176</v>
      </c>
      <c r="K45" s="9" t="s">
        <v>367</v>
      </c>
      <c r="L45" s="9" t="s">
        <v>73</v>
      </c>
      <c r="M45" s="9" t="s">
        <v>161</v>
      </c>
      <c r="N45" s="9" t="s">
        <v>126</v>
      </c>
      <c r="O45" s="9" t="s">
        <v>186</v>
      </c>
      <c r="P45" s="9" t="s">
        <v>183</v>
      </c>
      <c r="Q45" s="9" t="s">
        <v>183</v>
      </c>
      <c r="R45" s="10" t="s">
        <v>632</v>
      </c>
      <c r="S45" s="10" t="s">
        <v>570</v>
      </c>
      <c r="T45" s="10" t="s">
        <v>571</v>
      </c>
      <c r="U45" s="10" t="s">
        <v>588</v>
      </c>
      <c r="V45" s="11" t="s">
        <v>141</v>
      </c>
      <c r="W45" s="11" t="s">
        <v>187</v>
      </c>
      <c r="X45" s="10" t="s">
        <v>159</v>
      </c>
      <c r="Y45" s="10" t="s">
        <v>30</v>
      </c>
      <c r="Z45" s="10" t="s">
        <v>183</v>
      </c>
      <c r="AA45" s="3" t="s">
        <v>721</v>
      </c>
      <c r="AB45" s="3" t="s">
        <v>68</v>
      </c>
      <c r="AC45" s="12" t="s">
        <v>149</v>
      </c>
      <c r="AD45" s="12" t="s">
        <v>150</v>
      </c>
      <c r="AE45" s="12" t="s">
        <v>151</v>
      </c>
      <c r="AF45" s="12" t="s">
        <v>33</v>
      </c>
      <c r="AG45" s="12" t="s">
        <v>152</v>
      </c>
      <c r="AH45" s="13" t="s">
        <v>173</v>
      </c>
      <c r="AI45" s="13" t="s">
        <v>45</v>
      </c>
      <c r="AJ45" s="13" t="s">
        <v>46</v>
      </c>
      <c r="AK45" s="13" t="s">
        <v>149</v>
      </c>
      <c r="AL45" s="13" t="s">
        <v>178</v>
      </c>
      <c r="AM45" s="13" t="s">
        <v>72</v>
      </c>
      <c r="AN45" s="14" t="s">
        <v>174</v>
      </c>
      <c r="AO45" s="14" t="s">
        <v>50</v>
      </c>
      <c r="AP45" s="14" t="s">
        <v>51</v>
      </c>
      <c r="AQ45" s="15" t="s">
        <v>571</v>
      </c>
      <c r="AR45" s="15" t="s">
        <v>256</v>
      </c>
      <c r="AS45" s="15" t="s">
        <v>258</v>
      </c>
      <c r="AT45" s="15" t="s">
        <v>259</v>
      </c>
      <c r="AU45" s="15" t="s">
        <v>468</v>
      </c>
      <c r="AV45" s="15" t="s">
        <v>469</v>
      </c>
      <c r="AW45" s="15" t="s">
        <v>3</v>
      </c>
      <c r="AX45" s="15" t="s">
        <v>11</v>
      </c>
      <c r="AY45" s="16" t="s">
        <v>470</v>
      </c>
      <c r="AZ45" s="15" t="s">
        <v>59</v>
      </c>
      <c r="BA45" s="15" t="s">
        <v>179</v>
      </c>
      <c r="BB45" s="17" t="s">
        <v>264</v>
      </c>
      <c r="BC45" s="17" t="s">
        <v>68</v>
      </c>
      <c r="BD45" s="17" t="s">
        <v>68</v>
      </c>
      <c r="BE45" s="17" t="s">
        <v>68</v>
      </c>
      <c r="BF45" s="18" t="s">
        <v>191</v>
      </c>
      <c r="BG45" s="18" t="s">
        <v>191</v>
      </c>
      <c r="BH45" s="19" t="s">
        <v>84</v>
      </c>
      <c r="BI45" s="18" t="s">
        <v>153</v>
      </c>
      <c r="BJ45" s="18" t="s">
        <v>136</v>
      </c>
      <c r="BK45" s="18" t="s">
        <v>137</v>
      </c>
      <c r="BL45" s="18" t="s">
        <v>155</v>
      </c>
      <c r="BM45" s="17" t="s">
        <v>134</v>
      </c>
      <c r="BN45" s="17" t="s">
        <v>271</v>
      </c>
      <c r="BO45" s="17" t="s">
        <v>272</v>
      </c>
      <c r="BP45" s="3" t="s">
        <v>3</v>
      </c>
      <c r="BQ45" s="3" t="s">
        <v>11</v>
      </c>
      <c r="BR45" s="3" t="s">
        <v>7</v>
      </c>
      <c r="BS45" s="3" t="s">
        <v>8</v>
      </c>
      <c r="BT45" s="3" t="s">
        <v>9</v>
      </c>
    </row>
    <row r="46" spans="1:72" x14ac:dyDescent="0.35">
      <c r="A46" s="20" t="s">
        <v>170</v>
      </c>
      <c r="B46" s="3" t="s">
        <v>127</v>
      </c>
      <c r="C46" s="3" t="s">
        <v>20</v>
      </c>
      <c r="D46" s="3" t="s">
        <v>77</v>
      </c>
      <c r="E46" s="8" t="s">
        <v>848</v>
      </c>
      <c r="F46" s="8" t="s">
        <v>631</v>
      </c>
      <c r="G46" s="8" t="s">
        <v>565</v>
      </c>
      <c r="H46" s="8" t="s">
        <v>566</v>
      </c>
      <c r="I46" s="8" t="s">
        <v>157</v>
      </c>
      <c r="J46" s="9" t="s">
        <v>176</v>
      </c>
      <c r="K46" s="9" t="s">
        <v>367</v>
      </c>
      <c r="L46" s="9" t="s">
        <v>73</v>
      </c>
      <c r="M46" s="159" t="s">
        <v>889</v>
      </c>
      <c r="N46" s="9" t="s">
        <v>126</v>
      </c>
      <c r="O46" s="9" t="s">
        <v>186</v>
      </c>
      <c r="P46" s="9" t="s">
        <v>183</v>
      </c>
      <c r="Q46" s="9" t="s">
        <v>183</v>
      </c>
      <c r="R46" s="10" t="s">
        <v>632</v>
      </c>
      <c r="S46" s="10" t="s">
        <v>570</v>
      </c>
      <c r="T46" s="10" t="s">
        <v>571</v>
      </c>
      <c r="U46" s="10" t="s">
        <v>588</v>
      </c>
      <c r="V46" s="11" t="s">
        <v>141</v>
      </c>
      <c r="W46" s="11" t="s">
        <v>187</v>
      </c>
      <c r="X46" s="10" t="s">
        <v>159</v>
      </c>
      <c r="Y46" s="10" t="s">
        <v>30</v>
      </c>
      <c r="Z46" s="10" t="s">
        <v>183</v>
      </c>
      <c r="AA46" s="3" t="s">
        <v>721</v>
      </c>
      <c r="AB46" s="3" t="s">
        <v>68</v>
      </c>
      <c r="AC46" s="12" t="s">
        <v>907</v>
      </c>
      <c r="AD46" s="12" t="s">
        <v>894</v>
      </c>
      <c r="AE46" s="12" t="s">
        <v>32</v>
      </c>
      <c r="AF46" s="12" t="s">
        <v>33</v>
      </c>
      <c r="AG46" s="12" t="s">
        <v>888</v>
      </c>
      <c r="AH46" s="13" t="s">
        <v>173</v>
      </c>
      <c r="AI46" s="13" t="s">
        <v>45</v>
      </c>
      <c r="AJ46" s="13" t="s">
        <v>46</v>
      </c>
      <c r="AK46" s="13" t="s">
        <v>892</v>
      </c>
      <c r="AL46" s="13" t="s">
        <v>178</v>
      </c>
      <c r="AM46" s="13" t="s">
        <v>72</v>
      </c>
      <c r="AN46" s="14" t="s">
        <v>174</v>
      </c>
      <c r="AO46" s="14" t="s">
        <v>50</v>
      </c>
      <c r="AP46" s="14" t="s">
        <v>51</v>
      </c>
      <c r="AQ46" s="15" t="s">
        <v>571</v>
      </c>
      <c r="AR46" s="15" t="s">
        <v>256</v>
      </c>
      <c r="AS46" s="15" t="s">
        <v>258</v>
      </c>
      <c r="AT46" s="15" t="s">
        <v>259</v>
      </c>
      <c r="AU46" s="15" t="s">
        <v>468</v>
      </c>
      <c r="AV46" s="15" t="s">
        <v>469</v>
      </c>
      <c r="AW46" s="15" t="s">
        <v>3</v>
      </c>
      <c r="AX46" s="15" t="s">
        <v>11</v>
      </c>
      <c r="AY46" s="16" t="s">
        <v>470</v>
      </c>
      <c r="AZ46" s="15" t="s">
        <v>59</v>
      </c>
      <c r="BA46" s="15" t="s">
        <v>179</v>
      </c>
      <c r="BB46" s="17" t="s">
        <v>264</v>
      </c>
      <c r="BC46" s="17" t="s">
        <v>68</v>
      </c>
      <c r="BD46" s="17" t="s">
        <v>68</v>
      </c>
      <c r="BE46" s="17" t="s">
        <v>68</v>
      </c>
      <c r="BF46" s="18" t="s">
        <v>190</v>
      </c>
      <c r="BG46" s="18" t="s">
        <v>190</v>
      </c>
      <c r="BH46" s="19" t="s">
        <v>84</v>
      </c>
      <c r="BI46" s="19" t="s">
        <v>32</v>
      </c>
      <c r="BJ46" s="19" t="s">
        <v>130</v>
      </c>
      <c r="BK46" s="19" t="s">
        <v>131</v>
      </c>
      <c r="BL46" s="18" t="s">
        <v>147</v>
      </c>
      <c r="BM46" s="17" t="s">
        <v>134</v>
      </c>
      <c r="BN46" s="17" t="s">
        <v>271</v>
      </c>
      <c r="BO46" s="17" t="s">
        <v>272</v>
      </c>
      <c r="BP46" s="3" t="s">
        <v>3</v>
      </c>
      <c r="BQ46" s="3" t="s">
        <v>11</v>
      </c>
      <c r="BR46" s="3" t="s">
        <v>7</v>
      </c>
      <c r="BS46" s="3" t="s">
        <v>8</v>
      </c>
      <c r="BT46" s="3" t="s">
        <v>9</v>
      </c>
    </row>
    <row r="47" spans="1:72" x14ac:dyDescent="0.35">
      <c r="A47" s="20" t="s">
        <v>171</v>
      </c>
      <c r="B47" s="3" t="s">
        <v>127</v>
      </c>
      <c r="C47" s="3" t="s">
        <v>20</v>
      </c>
      <c r="D47" s="3" t="s">
        <v>77</v>
      </c>
      <c r="E47" s="8" t="s">
        <v>848</v>
      </c>
      <c r="F47" s="8" t="s">
        <v>631</v>
      </c>
      <c r="G47" s="8" t="s">
        <v>565</v>
      </c>
      <c r="H47" s="8" t="s">
        <v>566</v>
      </c>
      <c r="I47" s="8" t="s">
        <v>157</v>
      </c>
      <c r="J47" s="9" t="s">
        <v>176</v>
      </c>
      <c r="K47" s="9" t="s">
        <v>367</v>
      </c>
      <c r="L47" s="9" t="s">
        <v>73</v>
      </c>
      <c r="M47" s="159" t="s">
        <v>889</v>
      </c>
      <c r="N47" s="9" t="s">
        <v>126</v>
      </c>
      <c r="O47" s="9" t="s">
        <v>186</v>
      </c>
      <c r="P47" s="9" t="s">
        <v>183</v>
      </c>
      <c r="Q47" s="9" t="s">
        <v>183</v>
      </c>
      <c r="R47" s="10" t="s">
        <v>632</v>
      </c>
      <c r="S47" s="10" t="s">
        <v>570</v>
      </c>
      <c r="T47" s="10" t="s">
        <v>571</v>
      </c>
      <c r="U47" s="10" t="s">
        <v>588</v>
      </c>
      <c r="V47" s="11" t="s">
        <v>141</v>
      </c>
      <c r="W47" s="11" t="s">
        <v>187</v>
      </c>
      <c r="X47" s="10" t="s">
        <v>159</v>
      </c>
      <c r="Y47" s="10" t="s">
        <v>30</v>
      </c>
      <c r="Z47" s="10" t="s">
        <v>183</v>
      </c>
      <c r="AA47" s="3" t="s">
        <v>721</v>
      </c>
      <c r="AB47" s="3" t="s">
        <v>68</v>
      </c>
      <c r="AC47" s="12" t="s">
        <v>907</v>
      </c>
      <c r="AD47" s="12" t="s">
        <v>894</v>
      </c>
      <c r="AE47" s="12" t="s">
        <v>32</v>
      </c>
      <c r="AF47" s="12" t="s">
        <v>33</v>
      </c>
      <c r="AG47" s="12" t="s">
        <v>888</v>
      </c>
      <c r="AH47" s="13" t="s">
        <v>173</v>
      </c>
      <c r="AI47" s="13" t="s">
        <v>45</v>
      </c>
      <c r="AJ47" s="13" t="s">
        <v>46</v>
      </c>
      <c r="AK47" s="13" t="s">
        <v>892</v>
      </c>
      <c r="AL47" s="13" t="s">
        <v>178</v>
      </c>
      <c r="AM47" s="13" t="s">
        <v>72</v>
      </c>
      <c r="AN47" s="14" t="s">
        <v>174</v>
      </c>
      <c r="AO47" s="14" t="s">
        <v>50</v>
      </c>
      <c r="AP47" s="14" t="s">
        <v>51</v>
      </c>
      <c r="AQ47" s="15" t="s">
        <v>571</v>
      </c>
      <c r="AR47" s="15" t="s">
        <v>256</v>
      </c>
      <c r="AS47" s="15" t="s">
        <v>258</v>
      </c>
      <c r="AT47" s="15" t="s">
        <v>259</v>
      </c>
      <c r="AU47" s="15" t="s">
        <v>468</v>
      </c>
      <c r="AV47" s="15" t="s">
        <v>469</v>
      </c>
      <c r="AW47" s="15" t="s">
        <v>3</v>
      </c>
      <c r="AX47" s="15" t="s">
        <v>11</v>
      </c>
      <c r="AY47" s="16" t="s">
        <v>470</v>
      </c>
      <c r="AZ47" s="15" t="s">
        <v>59</v>
      </c>
      <c r="BA47" s="15" t="s">
        <v>179</v>
      </c>
      <c r="BB47" s="17" t="s">
        <v>264</v>
      </c>
      <c r="BC47" s="17" t="s">
        <v>68</v>
      </c>
      <c r="BD47" s="17" t="s">
        <v>68</v>
      </c>
      <c r="BE47" s="17" t="s">
        <v>68</v>
      </c>
      <c r="BF47" s="18" t="s">
        <v>190</v>
      </c>
      <c r="BG47" s="18" t="s">
        <v>190</v>
      </c>
      <c r="BH47" s="19" t="s">
        <v>84</v>
      </c>
      <c r="BI47" s="19" t="s">
        <v>32</v>
      </c>
      <c r="BJ47" s="19" t="s">
        <v>130</v>
      </c>
      <c r="BK47" s="19" t="s">
        <v>131</v>
      </c>
      <c r="BL47" s="18" t="s">
        <v>147</v>
      </c>
      <c r="BM47" s="17" t="s">
        <v>134</v>
      </c>
      <c r="BN47" s="17" t="s">
        <v>271</v>
      </c>
      <c r="BO47" s="17" t="s">
        <v>272</v>
      </c>
      <c r="BP47" s="3" t="s">
        <v>3</v>
      </c>
      <c r="BQ47" s="3" t="s">
        <v>11</v>
      </c>
      <c r="BR47" s="3" t="s">
        <v>7</v>
      </c>
      <c r="BS47" s="3" t="s">
        <v>8</v>
      </c>
      <c r="BT47" s="3" t="s">
        <v>9</v>
      </c>
    </row>
    <row r="48" spans="1:72" x14ac:dyDescent="0.35">
      <c r="A48" s="21" t="s">
        <v>172</v>
      </c>
      <c r="B48" s="3" t="s">
        <v>127</v>
      </c>
      <c r="C48" s="3" t="s">
        <v>20</v>
      </c>
      <c r="D48" s="3" t="s">
        <v>77</v>
      </c>
      <c r="E48" s="8" t="s">
        <v>848</v>
      </c>
      <c r="F48" s="8" t="s">
        <v>631</v>
      </c>
      <c r="G48" s="8" t="s">
        <v>565</v>
      </c>
      <c r="H48" s="8" t="s">
        <v>566</v>
      </c>
      <c r="I48" s="8" t="s">
        <v>157</v>
      </c>
      <c r="J48" s="9" t="s">
        <v>176</v>
      </c>
      <c r="K48" s="9" t="s">
        <v>367</v>
      </c>
      <c r="L48" s="9" t="s">
        <v>73</v>
      </c>
      <c r="M48" s="159" t="s">
        <v>889</v>
      </c>
      <c r="N48" s="9" t="s">
        <v>126</v>
      </c>
      <c r="O48" s="9" t="s">
        <v>186</v>
      </c>
      <c r="P48" s="9" t="s">
        <v>183</v>
      </c>
      <c r="Q48" s="9" t="s">
        <v>183</v>
      </c>
      <c r="R48" s="10" t="s">
        <v>632</v>
      </c>
      <c r="S48" s="10" t="s">
        <v>570</v>
      </c>
      <c r="T48" s="10" t="s">
        <v>571</v>
      </c>
      <c r="U48" s="10" t="s">
        <v>588</v>
      </c>
      <c r="V48" s="11" t="s">
        <v>141</v>
      </c>
      <c r="W48" s="11" t="s">
        <v>187</v>
      </c>
      <c r="X48" s="10" t="s">
        <v>159</v>
      </c>
      <c r="Y48" s="10" t="s">
        <v>30</v>
      </c>
      <c r="Z48" s="10" t="s">
        <v>183</v>
      </c>
      <c r="AA48" s="3" t="s">
        <v>721</v>
      </c>
      <c r="AB48" s="3" t="s">
        <v>68</v>
      </c>
      <c r="AC48" s="12" t="s">
        <v>907</v>
      </c>
      <c r="AD48" s="12" t="s">
        <v>894</v>
      </c>
      <c r="AE48" s="12" t="s">
        <v>32</v>
      </c>
      <c r="AF48" s="12" t="s">
        <v>33</v>
      </c>
      <c r="AG48" s="12" t="s">
        <v>888</v>
      </c>
      <c r="AH48" s="13" t="s">
        <v>173</v>
      </c>
      <c r="AI48" s="13" t="s">
        <v>45</v>
      </c>
      <c r="AJ48" s="13" t="s">
        <v>46</v>
      </c>
      <c r="AK48" s="13" t="s">
        <v>892</v>
      </c>
      <c r="AL48" s="13" t="s">
        <v>178</v>
      </c>
      <c r="AM48" s="13" t="s">
        <v>72</v>
      </c>
      <c r="AN48" s="14" t="s">
        <v>174</v>
      </c>
      <c r="AO48" s="14" t="s">
        <v>50</v>
      </c>
      <c r="AP48" s="14" t="s">
        <v>51</v>
      </c>
      <c r="AQ48" s="15" t="s">
        <v>571</v>
      </c>
      <c r="AR48" s="15" t="s">
        <v>256</v>
      </c>
      <c r="AS48" s="15" t="s">
        <v>258</v>
      </c>
      <c r="AT48" s="15" t="s">
        <v>259</v>
      </c>
      <c r="AU48" s="15" t="s">
        <v>468</v>
      </c>
      <c r="AV48" s="15" t="s">
        <v>469</v>
      </c>
      <c r="AW48" s="15" t="s">
        <v>3</v>
      </c>
      <c r="AX48" s="15" t="s">
        <v>11</v>
      </c>
      <c r="AY48" s="16" t="s">
        <v>470</v>
      </c>
      <c r="AZ48" s="15" t="s">
        <v>59</v>
      </c>
      <c r="BA48" s="15" t="s">
        <v>179</v>
      </c>
      <c r="BB48" s="17" t="s">
        <v>264</v>
      </c>
      <c r="BC48" s="17" t="s">
        <v>68</v>
      </c>
      <c r="BD48" s="17" t="s">
        <v>68</v>
      </c>
      <c r="BE48" s="17" t="s">
        <v>68</v>
      </c>
      <c r="BF48" s="18" t="s">
        <v>190</v>
      </c>
      <c r="BG48" s="18" t="s">
        <v>190</v>
      </c>
      <c r="BH48" s="19" t="s">
        <v>84</v>
      </c>
      <c r="BI48" s="19" t="s">
        <v>32</v>
      </c>
      <c r="BJ48" s="19" t="s">
        <v>130</v>
      </c>
      <c r="BK48" s="19" t="s">
        <v>131</v>
      </c>
      <c r="BL48" s="18" t="s">
        <v>147</v>
      </c>
      <c r="BM48" s="17" t="s">
        <v>134</v>
      </c>
      <c r="BN48" s="17" t="s">
        <v>271</v>
      </c>
      <c r="BO48" s="17" t="s">
        <v>272</v>
      </c>
      <c r="BP48" s="3" t="s">
        <v>3</v>
      </c>
      <c r="BQ48" s="3" t="s">
        <v>11</v>
      </c>
      <c r="BR48" s="3" t="s">
        <v>7</v>
      </c>
      <c r="BS48" s="3" t="s">
        <v>8</v>
      </c>
      <c r="BT48" s="3" t="s">
        <v>9</v>
      </c>
    </row>
    <row r="49" spans="1:72" x14ac:dyDescent="0.35">
      <c r="A49" s="21" t="s">
        <v>175</v>
      </c>
      <c r="B49" s="3" t="s">
        <v>127</v>
      </c>
      <c r="C49" s="3" t="s">
        <v>20</v>
      </c>
      <c r="D49" s="3" t="s">
        <v>77</v>
      </c>
      <c r="E49" s="8" t="s">
        <v>848</v>
      </c>
      <c r="F49" s="8" t="s">
        <v>631</v>
      </c>
      <c r="G49" s="8" t="s">
        <v>565</v>
      </c>
      <c r="H49" s="8" t="s">
        <v>566</v>
      </c>
      <c r="I49" s="8" t="s">
        <v>157</v>
      </c>
      <c r="J49" s="9" t="s">
        <v>176</v>
      </c>
      <c r="K49" s="9" t="s">
        <v>367</v>
      </c>
      <c r="L49" s="9" t="s">
        <v>73</v>
      </c>
      <c r="M49" s="159" t="s">
        <v>889</v>
      </c>
      <c r="N49" s="9" t="s">
        <v>126</v>
      </c>
      <c r="O49" s="9" t="s">
        <v>186</v>
      </c>
      <c r="P49" s="9" t="s">
        <v>183</v>
      </c>
      <c r="Q49" s="9" t="s">
        <v>183</v>
      </c>
      <c r="R49" s="10" t="s">
        <v>632</v>
      </c>
      <c r="S49" s="10" t="s">
        <v>570</v>
      </c>
      <c r="T49" s="10" t="s">
        <v>571</v>
      </c>
      <c r="U49" s="10" t="s">
        <v>588</v>
      </c>
      <c r="V49" s="11" t="s">
        <v>141</v>
      </c>
      <c r="W49" s="11" t="s">
        <v>187</v>
      </c>
      <c r="X49" s="10" t="s">
        <v>159</v>
      </c>
      <c r="Y49" s="10" t="s">
        <v>30</v>
      </c>
      <c r="Z49" s="10" t="s">
        <v>183</v>
      </c>
      <c r="AA49" s="3" t="s">
        <v>721</v>
      </c>
      <c r="AB49" s="3" t="s">
        <v>68</v>
      </c>
      <c r="AC49" s="12" t="s">
        <v>907</v>
      </c>
      <c r="AD49" s="12" t="s">
        <v>894</v>
      </c>
      <c r="AE49" s="12" t="s">
        <v>32</v>
      </c>
      <c r="AF49" s="12" t="s">
        <v>33</v>
      </c>
      <c r="AG49" s="12" t="s">
        <v>888</v>
      </c>
      <c r="AH49" s="13" t="s">
        <v>173</v>
      </c>
      <c r="AI49" s="13" t="s">
        <v>45</v>
      </c>
      <c r="AJ49" s="13" t="s">
        <v>46</v>
      </c>
      <c r="AK49" s="13" t="s">
        <v>892</v>
      </c>
      <c r="AL49" s="13" t="s">
        <v>178</v>
      </c>
      <c r="AM49" s="13" t="s">
        <v>72</v>
      </c>
      <c r="AN49" s="14" t="s">
        <v>174</v>
      </c>
      <c r="AO49" s="14" t="s">
        <v>50</v>
      </c>
      <c r="AP49" s="14" t="s">
        <v>51</v>
      </c>
      <c r="AQ49" s="15" t="s">
        <v>571</v>
      </c>
      <c r="AR49" s="15" t="s">
        <v>256</v>
      </c>
      <c r="AS49" s="15" t="s">
        <v>258</v>
      </c>
      <c r="AT49" s="15" t="s">
        <v>259</v>
      </c>
      <c r="AU49" s="15" t="s">
        <v>468</v>
      </c>
      <c r="AV49" s="15" t="s">
        <v>469</v>
      </c>
      <c r="AW49" s="15" t="s">
        <v>3</v>
      </c>
      <c r="AX49" s="15" t="s">
        <v>11</v>
      </c>
      <c r="AY49" s="16" t="s">
        <v>470</v>
      </c>
      <c r="AZ49" s="15" t="s">
        <v>59</v>
      </c>
      <c r="BA49" s="15" t="s">
        <v>179</v>
      </c>
      <c r="BB49" s="17" t="s">
        <v>264</v>
      </c>
      <c r="BC49" s="17" t="s">
        <v>68</v>
      </c>
      <c r="BD49" s="17" t="s">
        <v>68</v>
      </c>
      <c r="BE49" s="17" t="s">
        <v>68</v>
      </c>
      <c r="BF49" s="18" t="s">
        <v>190</v>
      </c>
      <c r="BG49" s="18" t="s">
        <v>190</v>
      </c>
      <c r="BH49" s="19" t="s">
        <v>84</v>
      </c>
      <c r="BI49" s="19" t="s">
        <v>32</v>
      </c>
      <c r="BJ49" s="19" t="s">
        <v>130</v>
      </c>
      <c r="BK49" s="19" t="s">
        <v>131</v>
      </c>
      <c r="BL49" s="18" t="s">
        <v>147</v>
      </c>
      <c r="BM49" s="17" t="s">
        <v>134</v>
      </c>
      <c r="BN49" s="17" t="s">
        <v>271</v>
      </c>
      <c r="BO49" s="17" t="s">
        <v>272</v>
      </c>
      <c r="BP49" s="3" t="s">
        <v>3</v>
      </c>
      <c r="BQ49" s="3" t="s">
        <v>11</v>
      </c>
      <c r="BR49" s="3" t="s">
        <v>7</v>
      </c>
      <c r="BS49" s="3" t="s">
        <v>8</v>
      </c>
      <c r="BT49" s="3" t="s">
        <v>9</v>
      </c>
    </row>
    <row r="50" spans="1:72" x14ac:dyDescent="0.35">
      <c r="A50" s="26" t="s">
        <v>634</v>
      </c>
      <c r="B50" s="3" t="s">
        <v>127</v>
      </c>
      <c r="C50" s="3" t="s">
        <v>20</v>
      </c>
      <c r="D50" s="3" t="s">
        <v>77</v>
      </c>
      <c r="E50" s="8" t="s">
        <v>848</v>
      </c>
      <c r="F50" s="8" t="s">
        <v>631</v>
      </c>
      <c r="G50" s="8" t="s">
        <v>565</v>
      </c>
      <c r="H50" s="8" t="s">
        <v>566</v>
      </c>
      <c r="I50" s="8" t="s">
        <v>157</v>
      </c>
      <c r="J50" s="9" t="s">
        <v>176</v>
      </c>
      <c r="K50" s="9" t="s">
        <v>367</v>
      </c>
      <c r="L50" s="9" t="s">
        <v>73</v>
      </c>
      <c r="M50" s="159" t="s">
        <v>889</v>
      </c>
      <c r="N50" s="9" t="s">
        <v>126</v>
      </c>
      <c r="O50" s="9" t="s">
        <v>186</v>
      </c>
      <c r="P50" s="9" t="s">
        <v>182</v>
      </c>
      <c r="Q50" s="9" t="s">
        <v>183</v>
      </c>
      <c r="R50" s="10" t="s">
        <v>632</v>
      </c>
      <c r="S50" s="10" t="s">
        <v>570</v>
      </c>
      <c r="T50" s="10" t="s">
        <v>571</v>
      </c>
      <c r="U50" s="10" t="s">
        <v>588</v>
      </c>
      <c r="V50" s="11" t="s">
        <v>141</v>
      </c>
      <c r="W50" s="11" t="s">
        <v>187</v>
      </c>
      <c r="X50" s="10" t="s">
        <v>159</v>
      </c>
      <c r="Y50" s="10" t="s">
        <v>30</v>
      </c>
      <c r="Z50" s="10" t="s">
        <v>183</v>
      </c>
      <c r="AA50" s="3" t="s">
        <v>721</v>
      </c>
      <c r="AB50" s="3" t="s">
        <v>68</v>
      </c>
      <c r="AC50" s="12" t="s">
        <v>907</v>
      </c>
      <c r="AD50" s="12" t="s">
        <v>894</v>
      </c>
      <c r="AE50" s="12" t="s">
        <v>32</v>
      </c>
      <c r="AF50" s="12" t="s">
        <v>33</v>
      </c>
      <c r="AG50" s="12" t="s">
        <v>888</v>
      </c>
      <c r="AH50" s="13" t="s">
        <v>173</v>
      </c>
      <c r="AI50" s="13" t="s">
        <v>45</v>
      </c>
      <c r="AJ50" s="13" t="s">
        <v>46</v>
      </c>
      <c r="AK50" s="13" t="s">
        <v>892</v>
      </c>
      <c r="AL50" s="13" t="s">
        <v>178</v>
      </c>
      <c r="AM50" s="13" t="s">
        <v>72</v>
      </c>
      <c r="AN50" s="14" t="s">
        <v>174</v>
      </c>
      <c r="AO50" s="14" t="s">
        <v>50</v>
      </c>
      <c r="AP50" s="14" t="s">
        <v>51</v>
      </c>
      <c r="AQ50" s="15" t="s">
        <v>571</v>
      </c>
      <c r="AR50" s="15" t="s">
        <v>256</v>
      </c>
      <c r="AS50" s="15" t="s">
        <v>258</v>
      </c>
      <c r="AT50" s="15" t="s">
        <v>259</v>
      </c>
      <c r="AU50" s="15" t="s">
        <v>468</v>
      </c>
      <c r="AV50" s="15" t="s">
        <v>469</v>
      </c>
      <c r="AW50" s="15" t="s">
        <v>3</v>
      </c>
      <c r="AX50" s="15" t="s">
        <v>11</v>
      </c>
      <c r="AY50" s="16" t="s">
        <v>470</v>
      </c>
      <c r="AZ50" s="15" t="s">
        <v>59</v>
      </c>
      <c r="BA50" s="15" t="s">
        <v>179</v>
      </c>
      <c r="BB50" s="17" t="s">
        <v>264</v>
      </c>
      <c r="BC50" s="17" t="s">
        <v>68</v>
      </c>
      <c r="BD50" s="17" t="s">
        <v>68</v>
      </c>
      <c r="BE50" s="17" t="s">
        <v>68</v>
      </c>
      <c r="BF50" s="18" t="s">
        <v>190</v>
      </c>
      <c r="BG50" s="18" t="s">
        <v>190</v>
      </c>
      <c r="BH50" s="19" t="s">
        <v>84</v>
      </c>
      <c r="BI50" s="19" t="s">
        <v>32</v>
      </c>
      <c r="BJ50" s="19" t="s">
        <v>130</v>
      </c>
      <c r="BK50" s="19" t="s">
        <v>131</v>
      </c>
      <c r="BL50" s="18" t="s">
        <v>147</v>
      </c>
      <c r="BM50" s="17" t="s">
        <v>134</v>
      </c>
      <c r="BN50" s="17" t="s">
        <v>271</v>
      </c>
      <c r="BO50" s="17" t="s">
        <v>272</v>
      </c>
      <c r="BP50" s="3" t="s">
        <v>3</v>
      </c>
      <c r="BQ50" s="3" t="s">
        <v>11</v>
      </c>
      <c r="BR50" s="3" t="s">
        <v>7</v>
      </c>
      <c r="BS50" s="3" t="s">
        <v>8</v>
      </c>
      <c r="BT50" s="3" t="s">
        <v>9</v>
      </c>
    </row>
    <row r="51" spans="1:72" x14ac:dyDescent="0.35">
      <c r="A51" s="26" t="s">
        <v>919</v>
      </c>
      <c r="B51" s="3" t="s">
        <v>127</v>
      </c>
      <c r="C51" s="3" t="s">
        <v>20</v>
      </c>
      <c r="D51" s="3" t="s">
        <v>77</v>
      </c>
      <c r="E51" s="8" t="s">
        <v>848</v>
      </c>
      <c r="F51" s="8" t="s">
        <v>631</v>
      </c>
      <c r="G51" s="8" t="s">
        <v>565</v>
      </c>
      <c r="H51" s="8" t="s">
        <v>566</v>
      </c>
      <c r="I51" s="8" t="s">
        <v>157</v>
      </c>
      <c r="J51" s="9" t="s">
        <v>176</v>
      </c>
      <c r="K51" s="9" t="s">
        <v>367</v>
      </c>
      <c r="L51" s="9" t="s">
        <v>73</v>
      </c>
      <c r="M51" s="159" t="s">
        <v>1021</v>
      </c>
      <c r="N51" s="9" t="s">
        <v>126</v>
      </c>
      <c r="O51" s="9" t="s">
        <v>186</v>
      </c>
      <c r="P51" s="9" t="s">
        <v>182</v>
      </c>
      <c r="Q51" s="9" t="s">
        <v>183</v>
      </c>
      <c r="R51" s="10" t="s">
        <v>632</v>
      </c>
      <c r="S51" s="10" t="s">
        <v>570</v>
      </c>
      <c r="T51" s="10" t="s">
        <v>571</v>
      </c>
      <c r="U51" s="10" t="s">
        <v>588</v>
      </c>
      <c r="V51" s="11" t="s">
        <v>141</v>
      </c>
      <c r="W51" s="11" t="s">
        <v>187</v>
      </c>
      <c r="X51" s="10" t="s">
        <v>159</v>
      </c>
      <c r="Y51" s="10" t="s">
        <v>30</v>
      </c>
      <c r="Z51" s="10" t="s">
        <v>183</v>
      </c>
      <c r="AA51" s="3" t="s">
        <v>721</v>
      </c>
      <c r="AB51" s="3" t="s">
        <v>68</v>
      </c>
      <c r="AC51" s="12" t="s">
        <v>916</v>
      </c>
      <c r="AD51" s="12" t="s">
        <v>31</v>
      </c>
      <c r="AE51" s="12" t="s">
        <v>32</v>
      </c>
      <c r="AF51" s="12" t="s">
        <v>33</v>
      </c>
      <c r="AG51" s="12" t="s">
        <v>915</v>
      </c>
      <c r="AH51" s="13" t="s">
        <v>173</v>
      </c>
      <c r="AI51" s="13" t="s">
        <v>45</v>
      </c>
      <c r="AJ51" s="13" t="s">
        <v>46</v>
      </c>
      <c r="AK51" s="13" t="s">
        <v>892</v>
      </c>
      <c r="AL51" s="13" t="s">
        <v>178</v>
      </c>
      <c r="AM51" s="13" t="s">
        <v>72</v>
      </c>
      <c r="AN51" s="14" t="s">
        <v>174</v>
      </c>
      <c r="AO51" s="14" t="s">
        <v>50</v>
      </c>
      <c r="AP51" s="14" t="s">
        <v>51</v>
      </c>
      <c r="AQ51" s="15" t="s">
        <v>571</v>
      </c>
      <c r="AR51" s="15" t="s">
        <v>256</v>
      </c>
      <c r="AS51" s="15" t="s">
        <v>258</v>
      </c>
      <c r="AT51" s="15" t="s">
        <v>259</v>
      </c>
      <c r="AU51" s="15" t="s">
        <v>468</v>
      </c>
      <c r="AV51" s="15" t="s">
        <v>469</v>
      </c>
      <c r="AW51" s="15" t="s">
        <v>3</v>
      </c>
      <c r="AX51" s="15" t="s">
        <v>11</v>
      </c>
      <c r="AY51" s="16" t="s">
        <v>470</v>
      </c>
      <c r="AZ51" s="15" t="s">
        <v>59</v>
      </c>
      <c r="BA51" s="15" t="s">
        <v>179</v>
      </c>
      <c r="BB51" s="17" t="s">
        <v>264</v>
      </c>
      <c r="BC51" s="17" t="s">
        <v>68</v>
      </c>
      <c r="BD51" s="17" t="s">
        <v>68</v>
      </c>
      <c r="BE51" s="17" t="s">
        <v>68</v>
      </c>
      <c r="BF51" s="18" t="s">
        <v>190</v>
      </c>
      <c r="BG51" s="18" t="s">
        <v>190</v>
      </c>
      <c r="BH51" s="19" t="s">
        <v>84</v>
      </c>
      <c r="BI51" s="19" t="s">
        <v>32</v>
      </c>
      <c r="BJ51" s="19" t="s">
        <v>130</v>
      </c>
      <c r="BK51" s="19" t="s">
        <v>131</v>
      </c>
      <c r="BL51" s="18" t="s">
        <v>147</v>
      </c>
      <c r="BM51" s="17" t="s">
        <v>134</v>
      </c>
      <c r="BN51" s="17" t="s">
        <v>271</v>
      </c>
      <c r="BO51" s="17" t="s">
        <v>272</v>
      </c>
      <c r="BP51" s="3" t="s">
        <v>3</v>
      </c>
      <c r="BQ51" s="3" t="s">
        <v>11</v>
      </c>
      <c r="BR51" s="3" t="s">
        <v>7</v>
      </c>
      <c r="BS51" s="3" t="s">
        <v>8</v>
      </c>
      <c r="BT51" s="3" t="s">
        <v>9</v>
      </c>
    </row>
    <row r="52" spans="1:72" x14ac:dyDescent="0.35">
      <c r="A52" s="26" t="s">
        <v>633</v>
      </c>
      <c r="B52" s="3" t="s">
        <v>127</v>
      </c>
      <c r="C52" s="3" t="s">
        <v>20</v>
      </c>
      <c r="D52" s="3" t="s">
        <v>77</v>
      </c>
      <c r="E52" s="8" t="s">
        <v>848</v>
      </c>
      <c r="F52" s="8" t="s">
        <v>631</v>
      </c>
      <c r="G52" s="8" t="s">
        <v>565</v>
      </c>
      <c r="H52" s="8" t="s">
        <v>566</v>
      </c>
      <c r="I52" s="8" t="s">
        <v>157</v>
      </c>
      <c r="J52" s="9" t="s">
        <v>176</v>
      </c>
      <c r="K52" s="9" t="s">
        <v>367</v>
      </c>
      <c r="L52" s="9" t="s">
        <v>73</v>
      </c>
      <c r="M52" s="159" t="s">
        <v>914</v>
      </c>
      <c r="N52" s="9" t="s">
        <v>126</v>
      </c>
      <c r="O52" s="9" t="s">
        <v>186</v>
      </c>
      <c r="P52" s="9" t="s">
        <v>182</v>
      </c>
      <c r="Q52" s="9" t="s">
        <v>182</v>
      </c>
      <c r="R52" s="10" t="s">
        <v>632</v>
      </c>
      <c r="S52" s="10" t="s">
        <v>570</v>
      </c>
      <c r="T52" s="10" t="s">
        <v>571</v>
      </c>
      <c r="U52" s="10" t="s">
        <v>588</v>
      </c>
      <c r="V52" s="11" t="s">
        <v>141</v>
      </c>
      <c r="W52" s="11" t="s">
        <v>187</v>
      </c>
      <c r="X52" s="10" t="s">
        <v>159</v>
      </c>
      <c r="Y52" s="10" t="s">
        <v>30</v>
      </c>
      <c r="Z52" s="10" t="s">
        <v>183</v>
      </c>
      <c r="AA52" s="3" t="s">
        <v>721</v>
      </c>
      <c r="AB52" s="3" t="s">
        <v>68</v>
      </c>
      <c r="AC52" s="12" t="s">
        <v>916</v>
      </c>
      <c r="AD52" s="12" t="s">
        <v>31</v>
      </c>
      <c r="AE52" s="12" t="s">
        <v>32</v>
      </c>
      <c r="AF52" s="12" t="s">
        <v>33</v>
      </c>
      <c r="AG52" s="12" t="s">
        <v>915</v>
      </c>
      <c r="AH52" s="13" t="s">
        <v>173</v>
      </c>
      <c r="AI52" s="13" t="s">
        <v>45</v>
      </c>
      <c r="AJ52" s="13" t="s">
        <v>46</v>
      </c>
      <c r="AK52" s="13" t="s">
        <v>892</v>
      </c>
      <c r="AL52" s="13" t="s">
        <v>178</v>
      </c>
      <c r="AM52" s="13" t="s">
        <v>72</v>
      </c>
      <c r="AN52" s="14" t="s">
        <v>174</v>
      </c>
      <c r="AO52" s="14" t="s">
        <v>50</v>
      </c>
      <c r="AP52" s="14" t="s">
        <v>51</v>
      </c>
      <c r="AQ52" s="15" t="s">
        <v>571</v>
      </c>
      <c r="AR52" s="15" t="s">
        <v>256</v>
      </c>
      <c r="AS52" s="15" t="s">
        <v>258</v>
      </c>
      <c r="AT52" s="15" t="s">
        <v>259</v>
      </c>
      <c r="AU52" s="15" t="s">
        <v>468</v>
      </c>
      <c r="AV52" s="15" t="s">
        <v>469</v>
      </c>
      <c r="AW52" s="15" t="s">
        <v>3</v>
      </c>
      <c r="AX52" s="15" t="s">
        <v>11</v>
      </c>
      <c r="AY52" s="16" t="s">
        <v>470</v>
      </c>
      <c r="AZ52" s="15" t="s">
        <v>59</v>
      </c>
      <c r="BA52" s="15" t="s">
        <v>179</v>
      </c>
      <c r="BB52" s="17" t="s">
        <v>264</v>
      </c>
      <c r="BC52" s="17" t="s">
        <v>68</v>
      </c>
      <c r="BD52" s="17" t="s">
        <v>68</v>
      </c>
      <c r="BE52" s="17" t="s">
        <v>68</v>
      </c>
      <c r="BF52" s="18" t="s">
        <v>190</v>
      </c>
      <c r="BG52" s="18" t="s">
        <v>190</v>
      </c>
      <c r="BH52" s="19" t="s">
        <v>84</v>
      </c>
      <c r="BI52" s="19" t="s">
        <v>32</v>
      </c>
      <c r="BJ52" s="19" t="s">
        <v>130</v>
      </c>
      <c r="BK52" s="19" t="s">
        <v>131</v>
      </c>
      <c r="BL52" s="18" t="s">
        <v>147</v>
      </c>
      <c r="BM52" s="17" t="s">
        <v>134</v>
      </c>
      <c r="BN52" s="17" t="s">
        <v>271</v>
      </c>
      <c r="BO52" s="17" t="s">
        <v>272</v>
      </c>
      <c r="BP52" s="3" t="s">
        <v>3</v>
      </c>
      <c r="BQ52" s="3" t="s">
        <v>11</v>
      </c>
      <c r="BR52" s="3" t="s">
        <v>7</v>
      </c>
      <c r="BS52" s="3" t="s">
        <v>8</v>
      </c>
      <c r="BT52" s="3" t="s">
        <v>9</v>
      </c>
    </row>
    <row r="53" spans="1:72" x14ac:dyDescent="0.35">
      <c r="A53" s="26" t="s">
        <v>635</v>
      </c>
      <c r="B53" s="3" t="s">
        <v>127</v>
      </c>
      <c r="C53" s="3" t="s">
        <v>20</v>
      </c>
      <c r="D53" s="3" t="s">
        <v>77</v>
      </c>
      <c r="E53" s="8" t="s">
        <v>848</v>
      </c>
      <c r="F53" s="8" t="s">
        <v>631</v>
      </c>
      <c r="G53" s="8" t="s">
        <v>565</v>
      </c>
      <c r="H53" s="8" t="s">
        <v>566</v>
      </c>
      <c r="I53" s="8" t="s">
        <v>157</v>
      </c>
      <c r="J53" s="9" t="s">
        <v>176</v>
      </c>
      <c r="K53" s="9" t="s">
        <v>367</v>
      </c>
      <c r="L53" s="9" t="s">
        <v>73</v>
      </c>
      <c r="M53" s="159" t="s">
        <v>889</v>
      </c>
      <c r="N53" s="9" t="s">
        <v>126</v>
      </c>
      <c r="O53" s="9" t="s">
        <v>186</v>
      </c>
      <c r="P53" s="9" t="s">
        <v>182</v>
      </c>
      <c r="Q53" s="9" t="s">
        <v>183</v>
      </c>
      <c r="R53" s="10" t="s">
        <v>632</v>
      </c>
      <c r="S53" s="10" t="s">
        <v>570</v>
      </c>
      <c r="T53" s="10" t="s">
        <v>571</v>
      </c>
      <c r="U53" s="10" t="s">
        <v>588</v>
      </c>
      <c r="V53" s="11" t="s">
        <v>141</v>
      </c>
      <c r="W53" s="11" t="s">
        <v>187</v>
      </c>
      <c r="X53" s="10" t="s">
        <v>159</v>
      </c>
      <c r="Y53" s="10" t="s">
        <v>30</v>
      </c>
      <c r="Z53" s="10" t="s">
        <v>183</v>
      </c>
      <c r="AA53" s="3" t="s">
        <v>721</v>
      </c>
      <c r="AB53" s="3" t="s">
        <v>68</v>
      </c>
      <c r="AC53" s="12" t="s">
        <v>907</v>
      </c>
      <c r="AD53" s="12" t="s">
        <v>894</v>
      </c>
      <c r="AE53" s="12" t="s">
        <v>32</v>
      </c>
      <c r="AF53" s="12" t="s">
        <v>33</v>
      </c>
      <c r="AG53" s="12" t="s">
        <v>888</v>
      </c>
      <c r="AH53" s="13" t="s">
        <v>173</v>
      </c>
      <c r="AI53" s="13" t="s">
        <v>45</v>
      </c>
      <c r="AJ53" s="13" t="s">
        <v>46</v>
      </c>
      <c r="AK53" s="13" t="s">
        <v>892</v>
      </c>
      <c r="AL53" s="13" t="s">
        <v>178</v>
      </c>
      <c r="AM53" s="13" t="s">
        <v>72</v>
      </c>
      <c r="AN53" s="14" t="s">
        <v>174</v>
      </c>
      <c r="AO53" s="14" t="s">
        <v>50</v>
      </c>
      <c r="AP53" s="14" t="s">
        <v>51</v>
      </c>
      <c r="AQ53" s="15" t="s">
        <v>571</v>
      </c>
      <c r="AR53" s="15" t="s">
        <v>256</v>
      </c>
      <c r="AS53" s="15" t="s">
        <v>258</v>
      </c>
      <c r="AT53" s="15" t="s">
        <v>259</v>
      </c>
      <c r="AU53" s="15" t="s">
        <v>468</v>
      </c>
      <c r="AV53" s="15" t="s">
        <v>469</v>
      </c>
      <c r="AW53" s="15" t="s">
        <v>3</v>
      </c>
      <c r="AX53" s="15" t="s">
        <v>11</v>
      </c>
      <c r="AY53" s="16" t="s">
        <v>470</v>
      </c>
      <c r="AZ53" s="15" t="s">
        <v>59</v>
      </c>
      <c r="BA53" s="15" t="s">
        <v>179</v>
      </c>
      <c r="BB53" s="17" t="s">
        <v>264</v>
      </c>
      <c r="BC53" s="17" t="s">
        <v>68</v>
      </c>
      <c r="BD53" s="17" t="s">
        <v>68</v>
      </c>
      <c r="BE53" s="17" t="s">
        <v>68</v>
      </c>
      <c r="BF53" s="18" t="s">
        <v>190</v>
      </c>
      <c r="BG53" s="18" t="s">
        <v>190</v>
      </c>
      <c r="BH53" s="19" t="s">
        <v>84</v>
      </c>
      <c r="BI53" s="19" t="s">
        <v>32</v>
      </c>
      <c r="BJ53" s="19" t="s">
        <v>130</v>
      </c>
      <c r="BK53" s="19" t="s">
        <v>131</v>
      </c>
      <c r="BL53" s="18" t="s">
        <v>147</v>
      </c>
      <c r="BM53" s="17" t="s">
        <v>134</v>
      </c>
      <c r="BN53" s="17" t="s">
        <v>271</v>
      </c>
      <c r="BO53" s="17" t="s">
        <v>272</v>
      </c>
      <c r="BP53" s="3" t="s">
        <v>3</v>
      </c>
      <c r="BQ53" s="3" t="s">
        <v>11</v>
      </c>
      <c r="BR53" s="3" t="s">
        <v>7</v>
      </c>
      <c r="BS53" s="3" t="s">
        <v>8</v>
      </c>
      <c r="BT53" s="3" t="s">
        <v>9</v>
      </c>
    </row>
    <row r="54" spans="1:72" x14ac:dyDescent="0.35">
      <c r="A54" s="26" t="s">
        <v>636</v>
      </c>
      <c r="B54" s="3" t="s">
        <v>127</v>
      </c>
      <c r="C54" s="3" t="s">
        <v>20</v>
      </c>
      <c r="D54" s="3" t="s">
        <v>77</v>
      </c>
      <c r="E54" s="8" t="s">
        <v>848</v>
      </c>
      <c r="F54" s="8" t="s">
        <v>631</v>
      </c>
      <c r="G54" s="8" t="s">
        <v>565</v>
      </c>
      <c r="H54" s="8" t="s">
        <v>566</v>
      </c>
      <c r="I54" s="8" t="s">
        <v>157</v>
      </c>
      <c r="J54" s="9" t="s">
        <v>176</v>
      </c>
      <c r="K54" s="9" t="s">
        <v>367</v>
      </c>
      <c r="L54" s="9" t="s">
        <v>73</v>
      </c>
      <c r="M54" s="159" t="s">
        <v>889</v>
      </c>
      <c r="N54" s="9" t="s">
        <v>126</v>
      </c>
      <c r="O54" s="9" t="s">
        <v>186</v>
      </c>
      <c r="P54" s="9" t="s">
        <v>182</v>
      </c>
      <c r="Q54" s="9" t="s">
        <v>183</v>
      </c>
      <c r="R54" s="10" t="s">
        <v>632</v>
      </c>
      <c r="S54" s="10" t="s">
        <v>570</v>
      </c>
      <c r="T54" s="10" t="s">
        <v>571</v>
      </c>
      <c r="U54" s="10" t="s">
        <v>588</v>
      </c>
      <c r="V54" s="11" t="s">
        <v>141</v>
      </c>
      <c r="W54" s="11" t="s">
        <v>187</v>
      </c>
      <c r="X54" s="10" t="s">
        <v>159</v>
      </c>
      <c r="Y54" s="10" t="s">
        <v>30</v>
      </c>
      <c r="Z54" s="10" t="s">
        <v>183</v>
      </c>
      <c r="AA54" s="3" t="s">
        <v>721</v>
      </c>
      <c r="AB54" s="3" t="s">
        <v>68</v>
      </c>
      <c r="AC54" s="12" t="s">
        <v>907</v>
      </c>
      <c r="AD54" s="12" t="s">
        <v>894</v>
      </c>
      <c r="AE54" s="12" t="s">
        <v>32</v>
      </c>
      <c r="AF54" s="12" t="s">
        <v>33</v>
      </c>
      <c r="AG54" s="12" t="s">
        <v>888</v>
      </c>
      <c r="AH54" s="13" t="s">
        <v>173</v>
      </c>
      <c r="AI54" s="13" t="s">
        <v>45</v>
      </c>
      <c r="AJ54" s="13" t="s">
        <v>46</v>
      </c>
      <c r="AK54" s="13" t="s">
        <v>892</v>
      </c>
      <c r="AL54" s="13" t="s">
        <v>178</v>
      </c>
      <c r="AM54" s="13" t="s">
        <v>72</v>
      </c>
      <c r="AN54" s="14" t="s">
        <v>174</v>
      </c>
      <c r="AO54" s="14" t="s">
        <v>50</v>
      </c>
      <c r="AP54" s="14" t="s">
        <v>51</v>
      </c>
      <c r="AQ54" s="15" t="s">
        <v>571</v>
      </c>
      <c r="AR54" s="15" t="s">
        <v>256</v>
      </c>
      <c r="AS54" s="15" t="s">
        <v>258</v>
      </c>
      <c r="AT54" s="15" t="s">
        <v>259</v>
      </c>
      <c r="AU54" s="15" t="s">
        <v>468</v>
      </c>
      <c r="AV54" s="15" t="s">
        <v>469</v>
      </c>
      <c r="AW54" s="15" t="s">
        <v>3</v>
      </c>
      <c r="AX54" s="15" t="s">
        <v>11</v>
      </c>
      <c r="AY54" s="16" t="s">
        <v>470</v>
      </c>
      <c r="AZ54" s="15" t="s">
        <v>59</v>
      </c>
      <c r="BA54" s="15" t="s">
        <v>179</v>
      </c>
      <c r="BB54" s="17" t="s">
        <v>264</v>
      </c>
      <c r="BC54" s="17" t="s">
        <v>68</v>
      </c>
      <c r="BD54" s="17" t="s">
        <v>68</v>
      </c>
      <c r="BE54" s="17" t="s">
        <v>68</v>
      </c>
      <c r="BF54" s="18" t="s">
        <v>190</v>
      </c>
      <c r="BG54" s="18" t="s">
        <v>190</v>
      </c>
      <c r="BH54" s="19" t="s">
        <v>84</v>
      </c>
      <c r="BI54" s="19" t="s">
        <v>32</v>
      </c>
      <c r="BJ54" s="19" t="s">
        <v>130</v>
      </c>
      <c r="BK54" s="19" t="s">
        <v>131</v>
      </c>
      <c r="BL54" s="18" t="s">
        <v>147</v>
      </c>
      <c r="BM54" s="17" t="s">
        <v>134</v>
      </c>
      <c r="BN54" s="17" t="s">
        <v>271</v>
      </c>
      <c r="BO54" s="17" t="s">
        <v>272</v>
      </c>
      <c r="BP54" s="3" t="s">
        <v>3</v>
      </c>
      <c r="BQ54" s="3" t="s">
        <v>11</v>
      </c>
      <c r="BR54" s="3" t="s">
        <v>7</v>
      </c>
      <c r="BS54" s="3" t="s">
        <v>8</v>
      </c>
      <c r="BT54" s="3" t="s">
        <v>9</v>
      </c>
    </row>
    <row r="55" spans="1:72" x14ac:dyDescent="0.35">
      <c r="A55" s="27" t="s">
        <v>637</v>
      </c>
      <c r="B55" s="3" t="s">
        <v>127</v>
      </c>
      <c r="C55" s="3" t="s">
        <v>20</v>
      </c>
      <c r="D55" s="3" t="s">
        <v>77</v>
      </c>
      <c r="E55" s="8" t="s">
        <v>848</v>
      </c>
      <c r="F55" s="8" t="s">
        <v>631</v>
      </c>
      <c r="G55" s="8" t="s">
        <v>565</v>
      </c>
      <c r="H55" s="8" t="s">
        <v>566</v>
      </c>
      <c r="I55" s="8" t="s">
        <v>157</v>
      </c>
      <c r="J55" s="9" t="s">
        <v>176</v>
      </c>
      <c r="K55" s="9" t="s">
        <v>367</v>
      </c>
      <c r="L55" s="9" t="s">
        <v>73</v>
      </c>
      <c r="M55" s="159" t="s">
        <v>889</v>
      </c>
      <c r="N55" s="9" t="s">
        <v>126</v>
      </c>
      <c r="O55" s="9" t="s">
        <v>186</v>
      </c>
      <c r="P55" s="9" t="s">
        <v>182</v>
      </c>
      <c r="Q55" s="9" t="s">
        <v>183</v>
      </c>
      <c r="R55" s="10" t="s">
        <v>632</v>
      </c>
      <c r="S55" s="10" t="s">
        <v>570</v>
      </c>
      <c r="T55" s="10" t="s">
        <v>571</v>
      </c>
      <c r="U55" s="10" t="s">
        <v>588</v>
      </c>
      <c r="V55" s="11" t="s">
        <v>141</v>
      </c>
      <c r="W55" s="11" t="s">
        <v>187</v>
      </c>
      <c r="X55" s="10" t="s">
        <v>159</v>
      </c>
      <c r="Y55" s="10" t="s">
        <v>30</v>
      </c>
      <c r="Z55" s="10" t="s">
        <v>183</v>
      </c>
      <c r="AA55" s="3" t="s">
        <v>721</v>
      </c>
      <c r="AB55" s="3" t="s">
        <v>68</v>
      </c>
      <c r="AC55" s="12" t="s">
        <v>907</v>
      </c>
      <c r="AD55" s="12" t="s">
        <v>894</v>
      </c>
      <c r="AE55" s="12" t="s">
        <v>32</v>
      </c>
      <c r="AF55" s="12" t="s">
        <v>33</v>
      </c>
      <c r="AG55" s="12" t="s">
        <v>888</v>
      </c>
      <c r="AH55" s="13" t="s">
        <v>173</v>
      </c>
      <c r="AI55" s="13" t="s">
        <v>45</v>
      </c>
      <c r="AJ55" s="13" t="s">
        <v>46</v>
      </c>
      <c r="AK55" s="13" t="s">
        <v>892</v>
      </c>
      <c r="AL55" s="13" t="s">
        <v>178</v>
      </c>
      <c r="AM55" s="13" t="s">
        <v>72</v>
      </c>
      <c r="AN55" s="14" t="s">
        <v>174</v>
      </c>
      <c r="AO55" s="14" t="s">
        <v>50</v>
      </c>
      <c r="AP55" s="14" t="s">
        <v>51</v>
      </c>
      <c r="AQ55" s="15" t="s">
        <v>571</v>
      </c>
      <c r="AR55" s="15" t="s">
        <v>256</v>
      </c>
      <c r="AS55" s="15" t="s">
        <v>258</v>
      </c>
      <c r="AT55" s="15" t="s">
        <v>259</v>
      </c>
      <c r="AU55" s="15" t="s">
        <v>468</v>
      </c>
      <c r="AV55" s="15" t="s">
        <v>469</v>
      </c>
      <c r="AW55" s="15" t="s">
        <v>3</v>
      </c>
      <c r="AX55" s="15" t="s">
        <v>11</v>
      </c>
      <c r="AY55" s="16" t="s">
        <v>470</v>
      </c>
      <c r="AZ55" s="15" t="s">
        <v>59</v>
      </c>
      <c r="BA55" s="15" t="s">
        <v>179</v>
      </c>
      <c r="BB55" s="17" t="s">
        <v>264</v>
      </c>
      <c r="BC55" s="17" t="s">
        <v>68</v>
      </c>
      <c r="BD55" s="17" t="s">
        <v>68</v>
      </c>
      <c r="BE55" s="17" t="s">
        <v>68</v>
      </c>
      <c r="BF55" s="18" t="s">
        <v>190</v>
      </c>
      <c r="BG55" s="18" t="s">
        <v>190</v>
      </c>
      <c r="BH55" s="19" t="s">
        <v>84</v>
      </c>
      <c r="BI55" s="19" t="s">
        <v>32</v>
      </c>
      <c r="BJ55" s="19" t="s">
        <v>130</v>
      </c>
      <c r="BK55" s="19" t="s">
        <v>131</v>
      </c>
      <c r="BL55" s="18" t="s">
        <v>147</v>
      </c>
      <c r="BM55" s="17" t="s">
        <v>134</v>
      </c>
      <c r="BN55" s="17" t="s">
        <v>271</v>
      </c>
      <c r="BO55" s="17" t="s">
        <v>272</v>
      </c>
      <c r="BP55" s="3" t="s">
        <v>3</v>
      </c>
      <c r="BQ55" s="3" t="s">
        <v>11</v>
      </c>
      <c r="BR55" s="3" t="s">
        <v>7</v>
      </c>
      <c r="BS55" s="3" t="s">
        <v>8</v>
      </c>
      <c r="BT55" s="3" t="s">
        <v>9</v>
      </c>
    </row>
    <row r="56" spans="1:72" x14ac:dyDescent="0.35">
      <c r="A56" s="27" t="s">
        <v>638</v>
      </c>
      <c r="B56" s="3" t="s">
        <v>127</v>
      </c>
      <c r="C56" s="3" t="s">
        <v>20</v>
      </c>
      <c r="D56" s="3" t="s">
        <v>77</v>
      </c>
      <c r="E56" s="8" t="s">
        <v>848</v>
      </c>
      <c r="F56" s="8" t="s">
        <v>631</v>
      </c>
      <c r="G56" s="8" t="s">
        <v>565</v>
      </c>
      <c r="H56" s="8" t="s">
        <v>566</v>
      </c>
      <c r="I56" s="8" t="s">
        <v>157</v>
      </c>
      <c r="J56" s="9" t="s">
        <v>176</v>
      </c>
      <c r="K56" s="9" t="s">
        <v>367</v>
      </c>
      <c r="L56" s="9" t="s">
        <v>73</v>
      </c>
      <c r="M56" s="159" t="s">
        <v>889</v>
      </c>
      <c r="N56" s="9" t="s">
        <v>126</v>
      </c>
      <c r="O56" s="9" t="s">
        <v>186</v>
      </c>
      <c r="P56" s="9" t="s">
        <v>182</v>
      </c>
      <c r="Q56" s="9" t="s">
        <v>183</v>
      </c>
      <c r="R56" s="10" t="s">
        <v>632</v>
      </c>
      <c r="S56" s="10" t="s">
        <v>570</v>
      </c>
      <c r="T56" s="10" t="s">
        <v>571</v>
      </c>
      <c r="U56" s="10" t="s">
        <v>588</v>
      </c>
      <c r="V56" s="11" t="s">
        <v>141</v>
      </c>
      <c r="W56" s="11" t="s">
        <v>187</v>
      </c>
      <c r="X56" s="10" t="s">
        <v>159</v>
      </c>
      <c r="Y56" s="10" t="s">
        <v>30</v>
      </c>
      <c r="Z56" s="10" t="s">
        <v>183</v>
      </c>
      <c r="AA56" s="3" t="s">
        <v>721</v>
      </c>
      <c r="AB56" s="3" t="s">
        <v>68</v>
      </c>
      <c r="AC56" s="12" t="s">
        <v>907</v>
      </c>
      <c r="AD56" s="12" t="s">
        <v>894</v>
      </c>
      <c r="AE56" s="12" t="s">
        <v>32</v>
      </c>
      <c r="AF56" s="12" t="s">
        <v>33</v>
      </c>
      <c r="AG56" s="12" t="s">
        <v>888</v>
      </c>
      <c r="AH56" s="13" t="s">
        <v>173</v>
      </c>
      <c r="AI56" s="13" t="s">
        <v>45</v>
      </c>
      <c r="AJ56" s="13" t="s">
        <v>46</v>
      </c>
      <c r="AK56" s="13" t="s">
        <v>892</v>
      </c>
      <c r="AL56" s="13" t="s">
        <v>178</v>
      </c>
      <c r="AM56" s="13" t="s">
        <v>72</v>
      </c>
      <c r="AN56" s="14" t="s">
        <v>174</v>
      </c>
      <c r="AO56" s="14" t="s">
        <v>50</v>
      </c>
      <c r="AP56" s="14" t="s">
        <v>51</v>
      </c>
      <c r="AQ56" s="15" t="s">
        <v>571</v>
      </c>
      <c r="AR56" s="15" t="s">
        <v>256</v>
      </c>
      <c r="AS56" s="15" t="s">
        <v>258</v>
      </c>
      <c r="AT56" s="15" t="s">
        <v>259</v>
      </c>
      <c r="AU56" s="15" t="s">
        <v>468</v>
      </c>
      <c r="AV56" s="15" t="s">
        <v>469</v>
      </c>
      <c r="AW56" s="15" t="s">
        <v>3</v>
      </c>
      <c r="AX56" s="15" t="s">
        <v>11</v>
      </c>
      <c r="AY56" s="16" t="s">
        <v>470</v>
      </c>
      <c r="AZ56" s="15" t="s">
        <v>59</v>
      </c>
      <c r="BA56" s="15" t="s">
        <v>179</v>
      </c>
      <c r="BB56" s="17" t="s">
        <v>264</v>
      </c>
      <c r="BC56" s="17" t="s">
        <v>68</v>
      </c>
      <c r="BD56" s="17" t="s">
        <v>68</v>
      </c>
      <c r="BE56" s="17" t="s">
        <v>68</v>
      </c>
      <c r="BF56" s="18" t="s">
        <v>190</v>
      </c>
      <c r="BG56" s="18" t="s">
        <v>190</v>
      </c>
      <c r="BH56" s="19" t="s">
        <v>84</v>
      </c>
      <c r="BI56" s="19" t="s">
        <v>32</v>
      </c>
      <c r="BJ56" s="19" t="s">
        <v>130</v>
      </c>
      <c r="BK56" s="19" t="s">
        <v>131</v>
      </c>
      <c r="BL56" s="18" t="s">
        <v>147</v>
      </c>
      <c r="BM56" s="17" t="s">
        <v>134</v>
      </c>
      <c r="BN56" s="17" t="s">
        <v>271</v>
      </c>
      <c r="BO56" s="17" t="s">
        <v>272</v>
      </c>
      <c r="BP56" s="3" t="s">
        <v>3</v>
      </c>
      <c r="BQ56" s="3" t="s">
        <v>11</v>
      </c>
      <c r="BR56" s="3" t="s">
        <v>7</v>
      </c>
      <c r="BS56" s="3" t="s">
        <v>8</v>
      </c>
      <c r="BT56" s="3" t="s">
        <v>9</v>
      </c>
    </row>
    <row r="57" spans="1:72" s="3" customFormat="1" x14ac:dyDescent="0.35">
      <c r="A57" s="3" t="s">
        <v>532</v>
      </c>
      <c r="B57" s="3" t="s">
        <v>127</v>
      </c>
      <c r="C57" s="3" t="s">
        <v>527</v>
      </c>
      <c r="D57" s="3" t="s">
        <v>77</v>
      </c>
      <c r="E57" s="8" t="s">
        <v>848</v>
      </c>
      <c r="F57" s="8" t="s">
        <v>631</v>
      </c>
      <c r="G57" s="8" t="s">
        <v>565</v>
      </c>
      <c r="H57" s="8" t="s">
        <v>566</v>
      </c>
      <c r="I57" s="102" t="s">
        <v>157</v>
      </c>
      <c r="J57" s="68" t="s">
        <v>176</v>
      </c>
      <c r="K57" s="9" t="s">
        <v>367</v>
      </c>
      <c r="L57" s="3" t="s">
        <v>73</v>
      </c>
      <c r="M57" s="3" t="s">
        <v>261</v>
      </c>
      <c r="N57" s="3" t="s">
        <v>126</v>
      </c>
      <c r="O57" s="3" t="s">
        <v>186</v>
      </c>
      <c r="P57" s="3" t="s">
        <v>182</v>
      </c>
      <c r="Q57" s="3" t="s">
        <v>183</v>
      </c>
      <c r="R57" s="10" t="s">
        <v>632</v>
      </c>
      <c r="S57" s="10" t="s">
        <v>570</v>
      </c>
      <c r="T57" s="10" t="s">
        <v>571</v>
      </c>
      <c r="U57" s="10" t="s">
        <v>588</v>
      </c>
      <c r="V57" s="3" t="s">
        <v>141</v>
      </c>
      <c r="W57" s="3" t="s">
        <v>187</v>
      </c>
      <c r="X57" s="3" t="s">
        <v>159</v>
      </c>
      <c r="Y57" s="3" t="s">
        <v>30</v>
      </c>
      <c r="Z57" s="3" t="s">
        <v>182</v>
      </c>
      <c r="AA57" s="3" t="s">
        <v>721</v>
      </c>
      <c r="AB57" s="3" t="s">
        <v>68</v>
      </c>
      <c r="AC57" s="3" t="s">
        <v>262</v>
      </c>
      <c r="AD57" s="3" t="s">
        <v>31</v>
      </c>
      <c r="AE57" s="3" t="s">
        <v>32</v>
      </c>
      <c r="AF57" s="3" t="s">
        <v>33</v>
      </c>
      <c r="AG57" s="3" t="s">
        <v>263</v>
      </c>
      <c r="AH57" s="3" t="s">
        <v>173</v>
      </c>
      <c r="AI57" s="3" t="s">
        <v>45</v>
      </c>
      <c r="AJ57" s="3" t="s">
        <v>46</v>
      </c>
      <c r="AK57" s="3" t="s">
        <v>262</v>
      </c>
      <c r="AL57" s="3" t="s">
        <v>178</v>
      </c>
      <c r="AM57" s="3" t="s">
        <v>72</v>
      </c>
      <c r="AN57" s="3" t="s">
        <v>174</v>
      </c>
      <c r="AO57" s="3" t="s">
        <v>50</v>
      </c>
      <c r="AP57" s="3" t="s">
        <v>51</v>
      </c>
      <c r="AQ57" s="15" t="s">
        <v>571</v>
      </c>
      <c r="AR57" s="3" t="s">
        <v>256</v>
      </c>
      <c r="AS57" s="3" t="s">
        <v>258</v>
      </c>
      <c r="AT57" s="3" t="s">
        <v>259</v>
      </c>
      <c r="AU57" s="3" t="s">
        <v>528</v>
      </c>
      <c r="AV57" s="3" t="s">
        <v>529</v>
      </c>
      <c r="AW57" s="3" t="s">
        <v>3</v>
      </c>
      <c r="AX57" s="3" t="s">
        <v>11</v>
      </c>
      <c r="AY57" s="3" t="s">
        <v>530</v>
      </c>
      <c r="AZ57" s="3" t="s">
        <v>59</v>
      </c>
      <c r="BA57" s="3" t="s">
        <v>179</v>
      </c>
      <c r="BB57" s="3" t="s">
        <v>264</v>
      </c>
      <c r="BC57" s="3" t="s">
        <v>68</v>
      </c>
      <c r="BD57" s="3" t="s">
        <v>68</v>
      </c>
      <c r="BE57" s="3" t="s">
        <v>68</v>
      </c>
      <c r="BF57" s="3" t="s">
        <v>190</v>
      </c>
      <c r="BG57" s="3" t="s">
        <v>531</v>
      </c>
      <c r="BH57" s="3" t="s">
        <v>84</v>
      </c>
      <c r="BI57" s="3" t="s">
        <v>32</v>
      </c>
      <c r="BJ57" s="3" t="s">
        <v>130</v>
      </c>
      <c r="BK57" s="3" t="s">
        <v>131</v>
      </c>
      <c r="BL57" s="3" t="s">
        <v>147</v>
      </c>
      <c r="BM57" s="3" t="s">
        <v>134</v>
      </c>
      <c r="BN57" s="3" t="s">
        <v>271</v>
      </c>
      <c r="BO57" s="3" t="s">
        <v>272</v>
      </c>
      <c r="BP57" s="3" t="s">
        <v>3</v>
      </c>
      <c r="BQ57" s="3" t="s">
        <v>11</v>
      </c>
      <c r="BR57" s="3" t="s">
        <v>7</v>
      </c>
      <c r="BS57" s="3" t="s">
        <v>8</v>
      </c>
      <c r="BT57" s="3" t="s">
        <v>9</v>
      </c>
    </row>
    <row r="58" spans="1:72" x14ac:dyDescent="0.35">
      <c r="A58" s="20" t="s">
        <v>724</v>
      </c>
      <c r="B58" s="3" t="s">
        <v>127</v>
      </c>
      <c r="C58" s="3" t="s">
        <v>20</v>
      </c>
      <c r="D58" s="3" t="s">
        <v>77</v>
      </c>
      <c r="E58" s="8" t="s">
        <v>848</v>
      </c>
      <c r="F58" s="8" t="s">
        <v>631</v>
      </c>
      <c r="G58" s="8" t="s">
        <v>565</v>
      </c>
      <c r="H58" s="8" t="s">
        <v>566</v>
      </c>
      <c r="I58" s="8" t="s">
        <v>157</v>
      </c>
      <c r="J58" s="9" t="s">
        <v>176</v>
      </c>
      <c r="K58" s="9" t="s">
        <v>367</v>
      </c>
      <c r="L58" s="9" t="s">
        <v>73</v>
      </c>
      <c r="M58" s="159" t="s">
        <v>725</v>
      </c>
      <c r="N58" s="9" t="s">
        <v>126</v>
      </c>
      <c r="O58" s="9" t="s">
        <v>186</v>
      </c>
      <c r="P58" s="9" t="s">
        <v>183</v>
      </c>
      <c r="Q58" s="9" t="s">
        <v>183</v>
      </c>
      <c r="R58" s="10" t="s">
        <v>632</v>
      </c>
      <c r="S58" s="10" t="s">
        <v>570</v>
      </c>
      <c r="T58" s="10" t="s">
        <v>571</v>
      </c>
      <c r="U58" s="10" t="s">
        <v>588</v>
      </c>
      <c r="V58" s="11" t="s">
        <v>141</v>
      </c>
      <c r="W58" s="11" t="s">
        <v>187</v>
      </c>
      <c r="X58" s="10" t="s">
        <v>159</v>
      </c>
      <c r="Y58" s="10" t="s">
        <v>30</v>
      </c>
      <c r="Z58" s="10" t="s">
        <v>182</v>
      </c>
      <c r="AA58" s="10" t="s">
        <v>722</v>
      </c>
      <c r="AB58" s="10" t="s">
        <v>294</v>
      </c>
      <c r="AC58" s="12" t="s">
        <v>726</v>
      </c>
      <c r="AD58" s="12" t="s">
        <v>31</v>
      </c>
      <c r="AE58" s="12" t="s">
        <v>32</v>
      </c>
      <c r="AF58" s="12" t="s">
        <v>33</v>
      </c>
      <c r="AG58" s="12" t="s">
        <v>727</v>
      </c>
      <c r="AH58" s="13" t="s">
        <v>173</v>
      </c>
      <c r="AI58" s="13" t="s">
        <v>45</v>
      </c>
      <c r="AJ58" s="13" t="s">
        <v>46</v>
      </c>
      <c r="AK58" s="13" t="s">
        <v>507</v>
      </c>
      <c r="AL58" s="13" t="s">
        <v>178</v>
      </c>
      <c r="AM58" s="13" t="s">
        <v>72</v>
      </c>
      <c r="AN58" s="14" t="s">
        <v>174</v>
      </c>
      <c r="AO58" s="14" t="s">
        <v>50</v>
      </c>
      <c r="AP58" s="14" t="s">
        <v>51</v>
      </c>
      <c r="AQ58" s="15" t="s">
        <v>571</v>
      </c>
      <c r="AR58" s="15" t="s">
        <v>256</v>
      </c>
      <c r="AS58" s="15" t="s">
        <v>258</v>
      </c>
      <c r="AT58" s="15" t="s">
        <v>259</v>
      </c>
      <c r="AU58" s="15" t="s">
        <v>468</v>
      </c>
      <c r="AV58" s="15" t="s">
        <v>469</v>
      </c>
      <c r="AW58" s="15" t="s">
        <v>3</v>
      </c>
      <c r="AX58" s="15" t="s">
        <v>11</v>
      </c>
      <c r="AY58" s="16" t="s">
        <v>470</v>
      </c>
      <c r="AZ58" s="15" t="s">
        <v>59</v>
      </c>
      <c r="BA58" s="15" t="s">
        <v>179</v>
      </c>
      <c r="BB58" s="17" t="s">
        <v>264</v>
      </c>
      <c r="BC58" s="17" t="s">
        <v>68</v>
      </c>
      <c r="BD58" s="17" t="s">
        <v>68</v>
      </c>
      <c r="BE58" s="17" t="s">
        <v>68</v>
      </c>
      <c r="BF58" s="18" t="s">
        <v>228</v>
      </c>
      <c r="BG58" s="18" t="s">
        <v>190</v>
      </c>
      <c r="BH58" s="18" t="s">
        <v>84</v>
      </c>
      <c r="BI58" s="18" t="s">
        <v>32</v>
      </c>
      <c r="BJ58" s="18" t="s">
        <v>138</v>
      </c>
      <c r="BK58" s="18" t="s">
        <v>131</v>
      </c>
      <c r="BL58" s="18" t="s">
        <v>147</v>
      </c>
      <c r="BM58" s="17" t="s">
        <v>134</v>
      </c>
      <c r="BN58" s="17" t="s">
        <v>271</v>
      </c>
      <c r="BO58" s="17" t="s">
        <v>272</v>
      </c>
      <c r="BP58" s="3" t="s">
        <v>3</v>
      </c>
      <c r="BQ58" s="3" t="s">
        <v>11</v>
      </c>
      <c r="BR58" s="3" t="s">
        <v>7</v>
      </c>
      <c r="BS58" s="3" t="s">
        <v>8</v>
      </c>
      <c r="BT58" s="3" t="s">
        <v>9</v>
      </c>
    </row>
    <row r="59" spans="1:72" x14ac:dyDescent="0.35">
      <c r="A59" s="2" t="s">
        <v>728</v>
      </c>
      <c r="B59" s="3" t="s">
        <v>729</v>
      </c>
      <c r="C59" s="3" t="s">
        <v>20</v>
      </c>
      <c r="D59" s="3" t="s">
        <v>77</v>
      </c>
      <c r="E59" s="8" t="s">
        <v>848</v>
      </c>
      <c r="F59" s="8" t="s">
        <v>631</v>
      </c>
      <c r="G59" s="8" t="s">
        <v>565</v>
      </c>
      <c r="H59" s="8" t="s">
        <v>566</v>
      </c>
      <c r="I59" s="8" t="s">
        <v>157</v>
      </c>
      <c r="J59" s="9" t="s">
        <v>176</v>
      </c>
      <c r="K59" s="9" t="s">
        <v>367</v>
      </c>
      <c r="L59" s="9" t="s">
        <v>73</v>
      </c>
      <c r="M59" s="159" t="s">
        <v>842</v>
      </c>
      <c r="N59" s="9" t="s">
        <v>126</v>
      </c>
      <c r="O59" s="9" t="s">
        <v>186</v>
      </c>
      <c r="P59" s="9" t="s">
        <v>183</v>
      </c>
      <c r="Q59" s="9" t="s">
        <v>183</v>
      </c>
      <c r="R59" s="10" t="s">
        <v>632</v>
      </c>
      <c r="S59" s="10" t="s">
        <v>570</v>
      </c>
      <c r="T59" s="10" t="s">
        <v>571</v>
      </c>
      <c r="U59" s="10" t="s">
        <v>588</v>
      </c>
      <c r="V59" s="11" t="s">
        <v>141</v>
      </c>
      <c r="W59" s="11" t="s">
        <v>187</v>
      </c>
      <c r="X59" s="10" t="s">
        <v>159</v>
      </c>
      <c r="Y59" s="10" t="s">
        <v>30</v>
      </c>
      <c r="Z59" s="10" t="s">
        <v>182</v>
      </c>
      <c r="AA59" s="10" t="s">
        <v>721</v>
      </c>
      <c r="AB59" s="10" t="s">
        <v>68</v>
      </c>
      <c r="AC59" s="12" t="s">
        <v>836</v>
      </c>
      <c r="AD59" s="12" t="s">
        <v>837</v>
      </c>
      <c r="AE59" s="12" t="s">
        <v>32</v>
      </c>
      <c r="AF59" s="12" t="s">
        <v>33</v>
      </c>
      <c r="AG59" s="12" t="s">
        <v>838</v>
      </c>
      <c r="AH59" s="13" t="s">
        <v>173</v>
      </c>
      <c r="AI59" s="13" t="s">
        <v>45</v>
      </c>
      <c r="AJ59" s="13" t="s">
        <v>46</v>
      </c>
      <c r="AK59" s="13" t="s">
        <v>836</v>
      </c>
      <c r="AL59" s="13" t="s">
        <v>178</v>
      </c>
      <c r="AM59" s="13" t="s">
        <v>72</v>
      </c>
      <c r="AN59" s="14" t="s">
        <v>174</v>
      </c>
      <c r="AO59" s="14" t="s">
        <v>50</v>
      </c>
      <c r="AP59" s="14" t="s">
        <v>51</v>
      </c>
      <c r="AQ59" s="15" t="s">
        <v>571</v>
      </c>
      <c r="AR59" s="15" t="s">
        <v>256</v>
      </c>
      <c r="AS59" s="15" t="s">
        <v>258</v>
      </c>
      <c r="AT59" s="15" t="s">
        <v>730</v>
      </c>
      <c r="AU59" s="15" t="s">
        <v>731</v>
      </c>
      <c r="AV59" s="15" t="s">
        <v>469</v>
      </c>
      <c r="AW59" s="15" t="s">
        <v>3</v>
      </c>
      <c r="AX59" s="15" t="s">
        <v>11</v>
      </c>
      <c r="AY59" s="16" t="s">
        <v>470</v>
      </c>
      <c r="AZ59" s="15" t="s">
        <v>59</v>
      </c>
      <c r="BA59" s="15" t="s">
        <v>179</v>
      </c>
      <c r="BB59" s="17" t="s">
        <v>264</v>
      </c>
      <c r="BC59" s="17" t="s">
        <v>68</v>
      </c>
      <c r="BD59" s="17" t="s">
        <v>68</v>
      </c>
      <c r="BE59" s="17" t="s">
        <v>68</v>
      </c>
      <c r="BF59" s="18" t="s">
        <v>228</v>
      </c>
      <c r="BG59" s="18" t="s">
        <v>190</v>
      </c>
      <c r="BH59" s="18" t="s">
        <v>84</v>
      </c>
      <c r="BI59" s="18" t="s">
        <v>32</v>
      </c>
      <c r="BJ59" s="18" t="s">
        <v>138</v>
      </c>
      <c r="BK59" s="18" t="s">
        <v>131</v>
      </c>
      <c r="BL59" s="18" t="s">
        <v>147</v>
      </c>
      <c r="BM59" s="17" t="s">
        <v>134</v>
      </c>
      <c r="BN59" s="17" t="s">
        <v>271</v>
      </c>
      <c r="BO59" s="17" t="s">
        <v>272</v>
      </c>
      <c r="BP59" s="3" t="s">
        <v>3</v>
      </c>
      <c r="BQ59" s="3" t="s">
        <v>11</v>
      </c>
      <c r="BR59" s="3" t="s">
        <v>7</v>
      </c>
      <c r="BS59" s="3" t="s">
        <v>8</v>
      </c>
      <c r="BT59" s="3" t="s">
        <v>9</v>
      </c>
    </row>
    <row r="60" spans="1:72" x14ac:dyDescent="0.35">
      <c r="A60" s="3" t="s">
        <v>832</v>
      </c>
      <c r="B60" s="3" t="s">
        <v>833</v>
      </c>
      <c r="C60" s="3" t="s">
        <v>20</v>
      </c>
      <c r="D60" s="3" t="s">
        <v>77</v>
      </c>
      <c r="E60" s="8" t="s">
        <v>834</v>
      </c>
      <c r="F60" s="8" t="s">
        <v>835</v>
      </c>
      <c r="G60" s="8" t="s">
        <v>565</v>
      </c>
      <c r="H60" s="8" t="s">
        <v>566</v>
      </c>
      <c r="I60" s="8" t="s">
        <v>157</v>
      </c>
      <c r="J60" s="9" t="s">
        <v>176</v>
      </c>
      <c r="K60" s="9" t="s">
        <v>367</v>
      </c>
      <c r="L60" s="9" t="s">
        <v>73</v>
      </c>
      <c r="M60" s="9" t="s">
        <v>506</v>
      </c>
      <c r="N60" s="9" t="s">
        <v>126</v>
      </c>
      <c r="O60" s="9" t="s">
        <v>186</v>
      </c>
      <c r="P60" s="9" t="s">
        <v>183</v>
      </c>
      <c r="Q60" s="9" t="s">
        <v>183</v>
      </c>
      <c r="R60" s="10" t="s">
        <v>632</v>
      </c>
      <c r="S60" s="10" t="s">
        <v>570</v>
      </c>
      <c r="T60" s="10" t="s">
        <v>571</v>
      </c>
      <c r="U60" s="10" t="s">
        <v>588</v>
      </c>
      <c r="V60" s="11" t="s">
        <v>141</v>
      </c>
      <c r="W60" s="11" t="s">
        <v>187</v>
      </c>
      <c r="X60" s="10" t="s">
        <v>159</v>
      </c>
      <c r="Y60" s="10" t="s">
        <v>30</v>
      </c>
      <c r="Z60" s="10" t="s">
        <v>183</v>
      </c>
      <c r="AA60" s="3" t="s">
        <v>721</v>
      </c>
      <c r="AB60" s="3" t="s">
        <v>68</v>
      </c>
      <c r="AC60" s="12" t="s">
        <v>507</v>
      </c>
      <c r="AD60" s="12" t="s">
        <v>31</v>
      </c>
      <c r="AE60" s="12" t="s">
        <v>32</v>
      </c>
      <c r="AF60" s="12" t="s">
        <v>33</v>
      </c>
      <c r="AG60" s="12" t="s">
        <v>508</v>
      </c>
      <c r="AH60" s="13" t="s">
        <v>173</v>
      </c>
      <c r="AI60" s="13" t="s">
        <v>45</v>
      </c>
      <c r="AJ60" s="13" t="s">
        <v>46</v>
      </c>
      <c r="AK60" s="13" t="s">
        <v>507</v>
      </c>
      <c r="AL60" s="13" t="s">
        <v>178</v>
      </c>
      <c r="AM60" s="13" t="s">
        <v>72</v>
      </c>
      <c r="AN60" s="14" t="s">
        <v>174</v>
      </c>
      <c r="AO60" s="14" t="s">
        <v>50</v>
      </c>
      <c r="AP60" s="14" t="s">
        <v>51</v>
      </c>
      <c r="AQ60" s="15" t="s">
        <v>571</v>
      </c>
      <c r="AR60" s="15" t="s">
        <v>256</v>
      </c>
      <c r="AS60" s="15" t="s">
        <v>258</v>
      </c>
      <c r="AT60" s="15" t="s">
        <v>730</v>
      </c>
      <c r="AU60" s="15" t="s">
        <v>731</v>
      </c>
      <c r="AV60" s="15" t="s">
        <v>730</v>
      </c>
      <c r="AW60" s="15" t="s">
        <v>3</v>
      </c>
      <c r="AX60" s="15" t="s">
        <v>11</v>
      </c>
      <c r="AY60" s="16" t="s">
        <v>470</v>
      </c>
      <c r="AZ60" s="15" t="s">
        <v>59</v>
      </c>
      <c r="BA60" s="15" t="s">
        <v>179</v>
      </c>
      <c r="BB60" s="17" t="s">
        <v>264</v>
      </c>
      <c r="BC60" s="17" t="s">
        <v>68</v>
      </c>
      <c r="BD60" s="17" t="s">
        <v>68</v>
      </c>
      <c r="BE60" s="17" t="s">
        <v>68</v>
      </c>
      <c r="BF60" s="18" t="s">
        <v>190</v>
      </c>
      <c r="BG60" s="18" t="s">
        <v>190</v>
      </c>
      <c r="BH60" s="19" t="s">
        <v>84</v>
      </c>
      <c r="BI60" s="19" t="s">
        <v>32</v>
      </c>
      <c r="BJ60" s="19" t="s">
        <v>130</v>
      </c>
      <c r="BK60" s="19" t="s">
        <v>131</v>
      </c>
      <c r="BL60" s="18" t="s">
        <v>147</v>
      </c>
      <c r="BM60" s="17" t="s">
        <v>134</v>
      </c>
      <c r="BN60" s="17" t="s">
        <v>271</v>
      </c>
      <c r="BO60" s="17" t="s">
        <v>272</v>
      </c>
      <c r="BP60" s="3" t="s">
        <v>3</v>
      </c>
      <c r="BQ60" s="3" t="s">
        <v>11</v>
      </c>
      <c r="BR60" s="3" t="s">
        <v>7</v>
      </c>
      <c r="BS60" s="3" t="s">
        <v>8</v>
      </c>
      <c r="BT60" s="3" t="s">
        <v>9</v>
      </c>
    </row>
    <row r="61" spans="1:72" x14ac:dyDescent="0.35">
      <c r="A61" s="3" t="s">
        <v>868</v>
      </c>
      <c r="B61" s="3" t="s">
        <v>833</v>
      </c>
      <c r="C61" s="3" t="s">
        <v>20</v>
      </c>
      <c r="D61" s="3" t="s">
        <v>77</v>
      </c>
      <c r="E61" s="8" t="s">
        <v>834</v>
      </c>
      <c r="F61" s="8" t="s">
        <v>835</v>
      </c>
      <c r="G61" s="8" t="s">
        <v>565</v>
      </c>
      <c r="H61" s="8" t="s">
        <v>566</v>
      </c>
      <c r="I61" s="8" t="s">
        <v>157</v>
      </c>
      <c r="J61" s="9" t="s">
        <v>176</v>
      </c>
      <c r="K61" s="9" t="s">
        <v>367</v>
      </c>
      <c r="L61" s="9" t="s">
        <v>73</v>
      </c>
      <c r="M61" s="9" t="s">
        <v>506</v>
      </c>
      <c r="N61" s="9" t="s">
        <v>126</v>
      </c>
      <c r="O61" s="9" t="s">
        <v>186</v>
      </c>
      <c r="P61" s="9" t="s">
        <v>183</v>
      </c>
      <c r="Q61" s="9" t="s">
        <v>183</v>
      </c>
      <c r="R61" s="10" t="s">
        <v>632</v>
      </c>
      <c r="S61" s="10" t="s">
        <v>570</v>
      </c>
      <c r="T61" s="10" t="s">
        <v>571</v>
      </c>
      <c r="U61" s="10" t="s">
        <v>588</v>
      </c>
      <c r="V61" s="11" t="s">
        <v>141</v>
      </c>
      <c r="W61" s="11" t="s">
        <v>187</v>
      </c>
      <c r="X61" s="10" t="s">
        <v>159</v>
      </c>
      <c r="Y61" s="10" t="s">
        <v>30</v>
      </c>
      <c r="Z61" s="10" t="s">
        <v>183</v>
      </c>
      <c r="AA61" s="3" t="s">
        <v>721</v>
      </c>
      <c r="AB61" s="3" t="s">
        <v>68</v>
      </c>
      <c r="AC61" s="12" t="s">
        <v>507</v>
      </c>
      <c r="AD61" s="12" t="s">
        <v>31</v>
      </c>
      <c r="AE61" s="12" t="s">
        <v>32</v>
      </c>
      <c r="AF61" s="12" t="s">
        <v>33</v>
      </c>
      <c r="AG61" s="12" t="s">
        <v>508</v>
      </c>
      <c r="AH61" s="13" t="s">
        <v>173</v>
      </c>
      <c r="AI61" s="13" t="s">
        <v>45</v>
      </c>
      <c r="AJ61" s="13" t="s">
        <v>46</v>
      </c>
      <c r="AK61" s="13" t="s">
        <v>507</v>
      </c>
      <c r="AL61" s="13" t="s">
        <v>178</v>
      </c>
      <c r="AM61" s="13" t="s">
        <v>72</v>
      </c>
      <c r="AN61" s="14" t="s">
        <v>174</v>
      </c>
      <c r="AO61" s="14" t="s">
        <v>50</v>
      </c>
      <c r="AP61" s="14" t="s">
        <v>51</v>
      </c>
      <c r="AQ61" s="15" t="s">
        <v>571</v>
      </c>
      <c r="AR61" s="15" t="s">
        <v>256</v>
      </c>
      <c r="AS61" s="15" t="s">
        <v>258</v>
      </c>
      <c r="AT61" s="15" t="s">
        <v>730</v>
      </c>
      <c r="AU61" s="15" t="s">
        <v>731</v>
      </c>
      <c r="AV61" s="15" t="s">
        <v>730</v>
      </c>
      <c r="AW61" s="15" t="s">
        <v>3</v>
      </c>
      <c r="AX61" s="15" t="s">
        <v>11</v>
      </c>
      <c r="AY61" s="16" t="s">
        <v>470</v>
      </c>
      <c r="AZ61" s="15" t="s">
        <v>59</v>
      </c>
      <c r="BA61" s="15" t="s">
        <v>179</v>
      </c>
      <c r="BB61" s="17" t="s">
        <v>264</v>
      </c>
      <c r="BC61" s="17" t="s">
        <v>68</v>
      </c>
      <c r="BD61" s="17" t="s">
        <v>68</v>
      </c>
      <c r="BE61" s="17" t="s">
        <v>68</v>
      </c>
      <c r="BF61" s="18" t="s">
        <v>190</v>
      </c>
      <c r="BG61" s="18" t="s">
        <v>190</v>
      </c>
      <c r="BH61" s="19" t="s">
        <v>84</v>
      </c>
      <c r="BI61" s="19" t="s">
        <v>32</v>
      </c>
      <c r="BJ61" s="19" t="s">
        <v>130</v>
      </c>
      <c r="BK61" s="19" t="s">
        <v>131</v>
      </c>
      <c r="BL61" s="18" t="s">
        <v>147</v>
      </c>
      <c r="BM61" s="17" t="s">
        <v>134</v>
      </c>
      <c r="BN61" s="17" t="s">
        <v>271</v>
      </c>
      <c r="BO61" s="17" t="s">
        <v>272</v>
      </c>
      <c r="BP61" s="3" t="s">
        <v>3</v>
      </c>
      <c r="BQ61" s="3" t="s">
        <v>11</v>
      </c>
      <c r="BR61" s="3" t="s">
        <v>7</v>
      </c>
      <c r="BS61" s="3" t="s">
        <v>8</v>
      </c>
      <c r="BT61" s="3" t="s">
        <v>9</v>
      </c>
    </row>
    <row r="62" spans="1:72" x14ac:dyDescent="0.35">
      <c r="A62" s="3" t="s">
        <v>872</v>
      </c>
      <c r="B62" s="3" t="s">
        <v>833</v>
      </c>
      <c r="C62" s="3" t="s">
        <v>20</v>
      </c>
      <c r="D62" s="3" t="s">
        <v>77</v>
      </c>
      <c r="E62" s="8" t="s">
        <v>834</v>
      </c>
      <c r="F62" s="8" t="s">
        <v>835</v>
      </c>
      <c r="G62" s="8" t="s">
        <v>565</v>
      </c>
      <c r="H62" s="8" t="s">
        <v>566</v>
      </c>
      <c r="I62" s="8" t="s">
        <v>157</v>
      </c>
      <c r="J62" s="9" t="s">
        <v>176</v>
      </c>
      <c r="K62" s="9" t="s">
        <v>367</v>
      </c>
      <c r="L62" s="9" t="s">
        <v>73</v>
      </c>
      <c r="M62" s="9" t="s">
        <v>506</v>
      </c>
      <c r="N62" s="9" t="s">
        <v>126</v>
      </c>
      <c r="O62" s="9" t="s">
        <v>186</v>
      </c>
      <c r="P62" s="9" t="s">
        <v>183</v>
      </c>
      <c r="Q62" s="9" t="s">
        <v>183</v>
      </c>
      <c r="R62" s="10" t="s">
        <v>632</v>
      </c>
      <c r="S62" s="10" t="s">
        <v>570</v>
      </c>
      <c r="T62" s="10" t="s">
        <v>571</v>
      </c>
      <c r="U62" s="10" t="s">
        <v>588</v>
      </c>
      <c r="V62" s="11" t="s">
        <v>141</v>
      </c>
      <c r="W62" s="11" t="s">
        <v>187</v>
      </c>
      <c r="X62" s="10" t="s">
        <v>159</v>
      </c>
      <c r="Y62" s="10" t="s">
        <v>30</v>
      </c>
      <c r="Z62" s="10" t="s">
        <v>183</v>
      </c>
      <c r="AA62" s="3" t="s">
        <v>721</v>
      </c>
      <c r="AB62" s="3" t="s">
        <v>68</v>
      </c>
      <c r="AC62" s="12" t="s">
        <v>507</v>
      </c>
      <c r="AD62" s="12" t="s">
        <v>31</v>
      </c>
      <c r="AE62" s="12" t="s">
        <v>32</v>
      </c>
      <c r="AF62" s="12" t="s">
        <v>33</v>
      </c>
      <c r="AG62" s="12" t="s">
        <v>508</v>
      </c>
      <c r="AH62" s="13" t="s">
        <v>173</v>
      </c>
      <c r="AI62" s="13" t="s">
        <v>45</v>
      </c>
      <c r="AJ62" s="13" t="s">
        <v>46</v>
      </c>
      <c r="AK62" s="13" t="s">
        <v>507</v>
      </c>
      <c r="AL62" s="13" t="s">
        <v>178</v>
      </c>
      <c r="AM62" s="13" t="s">
        <v>72</v>
      </c>
      <c r="AN62" s="14" t="s">
        <v>174</v>
      </c>
      <c r="AO62" s="14" t="s">
        <v>50</v>
      </c>
      <c r="AP62" s="14" t="s">
        <v>51</v>
      </c>
      <c r="AQ62" s="15" t="s">
        <v>571</v>
      </c>
      <c r="AR62" s="15" t="s">
        <v>256</v>
      </c>
      <c r="AS62" s="15" t="s">
        <v>258</v>
      </c>
      <c r="AT62" s="15" t="s">
        <v>730</v>
      </c>
      <c r="AU62" s="15" t="s">
        <v>731</v>
      </c>
      <c r="AV62" s="15" t="s">
        <v>730</v>
      </c>
      <c r="AW62" s="15" t="s">
        <v>3</v>
      </c>
      <c r="AX62" s="15" t="s">
        <v>11</v>
      </c>
      <c r="AY62" s="16" t="s">
        <v>470</v>
      </c>
      <c r="AZ62" s="15" t="s">
        <v>59</v>
      </c>
      <c r="BA62" s="15" t="s">
        <v>179</v>
      </c>
      <c r="BB62" s="17" t="s">
        <v>264</v>
      </c>
      <c r="BC62" s="17" t="s">
        <v>68</v>
      </c>
      <c r="BD62" s="17" t="s">
        <v>68</v>
      </c>
      <c r="BE62" s="17" t="s">
        <v>68</v>
      </c>
      <c r="BF62" s="18" t="s">
        <v>190</v>
      </c>
      <c r="BG62" s="18" t="s">
        <v>190</v>
      </c>
      <c r="BH62" s="19" t="s">
        <v>84</v>
      </c>
      <c r="BI62" s="19" t="s">
        <v>32</v>
      </c>
      <c r="BJ62" s="19" t="s">
        <v>130</v>
      </c>
      <c r="BK62" s="19" t="s">
        <v>131</v>
      </c>
      <c r="BL62" s="18" t="s">
        <v>147</v>
      </c>
      <c r="BM62" s="17" t="s">
        <v>134</v>
      </c>
      <c r="BN62" s="17" t="s">
        <v>271</v>
      </c>
      <c r="BO62" s="17" t="s">
        <v>272</v>
      </c>
      <c r="BP62" s="3" t="s">
        <v>3</v>
      </c>
      <c r="BQ62" s="3" t="s">
        <v>11</v>
      </c>
      <c r="BR62" s="3" t="s">
        <v>7</v>
      </c>
      <c r="BS62" s="3" t="s">
        <v>8</v>
      </c>
      <c r="BT62" s="3" t="s">
        <v>9</v>
      </c>
    </row>
    <row r="63" spans="1:72" x14ac:dyDescent="0.35">
      <c r="A63" s="3" t="s">
        <v>873</v>
      </c>
      <c r="B63" s="3" t="s">
        <v>833</v>
      </c>
      <c r="C63" s="3" t="s">
        <v>20</v>
      </c>
      <c r="D63" s="3" t="s">
        <v>77</v>
      </c>
      <c r="E63" s="8" t="s">
        <v>834</v>
      </c>
      <c r="F63" s="8" t="s">
        <v>835</v>
      </c>
      <c r="G63" s="8" t="s">
        <v>565</v>
      </c>
      <c r="H63" s="8" t="s">
        <v>566</v>
      </c>
      <c r="I63" s="8" t="s">
        <v>157</v>
      </c>
      <c r="J63" s="9" t="s">
        <v>176</v>
      </c>
      <c r="K63" s="9" t="s">
        <v>367</v>
      </c>
      <c r="L63" s="9" t="s">
        <v>73</v>
      </c>
      <c r="M63" s="9" t="s">
        <v>506</v>
      </c>
      <c r="N63" s="9" t="s">
        <v>126</v>
      </c>
      <c r="O63" s="9" t="s">
        <v>186</v>
      </c>
      <c r="P63" s="9" t="s">
        <v>183</v>
      </c>
      <c r="Q63" s="9" t="s">
        <v>183</v>
      </c>
      <c r="R63" s="10" t="s">
        <v>632</v>
      </c>
      <c r="S63" s="10" t="s">
        <v>570</v>
      </c>
      <c r="T63" s="10" t="s">
        <v>571</v>
      </c>
      <c r="U63" s="10" t="s">
        <v>588</v>
      </c>
      <c r="V63" s="11" t="s">
        <v>141</v>
      </c>
      <c r="W63" s="11" t="s">
        <v>187</v>
      </c>
      <c r="X63" s="10" t="s">
        <v>159</v>
      </c>
      <c r="Y63" s="10" t="s">
        <v>30</v>
      </c>
      <c r="Z63" s="10" t="s">
        <v>183</v>
      </c>
      <c r="AA63" s="3" t="s">
        <v>721</v>
      </c>
      <c r="AB63" s="3" t="s">
        <v>68</v>
      </c>
      <c r="AC63" s="12" t="s">
        <v>507</v>
      </c>
      <c r="AD63" s="12" t="s">
        <v>31</v>
      </c>
      <c r="AE63" s="12" t="s">
        <v>32</v>
      </c>
      <c r="AF63" s="12" t="s">
        <v>33</v>
      </c>
      <c r="AG63" s="12" t="s">
        <v>508</v>
      </c>
      <c r="AH63" s="13" t="s">
        <v>173</v>
      </c>
      <c r="AI63" s="13" t="s">
        <v>45</v>
      </c>
      <c r="AJ63" s="13" t="s">
        <v>46</v>
      </c>
      <c r="AK63" s="13" t="s">
        <v>507</v>
      </c>
      <c r="AL63" s="13" t="s">
        <v>178</v>
      </c>
      <c r="AM63" s="13" t="s">
        <v>72</v>
      </c>
      <c r="AN63" s="14" t="s">
        <v>174</v>
      </c>
      <c r="AO63" s="14" t="s">
        <v>50</v>
      </c>
      <c r="AP63" s="14" t="s">
        <v>51</v>
      </c>
      <c r="AQ63" s="15" t="s">
        <v>571</v>
      </c>
      <c r="AR63" s="15" t="s">
        <v>256</v>
      </c>
      <c r="AS63" s="15" t="s">
        <v>258</v>
      </c>
      <c r="AT63" s="15" t="s">
        <v>730</v>
      </c>
      <c r="AU63" s="15" t="s">
        <v>731</v>
      </c>
      <c r="AV63" s="15" t="s">
        <v>730</v>
      </c>
      <c r="AW63" s="15" t="s">
        <v>3</v>
      </c>
      <c r="AX63" s="15" t="s">
        <v>11</v>
      </c>
      <c r="AY63" s="16" t="s">
        <v>470</v>
      </c>
      <c r="AZ63" s="15" t="s">
        <v>59</v>
      </c>
      <c r="BA63" s="15" t="s">
        <v>179</v>
      </c>
      <c r="BB63" s="17" t="s">
        <v>264</v>
      </c>
      <c r="BC63" s="17" t="s">
        <v>68</v>
      </c>
      <c r="BD63" s="17" t="s">
        <v>68</v>
      </c>
      <c r="BE63" s="17" t="s">
        <v>68</v>
      </c>
      <c r="BF63" s="18" t="s">
        <v>190</v>
      </c>
      <c r="BG63" s="18" t="s">
        <v>190</v>
      </c>
      <c r="BH63" s="19" t="s">
        <v>84</v>
      </c>
      <c r="BI63" s="19" t="s">
        <v>32</v>
      </c>
      <c r="BJ63" s="19" t="s">
        <v>130</v>
      </c>
      <c r="BK63" s="19" t="s">
        <v>131</v>
      </c>
      <c r="BL63" s="18" t="s">
        <v>147</v>
      </c>
      <c r="BM63" s="17" t="s">
        <v>134</v>
      </c>
      <c r="BN63" s="17" t="s">
        <v>271</v>
      </c>
      <c r="BO63" s="17" t="s">
        <v>272</v>
      </c>
      <c r="BP63" s="3" t="s">
        <v>3</v>
      </c>
      <c r="BQ63" s="3" t="s">
        <v>11</v>
      </c>
      <c r="BR63" s="3" t="s">
        <v>7</v>
      </c>
      <c r="BS63" s="3" t="s">
        <v>8</v>
      </c>
      <c r="BT63" s="3" t="s">
        <v>9</v>
      </c>
    </row>
    <row r="64" spans="1:72" x14ac:dyDescent="0.35">
      <c r="A64" s="3" t="s">
        <v>902</v>
      </c>
      <c r="B64" s="3" t="s">
        <v>833</v>
      </c>
      <c r="C64" s="3" t="s">
        <v>20</v>
      </c>
      <c r="D64" s="3" t="s">
        <v>77</v>
      </c>
      <c r="E64" s="8" t="s">
        <v>903</v>
      </c>
      <c r="F64" s="8" t="s">
        <v>904</v>
      </c>
      <c r="G64" s="8" t="s">
        <v>565</v>
      </c>
      <c r="H64" s="8" t="s">
        <v>566</v>
      </c>
      <c r="I64" s="8" t="s">
        <v>157</v>
      </c>
      <c r="J64" s="9" t="s">
        <v>176</v>
      </c>
      <c r="K64" s="9" t="s">
        <v>367</v>
      </c>
      <c r="L64" s="9" t="s">
        <v>73</v>
      </c>
      <c r="M64" s="9" t="s">
        <v>506</v>
      </c>
      <c r="N64" s="9" t="s">
        <v>126</v>
      </c>
      <c r="O64" s="9" t="s">
        <v>186</v>
      </c>
      <c r="P64" s="9" t="s">
        <v>183</v>
      </c>
      <c r="Q64" s="9" t="s">
        <v>183</v>
      </c>
      <c r="R64" s="10" t="s">
        <v>632</v>
      </c>
      <c r="S64" s="10" t="s">
        <v>570</v>
      </c>
      <c r="T64" s="10" t="s">
        <v>571</v>
      </c>
      <c r="U64" s="10" t="s">
        <v>588</v>
      </c>
      <c r="V64" s="11" t="s">
        <v>141</v>
      </c>
      <c r="W64" s="11" t="s">
        <v>187</v>
      </c>
      <c r="X64" s="10" t="s">
        <v>159</v>
      </c>
      <c r="Y64" s="10" t="s">
        <v>30</v>
      </c>
      <c r="Z64" s="10" t="s">
        <v>183</v>
      </c>
      <c r="AA64" s="3" t="s">
        <v>721</v>
      </c>
      <c r="AB64" s="3" t="s">
        <v>68</v>
      </c>
      <c r="AC64" s="12" t="s">
        <v>507</v>
      </c>
      <c r="AD64" s="12" t="s">
        <v>31</v>
      </c>
      <c r="AE64" s="12" t="s">
        <v>32</v>
      </c>
      <c r="AF64" s="12" t="s">
        <v>33</v>
      </c>
      <c r="AG64" s="12" t="s">
        <v>508</v>
      </c>
      <c r="AH64" s="13" t="s">
        <v>173</v>
      </c>
      <c r="AI64" s="13" t="s">
        <v>45</v>
      </c>
      <c r="AJ64" s="13" t="s">
        <v>46</v>
      </c>
      <c r="AK64" s="13" t="s">
        <v>507</v>
      </c>
      <c r="AL64" s="13" t="s">
        <v>178</v>
      </c>
      <c r="AM64" s="13" t="s">
        <v>72</v>
      </c>
      <c r="AN64" s="14" t="s">
        <v>174</v>
      </c>
      <c r="AO64" s="14" t="s">
        <v>50</v>
      </c>
      <c r="AP64" s="14" t="s">
        <v>51</v>
      </c>
      <c r="AQ64" s="15" t="s">
        <v>571</v>
      </c>
      <c r="AR64" s="15" t="s">
        <v>256</v>
      </c>
      <c r="AS64" s="15" t="s">
        <v>258</v>
      </c>
      <c r="AT64" s="15" t="s">
        <v>730</v>
      </c>
      <c r="AU64" s="15" t="s">
        <v>731</v>
      </c>
      <c r="AV64" s="15" t="s">
        <v>730</v>
      </c>
      <c r="AW64" s="15" t="s">
        <v>3</v>
      </c>
      <c r="AX64" s="15" t="s">
        <v>11</v>
      </c>
      <c r="AY64" s="16" t="s">
        <v>470</v>
      </c>
      <c r="AZ64" s="15" t="s">
        <v>59</v>
      </c>
      <c r="BA64" s="15" t="s">
        <v>179</v>
      </c>
      <c r="BB64" s="17" t="s">
        <v>264</v>
      </c>
      <c r="BC64" s="17" t="s">
        <v>68</v>
      </c>
      <c r="BD64" s="17" t="s">
        <v>68</v>
      </c>
      <c r="BE64" s="17" t="s">
        <v>68</v>
      </c>
      <c r="BF64" s="18" t="s">
        <v>190</v>
      </c>
      <c r="BG64" s="18" t="s">
        <v>190</v>
      </c>
      <c r="BH64" s="19" t="s">
        <v>84</v>
      </c>
      <c r="BI64" s="19" t="s">
        <v>32</v>
      </c>
      <c r="BJ64" s="19" t="s">
        <v>130</v>
      </c>
      <c r="BK64" s="19" t="s">
        <v>131</v>
      </c>
      <c r="BL64" s="18" t="s">
        <v>147</v>
      </c>
      <c r="BM64" s="17" t="s">
        <v>134</v>
      </c>
      <c r="BN64" s="17" t="s">
        <v>271</v>
      </c>
      <c r="BO64" s="17" t="s">
        <v>272</v>
      </c>
      <c r="BP64" s="3" t="s">
        <v>3</v>
      </c>
      <c r="BQ64" s="3" t="s">
        <v>11</v>
      </c>
      <c r="BR64" s="3" t="s">
        <v>7</v>
      </c>
      <c r="BS64" s="3" t="s">
        <v>8</v>
      </c>
      <c r="BT64" s="3" t="s">
        <v>9</v>
      </c>
    </row>
    <row r="65" spans="1:72" x14ac:dyDescent="0.35">
      <c r="A65" s="3" t="s">
        <v>905</v>
      </c>
      <c r="B65" s="3" t="s">
        <v>833</v>
      </c>
      <c r="C65" s="3" t="s">
        <v>20</v>
      </c>
      <c r="D65" s="3" t="s">
        <v>77</v>
      </c>
      <c r="E65" s="8" t="s">
        <v>903</v>
      </c>
      <c r="F65" s="8" t="s">
        <v>904</v>
      </c>
      <c r="G65" s="8" t="s">
        <v>565</v>
      </c>
      <c r="H65" s="8" t="s">
        <v>566</v>
      </c>
      <c r="I65" s="8" t="s">
        <v>157</v>
      </c>
      <c r="J65" s="9" t="s">
        <v>176</v>
      </c>
      <c r="K65" s="9" t="s">
        <v>367</v>
      </c>
      <c r="L65" s="9" t="s">
        <v>73</v>
      </c>
      <c r="M65" s="9" t="s">
        <v>506</v>
      </c>
      <c r="N65" s="9" t="s">
        <v>126</v>
      </c>
      <c r="O65" s="9" t="s">
        <v>186</v>
      </c>
      <c r="P65" s="9" t="s">
        <v>183</v>
      </c>
      <c r="Q65" s="9" t="s">
        <v>183</v>
      </c>
      <c r="R65" s="10" t="s">
        <v>632</v>
      </c>
      <c r="S65" s="10" t="s">
        <v>570</v>
      </c>
      <c r="T65" s="10" t="s">
        <v>571</v>
      </c>
      <c r="U65" s="10" t="s">
        <v>588</v>
      </c>
      <c r="V65" s="11" t="s">
        <v>141</v>
      </c>
      <c r="W65" s="11" t="s">
        <v>187</v>
      </c>
      <c r="X65" s="10" t="s">
        <v>159</v>
      </c>
      <c r="Y65" s="10" t="s">
        <v>30</v>
      </c>
      <c r="Z65" s="10" t="s">
        <v>183</v>
      </c>
      <c r="AA65" s="3" t="s">
        <v>721</v>
      </c>
      <c r="AB65" s="3" t="s">
        <v>68</v>
      </c>
      <c r="AC65" s="12" t="s">
        <v>507</v>
      </c>
      <c r="AD65" s="12" t="s">
        <v>31</v>
      </c>
      <c r="AE65" s="12" t="s">
        <v>32</v>
      </c>
      <c r="AF65" s="12" t="s">
        <v>33</v>
      </c>
      <c r="AG65" s="12" t="s">
        <v>508</v>
      </c>
      <c r="AH65" s="13" t="s">
        <v>173</v>
      </c>
      <c r="AI65" s="13" t="s">
        <v>45</v>
      </c>
      <c r="AJ65" s="13" t="s">
        <v>46</v>
      </c>
      <c r="AK65" s="13" t="s">
        <v>507</v>
      </c>
      <c r="AL65" s="13" t="s">
        <v>178</v>
      </c>
      <c r="AM65" s="13" t="s">
        <v>72</v>
      </c>
      <c r="AN65" s="14" t="s">
        <v>174</v>
      </c>
      <c r="AO65" s="14" t="s">
        <v>50</v>
      </c>
      <c r="AP65" s="14" t="s">
        <v>51</v>
      </c>
      <c r="AQ65" s="15" t="s">
        <v>571</v>
      </c>
      <c r="AR65" s="15" t="s">
        <v>256</v>
      </c>
      <c r="AS65" s="15" t="s">
        <v>258</v>
      </c>
      <c r="AT65" s="15" t="s">
        <v>730</v>
      </c>
      <c r="AU65" s="15" t="s">
        <v>731</v>
      </c>
      <c r="AV65" s="15" t="s">
        <v>730</v>
      </c>
      <c r="AW65" s="15" t="s">
        <v>3</v>
      </c>
      <c r="AX65" s="15" t="s">
        <v>11</v>
      </c>
      <c r="AY65" s="16" t="s">
        <v>470</v>
      </c>
      <c r="AZ65" s="15" t="s">
        <v>59</v>
      </c>
      <c r="BA65" s="15" t="s">
        <v>179</v>
      </c>
      <c r="BB65" s="17" t="s">
        <v>264</v>
      </c>
      <c r="BC65" s="17" t="s">
        <v>68</v>
      </c>
      <c r="BD65" s="17" t="s">
        <v>68</v>
      </c>
      <c r="BE65" s="17" t="s">
        <v>68</v>
      </c>
      <c r="BF65" s="18" t="s">
        <v>190</v>
      </c>
      <c r="BG65" s="18" t="s">
        <v>190</v>
      </c>
      <c r="BH65" s="19" t="s">
        <v>84</v>
      </c>
      <c r="BI65" s="19" t="s">
        <v>32</v>
      </c>
      <c r="BJ65" s="19" t="s">
        <v>130</v>
      </c>
      <c r="BK65" s="19" t="s">
        <v>131</v>
      </c>
      <c r="BL65" s="18" t="s">
        <v>147</v>
      </c>
      <c r="BM65" s="17" t="s">
        <v>134</v>
      </c>
      <c r="BN65" s="17" t="s">
        <v>271</v>
      </c>
      <c r="BO65" s="17" t="s">
        <v>272</v>
      </c>
      <c r="BP65" s="3" t="s">
        <v>3</v>
      </c>
      <c r="BQ65" s="3" t="s">
        <v>11</v>
      </c>
      <c r="BR65" s="3" t="s">
        <v>7</v>
      </c>
      <c r="BS65" s="3" t="s">
        <v>8</v>
      </c>
      <c r="BT65" s="3" t="s">
        <v>9</v>
      </c>
    </row>
    <row r="66" spans="1:72" x14ac:dyDescent="0.35">
      <c r="A66" s="3" t="s">
        <v>908</v>
      </c>
      <c r="B66" s="3" t="s">
        <v>833</v>
      </c>
      <c r="C66" s="3" t="s">
        <v>20</v>
      </c>
      <c r="D66" s="3" t="s">
        <v>77</v>
      </c>
      <c r="E66" s="8" t="s">
        <v>909</v>
      </c>
      <c r="F66" s="8" t="s">
        <v>910</v>
      </c>
      <c r="G66" s="8" t="s">
        <v>565</v>
      </c>
      <c r="H66" s="8" t="s">
        <v>566</v>
      </c>
      <c r="I66" s="8" t="s">
        <v>157</v>
      </c>
      <c r="J66" s="9" t="s">
        <v>176</v>
      </c>
      <c r="K66" s="9" t="s">
        <v>367</v>
      </c>
      <c r="L66" s="9" t="s">
        <v>73</v>
      </c>
      <c r="M66" s="9" t="s">
        <v>506</v>
      </c>
      <c r="N66" s="9" t="s">
        <v>126</v>
      </c>
      <c r="O66" s="9" t="s">
        <v>186</v>
      </c>
      <c r="P66" s="9" t="s">
        <v>183</v>
      </c>
      <c r="Q66" s="9" t="s">
        <v>183</v>
      </c>
      <c r="R66" s="10" t="s">
        <v>632</v>
      </c>
      <c r="S66" s="10" t="s">
        <v>570</v>
      </c>
      <c r="T66" s="10" t="s">
        <v>571</v>
      </c>
      <c r="U66" s="10" t="s">
        <v>588</v>
      </c>
      <c r="V66" s="11" t="s">
        <v>141</v>
      </c>
      <c r="W66" s="11" t="s">
        <v>187</v>
      </c>
      <c r="X66" s="10" t="s">
        <v>159</v>
      </c>
      <c r="Y66" s="10" t="s">
        <v>30</v>
      </c>
      <c r="Z66" s="10" t="s">
        <v>183</v>
      </c>
      <c r="AA66" s="3" t="s">
        <v>721</v>
      </c>
      <c r="AB66" s="3" t="s">
        <v>68</v>
      </c>
      <c r="AC66" s="12" t="s">
        <v>507</v>
      </c>
      <c r="AD66" s="12" t="s">
        <v>31</v>
      </c>
      <c r="AE66" s="12" t="s">
        <v>32</v>
      </c>
      <c r="AF66" s="12" t="s">
        <v>33</v>
      </c>
      <c r="AG66" s="12" t="s">
        <v>508</v>
      </c>
      <c r="AH66" s="13" t="s">
        <v>173</v>
      </c>
      <c r="AI66" s="13" t="s">
        <v>45</v>
      </c>
      <c r="AJ66" s="13" t="s">
        <v>46</v>
      </c>
      <c r="AK66" s="13" t="s">
        <v>507</v>
      </c>
      <c r="AL66" s="13" t="s">
        <v>178</v>
      </c>
      <c r="AM66" s="13" t="s">
        <v>72</v>
      </c>
      <c r="AN66" s="14" t="s">
        <v>174</v>
      </c>
      <c r="AO66" s="14" t="s">
        <v>50</v>
      </c>
      <c r="AP66" s="14" t="s">
        <v>51</v>
      </c>
      <c r="AQ66" s="15" t="s">
        <v>571</v>
      </c>
      <c r="AR66" s="15" t="s">
        <v>256</v>
      </c>
      <c r="AS66" s="15" t="s">
        <v>258</v>
      </c>
      <c r="AT66" s="15" t="s">
        <v>730</v>
      </c>
      <c r="AU66" s="15" t="s">
        <v>731</v>
      </c>
      <c r="AV66" s="15" t="s">
        <v>730</v>
      </c>
      <c r="AW66" s="15" t="s">
        <v>3</v>
      </c>
      <c r="AX66" s="15" t="s">
        <v>11</v>
      </c>
      <c r="AY66" s="16" t="s">
        <v>470</v>
      </c>
      <c r="AZ66" s="15" t="s">
        <v>59</v>
      </c>
      <c r="BA66" s="15" t="s">
        <v>179</v>
      </c>
      <c r="BB66" s="17" t="s">
        <v>264</v>
      </c>
      <c r="BC66" s="17" t="s">
        <v>68</v>
      </c>
      <c r="BD66" s="17" t="s">
        <v>68</v>
      </c>
      <c r="BE66" s="17" t="s">
        <v>68</v>
      </c>
      <c r="BF66" s="18" t="s">
        <v>190</v>
      </c>
      <c r="BG66" s="18" t="s">
        <v>190</v>
      </c>
      <c r="BH66" s="19" t="s">
        <v>84</v>
      </c>
      <c r="BI66" s="19" t="s">
        <v>32</v>
      </c>
      <c r="BJ66" s="19" t="s">
        <v>130</v>
      </c>
      <c r="BK66" s="19" t="s">
        <v>131</v>
      </c>
      <c r="BL66" s="18" t="s">
        <v>147</v>
      </c>
      <c r="BM66" s="17" t="s">
        <v>134</v>
      </c>
      <c r="BN66" s="17" t="s">
        <v>271</v>
      </c>
      <c r="BO66" s="17" t="s">
        <v>272</v>
      </c>
      <c r="BP66" s="3" t="s">
        <v>3</v>
      </c>
      <c r="BQ66" s="3" t="s">
        <v>11</v>
      </c>
      <c r="BR66" s="3" t="s">
        <v>7</v>
      </c>
      <c r="BS66" s="3" t="s">
        <v>8</v>
      </c>
      <c r="BT66" s="3" t="s">
        <v>9</v>
      </c>
    </row>
    <row r="67" spans="1:72" x14ac:dyDescent="0.35">
      <c r="A67" s="3" t="s">
        <v>911</v>
      </c>
      <c r="B67" s="3" t="s">
        <v>833</v>
      </c>
      <c r="C67" s="3" t="s">
        <v>20</v>
      </c>
      <c r="D67" s="3" t="s">
        <v>77</v>
      </c>
      <c r="E67" s="8" t="s">
        <v>909</v>
      </c>
      <c r="F67" s="8" t="s">
        <v>910</v>
      </c>
      <c r="G67" s="8" t="s">
        <v>565</v>
      </c>
      <c r="H67" s="8" t="s">
        <v>566</v>
      </c>
      <c r="I67" s="8" t="s">
        <v>157</v>
      </c>
      <c r="J67" s="9" t="s">
        <v>176</v>
      </c>
      <c r="K67" s="9" t="s">
        <v>367</v>
      </c>
      <c r="L67" s="9" t="s">
        <v>73</v>
      </c>
      <c r="M67" s="9" t="s">
        <v>506</v>
      </c>
      <c r="N67" s="9" t="s">
        <v>126</v>
      </c>
      <c r="O67" s="9" t="s">
        <v>186</v>
      </c>
      <c r="P67" s="9" t="s">
        <v>183</v>
      </c>
      <c r="Q67" s="9" t="s">
        <v>183</v>
      </c>
      <c r="R67" s="10" t="s">
        <v>632</v>
      </c>
      <c r="S67" s="10" t="s">
        <v>570</v>
      </c>
      <c r="T67" s="10" t="s">
        <v>571</v>
      </c>
      <c r="U67" s="10" t="s">
        <v>588</v>
      </c>
      <c r="V67" s="11" t="s">
        <v>141</v>
      </c>
      <c r="W67" s="11" t="s">
        <v>187</v>
      </c>
      <c r="X67" s="10" t="s">
        <v>159</v>
      </c>
      <c r="Y67" s="10" t="s">
        <v>30</v>
      </c>
      <c r="Z67" s="10" t="s">
        <v>183</v>
      </c>
      <c r="AA67" s="3" t="s">
        <v>721</v>
      </c>
      <c r="AB67" s="3" t="s">
        <v>68</v>
      </c>
      <c r="AC67" s="12" t="s">
        <v>507</v>
      </c>
      <c r="AD67" s="12" t="s">
        <v>31</v>
      </c>
      <c r="AE67" s="12" t="s">
        <v>32</v>
      </c>
      <c r="AF67" s="12" t="s">
        <v>33</v>
      </c>
      <c r="AG67" s="12" t="s">
        <v>508</v>
      </c>
      <c r="AH67" s="13" t="s">
        <v>173</v>
      </c>
      <c r="AI67" s="13" t="s">
        <v>45</v>
      </c>
      <c r="AJ67" s="13" t="s">
        <v>46</v>
      </c>
      <c r="AK67" s="13" t="s">
        <v>507</v>
      </c>
      <c r="AL67" s="13" t="s">
        <v>178</v>
      </c>
      <c r="AM67" s="13" t="s">
        <v>72</v>
      </c>
      <c r="AN67" s="14" t="s">
        <v>174</v>
      </c>
      <c r="AO67" s="14" t="s">
        <v>50</v>
      </c>
      <c r="AP67" s="14" t="s">
        <v>51</v>
      </c>
      <c r="AQ67" s="15" t="s">
        <v>571</v>
      </c>
      <c r="AR67" s="15" t="s">
        <v>256</v>
      </c>
      <c r="AS67" s="15" t="s">
        <v>258</v>
      </c>
      <c r="AT67" s="15" t="s">
        <v>730</v>
      </c>
      <c r="AU67" s="15" t="s">
        <v>731</v>
      </c>
      <c r="AV67" s="15" t="s">
        <v>730</v>
      </c>
      <c r="AW67" s="15" t="s">
        <v>3</v>
      </c>
      <c r="AX67" s="15" t="s">
        <v>11</v>
      </c>
      <c r="AY67" s="16" t="s">
        <v>470</v>
      </c>
      <c r="AZ67" s="15" t="s">
        <v>59</v>
      </c>
      <c r="BA67" s="15" t="s">
        <v>179</v>
      </c>
      <c r="BB67" s="17" t="s">
        <v>264</v>
      </c>
      <c r="BC67" s="17" t="s">
        <v>68</v>
      </c>
      <c r="BD67" s="17" t="s">
        <v>68</v>
      </c>
      <c r="BE67" s="17" t="s">
        <v>68</v>
      </c>
      <c r="BF67" s="18" t="s">
        <v>190</v>
      </c>
      <c r="BG67" s="18" t="s">
        <v>190</v>
      </c>
      <c r="BH67" s="19" t="s">
        <v>84</v>
      </c>
      <c r="BI67" s="19" t="s">
        <v>32</v>
      </c>
      <c r="BJ67" s="19" t="s">
        <v>130</v>
      </c>
      <c r="BK67" s="19" t="s">
        <v>131</v>
      </c>
      <c r="BL67" s="18" t="s">
        <v>147</v>
      </c>
      <c r="BM67" s="17" t="s">
        <v>134</v>
      </c>
      <c r="BN67" s="17" t="s">
        <v>271</v>
      </c>
      <c r="BO67" s="17" t="s">
        <v>272</v>
      </c>
      <c r="BP67" s="3" t="s">
        <v>3</v>
      </c>
      <c r="BQ67" s="3" t="s">
        <v>11</v>
      </c>
      <c r="BR67" s="3" t="s">
        <v>7</v>
      </c>
      <c r="BS67" s="3" t="s">
        <v>8</v>
      </c>
      <c r="BT67" s="3" t="s">
        <v>9</v>
      </c>
    </row>
    <row r="68" spans="1:72" x14ac:dyDescent="0.35">
      <c r="A68" s="3" t="s">
        <v>912</v>
      </c>
      <c r="B68" s="3" t="s">
        <v>833</v>
      </c>
      <c r="C68" s="3" t="s">
        <v>20</v>
      </c>
      <c r="D68" s="3" t="s">
        <v>77</v>
      </c>
      <c r="E68" s="8" t="s">
        <v>909</v>
      </c>
      <c r="F68" s="8" t="s">
        <v>910</v>
      </c>
      <c r="G68" s="8" t="s">
        <v>565</v>
      </c>
      <c r="H68" s="8" t="s">
        <v>566</v>
      </c>
      <c r="I68" s="8" t="s">
        <v>157</v>
      </c>
      <c r="J68" s="9" t="s">
        <v>176</v>
      </c>
      <c r="K68" s="9" t="s">
        <v>367</v>
      </c>
      <c r="L68" s="9" t="s">
        <v>73</v>
      </c>
      <c r="M68" s="9" t="s">
        <v>506</v>
      </c>
      <c r="N68" s="9" t="s">
        <v>126</v>
      </c>
      <c r="O68" s="9" t="s">
        <v>186</v>
      </c>
      <c r="P68" s="9" t="s">
        <v>183</v>
      </c>
      <c r="Q68" s="9" t="s">
        <v>183</v>
      </c>
      <c r="R68" s="10" t="s">
        <v>632</v>
      </c>
      <c r="S68" s="10" t="s">
        <v>570</v>
      </c>
      <c r="T68" s="10" t="s">
        <v>571</v>
      </c>
      <c r="U68" s="10" t="s">
        <v>588</v>
      </c>
      <c r="V68" s="11" t="s">
        <v>141</v>
      </c>
      <c r="W68" s="11" t="s">
        <v>187</v>
      </c>
      <c r="X68" s="10" t="s">
        <v>159</v>
      </c>
      <c r="Y68" s="10" t="s">
        <v>30</v>
      </c>
      <c r="Z68" s="10" t="s">
        <v>183</v>
      </c>
      <c r="AA68" s="3" t="s">
        <v>721</v>
      </c>
      <c r="AB68" s="3" t="s">
        <v>68</v>
      </c>
      <c r="AC68" s="12" t="s">
        <v>507</v>
      </c>
      <c r="AD68" s="12" t="s">
        <v>31</v>
      </c>
      <c r="AE68" s="12" t="s">
        <v>32</v>
      </c>
      <c r="AF68" s="12" t="s">
        <v>33</v>
      </c>
      <c r="AG68" s="12" t="s">
        <v>508</v>
      </c>
      <c r="AH68" s="13" t="s">
        <v>173</v>
      </c>
      <c r="AI68" s="13" t="s">
        <v>45</v>
      </c>
      <c r="AJ68" s="13" t="s">
        <v>46</v>
      </c>
      <c r="AK68" s="13" t="s">
        <v>507</v>
      </c>
      <c r="AL68" s="13" t="s">
        <v>178</v>
      </c>
      <c r="AM68" s="13" t="s">
        <v>72</v>
      </c>
      <c r="AN68" s="14" t="s">
        <v>174</v>
      </c>
      <c r="AO68" s="14" t="s">
        <v>50</v>
      </c>
      <c r="AP68" s="14" t="s">
        <v>51</v>
      </c>
      <c r="AQ68" s="15" t="s">
        <v>571</v>
      </c>
      <c r="AR68" s="15" t="s">
        <v>256</v>
      </c>
      <c r="AS68" s="15" t="s">
        <v>258</v>
      </c>
      <c r="AT68" s="15" t="s">
        <v>730</v>
      </c>
      <c r="AU68" s="15" t="s">
        <v>731</v>
      </c>
      <c r="AV68" s="15" t="s">
        <v>730</v>
      </c>
      <c r="AW68" s="15" t="s">
        <v>3</v>
      </c>
      <c r="AX68" s="15" t="s">
        <v>11</v>
      </c>
      <c r="AY68" s="16" t="s">
        <v>470</v>
      </c>
      <c r="AZ68" s="15" t="s">
        <v>59</v>
      </c>
      <c r="BA68" s="15" t="s">
        <v>179</v>
      </c>
      <c r="BB68" s="17" t="s">
        <v>264</v>
      </c>
      <c r="BC68" s="17" t="s">
        <v>68</v>
      </c>
      <c r="BD68" s="17" t="s">
        <v>68</v>
      </c>
      <c r="BE68" s="17" t="s">
        <v>68</v>
      </c>
      <c r="BF68" s="18" t="s">
        <v>190</v>
      </c>
      <c r="BG68" s="18" t="s">
        <v>190</v>
      </c>
      <c r="BH68" s="19" t="s">
        <v>84</v>
      </c>
      <c r="BI68" s="19" t="s">
        <v>32</v>
      </c>
      <c r="BJ68" s="19" t="s">
        <v>130</v>
      </c>
      <c r="BK68" s="19" t="s">
        <v>131</v>
      </c>
      <c r="BL68" s="18" t="s">
        <v>147</v>
      </c>
      <c r="BM68" s="17" t="s">
        <v>134</v>
      </c>
      <c r="BN68" s="17" t="s">
        <v>271</v>
      </c>
      <c r="BO68" s="17" t="s">
        <v>272</v>
      </c>
      <c r="BP68" s="3" t="s">
        <v>3</v>
      </c>
      <c r="BQ68" s="3" t="s">
        <v>11</v>
      </c>
      <c r="BR68" s="3" t="s">
        <v>7</v>
      </c>
      <c r="BS68" s="3" t="s">
        <v>8</v>
      </c>
      <c r="BT68" s="3" t="s">
        <v>9</v>
      </c>
    </row>
    <row r="69" spans="1:72" x14ac:dyDescent="0.35">
      <c r="A69" s="2" t="s">
        <v>913</v>
      </c>
      <c r="B69" s="3" t="s">
        <v>833</v>
      </c>
      <c r="C69" s="3" t="s">
        <v>20</v>
      </c>
      <c r="D69" s="3" t="s">
        <v>77</v>
      </c>
      <c r="E69" s="8" t="s">
        <v>909</v>
      </c>
      <c r="F69" s="8" t="s">
        <v>910</v>
      </c>
      <c r="G69" s="8" t="s">
        <v>565</v>
      </c>
      <c r="H69" s="8" t="s">
        <v>566</v>
      </c>
      <c r="I69" s="8" t="s">
        <v>157</v>
      </c>
      <c r="J69" s="9" t="s">
        <v>176</v>
      </c>
      <c r="K69" s="9" t="s">
        <v>367</v>
      </c>
      <c r="L69" s="9" t="s">
        <v>73</v>
      </c>
      <c r="M69" s="9" t="s">
        <v>506</v>
      </c>
      <c r="N69" s="9" t="s">
        <v>126</v>
      </c>
      <c r="O69" s="9" t="s">
        <v>186</v>
      </c>
      <c r="P69" s="9" t="s">
        <v>183</v>
      </c>
      <c r="Q69" s="9" t="s">
        <v>183</v>
      </c>
      <c r="R69" s="10" t="s">
        <v>632</v>
      </c>
      <c r="S69" s="10" t="s">
        <v>570</v>
      </c>
      <c r="T69" s="10" t="s">
        <v>571</v>
      </c>
      <c r="U69" s="10" t="s">
        <v>588</v>
      </c>
      <c r="V69" s="11" t="s">
        <v>141</v>
      </c>
      <c r="W69" s="11" t="s">
        <v>187</v>
      </c>
      <c r="X69" s="10" t="s">
        <v>159</v>
      </c>
      <c r="Y69" s="10" t="s">
        <v>30</v>
      </c>
      <c r="Z69" s="10" t="s">
        <v>183</v>
      </c>
      <c r="AA69" s="3" t="s">
        <v>721</v>
      </c>
      <c r="AB69" s="3" t="s">
        <v>68</v>
      </c>
      <c r="AC69" s="12" t="s">
        <v>507</v>
      </c>
      <c r="AD69" s="12" t="s">
        <v>31</v>
      </c>
      <c r="AE69" s="12" t="s">
        <v>32</v>
      </c>
      <c r="AF69" s="12" t="s">
        <v>33</v>
      </c>
      <c r="AG69" s="12" t="s">
        <v>508</v>
      </c>
      <c r="AH69" s="13" t="s">
        <v>173</v>
      </c>
      <c r="AI69" s="13" t="s">
        <v>45</v>
      </c>
      <c r="AJ69" s="13" t="s">
        <v>46</v>
      </c>
      <c r="AK69" s="13" t="s">
        <v>507</v>
      </c>
      <c r="AL69" s="13" t="s">
        <v>178</v>
      </c>
      <c r="AM69" s="13" t="s">
        <v>72</v>
      </c>
      <c r="AN69" s="14" t="s">
        <v>174</v>
      </c>
      <c r="AO69" s="14" t="s">
        <v>50</v>
      </c>
      <c r="AP69" s="14" t="s">
        <v>51</v>
      </c>
      <c r="AQ69" s="15" t="s">
        <v>571</v>
      </c>
      <c r="AR69" s="15" t="s">
        <v>256</v>
      </c>
      <c r="AS69" s="15" t="s">
        <v>258</v>
      </c>
      <c r="AT69" s="15" t="s">
        <v>730</v>
      </c>
      <c r="AU69" s="15" t="s">
        <v>731</v>
      </c>
      <c r="AV69" s="15" t="s">
        <v>730</v>
      </c>
      <c r="AW69" s="15" t="s">
        <v>3</v>
      </c>
      <c r="AX69" s="15" t="s">
        <v>11</v>
      </c>
      <c r="AY69" s="16" t="s">
        <v>470</v>
      </c>
      <c r="AZ69" s="15" t="s">
        <v>59</v>
      </c>
      <c r="BA69" s="15" t="s">
        <v>179</v>
      </c>
      <c r="BB69" s="17" t="s">
        <v>264</v>
      </c>
      <c r="BC69" s="17" t="s">
        <v>68</v>
      </c>
      <c r="BD69" s="17" t="s">
        <v>68</v>
      </c>
      <c r="BE69" s="17" t="s">
        <v>68</v>
      </c>
      <c r="BF69" s="18" t="s">
        <v>190</v>
      </c>
      <c r="BG69" s="18" t="s">
        <v>190</v>
      </c>
      <c r="BH69" s="19" t="s">
        <v>84</v>
      </c>
      <c r="BI69" s="19" t="s">
        <v>32</v>
      </c>
      <c r="BJ69" s="19" t="s">
        <v>130</v>
      </c>
      <c r="BK69" s="19" t="s">
        <v>131</v>
      </c>
      <c r="BL69" s="18" t="s">
        <v>147</v>
      </c>
      <c r="BM69" s="17" t="s">
        <v>134</v>
      </c>
      <c r="BN69" s="17" t="s">
        <v>271</v>
      </c>
      <c r="BO69" s="17" t="s">
        <v>272</v>
      </c>
      <c r="BP69" s="3" t="s">
        <v>3</v>
      </c>
      <c r="BQ69" s="3" t="s">
        <v>11</v>
      </c>
      <c r="BR69" s="3" t="s">
        <v>7</v>
      </c>
      <c r="BS69" s="3" t="s">
        <v>8</v>
      </c>
      <c r="BT69" s="3" t="s">
        <v>9</v>
      </c>
    </row>
    <row r="70" spans="1:72" customFormat="1" x14ac:dyDescent="0.35">
      <c r="A70" s="2" t="s">
        <v>920</v>
      </c>
      <c r="B70" s="3" t="s">
        <v>833</v>
      </c>
      <c r="C70" s="3" t="s">
        <v>20</v>
      </c>
      <c r="D70" s="3" t="s">
        <v>77</v>
      </c>
      <c r="E70" s="8" t="s">
        <v>921</v>
      </c>
      <c r="F70" s="8" t="s">
        <v>922</v>
      </c>
      <c r="G70" s="8" t="s">
        <v>565</v>
      </c>
      <c r="H70" s="8" t="s">
        <v>566</v>
      </c>
      <c r="I70" s="8" t="s">
        <v>157</v>
      </c>
      <c r="J70" s="9" t="s">
        <v>176</v>
      </c>
      <c r="K70" s="9" t="s">
        <v>367</v>
      </c>
      <c r="L70" s="9" t="s">
        <v>73</v>
      </c>
      <c r="M70" s="9" t="s">
        <v>506</v>
      </c>
      <c r="N70" s="9" t="s">
        <v>126</v>
      </c>
      <c r="O70" s="9" t="s">
        <v>186</v>
      </c>
      <c r="P70" s="9" t="s">
        <v>183</v>
      </c>
      <c r="Q70" s="9" t="s">
        <v>183</v>
      </c>
      <c r="R70" s="10" t="s">
        <v>632</v>
      </c>
      <c r="S70" s="10" t="s">
        <v>570</v>
      </c>
      <c r="T70" s="10" t="s">
        <v>571</v>
      </c>
      <c r="U70" s="10" t="s">
        <v>588</v>
      </c>
      <c r="V70" s="11" t="s">
        <v>141</v>
      </c>
      <c r="W70" s="11" t="s">
        <v>187</v>
      </c>
      <c r="X70" s="10" t="s">
        <v>159</v>
      </c>
      <c r="Y70" s="10" t="s">
        <v>30</v>
      </c>
      <c r="Z70" s="10" t="s">
        <v>183</v>
      </c>
      <c r="AA70" s="3" t="s">
        <v>721</v>
      </c>
      <c r="AB70" s="3" t="s">
        <v>68</v>
      </c>
      <c r="AC70" s="12" t="s">
        <v>507</v>
      </c>
      <c r="AD70" s="12" t="s">
        <v>31</v>
      </c>
      <c r="AE70" s="12" t="s">
        <v>32</v>
      </c>
      <c r="AF70" s="12" t="s">
        <v>33</v>
      </c>
      <c r="AG70" s="12" t="s">
        <v>508</v>
      </c>
      <c r="AH70" s="13" t="s">
        <v>173</v>
      </c>
      <c r="AI70" s="13" t="s">
        <v>45</v>
      </c>
      <c r="AJ70" s="13" t="s">
        <v>46</v>
      </c>
      <c r="AK70" s="13" t="s">
        <v>507</v>
      </c>
      <c r="AL70" s="13" t="s">
        <v>178</v>
      </c>
      <c r="AM70" s="13" t="s">
        <v>72</v>
      </c>
      <c r="AN70" s="14" t="s">
        <v>174</v>
      </c>
      <c r="AO70" s="14" t="s">
        <v>50</v>
      </c>
      <c r="AP70" s="14" t="s">
        <v>51</v>
      </c>
      <c r="AQ70" s="15" t="s">
        <v>571</v>
      </c>
      <c r="AR70" s="15" t="s">
        <v>256</v>
      </c>
      <c r="AS70" s="15" t="s">
        <v>258</v>
      </c>
      <c r="AT70" s="15" t="s">
        <v>730</v>
      </c>
      <c r="AU70" s="15" t="s">
        <v>731</v>
      </c>
      <c r="AV70" s="15" t="s">
        <v>730</v>
      </c>
      <c r="AW70" s="15" t="s">
        <v>3</v>
      </c>
      <c r="AX70" s="15" t="s">
        <v>11</v>
      </c>
      <c r="AY70" s="16" t="s">
        <v>470</v>
      </c>
      <c r="AZ70" s="15" t="s">
        <v>59</v>
      </c>
      <c r="BA70" s="15" t="s">
        <v>179</v>
      </c>
      <c r="BB70" s="17" t="s">
        <v>264</v>
      </c>
      <c r="BC70" s="17" t="s">
        <v>68</v>
      </c>
      <c r="BD70" s="17" t="s">
        <v>68</v>
      </c>
      <c r="BE70" s="17" t="s">
        <v>68</v>
      </c>
      <c r="BF70" s="18" t="s">
        <v>190</v>
      </c>
      <c r="BG70" s="18" t="s">
        <v>190</v>
      </c>
      <c r="BH70" s="19" t="s">
        <v>84</v>
      </c>
      <c r="BI70" s="19" t="s">
        <v>32</v>
      </c>
      <c r="BJ70" s="19" t="s">
        <v>130</v>
      </c>
      <c r="BK70" s="19" t="s">
        <v>131</v>
      </c>
      <c r="BL70" s="18" t="s">
        <v>147</v>
      </c>
      <c r="BM70" s="17" t="s">
        <v>134</v>
      </c>
      <c r="BN70" s="17" t="s">
        <v>271</v>
      </c>
      <c r="BO70" s="17" t="s">
        <v>272</v>
      </c>
      <c r="BP70" s="3" t="s">
        <v>3</v>
      </c>
      <c r="BQ70" s="3" t="s">
        <v>11</v>
      </c>
      <c r="BR70" s="3" t="s">
        <v>7</v>
      </c>
      <c r="BS70" s="3" t="s">
        <v>8</v>
      </c>
      <c r="BT70" s="3" t="s">
        <v>9</v>
      </c>
    </row>
    <row r="71" spans="1:72" customFormat="1" x14ac:dyDescent="0.35">
      <c r="A71" s="219" t="s">
        <v>923</v>
      </c>
      <c r="B71" s="3" t="s">
        <v>833</v>
      </c>
      <c r="C71" s="3" t="s">
        <v>20</v>
      </c>
      <c r="D71" s="3" t="s">
        <v>77</v>
      </c>
      <c r="E71" s="8" t="s">
        <v>921</v>
      </c>
      <c r="F71" s="8" t="s">
        <v>922</v>
      </c>
      <c r="G71" s="8" t="s">
        <v>565</v>
      </c>
      <c r="H71" s="8" t="s">
        <v>566</v>
      </c>
      <c r="I71" s="8" t="s">
        <v>157</v>
      </c>
      <c r="J71" s="9" t="s">
        <v>176</v>
      </c>
      <c r="K71" s="9" t="s">
        <v>367</v>
      </c>
      <c r="L71" s="9" t="s">
        <v>73</v>
      </c>
      <c r="M71" s="9" t="s">
        <v>506</v>
      </c>
      <c r="N71" s="9" t="s">
        <v>126</v>
      </c>
      <c r="O71" s="9" t="s">
        <v>186</v>
      </c>
      <c r="P71" s="9" t="s">
        <v>183</v>
      </c>
      <c r="Q71" s="9" t="s">
        <v>183</v>
      </c>
      <c r="R71" s="10" t="s">
        <v>632</v>
      </c>
      <c r="S71" s="10" t="s">
        <v>570</v>
      </c>
      <c r="T71" s="10" t="s">
        <v>571</v>
      </c>
      <c r="U71" s="10" t="s">
        <v>588</v>
      </c>
      <c r="V71" s="11" t="s">
        <v>141</v>
      </c>
      <c r="W71" s="11" t="s">
        <v>187</v>
      </c>
      <c r="X71" s="10" t="s">
        <v>159</v>
      </c>
      <c r="Y71" s="10" t="s">
        <v>30</v>
      </c>
      <c r="Z71" s="10" t="s">
        <v>183</v>
      </c>
      <c r="AA71" s="3" t="s">
        <v>721</v>
      </c>
      <c r="AB71" s="3" t="s">
        <v>68</v>
      </c>
      <c r="AC71" s="12" t="s">
        <v>507</v>
      </c>
      <c r="AD71" s="12" t="s">
        <v>31</v>
      </c>
      <c r="AE71" s="12" t="s">
        <v>32</v>
      </c>
      <c r="AF71" s="12" t="s">
        <v>33</v>
      </c>
      <c r="AG71" s="12" t="s">
        <v>508</v>
      </c>
      <c r="AH71" s="13" t="s">
        <v>173</v>
      </c>
      <c r="AI71" s="13" t="s">
        <v>45</v>
      </c>
      <c r="AJ71" s="13" t="s">
        <v>46</v>
      </c>
      <c r="AK71" s="13" t="s">
        <v>507</v>
      </c>
      <c r="AL71" s="13" t="s">
        <v>178</v>
      </c>
      <c r="AM71" s="13" t="s">
        <v>72</v>
      </c>
      <c r="AN71" s="14" t="s">
        <v>174</v>
      </c>
      <c r="AO71" s="14" t="s">
        <v>50</v>
      </c>
      <c r="AP71" s="14" t="s">
        <v>51</v>
      </c>
      <c r="AQ71" s="15" t="s">
        <v>571</v>
      </c>
      <c r="AR71" s="15" t="s">
        <v>256</v>
      </c>
      <c r="AS71" s="15" t="s">
        <v>258</v>
      </c>
      <c r="AT71" s="15" t="s">
        <v>730</v>
      </c>
      <c r="AU71" s="15" t="s">
        <v>731</v>
      </c>
      <c r="AV71" s="15" t="s">
        <v>730</v>
      </c>
      <c r="AW71" s="15" t="s">
        <v>3</v>
      </c>
      <c r="AX71" s="15" t="s">
        <v>11</v>
      </c>
      <c r="AY71" s="16" t="s">
        <v>470</v>
      </c>
      <c r="AZ71" s="15" t="s">
        <v>59</v>
      </c>
      <c r="BA71" s="15" t="s">
        <v>179</v>
      </c>
      <c r="BB71" s="17" t="s">
        <v>264</v>
      </c>
      <c r="BC71" s="17" t="s">
        <v>68</v>
      </c>
      <c r="BD71" s="17" t="s">
        <v>68</v>
      </c>
      <c r="BE71" s="17" t="s">
        <v>68</v>
      </c>
      <c r="BF71" s="18" t="s">
        <v>190</v>
      </c>
      <c r="BG71" s="18" t="s">
        <v>190</v>
      </c>
      <c r="BH71" s="19" t="s">
        <v>84</v>
      </c>
      <c r="BI71" s="19" t="s">
        <v>32</v>
      </c>
      <c r="BJ71" s="19" t="s">
        <v>130</v>
      </c>
      <c r="BK71" s="19" t="s">
        <v>131</v>
      </c>
      <c r="BL71" s="18" t="s">
        <v>147</v>
      </c>
      <c r="BM71" s="17" t="s">
        <v>134</v>
      </c>
      <c r="BN71" s="17" t="s">
        <v>271</v>
      </c>
      <c r="BO71" s="17" t="s">
        <v>272</v>
      </c>
      <c r="BP71" s="3" t="s">
        <v>3</v>
      </c>
      <c r="BQ71" s="3" t="s">
        <v>11</v>
      </c>
      <c r="BR71" s="3" t="s">
        <v>7</v>
      </c>
      <c r="BS71" s="3" t="s">
        <v>8</v>
      </c>
      <c r="BT71" s="3" t="s">
        <v>9</v>
      </c>
    </row>
    <row r="72" spans="1:72" customFormat="1" x14ac:dyDescent="0.35">
      <c r="A72" s="219" t="s">
        <v>924</v>
      </c>
      <c r="B72" s="3" t="s">
        <v>833</v>
      </c>
      <c r="C72" s="3" t="s">
        <v>20</v>
      </c>
      <c r="D72" s="3" t="s">
        <v>77</v>
      </c>
      <c r="E72" s="8" t="s">
        <v>921</v>
      </c>
      <c r="F72" s="8" t="s">
        <v>922</v>
      </c>
      <c r="G72" s="8" t="s">
        <v>565</v>
      </c>
      <c r="H72" s="8" t="s">
        <v>566</v>
      </c>
      <c r="I72" s="8" t="s">
        <v>157</v>
      </c>
      <c r="J72" s="9" t="s">
        <v>176</v>
      </c>
      <c r="K72" s="9" t="s">
        <v>367</v>
      </c>
      <c r="L72" s="9" t="s">
        <v>73</v>
      </c>
      <c r="M72" s="9" t="s">
        <v>506</v>
      </c>
      <c r="N72" s="9" t="s">
        <v>126</v>
      </c>
      <c r="O72" s="9" t="s">
        <v>186</v>
      </c>
      <c r="P72" s="9" t="s">
        <v>183</v>
      </c>
      <c r="Q72" s="9" t="s">
        <v>183</v>
      </c>
      <c r="R72" s="10" t="s">
        <v>632</v>
      </c>
      <c r="S72" s="10" t="s">
        <v>570</v>
      </c>
      <c r="T72" s="10" t="s">
        <v>571</v>
      </c>
      <c r="U72" s="10" t="s">
        <v>588</v>
      </c>
      <c r="V72" s="11" t="s">
        <v>141</v>
      </c>
      <c r="W72" s="11" t="s">
        <v>187</v>
      </c>
      <c r="X72" s="10" t="s">
        <v>159</v>
      </c>
      <c r="Y72" s="10" t="s">
        <v>30</v>
      </c>
      <c r="Z72" s="10" t="s">
        <v>183</v>
      </c>
      <c r="AA72" s="3" t="s">
        <v>721</v>
      </c>
      <c r="AB72" s="3" t="s">
        <v>68</v>
      </c>
      <c r="AC72" s="12" t="s">
        <v>507</v>
      </c>
      <c r="AD72" s="12" t="s">
        <v>31</v>
      </c>
      <c r="AE72" s="12" t="s">
        <v>32</v>
      </c>
      <c r="AF72" s="12" t="s">
        <v>33</v>
      </c>
      <c r="AG72" s="12" t="s">
        <v>508</v>
      </c>
      <c r="AH72" s="13" t="s">
        <v>173</v>
      </c>
      <c r="AI72" s="13" t="s">
        <v>45</v>
      </c>
      <c r="AJ72" s="13" t="s">
        <v>46</v>
      </c>
      <c r="AK72" s="13" t="s">
        <v>507</v>
      </c>
      <c r="AL72" s="13" t="s">
        <v>178</v>
      </c>
      <c r="AM72" s="13" t="s">
        <v>72</v>
      </c>
      <c r="AN72" s="14" t="s">
        <v>174</v>
      </c>
      <c r="AO72" s="14" t="s">
        <v>50</v>
      </c>
      <c r="AP72" s="14" t="s">
        <v>51</v>
      </c>
      <c r="AQ72" s="15" t="s">
        <v>571</v>
      </c>
      <c r="AR72" s="15" t="s">
        <v>256</v>
      </c>
      <c r="AS72" s="15" t="s">
        <v>258</v>
      </c>
      <c r="AT72" s="15" t="s">
        <v>730</v>
      </c>
      <c r="AU72" s="15" t="s">
        <v>731</v>
      </c>
      <c r="AV72" s="15" t="s">
        <v>730</v>
      </c>
      <c r="AW72" s="15" t="s">
        <v>3</v>
      </c>
      <c r="AX72" s="15" t="s">
        <v>11</v>
      </c>
      <c r="AY72" s="16" t="s">
        <v>470</v>
      </c>
      <c r="AZ72" s="15" t="s">
        <v>59</v>
      </c>
      <c r="BA72" s="15" t="s">
        <v>179</v>
      </c>
      <c r="BB72" s="17" t="s">
        <v>264</v>
      </c>
      <c r="BC72" s="17" t="s">
        <v>68</v>
      </c>
      <c r="BD72" s="17" t="s">
        <v>68</v>
      </c>
      <c r="BE72" s="17" t="s">
        <v>68</v>
      </c>
      <c r="BF72" s="18" t="s">
        <v>190</v>
      </c>
      <c r="BG72" s="18" t="s">
        <v>190</v>
      </c>
      <c r="BH72" s="19" t="s">
        <v>84</v>
      </c>
      <c r="BI72" s="19" t="s">
        <v>32</v>
      </c>
      <c r="BJ72" s="19" t="s">
        <v>130</v>
      </c>
      <c r="BK72" s="19" t="s">
        <v>131</v>
      </c>
      <c r="BL72" s="18" t="s">
        <v>147</v>
      </c>
      <c r="BM72" s="17" t="s">
        <v>134</v>
      </c>
      <c r="BN72" s="17" t="s">
        <v>271</v>
      </c>
      <c r="BO72" s="17" t="s">
        <v>272</v>
      </c>
      <c r="BP72" s="3" t="s">
        <v>3</v>
      </c>
      <c r="BQ72" s="3" t="s">
        <v>11</v>
      </c>
      <c r="BR72" s="3" t="s">
        <v>7</v>
      </c>
      <c r="BS72" s="3" t="s">
        <v>8</v>
      </c>
      <c r="BT72" s="3" t="s">
        <v>9</v>
      </c>
    </row>
    <row r="73" spans="1:72" customFormat="1" x14ac:dyDescent="0.35">
      <c r="A73" s="219" t="s">
        <v>925</v>
      </c>
      <c r="B73" s="3" t="s">
        <v>833</v>
      </c>
      <c r="C73" s="3" t="s">
        <v>20</v>
      </c>
      <c r="D73" s="3" t="s">
        <v>77</v>
      </c>
      <c r="E73" s="8" t="s">
        <v>921</v>
      </c>
      <c r="F73" s="8" t="s">
        <v>922</v>
      </c>
      <c r="G73" s="8" t="s">
        <v>565</v>
      </c>
      <c r="H73" s="8" t="s">
        <v>566</v>
      </c>
      <c r="I73" s="8" t="s">
        <v>157</v>
      </c>
      <c r="J73" s="9" t="s">
        <v>176</v>
      </c>
      <c r="K73" s="9" t="s">
        <v>367</v>
      </c>
      <c r="L73" s="9" t="s">
        <v>73</v>
      </c>
      <c r="M73" s="9" t="s">
        <v>506</v>
      </c>
      <c r="N73" s="9" t="s">
        <v>126</v>
      </c>
      <c r="O73" s="9" t="s">
        <v>186</v>
      </c>
      <c r="P73" s="9" t="s">
        <v>183</v>
      </c>
      <c r="Q73" s="9" t="s">
        <v>183</v>
      </c>
      <c r="R73" s="10" t="s">
        <v>632</v>
      </c>
      <c r="S73" s="10" t="s">
        <v>570</v>
      </c>
      <c r="T73" s="10" t="s">
        <v>571</v>
      </c>
      <c r="U73" s="10" t="s">
        <v>588</v>
      </c>
      <c r="V73" s="11" t="s">
        <v>141</v>
      </c>
      <c r="W73" s="11" t="s">
        <v>187</v>
      </c>
      <c r="X73" s="10" t="s">
        <v>159</v>
      </c>
      <c r="Y73" s="10" t="s">
        <v>30</v>
      </c>
      <c r="Z73" s="10" t="s">
        <v>183</v>
      </c>
      <c r="AA73" s="3" t="s">
        <v>721</v>
      </c>
      <c r="AB73" s="3" t="s">
        <v>68</v>
      </c>
      <c r="AC73" s="12" t="s">
        <v>507</v>
      </c>
      <c r="AD73" s="12" t="s">
        <v>31</v>
      </c>
      <c r="AE73" s="12" t="s">
        <v>32</v>
      </c>
      <c r="AF73" s="12" t="s">
        <v>33</v>
      </c>
      <c r="AG73" s="12" t="s">
        <v>508</v>
      </c>
      <c r="AH73" s="13" t="s">
        <v>173</v>
      </c>
      <c r="AI73" s="13" t="s">
        <v>45</v>
      </c>
      <c r="AJ73" s="13" t="s">
        <v>46</v>
      </c>
      <c r="AK73" s="13" t="s">
        <v>507</v>
      </c>
      <c r="AL73" s="13" t="s">
        <v>178</v>
      </c>
      <c r="AM73" s="13" t="s">
        <v>72</v>
      </c>
      <c r="AN73" s="14" t="s">
        <v>174</v>
      </c>
      <c r="AO73" s="14" t="s">
        <v>50</v>
      </c>
      <c r="AP73" s="14" t="s">
        <v>51</v>
      </c>
      <c r="AQ73" s="15" t="s">
        <v>571</v>
      </c>
      <c r="AR73" s="15" t="s">
        <v>256</v>
      </c>
      <c r="AS73" s="15" t="s">
        <v>258</v>
      </c>
      <c r="AT73" s="15" t="s">
        <v>730</v>
      </c>
      <c r="AU73" s="15" t="s">
        <v>731</v>
      </c>
      <c r="AV73" s="15" t="s">
        <v>730</v>
      </c>
      <c r="AW73" s="15" t="s">
        <v>3</v>
      </c>
      <c r="AX73" s="15" t="s">
        <v>11</v>
      </c>
      <c r="AY73" s="16" t="s">
        <v>470</v>
      </c>
      <c r="AZ73" s="15" t="s">
        <v>59</v>
      </c>
      <c r="BA73" s="15" t="s">
        <v>179</v>
      </c>
      <c r="BB73" s="17" t="s">
        <v>264</v>
      </c>
      <c r="BC73" s="17" t="s">
        <v>68</v>
      </c>
      <c r="BD73" s="17" t="s">
        <v>68</v>
      </c>
      <c r="BE73" s="17" t="s">
        <v>68</v>
      </c>
      <c r="BF73" s="18" t="s">
        <v>190</v>
      </c>
      <c r="BG73" s="18" t="s">
        <v>190</v>
      </c>
      <c r="BH73" s="19" t="s">
        <v>84</v>
      </c>
      <c r="BI73" s="19" t="s">
        <v>32</v>
      </c>
      <c r="BJ73" s="19" t="s">
        <v>130</v>
      </c>
      <c r="BK73" s="19" t="s">
        <v>131</v>
      </c>
      <c r="BL73" s="18" t="s">
        <v>147</v>
      </c>
      <c r="BM73" s="17" t="s">
        <v>134</v>
      </c>
      <c r="BN73" s="17" t="s">
        <v>271</v>
      </c>
      <c r="BO73" s="17" t="s">
        <v>272</v>
      </c>
      <c r="BP73" s="3" t="s">
        <v>3</v>
      </c>
      <c r="BQ73" s="3" t="s">
        <v>11</v>
      </c>
      <c r="BR73" s="3" t="s">
        <v>7</v>
      </c>
      <c r="BS73" s="3" t="s">
        <v>8</v>
      </c>
      <c r="BT73" s="3" t="s">
        <v>9</v>
      </c>
    </row>
    <row r="74" spans="1:72" customFormat="1" x14ac:dyDescent="0.35">
      <c r="A74" s="219" t="s">
        <v>926</v>
      </c>
      <c r="B74" s="3" t="s">
        <v>833</v>
      </c>
      <c r="C74" s="3" t="s">
        <v>20</v>
      </c>
      <c r="D74" s="3" t="s">
        <v>77</v>
      </c>
      <c r="E74" s="8" t="s">
        <v>921</v>
      </c>
      <c r="F74" s="8" t="s">
        <v>922</v>
      </c>
      <c r="G74" s="8" t="s">
        <v>565</v>
      </c>
      <c r="H74" s="8" t="s">
        <v>566</v>
      </c>
      <c r="I74" s="8" t="s">
        <v>157</v>
      </c>
      <c r="J74" s="9" t="s">
        <v>176</v>
      </c>
      <c r="K74" s="9" t="s">
        <v>367</v>
      </c>
      <c r="L74" s="9" t="s">
        <v>73</v>
      </c>
      <c r="M74" s="9" t="s">
        <v>506</v>
      </c>
      <c r="N74" s="9" t="s">
        <v>126</v>
      </c>
      <c r="O74" s="9" t="s">
        <v>186</v>
      </c>
      <c r="P74" s="9" t="s">
        <v>183</v>
      </c>
      <c r="Q74" s="9" t="s">
        <v>183</v>
      </c>
      <c r="R74" s="10" t="s">
        <v>632</v>
      </c>
      <c r="S74" s="10" t="s">
        <v>570</v>
      </c>
      <c r="T74" s="10" t="s">
        <v>571</v>
      </c>
      <c r="U74" s="10" t="s">
        <v>588</v>
      </c>
      <c r="V74" s="11" t="s">
        <v>141</v>
      </c>
      <c r="W74" s="11" t="s">
        <v>187</v>
      </c>
      <c r="X74" s="10" t="s">
        <v>159</v>
      </c>
      <c r="Y74" s="10" t="s">
        <v>30</v>
      </c>
      <c r="Z74" s="10" t="s">
        <v>183</v>
      </c>
      <c r="AA74" s="3" t="s">
        <v>721</v>
      </c>
      <c r="AB74" s="3" t="s">
        <v>68</v>
      </c>
      <c r="AC74" s="12" t="s">
        <v>507</v>
      </c>
      <c r="AD74" s="12" t="s">
        <v>31</v>
      </c>
      <c r="AE74" s="12" t="s">
        <v>32</v>
      </c>
      <c r="AF74" s="12" t="s">
        <v>33</v>
      </c>
      <c r="AG74" s="12" t="s">
        <v>508</v>
      </c>
      <c r="AH74" s="13" t="s">
        <v>173</v>
      </c>
      <c r="AI74" s="13" t="s">
        <v>45</v>
      </c>
      <c r="AJ74" s="13" t="s">
        <v>46</v>
      </c>
      <c r="AK74" s="13" t="s">
        <v>507</v>
      </c>
      <c r="AL74" s="13" t="s">
        <v>178</v>
      </c>
      <c r="AM74" s="13" t="s">
        <v>72</v>
      </c>
      <c r="AN74" s="14" t="s">
        <v>174</v>
      </c>
      <c r="AO74" s="14" t="s">
        <v>50</v>
      </c>
      <c r="AP74" s="14" t="s">
        <v>51</v>
      </c>
      <c r="AQ74" s="15" t="s">
        <v>571</v>
      </c>
      <c r="AR74" s="15" t="s">
        <v>256</v>
      </c>
      <c r="AS74" s="15" t="s">
        <v>258</v>
      </c>
      <c r="AT74" s="15" t="s">
        <v>730</v>
      </c>
      <c r="AU74" s="15" t="s">
        <v>731</v>
      </c>
      <c r="AV74" s="15" t="s">
        <v>730</v>
      </c>
      <c r="AW74" s="15" t="s">
        <v>3</v>
      </c>
      <c r="AX74" s="15" t="s">
        <v>11</v>
      </c>
      <c r="AY74" s="16" t="s">
        <v>470</v>
      </c>
      <c r="AZ74" s="15" t="s">
        <v>59</v>
      </c>
      <c r="BA74" s="15" t="s">
        <v>179</v>
      </c>
      <c r="BB74" s="17" t="s">
        <v>264</v>
      </c>
      <c r="BC74" s="17" t="s">
        <v>68</v>
      </c>
      <c r="BD74" s="17" t="s">
        <v>68</v>
      </c>
      <c r="BE74" s="17" t="s">
        <v>68</v>
      </c>
      <c r="BF74" s="18" t="s">
        <v>190</v>
      </c>
      <c r="BG74" s="18" t="s">
        <v>190</v>
      </c>
      <c r="BH74" s="19" t="s">
        <v>84</v>
      </c>
      <c r="BI74" s="19" t="s">
        <v>32</v>
      </c>
      <c r="BJ74" s="19" t="s">
        <v>130</v>
      </c>
      <c r="BK74" s="19" t="s">
        <v>131</v>
      </c>
      <c r="BL74" s="18" t="s">
        <v>147</v>
      </c>
      <c r="BM74" s="17" t="s">
        <v>134</v>
      </c>
      <c r="BN74" s="17" t="s">
        <v>271</v>
      </c>
      <c r="BO74" s="17" t="s">
        <v>272</v>
      </c>
      <c r="BP74" s="3" t="s">
        <v>3</v>
      </c>
      <c r="BQ74" s="3" t="s">
        <v>11</v>
      </c>
      <c r="BR74" s="3" t="s">
        <v>7</v>
      </c>
      <c r="BS74" s="3" t="s">
        <v>8</v>
      </c>
      <c r="BT74" s="3" t="s">
        <v>9</v>
      </c>
    </row>
    <row r="75" spans="1:72" customFormat="1" x14ac:dyDescent="0.35">
      <c r="A75" s="219" t="s">
        <v>927</v>
      </c>
      <c r="B75" s="3" t="s">
        <v>833</v>
      </c>
      <c r="C75" s="3" t="s">
        <v>20</v>
      </c>
      <c r="D75" s="3" t="s">
        <v>77</v>
      </c>
      <c r="E75" s="8" t="s">
        <v>921</v>
      </c>
      <c r="F75" s="8" t="s">
        <v>922</v>
      </c>
      <c r="G75" s="8" t="s">
        <v>565</v>
      </c>
      <c r="H75" s="8" t="s">
        <v>566</v>
      </c>
      <c r="I75" s="8" t="s">
        <v>157</v>
      </c>
      <c r="J75" s="9" t="s">
        <v>176</v>
      </c>
      <c r="K75" s="9" t="s">
        <v>367</v>
      </c>
      <c r="L75" s="9" t="s">
        <v>73</v>
      </c>
      <c r="M75" s="9" t="s">
        <v>506</v>
      </c>
      <c r="N75" s="9" t="s">
        <v>126</v>
      </c>
      <c r="O75" s="9" t="s">
        <v>186</v>
      </c>
      <c r="P75" s="9" t="s">
        <v>183</v>
      </c>
      <c r="Q75" s="9" t="s">
        <v>183</v>
      </c>
      <c r="R75" s="10" t="s">
        <v>632</v>
      </c>
      <c r="S75" s="10" t="s">
        <v>570</v>
      </c>
      <c r="T75" s="10" t="s">
        <v>571</v>
      </c>
      <c r="U75" s="10" t="s">
        <v>588</v>
      </c>
      <c r="V75" s="11" t="s">
        <v>141</v>
      </c>
      <c r="W75" s="11" t="s">
        <v>187</v>
      </c>
      <c r="X75" s="10" t="s">
        <v>159</v>
      </c>
      <c r="Y75" s="10" t="s">
        <v>30</v>
      </c>
      <c r="Z75" s="10" t="s">
        <v>183</v>
      </c>
      <c r="AA75" s="3" t="s">
        <v>721</v>
      </c>
      <c r="AB75" s="3" t="s">
        <v>68</v>
      </c>
      <c r="AC75" s="12" t="s">
        <v>507</v>
      </c>
      <c r="AD75" s="12" t="s">
        <v>31</v>
      </c>
      <c r="AE75" s="12" t="s">
        <v>32</v>
      </c>
      <c r="AF75" s="12" t="s">
        <v>33</v>
      </c>
      <c r="AG75" s="12" t="s">
        <v>508</v>
      </c>
      <c r="AH75" s="13" t="s">
        <v>173</v>
      </c>
      <c r="AI75" s="13" t="s">
        <v>45</v>
      </c>
      <c r="AJ75" s="13" t="s">
        <v>46</v>
      </c>
      <c r="AK75" s="13" t="s">
        <v>507</v>
      </c>
      <c r="AL75" s="13" t="s">
        <v>178</v>
      </c>
      <c r="AM75" s="13" t="s">
        <v>72</v>
      </c>
      <c r="AN75" s="14" t="s">
        <v>174</v>
      </c>
      <c r="AO75" s="14" t="s">
        <v>50</v>
      </c>
      <c r="AP75" s="14" t="s">
        <v>51</v>
      </c>
      <c r="AQ75" s="15" t="s">
        <v>571</v>
      </c>
      <c r="AR75" s="15" t="s">
        <v>256</v>
      </c>
      <c r="AS75" s="15" t="s">
        <v>258</v>
      </c>
      <c r="AT75" s="15" t="s">
        <v>730</v>
      </c>
      <c r="AU75" s="15" t="s">
        <v>731</v>
      </c>
      <c r="AV75" s="15" t="s">
        <v>730</v>
      </c>
      <c r="AW75" s="15" t="s">
        <v>3</v>
      </c>
      <c r="AX75" s="15" t="s">
        <v>11</v>
      </c>
      <c r="AY75" s="16" t="s">
        <v>470</v>
      </c>
      <c r="AZ75" s="15" t="s">
        <v>59</v>
      </c>
      <c r="BA75" s="15" t="s">
        <v>179</v>
      </c>
      <c r="BB75" s="17" t="s">
        <v>264</v>
      </c>
      <c r="BC75" s="17" t="s">
        <v>68</v>
      </c>
      <c r="BD75" s="17" t="s">
        <v>68</v>
      </c>
      <c r="BE75" s="17" t="s">
        <v>68</v>
      </c>
      <c r="BF75" s="18" t="s">
        <v>190</v>
      </c>
      <c r="BG75" s="18" t="s">
        <v>190</v>
      </c>
      <c r="BH75" s="19" t="s">
        <v>84</v>
      </c>
      <c r="BI75" s="19" t="s">
        <v>32</v>
      </c>
      <c r="BJ75" s="19" t="s">
        <v>130</v>
      </c>
      <c r="BK75" s="19" t="s">
        <v>131</v>
      </c>
      <c r="BL75" s="18" t="s">
        <v>147</v>
      </c>
      <c r="BM75" s="17" t="s">
        <v>134</v>
      </c>
      <c r="BN75" s="17" t="s">
        <v>271</v>
      </c>
      <c r="BO75" s="17" t="s">
        <v>272</v>
      </c>
      <c r="BP75" s="3" t="s">
        <v>3</v>
      </c>
      <c r="BQ75" s="3" t="s">
        <v>11</v>
      </c>
      <c r="BR75" s="3" t="s">
        <v>7</v>
      </c>
      <c r="BS75" s="3" t="s">
        <v>8</v>
      </c>
      <c r="BT75" s="3" t="s">
        <v>9</v>
      </c>
    </row>
    <row r="76" spans="1:72" customFormat="1" x14ac:dyDescent="0.35">
      <c r="A76" s="220" t="s">
        <v>928</v>
      </c>
      <c r="B76" s="3" t="s">
        <v>833</v>
      </c>
      <c r="C76" s="3" t="s">
        <v>20</v>
      </c>
      <c r="D76" s="3" t="s">
        <v>77</v>
      </c>
      <c r="E76" s="8" t="s">
        <v>921</v>
      </c>
      <c r="F76" s="8" t="s">
        <v>922</v>
      </c>
      <c r="G76" s="8" t="s">
        <v>565</v>
      </c>
      <c r="H76" s="8" t="s">
        <v>566</v>
      </c>
      <c r="I76" s="8" t="s">
        <v>157</v>
      </c>
      <c r="J76" s="9" t="s">
        <v>176</v>
      </c>
      <c r="K76" s="9" t="s">
        <v>367</v>
      </c>
      <c r="L76" s="9" t="s">
        <v>73</v>
      </c>
      <c r="M76" s="9" t="s">
        <v>506</v>
      </c>
      <c r="N76" s="9" t="s">
        <v>126</v>
      </c>
      <c r="O76" s="9" t="s">
        <v>186</v>
      </c>
      <c r="P76" s="9" t="s">
        <v>183</v>
      </c>
      <c r="Q76" s="9" t="s">
        <v>183</v>
      </c>
      <c r="R76" s="10" t="s">
        <v>632</v>
      </c>
      <c r="S76" s="10" t="s">
        <v>570</v>
      </c>
      <c r="T76" s="10" t="s">
        <v>571</v>
      </c>
      <c r="U76" s="10" t="s">
        <v>588</v>
      </c>
      <c r="V76" s="11" t="s">
        <v>141</v>
      </c>
      <c r="W76" s="11" t="s">
        <v>187</v>
      </c>
      <c r="X76" s="10" t="s">
        <v>159</v>
      </c>
      <c r="Y76" s="10" t="s">
        <v>30</v>
      </c>
      <c r="Z76" s="10" t="s">
        <v>183</v>
      </c>
      <c r="AA76" s="3" t="s">
        <v>721</v>
      </c>
      <c r="AB76" s="3" t="s">
        <v>68</v>
      </c>
      <c r="AC76" s="12" t="s">
        <v>507</v>
      </c>
      <c r="AD76" s="12" t="s">
        <v>31</v>
      </c>
      <c r="AE76" s="12" t="s">
        <v>32</v>
      </c>
      <c r="AF76" s="12" t="s">
        <v>33</v>
      </c>
      <c r="AG76" s="12" t="s">
        <v>508</v>
      </c>
      <c r="AH76" s="13" t="s">
        <v>173</v>
      </c>
      <c r="AI76" s="13" t="s">
        <v>45</v>
      </c>
      <c r="AJ76" s="13" t="s">
        <v>46</v>
      </c>
      <c r="AK76" s="13" t="s">
        <v>507</v>
      </c>
      <c r="AL76" s="13" t="s">
        <v>178</v>
      </c>
      <c r="AM76" s="13" t="s">
        <v>72</v>
      </c>
      <c r="AN76" s="14" t="s">
        <v>174</v>
      </c>
      <c r="AO76" s="14" t="s">
        <v>50</v>
      </c>
      <c r="AP76" s="14" t="s">
        <v>51</v>
      </c>
      <c r="AQ76" s="15" t="s">
        <v>571</v>
      </c>
      <c r="AR76" s="15" t="s">
        <v>256</v>
      </c>
      <c r="AS76" s="15" t="s">
        <v>258</v>
      </c>
      <c r="AT76" s="15" t="s">
        <v>730</v>
      </c>
      <c r="AU76" s="15" t="s">
        <v>731</v>
      </c>
      <c r="AV76" s="15" t="s">
        <v>730</v>
      </c>
      <c r="AW76" s="15" t="s">
        <v>3</v>
      </c>
      <c r="AX76" s="15" t="s">
        <v>11</v>
      </c>
      <c r="AY76" s="16" t="s">
        <v>470</v>
      </c>
      <c r="AZ76" s="15" t="s">
        <v>59</v>
      </c>
      <c r="BA76" s="15" t="s">
        <v>179</v>
      </c>
      <c r="BB76" s="17" t="s">
        <v>264</v>
      </c>
      <c r="BC76" s="17" t="s">
        <v>68</v>
      </c>
      <c r="BD76" s="17" t="s">
        <v>68</v>
      </c>
      <c r="BE76" s="17" t="s">
        <v>68</v>
      </c>
      <c r="BF76" s="18" t="s">
        <v>190</v>
      </c>
      <c r="BG76" s="18" t="s">
        <v>190</v>
      </c>
      <c r="BH76" s="19" t="s">
        <v>84</v>
      </c>
      <c r="BI76" s="19" t="s">
        <v>32</v>
      </c>
      <c r="BJ76" s="19" t="s">
        <v>130</v>
      </c>
      <c r="BK76" s="19" t="s">
        <v>131</v>
      </c>
      <c r="BL76" s="18" t="s">
        <v>147</v>
      </c>
      <c r="BM76" s="17" t="s">
        <v>134</v>
      </c>
      <c r="BN76" s="17" t="s">
        <v>271</v>
      </c>
      <c r="BO76" s="17" t="s">
        <v>272</v>
      </c>
      <c r="BP76" s="3" t="s">
        <v>3</v>
      </c>
      <c r="BQ76" s="3" t="s">
        <v>11</v>
      </c>
      <c r="BR76" s="3" t="s">
        <v>7</v>
      </c>
      <c r="BS76" s="3" t="s">
        <v>8</v>
      </c>
      <c r="BT76" s="3" t="s">
        <v>9</v>
      </c>
    </row>
    <row r="77" spans="1:72" customFormat="1" x14ac:dyDescent="0.35">
      <c r="A77" s="2" t="s">
        <v>929</v>
      </c>
      <c r="B77" s="3" t="s">
        <v>833</v>
      </c>
      <c r="C77" s="3" t="s">
        <v>20</v>
      </c>
      <c r="D77" s="3" t="s">
        <v>77</v>
      </c>
      <c r="E77" s="8" t="s">
        <v>921</v>
      </c>
      <c r="F77" s="8" t="s">
        <v>922</v>
      </c>
      <c r="G77" s="8" t="s">
        <v>565</v>
      </c>
      <c r="H77" s="8" t="s">
        <v>566</v>
      </c>
      <c r="I77" s="8" t="s">
        <v>157</v>
      </c>
      <c r="J77" s="9" t="s">
        <v>176</v>
      </c>
      <c r="K77" s="9" t="s">
        <v>367</v>
      </c>
      <c r="L77" s="9" t="s">
        <v>73</v>
      </c>
      <c r="M77" s="9" t="s">
        <v>506</v>
      </c>
      <c r="N77" s="9" t="s">
        <v>126</v>
      </c>
      <c r="O77" s="9" t="s">
        <v>186</v>
      </c>
      <c r="P77" s="9" t="s">
        <v>183</v>
      </c>
      <c r="Q77" s="9" t="s">
        <v>183</v>
      </c>
      <c r="R77" s="10" t="s">
        <v>632</v>
      </c>
      <c r="S77" s="10" t="s">
        <v>570</v>
      </c>
      <c r="T77" s="10" t="s">
        <v>571</v>
      </c>
      <c r="U77" s="10" t="s">
        <v>588</v>
      </c>
      <c r="V77" s="11" t="s">
        <v>141</v>
      </c>
      <c r="W77" s="11" t="s">
        <v>187</v>
      </c>
      <c r="X77" s="10" t="s">
        <v>159</v>
      </c>
      <c r="Y77" s="10" t="s">
        <v>30</v>
      </c>
      <c r="Z77" s="10" t="s">
        <v>183</v>
      </c>
      <c r="AA77" s="3" t="s">
        <v>721</v>
      </c>
      <c r="AB77" s="3" t="s">
        <v>68</v>
      </c>
      <c r="AC77" s="12" t="s">
        <v>507</v>
      </c>
      <c r="AD77" s="12" t="s">
        <v>31</v>
      </c>
      <c r="AE77" s="12" t="s">
        <v>32</v>
      </c>
      <c r="AF77" s="12" t="s">
        <v>33</v>
      </c>
      <c r="AG77" s="12" t="s">
        <v>508</v>
      </c>
      <c r="AH77" s="13" t="s">
        <v>173</v>
      </c>
      <c r="AI77" s="13" t="s">
        <v>45</v>
      </c>
      <c r="AJ77" s="13" t="s">
        <v>46</v>
      </c>
      <c r="AK77" s="13" t="s">
        <v>507</v>
      </c>
      <c r="AL77" s="13" t="s">
        <v>178</v>
      </c>
      <c r="AM77" s="13" t="s">
        <v>72</v>
      </c>
      <c r="AN77" s="14" t="s">
        <v>174</v>
      </c>
      <c r="AO77" s="14" t="s">
        <v>50</v>
      </c>
      <c r="AP77" s="14" t="s">
        <v>51</v>
      </c>
      <c r="AQ77" s="15" t="s">
        <v>571</v>
      </c>
      <c r="AR77" s="15" t="s">
        <v>256</v>
      </c>
      <c r="AS77" s="15" t="s">
        <v>258</v>
      </c>
      <c r="AT77" s="15" t="s">
        <v>730</v>
      </c>
      <c r="AU77" s="15" t="s">
        <v>731</v>
      </c>
      <c r="AV77" s="15" t="s">
        <v>730</v>
      </c>
      <c r="AW77" s="15" t="s">
        <v>3</v>
      </c>
      <c r="AX77" s="15" t="s">
        <v>11</v>
      </c>
      <c r="AY77" s="16" t="s">
        <v>470</v>
      </c>
      <c r="AZ77" s="15" t="s">
        <v>59</v>
      </c>
      <c r="BA77" s="15" t="s">
        <v>179</v>
      </c>
      <c r="BB77" s="17" t="s">
        <v>264</v>
      </c>
      <c r="BC77" s="17" t="s">
        <v>68</v>
      </c>
      <c r="BD77" s="17" t="s">
        <v>68</v>
      </c>
      <c r="BE77" s="17" t="s">
        <v>68</v>
      </c>
      <c r="BF77" s="18" t="s">
        <v>190</v>
      </c>
      <c r="BG77" s="18" t="s">
        <v>190</v>
      </c>
      <c r="BH77" s="19" t="s">
        <v>84</v>
      </c>
      <c r="BI77" s="19" t="s">
        <v>32</v>
      </c>
      <c r="BJ77" s="19" t="s">
        <v>130</v>
      </c>
      <c r="BK77" s="19" t="s">
        <v>131</v>
      </c>
      <c r="BL77" s="18" t="s">
        <v>147</v>
      </c>
      <c r="BM77" s="17" t="s">
        <v>134</v>
      </c>
      <c r="BN77" s="17" t="s">
        <v>271</v>
      </c>
      <c r="BO77" s="17" t="s">
        <v>272</v>
      </c>
      <c r="BP77" s="3" t="s">
        <v>3</v>
      </c>
      <c r="BQ77" s="3" t="s">
        <v>11</v>
      </c>
      <c r="BR77" s="3" t="s">
        <v>7</v>
      </c>
      <c r="BS77" s="3" t="s">
        <v>8</v>
      </c>
      <c r="BT77" s="3" t="s">
        <v>9</v>
      </c>
    </row>
    <row r="78" spans="1:72" x14ac:dyDescent="0.35">
      <c r="A78" s="2" t="s">
        <v>930</v>
      </c>
      <c r="B78" s="3" t="s">
        <v>833</v>
      </c>
      <c r="C78" s="3" t="s">
        <v>20</v>
      </c>
      <c r="D78" s="3" t="s">
        <v>77</v>
      </c>
      <c r="E78" s="8" t="s">
        <v>921</v>
      </c>
      <c r="F78" s="8" t="s">
        <v>922</v>
      </c>
      <c r="G78" s="8" t="s">
        <v>565</v>
      </c>
      <c r="H78" s="8" t="s">
        <v>566</v>
      </c>
      <c r="I78" s="8" t="s">
        <v>157</v>
      </c>
      <c r="J78" s="9" t="s">
        <v>176</v>
      </c>
      <c r="K78" s="9" t="s">
        <v>367</v>
      </c>
      <c r="L78" s="9" t="s">
        <v>73</v>
      </c>
      <c r="M78" s="9" t="s">
        <v>506</v>
      </c>
      <c r="N78" s="9" t="s">
        <v>126</v>
      </c>
      <c r="O78" s="9" t="s">
        <v>186</v>
      </c>
      <c r="P78" s="9" t="s">
        <v>183</v>
      </c>
      <c r="Q78" s="9" t="s">
        <v>183</v>
      </c>
      <c r="R78" s="10" t="s">
        <v>632</v>
      </c>
      <c r="S78" s="10" t="s">
        <v>570</v>
      </c>
      <c r="T78" s="10" t="s">
        <v>571</v>
      </c>
      <c r="U78" s="10" t="s">
        <v>588</v>
      </c>
      <c r="V78" s="11" t="s">
        <v>141</v>
      </c>
      <c r="W78" s="11" t="s">
        <v>187</v>
      </c>
      <c r="X78" s="10" t="s">
        <v>159</v>
      </c>
      <c r="Y78" s="10" t="s">
        <v>30</v>
      </c>
      <c r="Z78" s="10" t="s">
        <v>183</v>
      </c>
      <c r="AA78" s="3" t="s">
        <v>721</v>
      </c>
      <c r="AB78" s="3" t="s">
        <v>68</v>
      </c>
      <c r="AC78" s="12" t="s">
        <v>507</v>
      </c>
      <c r="AD78" s="12" t="s">
        <v>31</v>
      </c>
      <c r="AE78" s="12" t="s">
        <v>32</v>
      </c>
      <c r="AF78" s="12" t="s">
        <v>33</v>
      </c>
      <c r="AG78" s="12" t="s">
        <v>508</v>
      </c>
      <c r="AH78" s="13" t="s">
        <v>173</v>
      </c>
      <c r="AI78" s="13" t="s">
        <v>45</v>
      </c>
      <c r="AJ78" s="13" t="s">
        <v>46</v>
      </c>
      <c r="AK78" s="13" t="s">
        <v>507</v>
      </c>
      <c r="AL78" s="13" t="s">
        <v>178</v>
      </c>
      <c r="AM78" s="13" t="s">
        <v>72</v>
      </c>
      <c r="AN78" s="14" t="s">
        <v>174</v>
      </c>
      <c r="AO78" s="14" t="s">
        <v>50</v>
      </c>
      <c r="AP78" s="14" t="s">
        <v>51</v>
      </c>
      <c r="AQ78" s="15" t="s">
        <v>571</v>
      </c>
      <c r="AR78" s="15" t="s">
        <v>256</v>
      </c>
      <c r="AS78" s="15" t="s">
        <v>258</v>
      </c>
      <c r="AT78" s="15" t="s">
        <v>730</v>
      </c>
      <c r="AU78" s="15" t="s">
        <v>731</v>
      </c>
      <c r="AV78" s="15" t="s">
        <v>730</v>
      </c>
      <c r="AW78" s="15" t="s">
        <v>3</v>
      </c>
      <c r="AX78" s="15" t="s">
        <v>11</v>
      </c>
      <c r="AY78" s="16" t="s">
        <v>470</v>
      </c>
      <c r="AZ78" s="15" t="s">
        <v>59</v>
      </c>
      <c r="BA78" s="15" t="s">
        <v>179</v>
      </c>
      <c r="BB78" s="17" t="s">
        <v>264</v>
      </c>
      <c r="BC78" s="17" t="s">
        <v>68</v>
      </c>
      <c r="BD78" s="17" t="s">
        <v>68</v>
      </c>
      <c r="BE78" s="17" t="s">
        <v>68</v>
      </c>
      <c r="BF78" s="18" t="s">
        <v>190</v>
      </c>
      <c r="BG78" s="18" t="s">
        <v>190</v>
      </c>
      <c r="BH78" s="19" t="s">
        <v>84</v>
      </c>
      <c r="BI78" s="19" t="s">
        <v>32</v>
      </c>
      <c r="BJ78" s="19" t="s">
        <v>130</v>
      </c>
      <c r="BK78" s="19" t="s">
        <v>131</v>
      </c>
      <c r="BL78" s="18" t="s">
        <v>147</v>
      </c>
      <c r="BM78" s="17" t="s">
        <v>134</v>
      </c>
      <c r="BN78" s="17" t="s">
        <v>271</v>
      </c>
      <c r="BO78" s="17" t="s">
        <v>272</v>
      </c>
      <c r="BP78" s="3" t="s">
        <v>3</v>
      </c>
      <c r="BQ78" s="3" t="s">
        <v>11</v>
      </c>
      <c r="BR78" s="3" t="s">
        <v>7</v>
      </c>
      <c r="BS78" s="3" t="s">
        <v>8</v>
      </c>
      <c r="BT78" s="3" t="s">
        <v>9</v>
      </c>
    </row>
    <row r="79" spans="1:72" x14ac:dyDescent="0.35">
      <c r="A79" s="2" t="s">
        <v>931</v>
      </c>
      <c r="B79" s="3" t="s">
        <v>833</v>
      </c>
      <c r="C79" s="3" t="s">
        <v>20</v>
      </c>
      <c r="D79" s="3" t="s">
        <v>77</v>
      </c>
      <c r="E79" s="8" t="s">
        <v>921</v>
      </c>
      <c r="F79" s="8" t="s">
        <v>922</v>
      </c>
      <c r="G79" s="8" t="s">
        <v>565</v>
      </c>
      <c r="H79" s="8" t="s">
        <v>566</v>
      </c>
      <c r="I79" s="8" t="s">
        <v>157</v>
      </c>
      <c r="J79" s="9" t="s">
        <v>176</v>
      </c>
      <c r="K79" s="9" t="s">
        <v>367</v>
      </c>
      <c r="L79" s="9" t="s">
        <v>73</v>
      </c>
      <c r="M79" s="9" t="s">
        <v>506</v>
      </c>
      <c r="N79" s="9" t="s">
        <v>126</v>
      </c>
      <c r="O79" s="9" t="s">
        <v>186</v>
      </c>
      <c r="P79" s="9" t="s">
        <v>183</v>
      </c>
      <c r="Q79" s="9" t="s">
        <v>183</v>
      </c>
      <c r="R79" s="10" t="s">
        <v>632</v>
      </c>
      <c r="S79" s="10" t="s">
        <v>570</v>
      </c>
      <c r="T79" s="10" t="s">
        <v>571</v>
      </c>
      <c r="U79" s="10" t="s">
        <v>588</v>
      </c>
      <c r="V79" s="11" t="s">
        <v>141</v>
      </c>
      <c r="W79" s="11" t="s">
        <v>187</v>
      </c>
      <c r="X79" s="10" t="s">
        <v>159</v>
      </c>
      <c r="Y79" s="10" t="s">
        <v>30</v>
      </c>
      <c r="Z79" s="10" t="s">
        <v>183</v>
      </c>
      <c r="AA79" s="3" t="s">
        <v>721</v>
      </c>
      <c r="AB79" s="3" t="s">
        <v>68</v>
      </c>
      <c r="AC79" s="12" t="s">
        <v>507</v>
      </c>
      <c r="AD79" s="12" t="s">
        <v>31</v>
      </c>
      <c r="AE79" s="12" t="s">
        <v>32</v>
      </c>
      <c r="AF79" s="12" t="s">
        <v>33</v>
      </c>
      <c r="AG79" s="12" t="s">
        <v>508</v>
      </c>
      <c r="AH79" s="13" t="s">
        <v>173</v>
      </c>
      <c r="AI79" s="13" t="s">
        <v>45</v>
      </c>
      <c r="AJ79" s="13" t="s">
        <v>46</v>
      </c>
      <c r="AK79" s="13" t="s">
        <v>507</v>
      </c>
      <c r="AL79" s="13" t="s">
        <v>178</v>
      </c>
      <c r="AM79" s="13" t="s">
        <v>72</v>
      </c>
      <c r="AN79" s="14" t="s">
        <v>174</v>
      </c>
      <c r="AO79" s="14" t="s">
        <v>50</v>
      </c>
      <c r="AP79" s="14" t="s">
        <v>51</v>
      </c>
      <c r="AQ79" s="15" t="s">
        <v>571</v>
      </c>
      <c r="AR79" s="15" t="s">
        <v>256</v>
      </c>
      <c r="AS79" s="15" t="s">
        <v>258</v>
      </c>
      <c r="AT79" s="15" t="s">
        <v>730</v>
      </c>
      <c r="AU79" s="15" t="s">
        <v>731</v>
      </c>
      <c r="AV79" s="15" t="s">
        <v>730</v>
      </c>
      <c r="AW79" s="15" t="s">
        <v>3</v>
      </c>
      <c r="AX79" s="15" t="s">
        <v>11</v>
      </c>
      <c r="AY79" s="16" t="s">
        <v>470</v>
      </c>
      <c r="AZ79" s="15" t="s">
        <v>59</v>
      </c>
      <c r="BA79" s="15" t="s">
        <v>179</v>
      </c>
      <c r="BB79" s="17" t="s">
        <v>264</v>
      </c>
      <c r="BC79" s="17" t="s">
        <v>68</v>
      </c>
      <c r="BD79" s="17" t="s">
        <v>68</v>
      </c>
      <c r="BE79" s="17" t="s">
        <v>68</v>
      </c>
      <c r="BF79" s="18" t="s">
        <v>190</v>
      </c>
      <c r="BG79" s="18" t="s">
        <v>190</v>
      </c>
      <c r="BH79" s="19" t="s">
        <v>84</v>
      </c>
      <c r="BI79" s="19" t="s">
        <v>32</v>
      </c>
      <c r="BJ79" s="19" t="s">
        <v>130</v>
      </c>
      <c r="BK79" s="19" t="s">
        <v>131</v>
      </c>
      <c r="BL79" s="18" t="s">
        <v>147</v>
      </c>
      <c r="BM79" s="17" t="s">
        <v>134</v>
      </c>
      <c r="BN79" s="17" t="s">
        <v>271</v>
      </c>
      <c r="BO79" s="17" t="s">
        <v>272</v>
      </c>
      <c r="BP79" s="3" t="s">
        <v>3</v>
      </c>
      <c r="BQ79" s="3" t="s">
        <v>11</v>
      </c>
      <c r="BR79" s="3" t="s">
        <v>7</v>
      </c>
      <c r="BS79" s="3" t="s">
        <v>8</v>
      </c>
      <c r="BT79" s="3" t="s">
        <v>9</v>
      </c>
    </row>
    <row r="80" spans="1:72" x14ac:dyDescent="0.35">
      <c r="A80" s="2" t="s">
        <v>932</v>
      </c>
      <c r="B80" s="3" t="s">
        <v>833</v>
      </c>
      <c r="C80" s="3" t="s">
        <v>20</v>
      </c>
      <c r="D80" s="3" t="s">
        <v>77</v>
      </c>
      <c r="E80" s="8" t="s">
        <v>921</v>
      </c>
      <c r="F80" s="8" t="s">
        <v>922</v>
      </c>
      <c r="G80" s="8" t="s">
        <v>565</v>
      </c>
      <c r="H80" s="8" t="s">
        <v>566</v>
      </c>
      <c r="I80" s="8" t="s">
        <v>157</v>
      </c>
      <c r="J80" s="9" t="s">
        <v>176</v>
      </c>
      <c r="K80" s="9" t="s">
        <v>367</v>
      </c>
      <c r="L80" s="9" t="s">
        <v>73</v>
      </c>
      <c r="M80" s="9" t="s">
        <v>506</v>
      </c>
      <c r="N80" s="9" t="s">
        <v>126</v>
      </c>
      <c r="O80" s="9" t="s">
        <v>186</v>
      </c>
      <c r="P80" s="9" t="s">
        <v>183</v>
      </c>
      <c r="Q80" s="9" t="s">
        <v>183</v>
      </c>
      <c r="R80" s="10" t="s">
        <v>632</v>
      </c>
      <c r="S80" s="10" t="s">
        <v>570</v>
      </c>
      <c r="T80" s="10" t="s">
        <v>571</v>
      </c>
      <c r="U80" s="10" t="s">
        <v>588</v>
      </c>
      <c r="V80" s="11" t="s">
        <v>141</v>
      </c>
      <c r="W80" s="11" t="s">
        <v>187</v>
      </c>
      <c r="X80" s="10" t="s">
        <v>159</v>
      </c>
      <c r="Y80" s="10" t="s">
        <v>30</v>
      </c>
      <c r="Z80" s="10" t="s">
        <v>183</v>
      </c>
      <c r="AA80" s="3" t="s">
        <v>721</v>
      </c>
      <c r="AB80" s="3" t="s">
        <v>68</v>
      </c>
      <c r="AC80" s="12" t="s">
        <v>507</v>
      </c>
      <c r="AD80" s="12" t="s">
        <v>31</v>
      </c>
      <c r="AE80" s="12" t="s">
        <v>32</v>
      </c>
      <c r="AF80" s="12" t="s">
        <v>33</v>
      </c>
      <c r="AG80" s="12" t="s">
        <v>508</v>
      </c>
      <c r="AH80" s="13" t="s">
        <v>173</v>
      </c>
      <c r="AI80" s="13" t="s">
        <v>45</v>
      </c>
      <c r="AJ80" s="13" t="s">
        <v>46</v>
      </c>
      <c r="AK80" s="13" t="s">
        <v>507</v>
      </c>
      <c r="AL80" s="13" t="s">
        <v>178</v>
      </c>
      <c r="AM80" s="13" t="s">
        <v>72</v>
      </c>
      <c r="AN80" s="14" t="s">
        <v>174</v>
      </c>
      <c r="AO80" s="14" t="s">
        <v>50</v>
      </c>
      <c r="AP80" s="14" t="s">
        <v>51</v>
      </c>
      <c r="AQ80" s="15" t="s">
        <v>571</v>
      </c>
      <c r="AR80" s="15" t="s">
        <v>256</v>
      </c>
      <c r="AS80" s="15" t="s">
        <v>258</v>
      </c>
      <c r="AT80" s="15" t="s">
        <v>730</v>
      </c>
      <c r="AU80" s="15" t="s">
        <v>731</v>
      </c>
      <c r="AV80" s="15" t="s">
        <v>730</v>
      </c>
      <c r="AW80" s="15" t="s">
        <v>3</v>
      </c>
      <c r="AX80" s="15" t="s">
        <v>11</v>
      </c>
      <c r="AY80" s="16" t="s">
        <v>470</v>
      </c>
      <c r="AZ80" s="15" t="s">
        <v>59</v>
      </c>
      <c r="BA80" s="15" t="s">
        <v>179</v>
      </c>
      <c r="BB80" s="17" t="s">
        <v>264</v>
      </c>
      <c r="BC80" s="17" t="s">
        <v>68</v>
      </c>
      <c r="BD80" s="17" t="s">
        <v>68</v>
      </c>
      <c r="BE80" s="17" t="s">
        <v>68</v>
      </c>
      <c r="BF80" s="18" t="s">
        <v>190</v>
      </c>
      <c r="BG80" s="18" t="s">
        <v>190</v>
      </c>
      <c r="BH80" s="19" t="s">
        <v>84</v>
      </c>
      <c r="BI80" s="19" t="s">
        <v>32</v>
      </c>
      <c r="BJ80" s="19" t="s">
        <v>130</v>
      </c>
      <c r="BK80" s="19" t="s">
        <v>131</v>
      </c>
      <c r="BL80" s="18" t="s">
        <v>147</v>
      </c>
      <c r="BM80" s="17" t="s">
        <v>134</v>
      </c>
      <c r="BN80" s="17" t="s">
        <v>271</v>
      </c>
      <c r="BO80" s="17" t="s">
        <v>272</v>
      </c>
      <c r="BP80" s="3" t="s">
        <v>3</v>
      </c>
      <c r="BQ80" s="3" t="s">
        <v>11</v>
      </c>
      <c r="BR80" s="3" t="s">
        <v>7</v>
      </c>
      <c r="BS80" s="3" t="s">
        <v>8</v>
      </c>
      <c r="BT80" s="3" t="s">
        <v>9</v>
      </c>
    </row>
    <row r="81" spans="1:77" x14ac:dyDescent="0.35">
      <c r="A81" s="2" t="s">
        <v>933</v>
      </c>
      <c r="B81" s="3" t="s">
        <v>833</v>
      </c>
      <c r="C81" s="3" t="s">
        <v>20</v>
      </c>
      <c r="D81" s="3" t="s">
        <v>77</v>
      </c>
      <c r="E81" s="8" t="s">
        <v>921</v>
      </c>
      <c r="F81" s="8" t="s">
        <v>922</v>
      </c>
      <c r="G81" s="8" t="s">
        <v>565</v>
      </c>
      <c r="H81" s="8" t="s">
        <v>566</v>
      </c>
      <c r="I81" s="8" t="s">
        <v>157</v>
      </c>
      <c r="J81" s="9" t="s">
        <v>176</v>
      </c>
      <c r="K81" s="9" t="s">
        <v>367</v>
      </c>
      <c r="L81" s="9" t="s">
        <v>73</v>
      </c>
      <c r="M81" s="9" t="s">
        <v>506</v>
      </c>
      <c r="N81" s="9" t="s">
        <v>126</v>
      </c>
      <c r="O81" s="9" t="s">
        <v>186</v>
      </c>
      <c r="P81" s="9" t="s">
        <v>183</v>
      </c>
      <c r="Q81" s="9" t="s">
        <v>183</v>
      </c>
      <c r="R81" s="10" t="s">
        <v>632</v>
      </c>
      <c r="S81" s="10" t="s">
        <v>570</v>
      </c>
      <c r="T81" s="10" t="s">
        <v>571</v>
      </c>
      <c r="U81" s="10" t="s">
        <v>588</v>
      </c>
      <c r="V81" s="11" t="s">
        <v>141</v>
      </c>
      <c r="W81" s="11" t="s">
        <v>187</v>
      </c>
      <c r="X81" s="10" t="s">
        <v>159</v>
      </c>
      <c r="Y81" s="10" t="s">
        <v>30</v>
      </c>
      <c r="Z81" s="10" t="s">
        <v>183</v>
      </c>
      <c r="AA81" s="3" t="s">
        <v>721</v>
      </c>
      <c r="AB81" s="3" t="s">
        <v>68</v>
      </c>
      <c r="AC81" s="12" t="s">
        <v>507</v>
      </c>
      <c r="AD81" s="12" t="s">
        <v>31</v>
      </c>
      <c r="AE81" s="12" t="s">
        <v>32</v>
      </c>
      <c r="AF81" s="12" t="s">
        <v>33</v>
      </c>
      <c r="AG81" s="12" t="s">
        <v>508</v>
      </c>
      <c r="AH81" s="13" t="s">
        <v>173</v>
      </c>
      <c r="AI81" s="13" t="s">
        <v>45</v>
      </c>
      <c r="AJ81" s="13" t="s">
        <v>46</v>
      </c>
      <c r="AK81" s="13" t="s">
        <v>507</v>
      </c>
      <c r="AL81" s="13" t="s">
        <v>178</v>
      </c>
      <c r="AM81" s="13" t="s">
        <v>72</v>
      </c>
      <c r="AN81" s="14" t="s">
        <v>174</v>
      </c>
      <c r="AO81" s="14" t="s">
        <v>50</v>
      </c>
      <c r="AP81" s="14" t="s">
        <v>51</v>
      </c>
      <c r="AQ81" s="15" t="s">
        <v>571</v>
      </c>
      <c r="AR81" s="15" t="s">
        <v>256</v>
      </c>
      <c r="AS81" s="15" t="s">
        <v>258</v>
      </c>
      <c r="AT81" s="15" t="s">
        <v>730</v>
      </c>
      <c r="AU81" s="15" t="s">
        <v>731</v>
      </c>
      <c r="AV81" s="15" t="s">
        <v>730</v>
      </c>
      <c r="AW81" s="15" t="s">
        <v>3</v>
      </c>
      <c r="AX81" s="15" t="s">
        <v>11</v>
      </c>
      <c r="AY81" s="16" t="s">
        <v>470</v>
      </c>
      <c r="AZ81" s="15" t="s">
        <v>59</v>
      </c>
      <c r="BA81" s="15" t="s">
        <v>179</v>
      </c>
      <c r="BB81" s="17" t="s">
        <v>264</v>
      </c>
      <c r="BC81" s="17" t="s">
        <v>68</v>
      </c>
      <c r="BD81" s="17" t="s">
        <v>68</v>
      </c>
      <c r="BE81" s="17" t="s">
        <v>68</v>
      </c>
      <c r="BF81" s="18" t="s">
        <v>190</v>
      </c>
      <c r="BG81" s="18" t="s">
        <v>190</v>
      </c>
      <c r="BH81" s="19" t="s">
        <v>84</v>
      </c>
      <c r="BI81" s="19" t="s">
        <v>32</v>
      </c>
      <c r="BJ81" s="19" t="s">
        <v>130</v>
      </c>
      <c r="BK81" s="19" t="s">
        <v>131</v>
      </c>
      <c r="BL81" s="18" t="s">
        <v>147</v>
      </c>
      <c r="BM81" s="17" t="s">
        <v>134</v>
      </c>
      <c r="BN81" s="17" t="s">
        <v>271</v>
      </c>
      <c r="BO81" s="17" t="s">
        <v>272</v>
      </c>
      <c r="BP81" s="3" t="s">
        <v>3</v>
      </c>
      <c r="BQ81" s="3" t="s">
        <v>11</v>
      </c>
      <c r="BR81" s="3" t="s">
        <v>7</v>
      </c>
      <c r="BS81" s="3" t="s">
        <v>8</v>
      </c>
      <c r="BT81" s="3" t="s">
        <v>9</v>
      </c>
    </row>
    <row r="82" spans="1:77" x14ac:dyDescent="0.35">
      <c r="A82" s="2" t="s">
        <v>934</v>
      </c>
      <c r="B82" s="3" t="s">
        <v>833</v>
      </c>
      <c r="C82" s="3" t="s">
        <v>20</v>
      </c>
      <c r="D82" s="3" t="s">
        <v>77</v>
      </c>
      <c r="E82" s="8" t="s">
        <v>921</v>
      </c>
      <c r="F82" s="8" t="s">
        <v>922</v>
      </c>
      <c r="G82" s="8" t="s">
        <v>565</v>
      </c>
      <c r="H82" s="8" t="s">
        <v>566</v>
      </c>
      <c r="I82" s="8" t="s">
        <v>157</v>
      </c>
      <c r="J82" s="9" t="s">
        <v>176</v>
      </c>
      <c r="K82" s="9" t="s">
        <v>367</v>
      </c>
      <c r="L82" s="9" t="s">
        <v>73</v>
      </c>
      <c r="M82" s="9" t="s">
        <v>506</v>
      </c>
      <c r="N82" s="9" t="s">
        <v>126</v>
      </c>
      <c r="O82" s="9" t="s">
        <v>186</v>
      </c>
      <c r="P82" s="9" t="s">
        <v>183</v>
      </c>
      <c r="Q82" s="9" t="s">
        <v>183</v>
      </c>
      <c r="R82" s="10" t="s">
        <v>632</v>
      </c>
      <c r="S82" s="10" t="s">
        <v>570</v>
      </c>
      <c r="T82" s="10" t="s">
        <v>571</v>
      </c>
      <c r="U82" s="10" t="s">
        <v>588</v>
      </c>
      <c r="V82" s="11" t="s">
        <v>141</v>
      </c>
      <c r="W82" s="11" t="s">
        <v>187</v>
      </c>
      <c r="X82" s="10" t="s">
        <v>159</v>
      </c>
      <c r="Y82" s="10" t="s">
        <v>30</v>
      </c>
      <c r="Z82" s="10" t="s">
        <v>183</v>
      </c>
      <c r="AA82" s="3" t="s">
        <v>721</v>
      </c>
      <c r="AB82" s="3" t="s">
        <v>68</v>
      </c>
      <c r="AC82" s="12" t="s">
        <v>507</v>
      </c>
      <c r="AD82" s="12" t="s">
        <v>31</v>
      </c>
      <c r="AE82" s="12" t="s">
        <v>32</v>
      </c>
      <c r="AF82" s="12" t="s">
        <v>33</v>
      </c>
      <c r="AG82" s="12" t="s">
        <v>508</v>
      </c>
      <c r="AH82" s="13" t="s">
        <v>173</v>
      </c>
      <c r="AI82" s="13" t="s">
        <v>45</v>
      </c>
      <c r="AJ82" s="13" t="s">
        <v>46</v>
      </c>
      <c r="AK82" s="13" t="s">
        <v>507</v>
      </c>
      <c r="AL82" s="13" t="s">
        <v>178</v>
      </c>
      <c r="AM82" s="13" t="s">
        <v>72</v>
      </c>
      <c r="AN82" s="14" t="s">
        <v>174</v>
      </c>
      <c r="AO82" s="14" t="s">
        <v>50</v>
      </c>
      <c r="AP82" s="14" t="s">
        <v>51</v>
      </c>
      <c r="AQ82" s="15" t="s">
        <v>571</v>
      </c>
      <c r="AR82" s="15" t="s">
        <v>256</v>
      </c>
      <c r="AS82" s="15" t="s">
        <v>258</v>
      </c>
      <c r="AT82" s="15" t="s">
        <v>730</v>
      </c>
      <c r="AU82" s="15" t="s">
        <v>731</v>
      </c>
      <c r="AV82" s="15" t="s">
        <v>730</v>
      </c>
      <c r="AW82" s="15" t="s">
        <v>3</v>
      </c>
      <c r="AX82" s="15" t="s">
        <v>11</v>
      </c>
      <c r="AY82" s="16" t="s">
        <v>470</v>
      </c>
      <c r="AZ82" s="15" t="s">
        <v>59</v>
      </c>
      <c r="BA82" s="15" t="s">
        <v>179</v>
      </c>
      <c r="BB82" s="17" t="s">
        <v>264</v>
      </c>
      <c r="BC82" s="17" t="s">
        <v>68</v>
      </c>
      <c r="BD82" s="17" t="s">
        <v>68</v>
      </c>
      <c r="BE82" s="17" t="s">
        <v>68</v>
      </c>
      <c r="BF82" s="18" t="s">
        <v>190</v>
      </c>
      <c r="BG82" s="18" t="s">
        <v>190</v>
      </c>
      <c r="BH82" s="19" t="s">
        <v>84</v>
      </c>
      <c r="BI82" s="19" t="s">
        <v>32</v>
      </c>
      <c r="BJ82" s="19" t="s">
        <v>130</v>
      </c>
      <c r="BK82" s="19" t="s">
        <v>131</v>
      </c>
      <c r="BL82" s="18" t="s">
        <v>147</v>
      </c>
      <c r="BM82" s="17" t="s">
        <v>134</v>
      </c>
      <c r="BN82" s="17" t="s">
        <v>271</v>
      </c>
      <c r="BO82" s="17" t="s">
        <v>272</v>
      </c>
      <c r="BP82" s="3" t="s">
        <v>3</v>
      </c>
      <c r="BQ82" s="3" t="s">
        <v>11</v>
      </c>
      <c r="BR82" s="3" t="s">
        <v>7</v>
      </c>
      <c r="BS82" s="3" t="s">
        <v>8</v>
      </c>
      <c r="BT82" s="3" t="s">
        <v>9</v>
      </c>
    </row>
    <row r="83" spans="1:77" x14ac:dyDescent="0.35">
      <c r="A83" s="2" t="s">
        <v>935</v>
      </c>
      <c r="B83" s="3" t="s">
        <v>833</v>
      </c>
      <c r="C83" s="3" t="s">
        <v>20</v>
      </c>
      <c r="D83" s="3" t="s">
        <v>77</v>
      </c>
      <c r="E83" s="8" t="s">
        <v>921</v>
      </c>
      <c r="F83" s="8" t="s">
        <v>922</v>
      </c>
      <c r="G83" s="8" t="s">
        <v>565</v>
      </c>
      <c r="H83" s="8" t="s">
        <v>566</v>
      </c>
      <c r="I83" s="8" t="s">
        <v>157</v>
      </c>
      <c r="J83" s="9" t="s">
        <v>176</v>
      </c>
      <c r="K83" s="9" t="s">
        <v>367</v>
      </c>
      <c r="L83" s="9" t="s">
        <v>73</v>
      </c>
      <c r="M83" s="9" t="s">
        <v>506</v>
      </c>
      <c r="N83" s="9" t="s">
        <v>126</v>
      </c>
      <c r="O83" s="9" t="s">
        <v>186</v>
      </c>
      <c r="P83" s="9" t="s">
        <v>183</v>
      </c>
      <c r="Q83" s="9" t="s">
        <v>183</v>
      </c>
      <c r="R83" s="10" t="s">
        <v>632</v>
      </c>
      <c r="S83" s="10" t="s">
        <v>570</v>
      </c>
      <c r="T83" s="10" t="s">
        <v>571</v>
      </c>
      <c r="U83" s="10" t="s">
        <v>588</v>
      </c>
      <c r="V83" s="11" t="s">
        <v>141</v>
      </c>
      <c r="W83" s="11" t="s">
        <v>187</v>
      </c>
      <c r="X83" s="10" t="s">
        <v>159</v>
      </c>
      <c r="Y83" s="10" t="s">
        <v>30</v>
      </c>
      <c r="Z83" s="10" t="s">
        <v>183</v>
      </c>
      <c r="AA83" s="3" t="s">
        <v>721</v>
      </c>
      <c r="AB83" s="3" t="s">
        <v>68</v>
      </c>
      <c r="AC83" s="12" t="s">
        <v>507</v>
      </c>
      <c r="AD83" s="12" t="s">
        <v>31</v>
      </c>
      <c r="AE83" s="12" t="s">
        <v>32</v>
      </c>
      <c r="AF83" s="12" t="s">
        <v>33</v>
      </c>
      <c r="AG83" s="12" t="s">
        <v>508</v>
      </c>
      <c r="AH83" s="13" t="s">
        <v>173</v>
      </c>
      <c r="AI83" s="13" t="s">
        <v>45</v>
      </c>
      <c r="AJ83" s="13" t="s">
        <v>46</v>
      </c>
      <c r="AK83" s="13" t="s">
        <v>507</v>
      </c>
      <c r="AL83" s="13" t="s">
        <v>178</v>
      </c>
      <c r="AM83" s="13" t="s">
        <v>72</v>
      </c>
      <c r="AN83" s="14" t="s">
        <v>174</v>
      </c>
      <c r="AO83" s="14" t="s">
        <v>50</v>
      </c>
      <c r="AP83" s="14" t="s">
        <v>51</v>
      </c>
      <c r="AQ83" s="15" t="s">
        <v>571</v>
      </c>
      <c r="AR83" s="15" t="s">
        <v>256</v>
      </c>
      <c r="AS83" s="15" t="s">
        <v>258</v>
      </c>
      <c r="AT83" s="15" t="s">
        <v>730</v>
      </c>
      <c r="AU83" s="15" t="s">
        <v>731</v>
      </c>
      <c r="AV83" s="15" t="s">
        <v>730</v>
      </c>
      <c r="AW83" s="15" t="s">
        <v>3</v>
      </c>
      <c r="AX83" s="15" t="s">
        <v>11</v>
      </c>
      <c r="AY83" s="16" t="s">
        <v>470</v>
      </c>
      <c r="AZ83" s="15" t="s">
        <v>59</v>
      </c>
      <c r="BA83" s="15" t="s">
        <v>179</v>
      </c>
      <c r="BB83" s="17" t="s">
        <v>264</v>
      </c>
      <c r="BC83" s="17" t="s">
        <v>68</v>
      </c>
      <c r="BD83" s="17" t="s">
        <v>68</v>
      </c>
      <c r="BE83" s="17" t="s">
        <v>68</v>
      </c>
      <c r="BF83" s="18" t="s">
        <v>190</v>
      </c>
      <c r="BG83" s="18" t="s">
        <v>190</v>
      </c>
      <c r="BH83" s="19" t="s">
        <v>84</v>
      </c>
      <c r="BI83" s="19" t="s">
        <v>32</v>
      </c>
      <c r="BJ83" s="19" t="s">
        <v>130</v>
      </c>
      <c r="BK83" s="19" t="s">
        <v>131</v>
      </c>
      <c r="BL83" s="18" t="s">
        <v>147</v>
      </c>
      <c r="BM83" s="17" t="s">
        <v>134</v>
      </c>
      <c r="BN83" s="17" t="s">
        <v>271</v>
      </c>
      <c r="BO83" s="17" t="s">
        <v>272</v>
      </c>
      <c r="BP83" s="3" t="s">
        <v>3</v>
      </c>
      <c r="BQ83" s="3" t="s">
        <v>11</v>
      </c>
      <c r="BR83" s="3" t="s">
        <v>7</v>
      </c>
      <c r="BS83" s="3" t="s">
        <v>8</v>
      </c>
      <c r="BT83" s="3" t="s">
        <v>9</v>
      </c>
    </row>
    <row r="84" spans="1:77" x14ac:dyDescent="0.35">
      <c r="A84" s="2" t="s">
        <v>936</v>
      </c>
      <c r="B84" s="3" t="s">
        <v>833</v>
      </c>
      <c r="C84" s="3" t="s">
        <v>20</v>
      </c>
      <c r="D84" s="3" t="s">
        <v>77</v>
      </c>
      <c r="E84" s="8" t="s">
        <v>921</v>
      </c>
      <c r="F84" s="8" t="s">
        <v>922</v>
      </c>
      <c r="G84" s="8" t="s">
        <v>565</v>
      </c>
      <c r="H84" s="8" t="s">
        <v>566</v>
      </c>
      <c r="I84" s="8" t="s">
        <v>157</v>
      </c>
      <c r="J84" s="9" t="s">
        <v>176</v>
      </c>
      <c r="K84" s="9" t="s">
        <v>367</v>
      </c>
      <c r="L84" s="9" t="s">
        <v>73</v>
      </c>
      <c r="M84" s="9" t="s">
        <v>506</v>
      </c>
      <c r="N84" s="9" t="s">
        <v>126</v>
      </c>
      <c r="O84" s="9" t="s">
        <v>186</v>
      </c>
      <c r="P84" s="9" t="s">
        <v>183</v>
      </c>
      <c r="Q84" s="9" t="s">
        <v>183</v>
      </c>
      <c r="R84" s="10" t="s">
        <v>632</v>
      </c>
      <c r="S84" s="10" t="s">
        <v>570</v>
      </c>
      <c r="T84" s="10" t="s">
        <v>571</v>
      </c>
      <c r="U84" s="10" t="s">
        <v>588</v>
      </c>
      <c r="V84" s="11" t="s">
        <v>141</v>
      </c>
      <c r="W84" s="11" t="s">
        <v>187</v>
      </c>
      <c r="X84" s="10" t="s">
        <v>159</v>
      </c>
      <c r="Y84" s="10" t="s">
        <v>30</v>
      </c>
      <c r="Z84" s="10" t="s">
        <v>183</v>
      </c>
      <c r="AA84" s="3" t="s">
        <v>721</v>
      </c>
      <c r="AB84" s="3" t="s">
        <v>68</v>
      </c>
      <c r="AC84" s="12" t="s">
        <v>507</v>
      </c>
      <c r="AD84" s="12" t="s">
        <v>31</v>
      </c>
      <c r="AE84" s="12" t="s">
        <v>32</v>
      </c>
      <c r="AF84" s="12" t="s">
        <v>33</v>
      </c>
      <c r="AG84" s="12" t="s">
        <v>508</v>
      </c>
      <c r="AH84" s="13" t="s">
        <v>173</v>
      </c>
      <c r="AI84" s="13" t="s">
        <v>45</v>
      </c>
      <c r="AJ84" s="13" t="s">
        <v>46</v>
      </c>
      <c r="AK84" s="13" t="s">
        <v>507</v>
      </c>
      <c r="AL84" s="13" t="s">
        <v>178</v>
      </c>
      <c r="AM84" s="13" t="s">
        <v>72</v>
      </c>
      <c r="AN84" s="14" t="s">
        <v>174</v>
      </c>
      <c r="AO84" s="14" t="s">
        <v>50</v>
      </c>
      <c r="AP84" s="14" t="s">
        <v>51</v>
      </c>
      <c r="AQ84" s="15" t="s">
        <v>571</v>
      </c>
      <c r="AR84" s="15" t="s">
        <v>256</v>
      </c>
      <c r="AS84" s="15" t="s">
        <v>258</v>
      </c>
      <c r="AT84" s="15" t="s">
        <v>730</v>
      </c>
      <c r="AU84" s="15" t="s">
        <v>731</v>
      </c>
      <c r="AV84" s="15" t="s">
        <v>730</v>
      </c>
      <c r="AW84" s="15" t="s">
        <v>3</v>
      </c>
      <c r="AX84" s="15" t="s">
        <v>11</v>
      </c>
      <c r="AY84" s="16" t="s">
        <v>470</v>
      </c>
      <c r="AZ84" s="15" t="s">
        <v>59</v>
      </c>
      <c r="BA84" s="15" t="s">
        <v>179</v>
      </c>
      <c r="BB84" s="17" t="s">
        <v>264</v>
      </c>
      <c r="BC84" s="17" t="s">
        <v>68</v>
      </c>
      <c r="BD84" s="17" t="s">
        <v>68</v>
      </c>
      <c r="BE84" s="17" t="s">
        <v>68</v>
      </c>
      <c r="BF84" s="18" t="s">
        <v>190</v>
      </c>
      <c r="BG84" s="18" t="s">
        <v>190</v>
      </c>
      <c r="BH84" s="19" t="s">
        <v>84</v>
      </c>
      <c r="BI84" s="19" t="s">
        <v>32</v>
      </c>
      <c r="BJ84" s="19" t="s">
        <v>130</v>
      </c>
      <c r="BK84" s="19" t="s">
        <v>131</v>
      </c>
      <c r="BL84" s="18" t="s">
        <v>147</v>
      </c>
      <c r="BM84" s="17" t="s">
        <v>134</v>
      </c>
      <c r="BN84" s="17" t="s">
        <v>271</v>
      </c>
      <c r="BO84" s="17" t="s">
        <v>272</v>
      </c>
      <c r="BP84" s="3" t="s">
        <v>3</v>
      </c>
      <c r="BQ84" s="3" t="s">
        <v>11</v>
      </c>
      <c r="BR84" s="3" t="s">
        <v>7</v>
      </c>
      <c r="BS84" s="3" t="s">
        <v>8</v>
      </c>
      <c r="BT84" s="3" t="s">
        <v>9</v>
      </c>
    </row>
    <row r="85" spans="1:77" x14ac:dyDescent="0.35">
      <c r="A85" s="2" t="s">
        <v>937</v>
      </c>
      <c r="B85" s="3" t="s">
        <v>833</v>
      </c>
      <c r="C85" s="3" t="s">
        <v>20</v>
      </c>
      <c r="D85" s="3" t="s">
        <v>77</v>
      </c>
      <c r="E85" s="8" t="s">
        <v>921</v>
      </c>
      <c r="F85" s="8" t="s">
        <v>922</v>
      </c>
      <c r="G85" s="8" t="s">
        <v>565</v>
      </c>
      <c r="H85" s="8" t="s">
        <v>566</v>
      </c>
      <c r="I85" s="8" t="s">
        <v>157</v>
      </c>
      <c r="J85" s="9" t="s">
        <v>176</v>
      </c>
      <c r="K85" s="9" t="s">
        <v>367</v>
      </c>
      <c r="L85" s="9" t="s">
        <v>73</v>
      </c>
      <c r="M85" s="9" t="s">
        <v>506</v>
      </c>
      <c r="N85" s="9" t="s">
        <v>126</v>
      </c>
      <c r="O85" s="9" t="s">
        <v>186</v>
      </c>
      <c r="P85" s="9" t="s">
        <v>183</v>
      </c>
      <c r="Q85" s="9" t="s">
        <v>183</v>
      </c>
      <c r="R85" s="10" t="s">
        <v>632</v>
      </c>
      <c r="S85" s="10" t="s">
        <v>570</v>
      </c>
      <c r="T85" s="10" t="s">
        <v>571</v>
      </c>
      <c r="U85" s="10" t="s">
        <v>588</v>
      </c>
      <c r="V85" s="11" t="s">
        <v>141</v>
      </c>
      <c r="W85" s="11" t="s">
        <v>187</v>
      </c>
      <c r="X85" s="10" t="s">
        <v>159</v>
      </c>
      <c r="Y85" s="10" t="s">
        <v>30</v>
      </c>
      <c r="Z85" s="10" t="s">
        <v>183</v>
      </c>
      <c r="AA85" s="3" t="s">
        <v>721</v>
      </c>
      <c r="AB85" s="3" t="s">
        <v>68</v>
      </c>
      <c r="AC85" s="12" t="s">
        <v>507</v>
      </c>
      <c r="AD85" s="12" t="s">
        <v>31</v>
      </c>
      <c r="AE85" s="12" t="s">
        <v>32</v>
      </c>
      <c r="AF85" s="12" t="s">
        <v>33</v>
      </c>
      <c r="AG85" s="12" t="s">
        <v>508</v>
      </c>
      <c r="AH85" s="13" t="s">
        <v>173</v>
      </c>
      <c r="AI85" s="13" t="s">
        <v>45</v>
      </c>
      <c r="AJ85" s="13" t="s">
        <v>46</v>
      </c>
      <c r="AK85" s="13" t="s">
        <v>507</v>
      </c>
      <c r="AL85" s="13" t="s">
        <v>178</v>
      </c>
      <c r="AM85" s="13" t="s">
        <v>72</v>
      </c>
      <c r="AN85" s="14" t="s">
        <v>174</v>
      </c>
      <c r="AO85" s="14" t="s">
        <v>50</v>
      </c>
      <c r="AP85" s="14" t="s">
        <v>51</v>
      </c>
      <c r="AQ85" s="15" t="s">
        <v>571</v>
      </c>
      <c r="AR85" s="15" t="s">
        <v>256</v>
      </c>
      <c r="AS85" s="15" t="s">
        <v>258</v>
      </c>
      <c r="AT85" s="15" t="s">
        <v>730</v>
      </c>
      <c r="AU85" s="15" t="s">
        <v>731</v>
      </c>
      <c r="AV85" s="15" t="s">
        <v>730</v>
      </c>
      <c r="AW85" s="15" t="s">
        <v>3</v>
      </c>
      <c r="AX85" s="15" t="s">
        <v>11</v>
      </c>
      <c r="AY85" s="16" t="s">
        <v>470</v>
      </c>
      <c r="AZ85" s="15" t="s">
        <v>59</v>
      </c>
      <c r="BA85" s="15" t="s">
        <v>179</v>
      </c>
      <c r="BB85" s="17" t="s">
        <v>264</v>
      </c>
      <c r="BC85" s="17" t="s">
        <v>68</v>
      </c>
      <c r="BD85" s="17" t="s">
        <v>68</v>
      </c>
      <c r="BE85" s="17" t="s">
        <v>68</v>
      </c>
      <c r="BF85" s="18" t="s">
        <v>190</v>
      </c>
      <c r="BG85" s="18" t="s">
        <v>190</v>
      </c>
      <c r="BH85" s="19" t="s">
        <v>84</v>
      </c>
      <c r="BI85" s="19" t="s">
        <v>32</v>
      </c>
      <c r="BJ85" s="19" t="s">
        <v>130</v>
      </c>
      <c r="BK85" s="19" t="s">
        <v>131</v>
      </c>
      <c r="BL85" s="18" t="s">
        <v>147</v>
      </c>
      <c r="BM85" s="17" t="s">
        <v>134</v>
      </c>
      <c r="BN85" s="17" t="s">
        <v>271</v>
      </c>
      <c r="BO85" s="17" t="s">
        <v>272</v>
      </c>
      <c r="BP85" s="3" t="s">
        <v>3</v>
      </c>
      <c r="BQ85" s="3" t="s">
        <v>11</v>
      </c>
      <c r="BR85" s="3" t="s">
        <v>7</v>
      </c>
      <c r="BS85" s="3" t="s">
        <v>8</v>
      </c>
      <c r="BT85" s="3" t="s">
        <v>9</v>
      </c>
    </row>
    <row r="86" spans="1:77" x14ac:dyDescent="0.35">
      <c r="A86" s="2" t="s">
        <v>938</v>
      </c>
      <c r="B86" s="3" t="s">
        <v>833</v>
      </c>
      <c r="C86" s="3" t="s">
        <v>20</v>
      </c>
      <c r="D86" s="3" t="s">
        <v>77</v>
      </c>
      <c r="E86" s="8" t="s">
        <v>921</v>
      </c>
      <c r="F86" s="8" t="s">
        <v>922</v>
      </c>
      <c r="G86" s="8" t="s">
        <v>565</v>
      </c>
      <c r="H86" s="8" t="s">
        <v>566</v>
      </c>
      <c r="I86" s="8" t="s">
        <v>157</v>
      </c>
      <c r="J86" s="9" t="s">
        <v>176</v>
      </c>
      <c r="K86" s="9" t="s">
        <v>367</v>
      </c>
      <c r="L86" s="9" t="s">
        <v>73</v>
      </c>
      <c r="M86" s="9" t="s">
        <v>506</v>
      </c>
      <c r="N86" s="9" t="s">
        <v>126</v>
      </c>
      <c r="O86" s="9" t="s">
        <v>186</v>
      </c>
      <c r="P86" s="9" t="s">
        <v>183</v>
      </c>
      <c r="Q86" s="9" t="s">
        <v>183</v>
      </c>
      <c r="R86" s="10" t="s">
        <v>632</v>
      </c>
      <c r="S86" s="10" t="s">
        <v>570</v>
      </c>
      <c r="T86" s="10" t="s">
        <v>571</v>
      </c>
      <c r="U86" s="10" t="s">
        <v>588</v>
      </c>
      <c r="V86" s="11" t="s">
        <v>141</v>
      </c>
      <c r="W86" s="11" t="s">
        <v>187</v>
      </c>
      <c r="X86" s="10" t="s">
        <v>159</v>
      </c>
      <c r="Y86" s="10" t="s">
        <v>30</v>
      </c>
      <c r="Z86" s="10" t="s">
        <v>183</v>
      </c>
      <c r="AA86" s="3" t="s">
        <v>721</v>
      </c>
      <c r="AB86" s="3" t="s">
        <v>68</v>
      </c>
      <c r="AC86" s="12" t="s">
        <v>507</v>
      </c>
      <c r="AD86" s="12" t="s">
        <v>31</v>
      </c>
      <c r="AE86" s="12" t="s">
        <v>32</v>
      </c>
      <c r="AF86" s="12" t="s">
        <v>33</v>
      </c>
      <c r="AG86" s="12" t="s">
        <v>508</v>
      </c>
      <c r="AH86" s="13" t="s">
        <v>173</v>
      </c>
      <c r="AI86" s="13" t="s">
        <v>45</v>
      </c>
      <c r="AJ86" s="13" t="s">
        <v>46</v>
      </c>
      <c r="AK86" s="13" t="s">
        <v>507</v>
      </c>
      <c r="AL86" s="13" t="s">
        <v>178</v>
      </c>
      <c r="AM86" s="13" t="s">
        <v>72</v>
      </c>
      <c r="AN86" s="14" t="s">
        <v>174</v>
      </c>
      <c r="AO86" s="14" t="s">
        <v>50</v>
      </c>
      <c r="AP86" s="14" t="s">
        <v>51</v>
      </c>
      <c r="AQ86" s="15" t="s">
        <v>571</v>
      </c>
      <c r="AR86" s="15" t="s">
        <v>256</v>
      </c>
      <c r="AS86" s="15" t="s">
        <v>258</v>
      </c>
      <c r="AT86" s="15" t="s">
        <v>730</v>
      </c>
      <c r="AU86" s="15" t="s">
        <v>731</v>
      </c>
      <c r="AV86" s="15" t="s">
        <v>730</v>
      </c>
      <c r="AW86" s="15" t="s">
        <v>3</v>
      </c>
      <c r="AX86" s="15" t="s">
        <v>11</v>
      </c>
      <c r="AY86" s="16" t="s">
        <v>470</v>
      </c>
      <c r="AZ86" s="15" t="s">
        <v>59</v>
      </c>
      <c r="BA86" s="15" t="s">
        <v>179</v>
      </c>
      <c r="BB86" s="17" t="s">
        <v>264</v>
      </c>
      <c r="BC86" s="17" t="s">
        <v>68</v>
      </c>
      <c r="BD86" s="17" t="s">
        <v>68</v>
      </c>
      <c r="BE86" s="17" t="s">
        <v>68</v>
      </c>
      <c r="BF86" s="18" t="s">
        <v>190</v>
      </c>
      <c r="BG86" s="18" t="s">
        <v>190</v>
      </c>
      <c r="BH86" s="19" t="s">
        <v>84</v>
      </c>
      <c r="BI86" s="19" t="s">
        <v>32</v>
      </c>
      <c r="BJ86" s="19" t="s">
        <v>130</v>
      </c>
      <c r="BK86" s="19" t="s">
        <v>131</v>
      </c>
      <c r="BL86" s="18" t="s">
        <v>147</v>
      </c>
      <c r="BM86" s="17" t="s">
        <v>134</v>
      </c>
      <c r="BN86" s="17" t="s">
        <v>271</v>
      </c>
      <c r="BO86" s="17" t="s">
        <v>272</v>
      </c>
      <c r="BP86" s="3" t="s">
        <v>3</v>
      </c>
      <c r="BQ86" s="3" t="s">
        <v>11</v>
      </c>
      <c r="BR86" s="3" t="s">
        <v>7</v>
      </c>
      <c r="BS86" s="3" t="s">
        <v>8</v>
      </c>
      <c r="BT86" s="3" t="s">
        <v>9</v>
      </c>
    </row>
    <row r="87" spans="1:77" x14ac:dyDescent="0.35">
      <c r="A87" s="2" t="s">
        <v>939</v>
      </c>
      <c r="B87" s="3" t="s">
        <v>833</v>
      </c>
      <c r="C87" s="3" t="s">
        <v>20</v>
      </c>
      <c r="D87" s="3" t="s">
        <v>77</v>
      </c>
      <c r="E87" s="8" t="s">
        <v>940</v>
      </c>
      <c r="F87" s="8" t="s">
        <v>941</v>
      </c>
      <c r="G87" s="8" t="s">
        <v>565</v>
      </c>
      <c r="H87" s="8" t="s">
        <v>566</v>
      </c>
      <c r="I87" s="8" t="s">
        <v>157</v>
      </c>
      <c r="J87" s="9" t="s">
        <v>176</v>
      </c>
      <c r="K87" s="9" t="s">
        <v>367</v>
      </c>
      <c r="L87" s="9" t="s">
        <v>73</v>
      </c>
      <c r="M87" s="9" t="s">
        <v>506</v>
      </c>
      <c r="N87" s="9" t="s">
        <v>126</v>
      </c>
      <c r="O87" s="9" t="s">
        <v>186</v>
      </c>
      <c r="P87" s="9" t="s">
        <v>183</v>
      </c>
      <c r="Q87" s="9" t="s">
        <v>183</v>
      </c>
      <c r="R87" s="10" t="s">
        <v>632</v>
      </c>
      <c r="S87" s="10" t="s">
        <v>570</v>
      </c>
      <c r="T87" s="10" t="s">
        <v>571</v>
      </c>
      <c r="U87" s="10" t="s">
        <v>588</v>
      </c>
      <c r="V87" s="11" t="s">
        <v>141</v>
      </c>
      <c r="W87" s="11" t="s">
        <v>187</v>
      </c>
      <c r="X87" s="10" t="s">
        <v>159</v>
      </c>
      <c r="Y87" s="10" t="s">
        <v>30</v>
      </c>
      <c r="Z87" s="10" t="s">
        <v>183</v>
      </c>
      <c r="AA87" s="3" t="s">
        <v>721</v>
      </c>
      <c r="AB87" s="3" t="s">
        <v>68</v>
      </c>
      <c r="AC87" s="12" t="s">
        <v>507</v>
      </c>
      <c r="AD87" s="12" t="s">
        <v>31</v>
      </c>
      <c r="AE87" s="12" t="s">
        <v>32</v>
      </c>
      <c r="AF87" s="12" t="s">
        <v>33</v>
      </c>
      <c r="AG87" s="12" t="s">
        <v>508</v>
      </c>
      <c r="AH87" s="13" t="s">
        <v>173</v>
      </c>
      <c r="AI87" s="13" t="s">
        <v>45</v>
      </c>
      <c r="AJ87" s="13" t="s">
        <v>46</v>
      </c>
      <c r="AK87" s="13" t="s">
        <v>507</v>
      </c>
      <c r="AL87" s="13" t="s">
        <v>178</v>
      </c>
      <c r="AM87" s="13" t="s">
        <v>72</v>
      </c>
      <c r="AN87" s="14" t="s">
        <v>174</v>
      </c>
      <c r="AO87" s="14" t="s">
        <v>50</v>
      </c>
      <c r="AP87" s="14" t="s">
        <v>51</v>
      </c>
      <c r="AQ87" s="15" t="s">
        <v>571</v>
      </c>
      <c r="AR87" s="15" t="s">
        <v>256</v>
      </c>
      <c r="AS87" s="15" t="s">
        <v>258</v>
      </c>
      <c r="AT87" s="15" t="s">
        <v>730</v>
      </c>
      <c r="AU87" s="15" t="s">
        <v>731</v>
      </c>
      <c r="AV87" s="15" t="s">
        <v>730</v>
      </c>
      <c r="AW87" s="15" t="s">
        <v>3</v>
      </c>
      <c r="AX87" s="15" t="s">
        <v>11</v>
      </c>
      <c r="AY87" s="16" t="s">
        <v>470</v>
      </c>
      <c r="AZ87" s="15" t="s">
        <v>59</v>
      </c>
      <c r="BA87" s="15" t="s">
        <v>179</v>
      </c>
      <c r="BB87" s="17" t="s">
        <v>264</v>
      </c>
      <c r="BC87" s="17" t="s">
        <v>68</v>
      </c>
      <c r="BD87" s="17" t="s">
        <v>68</v>
      </c>
      <c r="BE87" s="17" t="s">
        <v>68</v>
      </c>
      <c r="BF87" s="18" t="s">
        <v>190</v>
      </c>
      <c r="BG87" s="18" t="s">
        <v>190</v>
      </c>
      <c r="BH87" s="19" t="s">
        <v>84</v>
      </c>
      <c r="BI87" s="19" t="s">
        <v>32</v>
      </c>
      <c r="BJ87" s="19" t="s">
        <v>130</v>
      </c>
      <c r="BK87" s="19" t="s">
        <v>131</v>
      </c>
      <c r="BL87" s="18" t="s">
        <v>147</v>
      </c>
      <c r="BM87" s="17" t="s">
        <v>134</v>
      </c>
      <c r="BN87" s="17" t="s">
        <v>271</v>
      </c>
      <c r="BO87" s="17" t="s">
        <v>272</v>
      </c>
      <c r="BP87" s="3" t="s">
        <v>3</v>
      </c>
      <c r="BQ87" s="3" t="s">
        <v>11</v>
      </c>
      <c r="BR87" s="3" t="s">
        <v>7</v>
      </c>
      <c r="BS87" s="3" t="s">
        <v>8</v>
      </c>
      <c r="BT87" s="3" t="s">
        <v>9</v>
      </c>
    </row>
    <row r="88" spans="1:77" x14ac:dyDescent="0.35">
      <c r="A88" s="2" t="s">
        <v>942</v>
      </c>
      <c r="B88" s="3" t="s">
        <v>833</v>
      </c>
      <c r="C88" s="3" t="s">
        <v>20</v>
      </c>
      <c r="D88" s="3" t="s">
        <v>77</v>
      </c>
      <c r="E88" s="8" t="s">
        <v>940</v>
      </c>
      <c r="F88" s="8" t="s">
        <v>941</v>
      </c>
      <c r="G88" s="8" t="s">
        <v>565</v>
      </c>
      <c r="H88" s="8" t="s">
        <v>566</v>
      </c>
      <c r="I88" s="8" t="s">
        <v>157</v>
      </c>
      <c r="J88" s="9" t="s">
        <v>176</v>
      </c>
      <c r="K88" s="9" t="s">
        <v>367</v>
      </c>
      <c r="L88" s="9" t="s">
        <v>73</v>
      </c>
      <c r="M88" s="9" t="s">
        <v>506</v>
      </c>
      <c r="N88" s="9" t="s">
        <v>126</v>
      </c>
      <c r="O88" s="9" t="s">
        <v>186</v>
      </c>
      <c r="P88" s="9" t="s">
        <v>183</v>
      </c>
      <c r="Q88" s="9" t="s">
        <v>183</v>
      </c>
      <c r="R88" s="10" t="s">
        <v>632</v>
      </c>
      <c r="S88" s="10" t="s">
        <v>570</v>
      </c>
      <c r="T88" s="10" t="s">
        <v>571</v>
      </c>
      <c r="U88" s="10" t="s">
        <v>588</v>
      </c>
      <c r="V88" s="11" t="s">
        <v>141</v>
      </c>
      <c r="W88" s="11" t="s">
        <v>187</v>
      </c>
      <c r="X88" s="10" t="s">
        <v>159</v>
      </c>
      <c r="Y88" s="10" t="s">
        <v>30</v>
      </c>
      <c r="Z88" s="10" t="s">
        <v>183</v>
      </c>
      <c r="AA88" s="3" t="s">
        <v>721</v>
      </c>
      <c r="AB88" s="3" t="s">
        <v>68</v>
      </c>
      <c r="AC88" s="12" t="s">
        <v>507</v>
      </c>
      <c r="AD88" s="12" t="s">
        <v>31</v>
      </c>
      <c r="AE88" s="12" t="s">
        <v>32</v>
      </c>
      <c r="AF88" s="12" t="s">
        <v>33</v>
      </c>
      <c r="AG88" s="12" t="s">
        <v>508</v>
      </c>
      <c r="AH88" s="13" t="s">
        <v>173</v>
      </c>
      <c r="AI88" s="13" t="s">
        <v>45</v>
      </c>
      <c r="AJ88" s="13" t="s">
        <v>46</v>
      </c>
      <c r="AK88" s="13" t="s">
        <v>507</v>
      </c>
      <c r="AL88" s="13" t="s">
        <v>178</v>
      </c>
      <c r="AM88" s="13" t="s">
        <v>72</v>
      </c>
      <c r="AN88" s="14" t="s">
        <v>174</v>
      </c>
      <c r="AO88" s="14" t="s">
        <v>50</v>
      </c>
      <c r="AP88" s="14" t="s">
        <v>51</v>
      </c>
      <c r="AQ88" s="15" t="s">
        <v>571</v>
      </c>
      <c r="AR88" s="15" t="s">
        <v>256</v>
      </c>
      <c r="AS88" s="15" t="s">
        <v>258</v>
      </c>
      <c r="AT88" s="15" t="s">
        <v>730</v>
      </c>
      <c r="AU88" s="15" t="s">
        <v>731</v>
      </c>
      <c r="AV88" s="15" t="s">
        <v>730</v>
      </c>
      <c r="AW88" s="15" t="s">
        <v>3</v>
      </c>
      <c r="AX88" s="15" t="s">
        <v>11</v>
      </c>
      <c r="AY88" s="16" t="s">
        <v>470</v>
      </c>
      <c r="AZ88" s="15" t="s">
        <v>59</v>
      </c>
      <c r="BA88" s="15" t="s">
        <v>179</v>
      </c>
      <c r="BB88" s="17" t="s">
        <v>264</v>
      </c>
      <c r="BC88" s="17" t="s">
        <v>68</v>
      </c>
      <c r="BD88" s="17" t="s">
        <v>68</v>
      </c>
      <c r="BE88" s="17" t="s">
        <v>68</v>
      </c>
      <c r="BF88" s="18" t="s">
        <v>190</v>
      </c>
      <c r="BG88" s="18" t="s">
        <v>190</v>
      </c>
      <c r="BH88" s="19" t="s">
        <v>84</v>
      </c>
      <c r="BI88" s="19" t="s">
        <v>32</v>
      </c>
      <c r="BJ88" s="19" t="s">
        <v>130</v>
      </c>
      <c r="BK88" s="19" t="s">
        <v>131</v>
      </c>
      <c r="BL88" s="18" t="s">
        <v>147</v>
      </c>
      <c r="BM88" s="17" t="s">
        <v>134</v>
      </c>
      <c r="BN88" s="17" t="s">
        <v>271</v>
      </c>
      <c r="BO88" s="17" t="s">
        <v>272</v>
      </c>
      <c r="BP88" s="3" t="s">
        <v>3</v>
      </c>
      <c r="BQ88" s="3" t="s">
        <v>11</v>
      </c>
      <c r="BR88" s="3" t="s">
        <v>7</v>
      </c>
      <c r="BS88" s="3" t="s">
        <v>8</v>
      </c>
      <c r="BT88" s="3" t="s">
        <v>9</v>
      </c>
    </row>
    <row r="89" spans="1:77" x14ac:dyDescent="0.35">
      <c r="A89" s="2" t="s">
        <v>943</v>
      </c>
      <c r="B89" s="3" t="s">
        <v>833</v>
      </c>
      <c r="C89" s="3" t="s">
        <v>20</v>
      </c>
      <c r="D89" s="3" t="s">
        <v>77</v>
      </c>
      <c r="E89" s="8" t="s">
        <v>940</v>
      </c>
      <c r="F89" s="8" t="s">
        <v>941</v>
      </c>
      <c r="G89" s="8" t="s">
        <v>565</v>
      </c>
      <c r="H89" s="8" t="s">
        <v>566</v>
      </c>
      <c r="I89" s="8" t="s">
        <v>157</v>
      </c>
      <c r="J89" s="9" t="s">
        <v>176</v>
      </c>
      <c r="K89" s="9" t="s">
        <v>367</v>
      </c>
      <c r="L89" s="9" t="s">
        <v>73</v>
      </c>
      <c r="M89" s="9" t="s">
        <v>506</v>
      </c>
      <c r="N89" s="9" t="s">
        <v>126</v>
      </c>
      <c r="O89" s="9" t="s">
        <v>186</v>
      </c>
      <c r="P89" s="9" t="s">
        <v>183</v>
      </c>
      <c r="Q89" s="9" t="s">
        <v>183</v>
      </c>
      <c r="R89" s="10" t="s">
        <v>632</v>
      </c>
      <c r="S89" s="10" t="s">
        <v>570</v>
      </c>
      <c r="T89" s="10" t="s">
        <v>571</v>
      </c>
      <c r="U89" s="10" t="s">
        <v>588</v>
      </c>
      <c r="V89" s="11" t="s">
        <v>141</v>
      </c>
      <c r="W89" s="11" t="s">
        <v>187</v>
      </c>
      <c r="X89" s="10" t="s">
        <v>159</v>
      </c>
      <c r="Y89" s="10" t="s">
        <v>30</v>
      </c>
      <c r="Z89" s="10" t="s">
        <v>183</v>
      </c>
      <c r="AA89" s="3" t="s">
        <v>721</v>
      </c>
      <c r="AB89" s="3" t="s">
        <v>68</v>
      </c>
      <c r="AC89" s="12" t="s">
        <v>507</v>
      </c>
      <c r="AD89" s="12" t="s">
        <v>31</v>
      </c>
      <c r="AE89" s="12" t="s">
        <v>32</v>
      </c>
      <c r="AF89" s="12" t="s">
        <v>33</v>
      </c>
      <c r="AG89" s="12" t="s">
        <v>508</v>
      </c>
      <c r="AH89" s="13" t="s">
        <v>173</v>
      </c>
      <c r="AI89" s="13" t="s">
        <v>45</v>
      </c>
      <c r="AJ89" s="13" t="s">
        <v>46</v>
      </c>
      <c r="AK89" s="13" t="s">
        <v>507</v>
      </c>
      <c r="AL89" s="13" t="s">
        <v>178</v>
      </c>
      <c r="AM89" s="13" t="s">
        <v>72</v>
      </c>
      <c r="AN89" s="14" t="s">
        <v>174</v>
      </c>
      <c r="AO89" s="14" t="s">
        <v>50</v>
      </c>
      <c r="AP89" s="14" t="s">
        <v>51</v>
      </c>
      <c r="AQ89" s="15" t="s">
        <v>571</v>
      </c>
      <c r="AR89" s="15" t="s">
        <v>256</v>
      </c>
      <c r="AS89" s="15" t="s">
        <v>258</v>
      </c>
      <c r="AT89" s="15" t="s">
        <v>730</v>
      </c>
      <c r="AU89" s="15" t="s">
        <v>731</v>
      </c>
      <c r="AV89" s="15" t="s">
        <v>730</v>
      </c>
      <c r="AW89" s="15" t="s">
        <v>3</v>
      </c>
      <c r="AX89" s="15" t="s">
        <v>11</v>
      </c>
      <c r="AY89" s="16" t="s">
        <v>470</v>
      </c>
      <c r="AZ89" s="15" t="s">
        <v>59</v>
      </c>
      <c r="BA89" s="15" t="s">
        <v>179</v>
      </c>
      <c r="BB89" s="17" t="s">
        <v>264</v>
      </c>
      <c r="BC89" s="17" t="s">
        <v>68</v>
      </c>
      <c r="BD89" s="17" t="s">
        <v>68</v>
      </c>
      <c r="BE89" s="17" t="s">
        <v>68</v>
      </c>
      <c r="BF89" s="18" t="s">
        <v>190</v>
      </c>
      <c r="BG89" s="18" t="s">
        <v>190</v>
      </c>
      <c r="BH89" s="19" t="s">
        <v>84</v>
      </c>
      <c r="BI89" s="19" t="s">
        <v>32</v>
      </c>
      <c r="BJ89" s="19" t="s">
        <v>130</v>
      </c>
      <c r="BK89" s="19" t="s">
        <v>131</v>
      </c>
      <c r="BL89" s="18" t="s">
        <v>147</v>
      </c>
      <c r="BM89" s="17" t="s">
        <v>134</v>
      </c>
      <c r="BN89" s="17" t="s">
        <v>271</v>
      </c>
      <c r="BO89" s="17" t="s">
        <v>272</v>
      </c>
      <c r="BP89" s="3" t="s">
        <v>3</v>
      </c>
      <c r="BQ89" s="3" t="s">
        <v>11</v>
      </c>
      <c r="BR89" s="3" t="s">
        <v>7</v>
      </c>
      <c r="BS89" s="3" t="s">
        <v>8</v>
      </c>
      <c r="BT89" s="3" t="s">
        <v>9</v>
      </c>
    </row>
    <row r="90" spans="1:77" x14ac:dyDescent="0.35">
      <c r="A90" s="2" t="s">
        <v>944</v>
      </c>
      <c r="B90" s="3" t="s">
        <v>833</v>
      </c>
      <c r="C90" s="3" t="s">
        <v>20</v>
      </c>
      <c r="D90" s="3" t="s">
        <v>77</v>
      </c>
      <c r="E90" s="8" t="s">
        <v>940</v>
      </c>
      <c r="F90" s="8" t="s">
        <v>941</v>
      </c>
      <c r="G90" s="8" t="s">
        <v>565</v>
      </c>
      <c r="H90" s="8" t="s">
        <v>566</v>
      </c>
      <c r="I90" s="8" t="s">
        <v>157</v>
      </c>
      <c r="J90" s="9" t="s">
        <v>176</v>
      </c>
      <c r="K90" s="9" t="s">
        <v>367</v>
      </c>
      <c r="L90" s="9" t="s">
        <v>73</v>
      </c>
      <c r="M90" s="9" t="s">
        <v>506</v>
      </c>
      <c r="N90" s="9" t="s">
        <v>126</v>
      </c>
      <c r="O90" s="9" t="s">
        <v>186</v>
      </c>
      <c r="P90" s="9" t="s">
        <v>183</v>
      </c>
      <c r="Q90" s="9" t="s">
        <v>183</v>
      </c>
      <c r="R90" s="10" t="s">
        <v>632</v>
      </c>
      <c r="S90" s="10" t="s">
        <v>570</v>
      </c>
      <c r="T90" s="10" t="s">
        <v>571</v>
      </c>
      <c r="U90" s="10" t="s">
        <v>588</v>
      </c>
      <c r="V90" s="11" t="s">
        <v>141</v>
      </c>
      <c r="W90" s="11" t="s">
        <v>187</v>
      </c>
      <c r="X90" s="10" t="s">
        <v>159</v>
      </c>
      <c r="Y90" s="10" t="s">
        <v>30</v>
      </c>
      <c r="Z90" s="10" t="s">
        <v>183</v>
      </c>
      <c r="AA90" s="3" t="s">
        <v>721</v>
      </c>
      <c r="AB90" s="3" t="s">
        <v>68</v>
      </c>
      <c r="AC90" s="12" t="s">
        <v>507</v>
      </c>
      <c r="AD90" s="12" t="s">
        <v>31</v>
      </c>
      <c r="AE90" s="12" t="s">
        <v>32</v>
      </c>
      <c r="AF90" s="12" t="s">
        <v>33</v>
      </c>
      <c r="AG90" s="12" t="s">
        <v>508</v>
      </c>
      <c r="AH90" s="13" t="s">
        <v>173</v>
      </c>
      <c r="AI90" s="13" t="s">
        <v>45</v>
      </c>
      <c r="AJ90" s="13" t="s">
        <v>46</v>
      </c>
      <c r="AK90" s="13" t="s">
        <v>507</v>
      </c>
      <c r="AL90" s="13" t="s">
        <v>178</v>
      </c>
      <c r="AM90" s="13" t="s">
        <v>72</v>
      </c>
      <c r="AN90" s="14" t="s">
        <v>174</v>
      </c>
      <c r="AO90" s="14" t="s">
        <v>50</v>
      </c>
      <c r="AP90" s="14" t="s">
        <v>51</v>
      </c>
      <c r="AQ90" s="15" t="s">
        <v>571</v>
      </c>
      <c r="AR90" s="15" t="s">
        <v>256</v>
      </c>
      <c r="AS90" s="15" t="s">
        <v>258</v>
      </c>
      <c r="AT90" s="15" t="s">
        <v>730</v>
      </c>
      <c r="AU90" s="15" t="s">
        <v>731</v>
      </c>
      <c r="AV90" s="15" t="s">
        <v>730</v>
      </c>
      <c r="AW90" s="15" t="s">
        <v>3</v>
      </c>
      <c r="AX90" s="15" t="s">
        <v>11</v>
      </c>
      <c r="AY90" s="16" t="s">
        <v>470</v>
      </c>
      <c r="AZ90" s="15" t="s">
        <v>59</v>
      </c>
      <c r="BA90" s="15" t="s">
        <v>179</v>
      </c>
      <c r="BB90" s="17" t="s">
        <v>264</v>
      </c>
      <c r="BC90" s="17" t="s">
        <v>68</v>
      </c>
      <c r="BD90" s="17" t="s">
        <v>68</v>
      </c>
      <c r="BE90" s="17" t="s">
        <v>68</v>
      </c>
      <c r="BF90" s="18" t="s">
        <v>190</v>
      </c>
      <c r="BG90" s="18" t="s">
        <v>190</v>
      </c>
      <c r="BH90" s="19" t="s">
        <v>84</v>
      </c>
      <c r="BI90" s="19" t="s">
        <v>32</v>
      </c>
      <c r="BJ90" s="19" t="s">
        <v>130</v>
      </c>
      <c r="BK90" s="19" t="s">
        <v>131</v>
      </c>
      <c r="BL90" s="18" t="s">
        <v>147</v>
      </c>
      <c r="BM90" s="17" t="s">
        <v>134</v>
      </c>
      <c r="BN90" s="17" t="s">
        <v>271</v>
      </c>
      <c r="BO90" s="17" t="s">
        <v>272</v>
      </c>
      <c r="BP90" s="3" t="s">
        <v>3</v>
      </c>
      <c r="BQ90" s="3" t="s">
        <v>11</v>
      </c>
      <c r="BR90" s="3" t="s">
        <v>7</v>
      </c>
      <c r="BS90" s="3" t="s">
        <v>8</v>
      </c>
      <c r="BT90" s="3" t="s">
        <v>9</v>
      </c>
    </row>
    <row r="91" spans="1:77" x14ac:dyDescent="0.35">
      <c r="A91" s="2" t="s">
        <v>945</v>
      </c>
      <c r="B91" s="3" t="s">
        <v>833</v>
      </c>
      <c r="C91" s="3" t="s">
        <v>20</v>
      </c>
      <c r="D91" s="3" t="s">
        <v>77</v>
      </c>
      <c r="E91" s="8" t="s">
        <v>940</v>
      </c>
      <c r="F91" s="8" t="s">
        <v>941</v>
      </c>
      <c r="G91" s="8" t="s">
        <v>565</v>
      </c>
      <c r="H91" s="8" t="s">
        <v>566</v>
      </c>
      <c r="I91" s="8" t="s">
        <v>157</v>
      </c>
      <c r="J91" s="9" t="s">
        <v>176</v>
      </c>
      <c r="K91" s="9" t="s">
        <v>367</v>
      </c>
      <c r="L91" s="9" t="s">
        <v>73</v>
      </c>
      <c r="M91" s="9" t="s">
        <v>506</v>
      </c>
      <c r="N91" s="9" t="s">
        <v>126</v>
      </c>
      <c r="O91" s="9" t="s">
        <v>186</v>
      </c>
      <c r="P91" s="9" t="s">
        <v>183</v>
      </c>
      <c r="Q91" s="9" t="s">
        <v>183</v>
      </c>
      <c r="R91" s="10" t="s">
        <v>632</v>
      </c>
      <c r="S91" s="10" t="s">
        <v>570</v>
      </c>
      <c r="T91" s="10" t="s">
        <v>571</v>
      </c>
      <c r="U91" s="10" t="s">
        <v>588</v>
      </c>
      <c r="V91" s="11" t="s">
        <v>141</v>
      </c>
      <c r="W91" s="11" t="s">
        <v>187</v>
      </c>
      <c r="X91" s="10" t="s">
        <v>159</v>
      </c>
      <c r="Y91" s="10" t="s">
        <v>30</v>
      </c>
      <c r="Z91" s="10" t="s">
        <v>183</v>
      </c>
      <c r="AA91" s="3" t="s">
        <v>721</v>
      </c>
      <c r="AB91" s="3" t="s">
        <v>68</v>
      </c>
      <c r="AC91" s="12" t="s">
        <v>507</v>
      </c>
      <c r="AD91" s="12" t="s">
        <v>31</v>
      </c>
      <c r="AE91" s="12" t="s">
        <v>32</v>
      </c>
      <c r="AF91" s="12" t="s">
        <v>33</v>
      </c>
      <c r="AG91" s="12" t="s">
        <v>508</v>
      </c>
      <c r="AH91" s="13" t="s">
        <v>173</v>
      </c>
      <c r="AI91" s="13" t="s">
        <v>45</v>
      </c>
      <c r="AJ91" s="13" t="s">
        <v>46</v>
      </c>
      <c r="AK91" s="13" t="s">
        <v>507</v>
      </c>
      <c r="AL91" s="13" t="s">
        <v>178</v>
      </c>
      <c r="AM91" s="13" t="s">
        <v>72</v>
      </c>
      <c r="AN91" s="14" t="s">
        <v>174</v>
      </c>
      <c r="AO91" s="14" t="s">
        <v>50</v>
      </c>
      <c r="AP91" s="14" t="s">
        <v>51</v>
      </c>
      <c r="AQ91" s="15" t="s">
        <v>571</v>
      </c>
      <c r="AR91" s="15" t="s">
        <v>256</v>
      </c>
      <c r="AS91" s="15" t="s">
        <v>258</v>
      </c>
      <c r="AT91" s="15" t="s">
        <v>730</v>
      </c>
      <c r="AU91" s="15" t="s">
        <v>731</v>
      </c>
      <c r="AV91" s="15" t="s">
        <v>730</v>
      </c>
      <c r="AW91" s="15" t="s">
        <v>3</v>
      </c>
      <c r="AX91" s="15" t="s">
        <v>11</v>
      </c>
      <c r="AY91" s="16" t="s">
        <v>470</v>
      </c>
      <c r="AZ91" s="15" t="s">
        <v>59</v>
      </c>
      <c r="BA91" s="15" t="s">
        <v>179</v>
      </c>
      <c r="BB91" s="17" t="s">
        <v>264</v>
      </c>
      <c r="BC91" s="17" t="s">
        <v>68</v>
      </c>
      <c r="BD91" s="17" t="s">
        <v>68</v>
      </c>
      <c r="BE91" s="17" t="s">
        <v>68</v>
      </c>
      <c r="BF91" s="18" t="s">
        <v>190</v>
      </c>
      <c r="BG91" s="18" t="s">
        <v>190</v>
      </c>
      <c r="BH91" s="19" t="s">
        <v>84</v>
      </c>
      <c r="BI91" s="19" t="s">
        <v>32</v>
      </c>
      <c r="BJ91" s="19" t="s">
        <v>130</v>
      </c>
      <c r="BK91" s="19" t="s">
        <v>131</v>
      </c>
      <c r="BL91" s="18" t="s">
        <v>147</v>
      </c>
      <c r="BM91" s="17" t="s">
        <v>134</v>
      </c>
      <c r="BN91" s="17" t="s">
        <v>271</v>
      </c>
      <c r="BO91" s="17" t="s">
        <v>272</v>
      </c>
      <c r="BP91" s="3" t="s">
        <v>3</v>
      </c>
      <c r="BQ91" s="3" t="s">
        <v>11</v>
      </c>
      <c r="BR91" s="3" t="s">
        <v>7</v>
      </c>
      <c r="BS91" s="3" t="s">
        <v>8</v>
      </c>
      <c r="BT91" s="3" t="s">
        <v>9</v>
      </c>
    </row>
    <row r="92" spans="1:77" x14ac:dyDescent="0.35">
      <c r="A92" s="2" t="s">
        <v>946</v>
      </c>
      <c r="B92" s="3" t="s">
        <v>833</v>
      </c>
      <c r="C92" s="3" t="s">
        <v>20</v>
      </c>
      <c r="D92" s="3" t="s">
        <v>77</v>
      </c>
      <c r="E92" s="8" t="s">
        <v>940</v>
      </c>
      <c r="F92" s="8" t="s">
        <v>941</v>
      </c>
      <c r="G92" s="8" t="s">
        <v>565</v>
      </c>
      <c r="H92" s="8" t="s">
        <v>566</v>
      </c>
      <c r="I92" s="8" t="s">
        <v>157</v>
      </c>
      <c r="J92" s="9" t="s">
        <v>176</v>
      </c>
      <c r="K92" s="9" t="s">
        <v>367</v>
      </c>
      <c r="L92" s="9" t="s">
        <v>73</v>
      </c>
      <c r="M92" s="9" t="s">
        <v>506</v>
      </c>
      <c r="N92" s="9" t="s">
        <v>126</v>
      </c>
      <c r="O92" s="9" t="s">
        <v>186</v>
      </c>
      <c r="P92" s="9" t="s">
        <v>183</v>
      </c>
      <c r="Q92" s="9" t="s">
        <v>183</v>
      </c>
      <c r="R92" s="10" t="s">
        <v>632</v>
      </c>
      <c r="S92" s="10" t="s">
        <v>570</v>
      </c>
      <c r="T92" s="10" t="s">
        <v>571</v>
      </c>
      <c r="U92" s="10" t="s">
        <v>588</v>
      </c>
      <c r="V92" s="11" t="s">
        <v>141</v>
      </c>
      <c r="W92" s="11" t="s">
        <v>187</v>
      </c>
      <c r="X92" s="10" t="s">
        <v>159</v>
      </c>
      <c r="Y92" s="10" t="s">
        <v>30</v>
      </c>
      <c r="Z92" s="10" t="s">
        <v>183</v>
      </c>
      <c r="AA92" s="3" t="s">
        <v>721</v>
      </c>
      <c r="AB92" s="3" t="s">
        <v>68</v>
      </c>
      <c r="AC92" s="12" t="s">
        <v>507</v>
      </c>
      <c r="AD92" s="12" t="s">
        <v>31</v>
      </c>
      <c r="AE92" s="12" t="s">
        <v>32</v>
      </c>
      <c r="AF92" s="12" t="s">
        <v>33</v>
      </c>
      <c r="AG92" s="12" t="s">
        <v>508</v>
      </c>
      <c r="AH92" s="13" t="s">
        <v>173</v>
      </c>
      <c r="AI92" s="13" t="s">
        <v>45</v>
      </c>
      <c r="AJ92" s="13" t="s">
        <v>46</v>
      </c>
      <c r="AK92" s="13" t="s">
        <v>507</v>
      </c>
      <c r="AL92" s="13" t="s">
        <v>178</v>
      </c>
      <c r="AM92" s="13" t="s">
        <v>72</v>
      </c>
      <c r="AN92" s="14" t="s">
        <v>174</v>
      </c>
      <c r="AO92" s="14" t="s">
        <v>50</v>
      </c>
      <c r="AP92" s="14" t="s">
        <v>51</v>
      </c>
      <c r="AQ92" s="15" t="s">
        <v>571</v>
      </c>
      <c r="AR92" s="15" t="s">
        <v>256</v>
      </c>
      <c r="AS92" s="15" t="s">
        <v>258</v>
      </c>
      <c r="AT92" s="15" t="s">
        <v>730</v>
      </c>
      <c r="AU92" s="15" t="s">
        <v>731</v>
      </c>
      <c r="AV92" s="15" t="s">
        <v>730</v>
      </c>
      <c r="AW92" s="15" t="s">
        <v>3</v>
      </c>
      <c r="AX92" s="15" t="s">
        <v>11</v>
      </c>
      <c r="AY92" s="16" t="s">
        <v>470</v>
      </c>
      <c r="AZ92" s="15" t="s">
        <v>59</v>
      </c>
      <c r="BA92" s="15" t="s">
        <v>179</v>
      </c>
      <c r="BB92" s="17" t="s">
        <v>264</v>
      </c>
      <c r="BC92" s="17" t="s">
        <v>68</v>
      </c>
      <c r="BD92" s="17" t="s">
        <v>68</v>
      </c>
      <c r="BE92" s="17" t="s">
        <v>68</v>
      </c>
      <c r="BF92" s="18" t="s">
        <v>190</v>
      </c>
      <c r="BG92" s="18" t="s">
        <v>190</v>
      </c>
      <c r="BH92" s="19" t="s">
        <v>84</v>
      </c>
      <c r="BI92" s="19" t="s">
        <v>32</v>
      </c>
      <c r="BJ92" s="19" t="s">
        <v>130</v>
      </c>
      <c r="BK92" s="19" t="s">
        <v>131</v>
      </c>
      <c r="BL92" s="18" t="s">
        <v>147</v>
      </c>
      <c r="BM92" s="17" t="s">
        <v>134</v>
      </c>
      <c r="BN92" s="17" t="s">
        <v>271</v>
      </c>
      <c r="BO92" s="17" t="s">
        <v>272</v>
      </c>
      <c r="BP92" s="3" t="s">
        <v>3</v>
      </c>
      <c r="BQ92" s="3" t="s">
        <v>11</v>
      </c>
      <c r="BR92" s="3" t="s">
        <v>7</v>
      </c>
      <c r="BS92" s="3" t="s">
        <v>8</v>
      </c>
      <c r="BT92" s="3" t="s">
        <v>9</v>
      </c>
    </row>
    <row r="93" spans="1:77" x14ac:dyDescent="0.35">
      <c r="A93" s="2" t="s">
        <v>947</v>
      </c>
      <c r="B93" s="3" t="s">
        <v>833</v>
      </c>
      <c r="C93" s="3" t="s">
        <v>20</v>
      </c>
      <c r="D93" s="3" t="s">
        <v>77</v>
      </c>
      <c r="E93" s="8" t="s">
        <v>948</v>
      </c>
      <c r="F93" s="8" t="s">
        <v>910</v>
      </c>
      <c r="G93" s="8" t="s">
        <v>565</v>
      </c>
      <c r="H93" s="8" t="s">
        <v>566</v>
      </c>
      <c r="I93" s="8" t="s">
        <v>157</v>
      </c>
      <c r="J93" s="9" t="s">
        <v>176</v>
      </c>
      <c r="K93" s="9" t="s">
        <v>367</v>
      </c>
      <c r="L93" s="9" t="s">
        <v>73</v>
      </c>
      <c r="M93" s="9" t="s">
        <v>506</v>
      </c>
      <c r="N93" s="9" t="s">
        <v>126</v>
      </c>
      <c r="O93" s="9" t="s">
        <v>186</v>
      </c>
      <c r="P93" s="9" t="s">
        <v>183</v>
      </c>
      <c r="Q93" s="9" t="s">
        <v>183</v>
      </c>
      <c r="R93" s="10" t="s">
        <v>632</v>
      </c>
      <c r="S93" s="10" t="s">
        <v>570</v>
      </c>
      <c r="T93" s="10" t="s">
        <v>571</v>
      </c>
      <c r="U93" s="10" t="s">
        <v>588</v>
      </c>
      <c r="V93" s="11" t="s">
        <v>141</v>
      </c>
      <c r="W93" s="11" t="s">
        <v>187</v>
      </c>
      <c r="X93" s="10" t="s">
        <v>159</v>
      </c>
      <c r="Y93" s="10" t="s">
        <v>30</v>
      </c>
      <c r="Z93" s="10" t="s">
        <v>183</v>
      </c>
      <c r="AA93" s="3" t="s">
        <v>721</v>
      </c>
      <c r="AB93" s="3" t="s">
        <v>68</v>
      </c>
      <c r="AC93" s="12" t="s">
        <v>507</v>
      </c>
      <c r="AD93" s="12" t="s">
        <v>31</v>
      </c>
      <c r="AE93" s="12" t="s">
        <v>32</v>
      </c>
      <c r="AF93" s="12" t="s">
        <v>33</v>
      </c>
      <c r="AG93" s="12" t="s">
        <v>508</v>
      </c>
      <c r="AH93" s="13" t="s">
        <v>173</v>
      </c>
      <c r="AI93" s="13" t="s">
        <v>45</v>
      </c>
      <c r="AJ93" s="13" t="s">
        <v>46</v>
      </c>
      <c r="AK93" s="13" t="s">
        <v>507</v>
      </c>
      <c r="AL93" s="13" t="s">
        <v>178</v>
      </c>
      <c r="AM93" s="13" t="s">
        <v>72</v>
      </c>
      <c r="AN93" s="14" t="s">
        <v>174</v>
      </c>
      <c r="AO93" s="14" t="s">
        <v>50</v>
      </c>
      <c r="AP93" s="14" t="s">
        <v>51</v>
      </c>
      <c r="AQ93" s="15" t="s">
        <v>571</v>
      </c>
      <c r="AR93" s="15" t="s">
        <v>256</v>
      </c>
      <c r="AS93" s="15" t="s">
        <v>258</v>
      </c>
      <c r="AT93" s="15" t="s">
        <v>730</v>
      </c>
      <c r="AU93" s="15" t="s">
        <v>731</v>
      </c>
      <c r="AV93" s="15" t="s">
        <v>730</v>
      </c>
      <c r="AW93" s="15" t="s">
        <v>3</v>
      </c>
      <c r="AX93" s="15" t="s">
        <v>11</v>
      </c>
      <c r="AY93" s="16" t="s">
        <v>470</v>
      </c>
      <c r="AZ93" s="15" t="s">
        <v>59</v>
      </c>
      <c r="BA93" s="15" t="s">
        <v>179</v>
      </c>
      <c r="BB93" s="17" t="s">
        <v>264</v>
      </c>
      <c r="BC93" s="17" t="s">
        <v>68</v>
      </c>
      <c r="BD93" s="17" t="s">
        <v>68</v>
      </c>
      <c r="BE93" s="17" t="s">
        <v>68</v>
      </c>
      <c r="BF93" s="18" t="s">
        <v>190</v>
      </c>
      <c r="BG93" s="18" t="s">
        <v>190</v>
      </c>
      <c r="BH93" s="19" t="s">
        <v>84</v>
      </c>
      <c r="BI93" s="19" t="s">
        <v>32</v>
      </c>
      <c r="BJ93" s="19" t="s">
        <v>130</v>
      </c>
      <c r="BK93" s="19" t="s">
        <v>131</v>
      </c>
      <c r="BL93" s="18" t="s">
        <v>147</v>
      </c>
      <c r="BM93" s="17" t="s">
        <v>134</v>
      </c>
      <c r="BN93" s="17" t="s">
        <v>271</v>
      </c>
      <c r="BO93" s="17" t="s">
        <v>272</v>
      </c>
      <c r="BP93" s="3" t="s">
        <v>3</v>
      </c>
      <c r="BQ93" s="3" t="s">
        <v>11</v>
      </c>
      <c r="BR93" s="3" t="s">
        <v>7</v>
      </c>
      <c r="BS93" s="3" t="s">
        <v>8</v>
      </c>
      <c r="BT93" s="3" t="s">
        <v>9</v>
      </c>
    </row>
    <row r="94" spans="1:77" customFormat="1" x14ac:dyDescent="0.35">
      <c r="A94" s="221" t="s">
        <v>949</v>
      </c>
      <c r="B94" s="222" t="s">
        <v>950</v>
      </c>
      <c r="C94" s="222" t="s">
        <v>20</v>
      </c>
      <c r="D94" s="222" t="s">
        <v>77</v>
      </c>
      <c r="E94" s="223" t="s">
        <v>951</v>
      </c>
      <c r="F94" s="223" t="s">
        <v>952</v>
      </c>
      <c r="G94" s="223" t="s">
        <v>565</v>
      </c>
      <c r="H94" s="223" t="s">
        <v>566</v>
      </c>
      <c r="I94" s="224">
        <v>10</v>
      </c>
      <c r="J94" s="224">
        <v>25</v>
      </c>
      <c r="K94" s="224">
        <v>30</v>
      </c>
      <c r="L94" s="224">
        <v>678987</v>
      </c>
      <c r="M94" s="224" t="s">
        <v>506</v>
      </c>
      <c r="N94" s="224" t="s">
        <v>126</v>
      </c>
      <c r="O94" s="224" t="s">
        <v>186</v>
      </c>
      <c r="P94" s="224" t="s">
        <v>183</v>
      </c>
      <c r="Q94" s="224" t="s">
        <v>183</v>
      </c>
      <c r="R94" s="225" t="s">
        <v>632</v>
      </c>
      <c r="S94" s="225" t="s">
        <v>570</v>
      </c>
      <c r="T94" s="225" t="s">
        <v>571</v>
      </c>
      <c r="U94" s="225" t="s">
        <v>588</v>
      </c>
      <c r="V94" s="226" t="s">
        <v>141</v>
      </c>
      <c r="W94" s="226" t="s">
        <v>187</v>
      </c>
      <c r="X94" s="225" t="s">
        <v>159</v>
      </c>
      <c r="Y94" s="225" t="s">
        <v>30</v>
      </c>
      <c r="Z94" s="225" t="s">
        <v>183</v>
      </c>
      <c r="AA94" s="227" t="s">
        <v>721</v>
      </c>
      <c r="AB94" s="227" t="s">
        <v>68</v>
      </c>
      <c r="AC94" s="228" t="s">
        <v>507</v>
      </c>
      <c r="AD94" s="228" t="s">
        <v>31</v>
      </c>
      <c r="AE94" s="228" t="s">
        <v>32</v>
      </c>
      <c r="AF94" s="228" t="s">
        <v>33</v>
      </c>
      <c r="AG94" s="228" t="s">
        <v>508</v>
      </c>
      <c r="AH94" s="229" t="s">
        <v>173</v>
      </c>
      <c r="AI94" s="229">
        <v>98790</v>
      </c>
      <c r="AJ94" s="229" t="s">
        <v>46</v>
      </c>
      <c r="AK94" s="229" t="s">
        <v>507</v>
      </c>
      <c r="AL94" s="229" t="s">
        <v>178</v>
      </c>
      <c r="AM94" s="229" t="s">
        <v>72</v>
      </c>
      <c r="AN94" s="230" t="s">
        <v>174</v>
      </c>
      <c r="AO94" s="230">
        <v>7989898</v>
      </c>
      <c r="AP94" s="230" t="s">
        <v>51</v>
      </c>
      <c r="AQ94" s="231" t="s">
        <v>571</v>
      </c>
      <c r="AR94" s="231" t="s">
        <v>256</v>
      </c>
      <c r="AS94" s="231" t="s">
        <v>258</v>
      </c>
      <c r="AT94" s="231" t="s">
        <v>730</v>
      </c>
      <c r="AU94" s="231" t="s">
        <v>731</v>
      </c>
      <c r="AV94" s="231" t="s">
        <v>730</v>
      </c>
      <c r="AW94" s="231" t="s">
        <v>3</v>
      </c>
      <c r="AX94" s="231" t="s">
        <v>11</v>
      </c>
      <c r="AY94" s="231">
        <v>10</v>
      </c>
      <c r="AZ94" s="231" t="s">
        <v>59</v>
      </c>
      <c r="BA94" s="231" t="s">
        <v>179</v>
      </c>
      <c r="BB94" s="232" t="s">
        <v>264</v>
      </c>
      <c r="BC94" s="232" t="s">
        <v>68</v>
      </c>
      <c r="BD94" s="232" t="s">
        <v>68</v>
      </c>
      <c r="BE94" s="232" t="s">
        <v>68</v>
      </c>
      <c r="BF94" s="233" t="s">
        <v>190</v>
      </c>
      <c r="BG94" s="233" t="s">
        <v>190</v>
      </c>
      <c r="BH94" s="233" t="s">
        <v>84</v>
      </c>
      <c r="BI94" s="233" t="s">
        <v>32</v>
      </c>
      <c r="BJ94" s="233" t="s">
        <v>130</v>
      </c>
      <c r="BK94" s="233" t="s">
        <v>131</v>
      </c>
      <c r="BL94" s="233">
        <v>5</v>
      </c>
      <c r="BM94" s="232">
        <v>87768787</v>
      </c>
      <c r="BN94" s="232" t="s">
        <v>271</v>
      </c>
      <c r="BO94" s="232" t="s">
        <v>272</v>
      </c>
      <c r="BP94" s="227" t="s">
        <v>3</v>
      </c>
      <c r="BQ94" s="227" t="s">
        <v>11</v>
      </c>
      <c r="BR94" s="227" t="s">
        <v>7</v>
      </c>
      <c r="BS94" s="227" t="s">
        <v>8</v>
      </c>
      <c r="BT94" s="227" t="s">
        <v>9</v>
      </c>
      <c r="BU94" s="222"/>
      <c r="BV94" s="222"/>
      <c r="BW94" s="222"/>
      <c r="BX94" s="222"/>
      <c r="BY94" s="222"/>
    </row>
    <row r="95" spans="1:77" customFormat="1" ht="16.5" x14ac:dyDescent="0.45">
      <c r="A95" s="221" t="s">
        <v>953</v>
      </c>
      <c r="B95" s="234" t="s">
        <v>950</v>
      </c>
      <c r="C95" s="222" t="s">
        <v>20</v>
      </c>
      <c r="D95" s="222" t="s">
        <v>77</v>
      </c>
      <c r="E95" s="223" t="s">
        <v>951</v>
      </c>
      <c r="F95" s="223" t="s">
        <v>952</v>
      </c>
      <c r="G95" s="223" t="s">
        <v>565</v>
      </c>
      <c r="H95" s="223" t="s">
        <v>566</v>
      </c>
      <c r="I95" s="224">
        <v>10</v>
      </c>
      <c r="J95" s="224">
        <v>25</v>
      </c>
      <c r="K95" s="224">
        <v>30</v>
      </c>
      <c r="L95" s="224">
        <v>678987</v>
      </c>
      <c r="M95" s="224" t="s">
        <v>506</v>
      </c>
      <c r="N95" s="224" t="s">
        <v>126</v>
      </c>
      <c r="O95" s="224" t="s">
        <v>186</v>
      </c>
      <c r="P95" s="224" t="s">
        <v>183</v>
      </c>
      <c r="Q95" s="224" t="s">
        <v>183</v>
      </c>
      <c r="R95" s="225" t="s">
        <v>632</v>
      </c>
      <c r="S95" s="225" t="s">
        <v>570</v>
      </c>
      <c r="T95" s="225" t="s">
        <v>571</v>
      </c>
      <c r="U95" s="225" t="s">
        <v>588</v>
      </c>
      <c r="V95" s="226" t="s">
        <v>141</v>
      </c>
      <c r="W95" s="226" t="s">
        <v>187</v>
      </c>
      <c r="X95" s="225" t="s">
        <v>159</v>
      </c>
      <c r="Y95" s="225" t="s">
        <v>30</v>
      </c>
      <c r="Z95" s="225" t="s">
        <v>183</v>
      </c>
      <c r="AA95" s="227" t="s">
        <v>721</v>
      </c>
      <c r="AB95" s="227" t="s">
        <v>68</v>
      </c>
      <c r="AC95" s="228" t="s">
        <v>507</v>
      </c>
      <c r="AD95" s="228" t="s">
        <v>31</v>
      </c>
      <c r="AE95" s="228" t="s">
        <v>32</v>
      </c>
      <c r="AF95" s="228" t="s">
        <v>33</v>
      </c>
      <c r="AG95" s="228" t="s">
        <v>508</v>
      </c>
      <c r="AH95" s="229" t="s">
        <v>173</v>
      </c>
      <c r="AI95" s="229">
        <v>98790</v>
      </c>
      <c r="AJ95" s="229" t="s">
        <v>46</v>
      </c>
      <c r="AK95" s="229" t="s">
        <v>507</v>
      </c>
      <c r="AL95" s="229" t="s">
        <v>178</v>
      </c>
      <c r="AM95" s="229" t="s">
        <v>72</v>
      </c>
      <c r="AN95" s="230" t="s">
        <v>174</v>
      </c>
      <c r="AO95" s="230">
        <v>7989898</v>
      </c>
      <c r="AP95" s="230" t="s">
        <v>51</v>
      </c>
      <c r="AQ95" s="231" t="s">
        <v>571</v>
      </c>
      <c r="AR95" s="231" t="s">
        <v>256</v>
      </c>
      <c r="AS95" s="231" t="s">
        <v>258</v>
      </c>
      <c r="AT95" s="231" t="s">
        <v>730</v>
      </c>
      <c r="AU95" s="231" t="s">
        <v>731</v>
      </c>
      <c r="AV95" s="231" t="s">
        <v>730</v>
      </c>
      <c r="AW95" s="231" t="s">
        <v>3</v>
      </c>
      <c r="AX95" s="231" t="s">
        <v>11</v>
      </c>
      <c r="AY95" s="231">
        <v>10</v>
      </c>
      <c r="AZ95" s="231" t="s">
        <v>59</v>
      </c>
      <c r="BA95" s="231" t="s">
        <v>179</v>
      </c>
      <c r="BB95" s="232" t="s">
        <v>264</v>
      </c>
      <c r="BC95" s="232" t="s">
        <v>68</v>
      </c>
      <c r="BD95" s="232" t="s">
        <v>68</v>
      </c>
      <c r="BE95" s="232" t="s">
        <v>68</v>
      </c>
      <c r="BF95" s="233" t="s">
        <v>190</v>
      </c>
      <c r="BG95" s="233" t="s">
        <v>190</v>
      </c>
      <c r="BH95" s="233" t="s">
        <v>84</v>
      </c>
      <c r="BI95" s="233" t="s">
        <v>32</v>
      </c>
      <c r="BJ95" s="233" t="s">
        <v>130</v>
      </c>
      <c r="BK95" s="233" t="s">
        <v>131</v>
      </c>
      <c r="BL95" s="233">
        <v>5</v>
      </c>
      <c r="BM95" s="232">
        <v>87768787</v>
      </c>
      <c r="BN95" s="232" t="s">
        <v>271</v>
      </c>
      <c r="BO95" s="232" t="s">
        <v>272</v>
      </c>
      <c r="BP95" s="227" t="s">
        <v>3</v>
      </c>
      <c r="BQ95" s="227" t="s">
        <v>11</v>
      </c>
      <c r="BR95" s="227" t="s">
        <v>7</v>
      </c>
      <c r="BS95" s="227" t="s">
        <v>8</v>
      </c>
      <c r="BT95" s="227" t="s">
        <v>9</v>
      </c>
      <c r="BU95" s="222"/>
      <c r="BV95" s="222"/>
      <c r="BW95" s="222"/>
      <c r="BX95" s="222"/>
      <c r="BY95" s="222"/>
    </row>
    <row r="96" spans="1:77" customFormat="1" ht="16.5" x14ac:dyDescent="0.45">
      <c r="A96" s="221" t="s">
        <v>954</v>
      </c>
      <c r="B96" s="234" t="s">
        <v>950</v>
      </c>
      <c r="C96" s="222" t="s">
        <v>20</v>
      </c>
      <c r="D96" s="222" t="s">
        <v>77</v>
      </c>
      <c r="E96" s="223" t="s">
        <v>951</v>
      </c>
      <c r="F96" s="223" t="s">
        <v>952</v>
      </c>
      <c r="G96" s="223" t="s">
        <v>565</v>
      </c>
      <c r="H96" s="223" t="s">
        <v>566</v>
      </c>
      <c r="I96" s="224">
        <v>10</v>
      </c>
      <c r="J96" s="224">
        <v>25</v>
      </c>
      <c r="K96" s="224">
        <v>30</v>
      </c>
      <c r="L96" s="224">
        <v>678987</v>
      </c>
      <c r="M96" s="224" t="s">
        <v>506</v>
      </c>
      <c r="N96" s="224" t="s">
        <v>126</v>
      </c>
      <c r="O96" s="224" t="s">
        <v>186</v>
      </c>
      <c r="P96" s="224" t="s">
        <v>183</v>
      </c>
      <c r="Q96" s="224" t="s">
        <v>183</v>
      </c>
      <c r="R96" s="225" t="s">
        <v>632</v>
      </c>
      <c r="S96" s="225" t="s">
        <v>570</v>
      </c>
      <c r="T96" s="225" t="s">
        <v>571</v>
      </c>
      <c r="U96" s="225" t="s">
        <v>588</v>
      </c>
      <c r="V96" s="226" t="s">
        <v>141</v>
      </c>
      <c r="W96" s="226" t="s">
        <v>187</v>
      </c>
      <c r="X96" s="225" t="s">
        <v>159</v>
      </c>
      <c r="Y96" s="225" t="s">
        <v>30</v>
      </c>
      <c r="Z96" s="225" t="s">
        <v>183</v>
      </c>
      <c r="AA96" s="227" t="s">
        <v>721</v>
      </c>
      <c r="AB96" s="227" t="s">
        <v>68</v>
      </c>
      <c r="AC96" s="228" t="s">
        <v>507</v>
      </c>
      <c r="AD96" s="228" t="s">
        <v>31</v>
      </c>
      <c r="AE96" s="228" t="s">
        <v>32</v>
      </c>
      <c r="AF96" s="228" t="s">
        <v>33</v>
      </c>
      <c r="AG96" s="228" t="s">
        <v>508</v>
      </c>
      <c r="AH96" s="229" t="s">
        <v>173</v>
      </c>
      <c r="AI96" s="229">
        <v>98790</v>
      </c>
      <c r="AJ96" s="229" t="s">
        <v>46</v>
      </c>
      <c r="AK96" s="229" t="s">
        <v>507</v>
      </c>
      <c r="AL96" s="229" t="s">
        <v>178</v>
      </c>
      <c r="AM96" s="229" t="s">
        <v>72</v>
      </c>
      <c r="AN96" s="230" t="s">
        <v>174</v>
      </c>
      <c r="AO96" s="230">
        <v>7989898</v>
      </c>
      <c r="AP96" s="230" t="s">
        <v>51</v>
      </c>
      <c r="AQ96" s="231" t="s">
        <v>571</v>
      </c>
      <c r="AR96" s="231" t="s">
        <v>256</v>
      </c>
      <c r="AS96" s="231" t="s">
        <v>258</v>
      </c>
      <c r="AT96" s="231" t="s">
        <v>730</v>
      </c>
      <c r="AU96" s="231" t="s">
        <v>731</v>
      </c>
      <c r="AV96" s="231" t="s">
        <v>730</v>
      </c>
      <c r="AW96" s="231" t="s">
        <v>3</v>
      </c>
      <c r="AX96" s="231" t="s">
        <v>11</v>
      </c>
      <c r="AY96" s="231">
        <v>10</v>
      </c>
      <c r="AZ96" s="231" t="s">
        <v>59</v>
      </c>
      <c r="BA96" s="231" t="s">
        <v>179</v>
      </c>
      <c r="BB96" s="232" t="s">
        <v>264</v>
      </c>
      <c r="BC96" s="232" t="s">
        <v>68</v>
      </c>
      <c r="BD96" s="232" t="s">
        <v>68</v>
      </c>
      <c r="BE96" s="232" t="s">
        <v>68</v>
      </c>
      <c r="BF96" s="233" t="s">
        <v>190</v>
      </c>
      <c r="BG96" s="233" t="s">
        <v>190</v>
      </c>
      <c r="BH96" s="233" t="s">
        <v>84</v>
      </c>
      <c r="BI96" s="233" t="s">
        <v>32</v>
      </c>
      <c r="BJ96" s="233" t="s">
        <v>130</v>
      </c>
      <c r="BK96" s="233" t="s">
        <v>131</v>
      </c>
      <c r="BL96" s="233">
        <v>5</v>
      </c>
      <c r="BM96" s="232">
        <v>87768787</v>
      </c>
      <c r="BN96" s="232" t="s">
        <v>271</v>
      </c>
      <c r="BO96" s="232" t="s">
        <v>272</v>
      </c>
      <c r="BP96" s="227" t="s">
        <v>3</v>
      </c>
      <c r="BQ96" s="227" t="s">
        <v>11</v>
      </c>
      <c r="BR96" s="227" t="s">
        <v>7</v>
      </c>
      <c r="BS96" s="227" t="s">
        <v>8</v>
      </c>
      <c r="BT96" s="227" t="s">
        <v>9</v>
      </c>
      <c r="BU96" s="222"/>
      <c r="BV96" s="222"/>
      <c r="BW96" s="222"/>
      <c r="BX96" s="222"/>
      <c r="BY96" s="222"/>
    </row>
    <row r="97" spans="1:77" s="248" customFormat="1" x14ac:dyDescent="0.35">
      <c r="A97" s="235" t="s">
        <v>955</v>
      </c>
      <c r="B97" s="236" t="s">
        <v>950</v>
      </c>
      <c r="C97" s="237" t="s">
        <v>20</v>
      </c>
      <c r="D97" s="237" t="s">
        <v>77</v>
      </c>
      <c r="E97" s="238" t="s">
        <v>956</v>
      </c>
      <c r="F97" s="238" t="s">
        <v>957</v>
      </c>
      <c r="G97" s="238" t="s">
        <v>565</v>
      </c>
      <c r="H97" s="238" t="s">
        <v>566</v>
      </c>
      <c r="I97" s="238">
        <v>10</v>
      </c>
      <c r="J97" s="238">
        <v>25</v>
      </c>
      <c r="K97" s="238">
        <v>30</v>
      </c>
      <c r="L97" s="238">
        <v>678987</v>
      </c>
      <c r="M97" s="238" t="s">
        <v>506</v>
      </c>
      <c r="N97" s="238" t="s">
        <v>126</v>
      </c>
      <c r="O97" s="238" t="s">
        <v>186</v>
      </c>
      <c r="P97" s="238" t="s">
        <v>183</v>
      </c>
      <c r="Q97" s="238" t="s">
        <v>183</v>
      </c>
      <c r="R97" s="239" t="s">
        <v>632</v>
      </c>
      <c r="S97" s="239" t="s">
        <v>570</v>
      </c>
      <c r="T97" s="239" t="s">
        <v>571</v>
      </c>
      <c r="U97" s="239" t="s">
        <v>588</v>
      </c>
      <c r="V97" s="240" t="s">
        <v>141</v>
      </c>
      <c r="W97" s="241" t="s">
        <v>187</v>
      </c>
      <c r="X97" s="239" t="s">
        <v>159</v>
      </c>
      <c r="Y97" s="239" t="s">
        <v>30</v>
      </c>
      <c r="Z97" s="239" t="s">
        <v>183</v>
      </c>
      <c r="AA97" s="237" t="s">
        <v>721</v>
      </c>
      <c r="AB97" s="237" t="s">
        <v>68</v>
      </c>
      <c r="AC97" s="242" t="s">
        <v>507</v>
      </c>
      <c r="AD97" s="242" t="s">
        <v>31</v>
      </c>
      <c r="AE97" s="242" t="s">
        <v>32</v>
      </c>
      <c r="AF97" s="242" t="s">
        <v>33</v>
      </c>
      <c r="AG97" s="242" t="s">
        <v>508</v>
      </c>
      <c r="AH97" s="243" t="s">
        <v>173</v>
      </c>
      <c r="AI97" s="243">
        <v>98790</v>
      </c>
      <c r="AJ97" s="243" t="s">
        <v>46</v>
      </c>
      <c r="AK97" s="243" t="s">
        <v>507</v>
      </c>
      <c r="AL97" s="243" t="s">
        <v>178</v>
      </c>
      <c r="AM97" s="243" t="s">
        <v>72</v>
      </c>
      <c r="AN97" s="244" t="s">
        <v>174</v>
      </c>
      <c r="AO97" s="244">
        <v>7989898</v>
      </c>
      <c r="AP97" s="244" t="s">
        <v>51</v>
      </c>
      <c r="AQ97" s="245" t="s">
        <v>571</v>
      </c>
      <c r="AR97" s="245" t="s">
        <v>256</v>
      </c>
      <c r="AS97" s="245" t="s">
        <v>258</v>
      </c>
      <c r="AT97" s="245" t="s">
        <v>730</v>
      </c>
      <c r="AU97" s="245" t="s">
        <v>731</v>
      </c>
      <c r="AV97" s="245" t="s">
        <v>730</v>
      </c>
      <c r="AW97" s="245" t="s">
        <v>3</v>
      </c>
      <c r="AX97" s="245" t="s">
        <v>11</v>
      </c>
      <c r="AY97" s="245">
        <v>10</v>
      </c>
      <c r="AZ97" s="245" t="s">
        <v>59</v>
      </c>
      <c r="BA97" s="245" t="s">
        <v>179</v>
      </c>
      <c r="BB97" s="246" t="s">
        <v>264</v>
      </c>
      <c r="BC97" s="246" t="s">
        <v>68</v>
      </c>
      <c r="BD97" s="246" t="s">
        <v>68</v>
      </c>
      <c r="BE97" s="246" t="s">
        <v>68</v>
      </c>
      <c r="BF97" s="247" t="s">
        <v>190</v>
      </c>
      <c r="BG97" s="247" t="s">
        <v>190</v>
      </c>
      <c r="BH97" s="247" t="s">
        <v>84</v>
      </c>
      <c r="BI97" s="247" t="s">
        <v>32</v>
      </c>
      <c r="BJ97" s="247" t="s">
        <v>130</v>
      </c>
      <c r="BK97" s="247" t="s">
        <v>131</v>
      </c>
      <c r="BL97" s="247">
        <v>5</v>
      </c>
      <c r="BM97" s="246">
        <v>87768787</v>
      </c>
      <c r="BN97" s="246" t="s">
        <v>271</v>
      </c>
      <c r="BO97" s="246" t="s">
        <v>272</v>
      </c>
      <c r="BP97" s="237" t="s">
        <v>3</v>
      </c>
      <c r="BQ97" s="237" t="s">
        <v>11</v>
      </c>
      <c r="BR97" s="237" t="s">
        <v>7</v>
      </c>
      <c r="BS97" s="237" t="s">
        <v>8</v>
      </c>
      <c r="BT97" s="237" t="s">
        <v>9</v>
      </c>
      <c r="BU97" s="237" t="s">
        <v>958</v>
      </c>
      <c r="BV97" s="237" t="s">
        <v>958</v>
      </c>
      <c r="BW97" s="237" t="s">
        <v>958</v>
      </c>
      <c r="BX97" s="237" t="s">
        <v>958</v>
      </c>
      <c r="BY97" s="237" t="s">
        <v>958</v>
      </c>
    </row>
    <row r="98" spans="1:77" s="248" customFormat="1" ht="16.5" x14ac:dyDescent="0.45">
      <c r="A98" s="235" t="s">
        <v>959</v>
      </c>
      <c r="B98" s="249" t="s">
        <v>950</v>
      </c>
      <c r="C98" s="250" t="s">
        <v>20</v>
      </c>
      <c r="D98" s="251" t="s">
        <v>77</v>
      </c>
      <c r="E98" s="252" t="s">
        <v>956</v>
      </c>
      <c r="F98" s="252" t="s">
        <v>957</v>
      </c>
      <c r="G98" s="252" t="s">
        <v>565</v>
      </c>
      <c r="H98" s="252" t="s">
        <v>566</v>
      </c>
      <c r="I98" s="252">
        <v>10</v>
      </c>
      <c r="J98" s="252">
        <v>25</v>
      </c>
      <c r="K98" s="252">
        <v>30</v>
      </c>
      <c r="L98" s="252">
        <v>678987</v>
      </c>
      <c r="M98" s="252" t="s">
        <v>506</v>
      </c>
      <c r="N98" s="252" t="s">
        <v>126</v>
      </c>
      <c r="O98" s="252" t="s">
        <v>186</v>
      </c>
      <c r="P98" s="252" t="s">
        <v>183</v>
      </c>
      <c r="Q98" s="252" t="s">
        <v>183</v>
      </c>
      <c r="R98" s="253" t="s">
        <v>632</v>
      </c>
      <c r="S98" s="253" t="s">
        <v>570</v>
      </c>
      <c r="T98" s="253" t="s">
        <v>571</v>
      </c>
      <c r="U98" s="253" t="s">
        <v>588</v>
      </c>
      <c r="V98" s="254" t="s">
        <v>141</v>
      </c>
      <c r="W98" s="255" t="s">
        <v>187</v>
      </c>
      <c r="X98" s="253" t="s">
        <v>159</v>
      </c>
      <c r="Y98" s="253" t="s">
        <v>30</v>
      </c>
      <c r="Z98" s="253" t="s">
        <v>183</v>
      </c>
      <c r="AA98" s="251" t="s">
        <v>721</v>
      </c>
      <c r="AB98" s="251" t="s">
        <v>68</v>
      </c>
      <c r="AC98" s="256" t="s">
        <v>507</v>
      </c>
      <c r="AD98" s="256" t="s">
        <v>31</v>
      </c>
      <c r="AE98" s="256" t="s">
        <v>32</v>
      </c>
      <c r="AF98" s="256" t="s">
        <v>33</v>
      </c>
      <c r="AG98" s="256" t="s">
        <v>508</v>
      </c>
      <c r="AH98" s="257" t="s">
        <v>173</v>
      </c>
      <c r="AI98" s="257">
        <v>98790</v>
      </c>
      <c r="AJ98" s="257" t="s">
        <v>46</v>
      </c>
      <c r="AK98" s="257" t="s">
        <v>507</v>
      </c>
      <c r="AL98" s="257" t="s">
        <v>178</v>
      </c>
      <c r="AM98" s="257" t="s">
        <v>72</v>
      </c>
      <c r="AN98" s="258" t="s">
        <v>174</v>
      </c>
      <c r="AO98" s="258">
        <v>7989898</v>
      </c>
      <c r="AP98" s="258" t="s">
        <v>51</v>
      </c>
      <c r="AQ98" s="259" t="s">
        <v>571</v>
      </c>
      <c r="AR98" s="259" t="s">
        <v>256</v>
      </c>
      <c r="AS98" s="259" t="s">
        <v>258</v>
      </c>
      <c r="AT98" s="259" t="s">
        <v>730</v>
      </c>
      <c r="AU98" s="259" t="s">
        <v>731</v>
      </c>
      <c r="AV98" s="259" t="s">
        <v>730</v>
      </c>
      <c r="AW98" s="259" t="s">
        <v>3</v>
      </c>
      <c r="AX98" s="259" t="s">
        <v>11</v>
      </c>
      <c r="AY98" s="259">
        <v>10</v>
      </c>
      <c r="AZ98" s="259" t="s">
        <v>59</v>
      </c>
      <c r="BA98" s="259" t="s">
        <v>179</v>
      </c>
      <c r="BB98" s="260" t="s">
        <v>264</v>
      </c>
      <c r="BC98" s="260" t="s">
        <v>68</v>
      </c>
      <c r="BD98" s="260" t="s">
        <v>68</v>
      </c>
      <c r="BE98" s="260" t="s">
        <v>68</v>
      </c>
      <c r="BF98" s="261" t="s">
        <v>190</v>
      </c>
      <c r="BG98" s="261" t="s">
        <v>190</v>
      </c>
      <c r="BH98" s="261" t="s">
        <v>84</v>
      </c>
      <c r="BI98" s="261" t="s">
        <v>32</v>
      </c>
      <c r="BJ98" s="261" t="s">
        <v>130</v>
      </c>
      <c r="BK98" s="261" t="s">
        <v>131</v>
      </c>
      <c r="BL98" s="261">
        <v>5</v>
      </c>
      <c r="BM98" s="260">
        <v>87768787</v>
      </c>
      <c r="BN98" s="260" t="s">
        <v>271</v>
      </c>
      <c r="BO98" s="260" t="s">
        <v>272</v>
      </c>
      <c r="BP98" s="251" t="s">
        <v>3</v>
      </c>
      <c r="BQ98" s="251" t="s">
        <v>11</v>
      </c>
      <c r="BR98" s="251" t="s">
        <v>7</v>
      </c>
      <c r="BS98" s="251" t="s">
        <v>8</v>
      </c>
      <c r="BT98" s="251" t="s">
        <v>9</v>
      </c>
      <c r="BU98" s="251" t="s">
        <v>958</v>
      </c>
      <c r="BV98" s="251" t="s">
        <v>958</v>
      </c>
      <c r="BW98" s="251" t="s">
        <v>958</v>
      </c>
      <c r="BX98" s="251" t="s">
        <v>958</v>
      </c>
      <c r="BY98" s="251" t="s">
        <v>958</v>
      </c>
    </row>
    <row r="99" spans="1:77" s="248" customFormat="1" ht="16.5" x14ac:dyDescent="0.45">
      <c r="A99" s="235" t="s">
        <v>960</v>
      </c>
      <c r="B99" s="249" t="s">
        <v>950</v>
      </c>
      <c r="C99" s="250" t="s">
        <v>20</v>
      </c>
      <c r="D99" s="251" t="s">
        <v>77</v>
      </c>
      <c r="E99" s="252" t="s">
        <v>956</v>
      </c>
      <c r="F99" s="252" t="s">
        <v>957</v>
      </c>
      <c r="G99" s="252" t="s">
        <v>565</v>
      </c>
      <c r="H99" s="252" t="s">
        <v>566</v>
      </c>
      <c r="I99" s="252">
        <v>10</v>
      </c>
      <c r="J99" s="252">
        <v>25</v>
      </c>
      <c r="K99" s="252">
        <v>30</v>
      </c>
      <c r="L99" s="252">
        <v>678987</v>
      </c>
      <c r="M99" s="252" t="s">
        <v>506</v>
      </c>
      <c r="N99" s="252" t="s">
        <v>126</v>
      </c>
      <c r="O99" s="252" t="s">
        <v>186</v>
      </c>
      <c r="P99" s="252" t="s">
        <v>183</v>
      </c>
      <c r="Q99" s="252" t="s">
        <v>183</v>
      </c>
      <c r="R99" s="253" t="s">
        <v>632</v>
      </c>
      <c r="S99" s="253" t="s">
        <v>570</v>
      </c>
      <c r="T99" s="253" t="s">
        <v>571</v>
      </c>
      <c r="U99" s="253" t="s">
        <v>588</v>
      </c>
      <c r="V99" s="254" t="s">
        <v>141</v>
      </c>
      <c r="W99" s="255" t="s">
        <v>187</v>
      </c>
      <c r="X99" s="253" t="s">
        <v>159</v>
      </c>
      <c r="Y99" s="253" t="s">
        <v>30</v>
      </c>
      <c r="Z99" s="253" t="s">
        <v>183</v>
      </c>
      <c r="AA99" s="251" t="s">
        <v>721</v>
      </c>
      <c r="AB99" s="251" t="s">
        <v>68</v>
      </c>
      <c r="AC99" s="256" t="s">
        <v>507</v>
      </c>
      <c r="AD99" s="256" t="s">
        <v>31</v>
      </c>
      <c r="AE99" s="256" t="s">
        <v>32</v>
      </c>
      <c r="AF99" s="256" t="s">
        <v>33</v>
      </c>
      <c r="AG99" s="256" t="s">
        <v>508</v>
      </c>
      <c r="AH99" s="257" t="s">
        <v>173</v>
      </c>
      <c r="AI99" s="257">
        <v>98790</v>
      </c>
      <c r="AJ99" s="257" t="s">
        <v>46</v>
      </c>
      <c r="AK99" s="257" t="s">
        <v>507</v>
      </c>
      <c r="AL99" s="257" t="s">
        <v>178</v>
      </c>
      <c r="AM99" s="257" t="s">
        <v>72</v>
      </c>
      <c r="AN99" s="258" t="s">
        <v>174</v>
      </c>
      <c r="AO99" s="258">
        <v>7989898</v>
      </c>
      <c r="AP99" s="258" t="s">
        <v>51</v>
      </c>
      <c r="AQ99" s="259" t="s">
        <v>571</v>
      </c>
      <c r="AR99" s="259" t="s">
        <v>256</v>
      </c>
      <c r="AS99" s="259" t="s">
        <v>258</v>
      </c>
      <c r="AT99" s="259" t="s">
        <v>730</v>
      </c>
      <c r="AU99" s="259" t="s">
        <v>731</v>
      </c>
      <c r="AV99" s="259" t="s">
        <v>730</v>
      </c>
      <c r="AW99" s="259" t="s">
        <v>3</v>
      </c>
      <c r="AX99" s="259" t="s">
        <v>11</v>
      </c>
      <c r="AY99" s="259">
        <v>10</v>
      </c>
      <c r="AZ99" s="259" t="s">
        <v>59</v>
      </c>
      <c r="BA99" s="259" t="s">
        <v>179</v>
      </c>
      <c r="BB99" s="260" t="s">
        <v>264</v>
      </c>
      <c r="BC99" s="260" t="s">
        <v>68</v>
      </c>
      <c r="BD99" s="260" t="s">
        <v>68</v>
      </c>
      <c r="BE99" s="260" t="s">
        <v>68</v>
      </c>
      <c r="BF99" s="261" t="s">
        <v>190</v>
      </c>
      <c r="BG99" s="261" t="s">
        <v>190</v>
      </c>
      <c r="BH99" s="261" t="s">
        <v>84</v>
      </c>
      <c r="BI99" s="261" t="s">
        <v>32</v>
      </c>
      <c r="BJ99" s="261" t="s">
        <v>130</v>
      </c>
      <c r="BK99" s="261" t="s">
        <v>131</v>
      </c>
      <c r="BL99" s="261">
        <v>5</v>
      </c>
      <c r="BM99" s="260">
        <v>87768787</v>
      </c>
      <c r="BN99" s="260" t="s">
        <v>271</v>
      </c>
      <c r="BO99" s="260" t="s">
        <v>272</v>
      </c>
      <c r="BP99" s="251" t="s">
        <v>3</v>
      </c>
      <c r="BQ99" s="251" t="s">
        <v>11</v>
      </c>
      <c r="BR99" s="251" t="s">
        <v>7</v>
      </c>
      <c r="BS99" s="251" t="s">
        <v>8</v>
      </c>
      <c r="BT99" s="251" t="s">
        <v>9</v>
      </c>
      <c r="BU99" s="251" t="s">
        <v>958</v>
      </c>
      <c r="BV99" s="251" t="s">
        <v>958</v>
      </c>
      <c r="BW99" s="251" t="s">
        <v>958</v>
      </c>
      <c r="BX99" s="251" t="s">
        <v>958</v>
      </c>
      <c r="BY99" s="251" t="s">
        <v>958</v>
      </c>
    </row>
    <row r="100" spans="1:77" customFormat="1" ht="16.5" x14ac:dyDescent="0.45">
      <c r="A100" s="221" t="s">
        <v>988</v>
      </c>
      <c r="B100" s="234" t="s">
        <v>950</v>
      </c>
      <c r="C100" s="222" t="s">
        <v>20</v>
      </c>
      <c r="D100" s="222" t="s">
        <v>77</v>
      </c>
      <c r="E100" s="223" t="s">
        <v>951</v>
      </c>
      <c r="F100" s="223" t="s">
        <v>952</v>
      </c>
      <c r="G100" s="223" t="s">
        <v>565</v>
      </c>
      <c r="H100" s="223" t="s">
        <v>566</v>
      </c>
      <c r="I100" s="224">
        <v>10</v>
      </c>
      <c r="J100" s="224">
        <v>25</v>
      </c>
      <c r="K100" s="224">
        <v>30</v>
      </c>
      <c r="L100" s="224">
        <v>678987</v>
      </c>
      <c r="M100" s="224" t="s">
        <v>506</v>
      </c>
      <c r="N100" s="224" t="s">
        <v>126</v>
      </c>
      <c r="O100" s="224" t="s">
        <v>186</v>
      </c>
      <c r="P100" s="224" t="s">
        <v>183</v>
      </c>
      <c r="Q100" s="224" t="s">
        <v>183</v>
      </c>
      <c r="R100" s="225" t="s">
        <v>632</v>
      </c>
      <c r="S100" s="225" t="s">
        <v>570</v>
      </c>
      <c r="T100" s="225" t="s">
        <v>571</v>
      </c>
      <c r="U100" s="225" t="s">
        <v>588</v>
      </c>
      <c r="V100" s="226" t="s">
        <v>141</v>
      </c>
      <c r="W100" s="226" t="s">
        <v>187</v>
      </c>
      <c r="X100" s="225" t="s">
        <v>159</v>
      </c>
      <c r="Y100" s="225" t="s">
        <v>30</v>
      </c>
      <c r="Z100" s="225" t="s">
        <v>183</v>
      </c>
      <c r="AA100" s="227" t="s">
        <v>721</v>
      </c>
      <c r="AB100" s="227" t="s">
        <v>68</v>
      </c>
      <c r="AC100" s="228" t="s">
        <v>507</v>
      </c>
      <c r="AD100" s="228" t="s">
        <v>31</v>
      </c>
      <c r="AE100" s="228" t="s">
        <v>32</v>
      </c>
      <c r="AF100" s="228" t="s">
        <v>33</v>
      </c>
      <c r="AG100" s="228" t="s">
        <v>508</v>
      </c>
      <c r="AH100" s="229" t="s">
        <v>173</v>
      </c>
      <c r="AI100" s="229">
        <v>98790</v>
      </c>
      <c r="AJ100" s="229" t="s">
        <v>46</v>
      </c>
      <c r="AK100" s="229" t="s">
        <v>507</v>
      </c>
      <c r="AL100" s="229" t="s">
        <v>178</v>
      </c>
      <c r="AM100" s="229" t="s">
        <v>72</v>
      </c>
      <c r="AN100" s="230" t="s">
        <v>174</v>
      </c>
      <c r="AO100" s="230">
        <v>7989898</v>
      </c>
      <c r="AP100" s="230" t="s">
        <v>51</v>
      </c>
      <c r="AQ100" s="231" t="s">
        <v>571</v>
      </c>
      <c r="AR100" s="231" t="s">
        <v>256</v>
      </c>
      <c r="AS100" s="231" t="s">
        <v>258</v>
      </c>
      <c r="AT100" s="231" t="s">
        <v>730</v>
      </c>
      <c r="AU100" s="231" t="s">
        <v>731</v>
      </c>
      <c r="AV100" s="231" t="s">
        <v>730</v>
      </c>
      <c r="AW100" s="231" t="s">
        <v>3</v>
      </c>
      <c r="AX100" s="231" t="s">
        <v>11</v>
      </c>
      <c r="AY100" s="231">
        <v>10</v>
      </c>
      <c r="AZ100" s="231" t="s">
        <v>59</v>
      </c>
      <c r="BA100" s="231" t="s">
        <v>179</v>
      </c>
      <c r="BB100" s="232" t="s">
        <v>264</v>
      </c>
      <c r="BC100" s="232" t="s">
        <v>68</v>
      </c>
      <c r="BD100" s="232" t="s">
        <v>68</v>
      </c>
      <c r="BE100" s="232" t="s">
        <v>68</v>
      </c>
      <c r="BF100" s="233" t="s">
        <v>190</v>
      </c>
      <c r="BG100" s="233" t="s">
        <v>190</v>
      </c>
      <c r="BH100" s="233" t="s">
        <v>84</v>
      </c>
      <c r="BI100" s="233" t="s">
        <v>32</v>
      </c>
      <c r="BJ100" s="233" t="s">
        <v>130</v>
      </c>
      <c r="BK100" s="233" t="s">
        <v>131</v>
      </c>
      <c r="BL100" s="233">
        <v>5</v>
      </c>
      <c r="BM100" s="232">
        <v>87768787</v>
      </c>
      <c r="BN100" s="232" t="s">
        <v>271</v>
      </c>
      <c r="BO100" s="232" t="s">
        <v>272</v>
      </c>
      <c r="BP100" s="227" t="s">
        <v>3</v>
      </c>
      <c r="BQ100" s="227" t="s">
        <v>11</v>
      </c>
      <c r="BR100" s="227" t="s">
        <v>7</v>
      </c>
      <c r="BS100" s="227" t="s">
        <v>8</v>
      </c>
      <c r="BT100" s="227" t="s">
        <v>9</v>
      </c>
      <c r="BU100" s="222"/>
      <c r="BV100" s="222"/>
      <c r="BW100" s="222"/>
      <c r="BX100" s="222"/>
      <c r="BY100" s="222"/>
    </row>
    <row r="101" spans="1:77" customFormat="1" ht="16.5" x14ac:dyDescent="0.45">
      <c r="A101" s="221" t="s">
        <v>989</v>
      </c>
      <c r="B101" s="234" t="s">
        <v>950</v>
      </c>
      <c r="C101" s="222" t="s">
        <v>20</v>
      </c>
      <c r="D101" s="222" t="s">
        <v>77</v>
      </c>
      <c r="E101" s="223" t="s">
        <v>951</v>
      </c>
      <c r="F101" s="223" t="s">
        <v>952</v>
      </c>
      <c r="G101" s="223" t="s">
        <v>565</v>
      </c>
      <c r="H101" s="223" t="s">
        <v>566</v>
      </c>
      <c r="I101" s="224">
        <v>10</v>
      </c>
      <c r="J101" s="224">
        <v>25</v>
      </c>
      <c r="K101" s="224">
        <v>30</v>
      </c>
      <c r="L101" s="224">
        <v>678987</v>
      </c>
      <c r="M101" s="224" t="s">
        <v>506</v>
      </c>
      <c r="N101" s="224" t="s">
        <v>126</v>
      </c>
      <c r="O101" s="224" t="s">
        <v>186</v>
      </c>
      <c r="P101" s="224" t="s">
        <v>183</v>
      </c>
      <c r="Q101" s="224" t="s">
        <v>183</v>
      </c>
      <c r="R101" s="225" t="s">
        <v>632</v>
      </c>
      <c r="S101" s="225" t="s">
        <v>570</v>
      </c>
      <c r="T101" s="225" t="s">
        <v>571</v>
      </c>
      <c r="U101" s="225" t="s">
        <v>588</v>
      </c>
      <c r="V101" s="226" t="s">
        <v>141</v>
      </c>
      <c r="W101" s="226" t="s">
        <v>187</v>
      </c>
      <c r="X101" s="225" t="s">
        <v>159</v>
      </c>
      <c r="Y101" s="225" t="s">
        <v>30</v>
      </c>
      <c r="Z101" s="225" t="s">
        <v>183</v>
      </c>
      <c r="AA101" s="227" t="s">
        <v>721</v>
      </c>
      <c r="AB101" s="227" t="s">
        <v>68</v>
      </c>
      <c r="AC101" s="228" t="s">
        <v>507</v>
      </c>
      <c r="AD101" s="228" t="s">
        <v>31</v>
      </c>
      <c r="AE101" s="228" t="s">
        <v>32</v>
      </c>
      <c r="AF101" s="228" t="s">
        <v>33</v>
      </c>
      <c r="AG101" s="228" t="s">
        <v>508</v>
      </c>
      <c r="AH101" s="229" t="s">
        <v>173</v>
      </c>
      <c r="AI101" s="229">
        <v>98790</v>
      </c>
      <c r="AJ101" s="229" t="s">
        <v>46</v>
      </c>
      <c r="AK101" s="229" t="s">
        <v>507</v>
      </c>
      <c r="AL101" s="229" t="s">
        <v>178</v>
      </c>
      <c r="AM101" s="229" t="s">
        <v>72</v>
      </c>
      <c r="AN101" s="230" t="s">
        <v>174</v>
      </c>
      <c r="AO101" s="230">
        <v>7989898</v>
      </c>
      <c r="AP101" s="230" t="s">
        <v>51</v>
      </c>
      <c r="AQ101" s="231" t="s">
        <v>571</v>
      </c>
      <c r="AR101" s="231" t="s">
        <v>256</v>
      </c>
      <c r="AS101" s="231" t="s">
        <v>258</v>
      </c>
      <c r="AT101" s="231" t="s">
        <v>730</v>
      </c>
      <c r="AU101" s="231" t="s">
        <v>731</v>
      </c>
      <c r="AV101" s="231" t="s">
        <v>730</v>
      </c>
      <c r="AW101" s="231" t="s">
        <v>3</v>
      </c>
      <c r="AX101" s="231" t="s">
        <v>11</v>
      </c>
      <c r="AY101" s="231">
        <v>10</v>
      </c>
      <c r="AZ101" s="231" t="s">
        <v>59</v>
      </c>
      <c r="BA101" s="231" t="s">
        <v>179</v>
      </c>
      <c r="BB101" s="232" t="s">
        <v>264</v>
      </c>
      <c r="BC101" s="232" t="s">
        <v>68</v>
      </c>
      <c r="BD101" s="232" t="s">
        <v>68</v>
      </c>
      <c r="BE101" s="232" t="s">
        <v>68</v>
      </c>
      <c r="BF101" s="233" t="s">
        <v>190</v>
      </c>
      <c r="BG101" s="233" t="s">
        <v>190</v>
      </c>
      <c r="BH101" s="233" t="s">
        <v>84</v>
      </c>
      <c r="BI101" s="233" t="s">
        <v>32</v>
      </c>
      <c r="BJ101" s="233" t="s">
        <v>130</v>
      </c>
      <c r="BK101" s="233" t="s">
        <v>131</v>
      </c>
      <c r="BL101" s="233">
        <v>5</v>
      </c>
      <c r="BM101" s="232">
        <v>87768787</v>
      </c>
      <c r="BN101" s="232" t="s">
        <v>271</v>
      </c>
      <c r="BO101" s="232" t="s">
        <v>272</v>
      </c>
      <c r="BP101" s="227" t="s">
        <v>3</v>
      </c>
      <c r="BQ101" s="227" t="s">
        <v>11</v>
      </c>
      <c r="BR101" s="227" t="s">
        <v>7</v>
      </c>
      <c r="BS101" s="227" t="s">
        <v>8</v>
      </c>
      <c r="BT101" s="227" t="s">
        <v>9</v>
      </c>
      <c r="BU101" s="222"/>
      <c r="BV101" s="222"/>
      <c r="BW101" s="222"/>
      <c r="BX101" s="222"/>
      <c r="BY101" s="222"/>
    </row>
    <row r="102" spans="1:77" s="248" customFormat="1" ht="16.5" x14ac:dyDescent="0.45">
      <c r="A102" s="235" t="s">
        <v>990</v>
      </c>
      <c r="B102" s="249" t="s">
        <v>950</v>
      </c>
      <c r="C102" s="250" t="s">
        <v>20</v>
      </c>
      <c r="D102" s="251" t="s">
        <v>77</v>
      </c>
      <c r="E102" s="252" t="s">
        <v>991</v>
      </c>
      <c r="F102" s="252" t="s">
        <v>957</v>
      </c>
      <c r="G102" s="252" t="s">
        <v>565</v>
      </c>
      <c r="H102" s="252" t="s">
        <v>566</v>
      </c>
      <c r="I102" s="252">
        <v>10</v>
      </c>
      <c r="J102" s="252">
        <v>25</v>
      </c>
      <c r="K102" s="252">
        <v>30</v>
      </c>
      <c r="L102" s="252">
        <v>678987</v>
      </c>
      <c r="M102" s="252" t="s">
        <v>506</v>
      </c>
      <c r="N102" s="252" t="s">
        <v>126</v>
      </c>
      <c r="O102" s="252" t="s">
        <v>186</v>
      </c>
      <c r="P102" s="252" t="s">
        <v>183</v>
      </c>
      <c r="Q102" s="252" t="s">
        <v>183</v>
      </c>
      <c r="R102" s="253" t="s">
        <v>632</v>
      </c>
      <c r="S102" s="253" t="s">
        <v>570</v>
      </c>
      <c r="T102" s="253" t="s">
        <v>571</v>
      </c>
      <c r="U102" s="253" t="s">
        <v>588</v>
      </c>
      <c r="V102" s="254" t="s">
        <v>141</v>
      </c>
      <c r="W102" s="255" t="s">
        <v>187</v>
      </c>
      <c r="X102" s="253" t="s">
        <v>159</v>
      </c>
      <c r="Y102" s="253" t="s">
        <v>30</v>
      </c>
      <c r="Z102" s="253" t="s">
        <v>183</v>
      </c>
      <c r="AA102" s="251" t="s">
        <v>721</v>
      </c>
      <c r="AB102" s="251" t="s">
        <v>68</v>
      </c>
      <c r="AC102" s="256" t="s">
        <v>507</v>
      </c>
      <c r="AD102" s="256" t="s">
        <v>31</v>
      </c>
      <c r="AE102" s="256" t="s">
        <v>32</v>
      </c>
      <c r="AF102" s="256" t="s">
        <v>33</v>
      </c>
      <c r="AG102" s="256" t="s">
        <v>508</v>
      </c>
      <c r="AH102" s="257" t="s">
        <v>173</v>
      </c>
      <c r="AI102" s="257">
        <v>98790</v>
      </c>
      <c r="AJ102" s="257" t="s">
        <v>46</v>
      </c>
      <c r="AK102" s="257" t="s">
        <v>507</v>
      </c>
      <c r="AL102" s="257" t="s">
        <v>178</v>
      </c>
      <c r="AM102" s="257" t="s">
        <v>72</v>
      </c>
      <c r="AN102" s="258" t="s">
        <v>174</v>
      </c>
      <c r="AO102" s="258">
        <v>7989898</v>
      </c>
      <c r="AP102" s="258" t="s">
        <v>51</v>
      </c>
      <c r="AQ102" s="259" t="s">
        <v>571</v>
      </c>
      <c r="AR102" s="259" t="s">
        <v>256</v>
      </c>
      <c r="AS102" s="259" t="s">
        <v>258</v>
      </c>
      <c r="AT102" s="259" t="s">
        <v>730</v>
      </c>
      <c r="AU102" s="259" t="s">
        <v>731</v>
      </c>
      <c r="AV102" s="259" t="s">
        <v>730</v>
      </c>
      <c r="AW102" s="259" t="s">
        <v>3</v>
      </c>
      <c r="AX102" s="259" t="s">
        <v>11</v>
      </c>
      <c r="AY102" s="259">
        <v>10</v>
      </c>
      <c r="AZ102" s="259" t="s">
        <v>59</v>
      </c>
      <c r="BA102" s="259" t="s">
        <v>179</v>
      </c>
      <c r="BB102" s="260" t="s">
        <v>264</v>
      </c>
      <c r="BC102" s="260" t="s">
        <v>68</v>
      </c>
      <c r="BD102" s="260" t="s">
        <v>68</v>
      </c>
      <c r="BE102" s="260" t="s">
        <v>68</v>
      </c>
      <c r="BF102" s="261" t="s">
        <v>190</v>
      </c>
      <c r="BG102" s="261" t="s">
        <v>190</v>
      </c>
      <c r="BH102" s="261" t="s">
        <v>84</v>
      </c>
      <c r="BI102" s="261" t="s">
        <v>32</v>
      </c>
      <c r="BJ102" s="261" t="s">
        <v>130</v>
      </c>
      <c r="BK102" s="261" t="s">
        <v>131</v>
      </c>
      <c r="BL102" s="261">
        <v>5</v>
      </c>
      <c r="BM102" s="260">
        <v>87768787</v>
      </c>
      <c r="BN102" s="260" t="s">
        <v>271</v>
      </c>
      <c r="BO102" s="260" t="s">
        <v>272</v>
      </c>
      <c r="BP102" s="251" t="s">
        <v>3</v>
      </c>
      <c r="BQ102" s="251" t="s">
        <v>11</v>
      </c>
      <c r="BR102" s="251" t="s">
        <v>7</v>
      </c>
      <c r="BS102" s="251" t="s">
        <v>8</v>
      </c>
      <c r="BT102" s="251" t="s">
        <v>9</v>
      </c>
      <c r="BU102" s="251" t="s">
        <v>958</v>
      </c>
      <c r="BV102" s="251" t="s">
        <v>958</v>
      </c>
      <c r="BW102" s="251" t="s">
        <v>958</v>
      </c>
      <c r="BX102" s="251" t="s">
        <v>958</v>
      </c>
      <c r="BY102" s="251" t="s">
        <v>958</v>
      </c>
    </row>
    <row r="103" spans="1:77" ht="16.5" x14ac:dyDescent="0.45">
      <c r="A103" s="2" t="s">
        <v>992</v>
      </c>
      <c r="B103" s="249" t="s">
        <v>950</v>
      </c>
      <c r="C103" s="250" t="s">
        <v>20</v>
      </c>
      <c r="D103" s="251" t="s">
        <v>77</v>
      </c>
      <c r="E103" s="252" t="s">
        <v>991</v>
      </c>
      <c r="F103" s="252" t="s">
        <v>922</v>
      </c>
      <c r="G103" s="252" t="s">
        <v>565</v>
      </c>
      <c r="H103" s="252" t="s">
        <v>566</v>
      </c>
      <c r="I103" s="252">
        <v>10</v>
      </c>
      <c r="J103" s="252">
        <v>25</v>
      </c>
      <c r="K103" s="252">
        <v>30</v>
      </c>
      <c r="L103" s="252">
        <v>678987</v>
      </c>
      <c r="M103" s="252" t="s">
        <v>506</v>
      </c>
      <c r="N103" s="252" t="s">
        <v>126</v>
      </c>
      <c r="O103" s="252" t="s">
        <v>186</v>
      </c>
      <c r="P103" s="252" t="s">
        <v>183</v>
      </c>
      <c r="Q103" s="252" t="s">
        <v>183</v>
      </c>
      <c r="R103" s="253" t="s">
        <v>632</v>
      </c>
      <c r="S103" s="253" t="s">
        <v>570</v>
      </c>
      <c r="T103" s="253" t="s">
        <v>571</v>
      </c>
      <c r="U103" s="253" t="s">
        <v>588</v>
      </c>
      <c r="V103" s="254" t="s">
        <v>141</v>
      </c>
      <c r="W103" s="255" t="s">
        <v>187</v>
      </c>
      <c r="X103" s="253" t="s">
        <v>159</v>
      </c>
      <c r="Y103" s="253" t="s">
        <v>30</v>
      </c>
      <c r="Z103" s="253" t="s">
        <v>183</v>
      </c>
      <c r="AA103" s="251" t="s">
        <v>721</v>
      </c>
      <c r="AB103" s="251" t="s">
        <v>68</v>
      </c>
      <c r="AC103" s="256" t="s">
        <v>507</v>
      </c>
      <c r="AD103" s="256" t="s">
        <v>31</v>
      </c>
      <c r="AE103" s="256" t="s">
        <v>32</v>
      </c>
      <c r="AF103" s="256" t="s">
        <v>33</v>
      </c>
      <c r="AG103" s="256" t="s">
        <v>508</v>
      </c>
      <c r="AH103" s="257" t="s">
        <v>173</v>
      </c>
      <c r="AI103" s="257">
        <v>98790</v>
      </c>
      <c r="AJ103" s="257" t="s">
        <v>46</v>
      </c>
      <c r="AK103" s="257" t="s">
        <v>507</v>
      </c>
      <c r="AL103" s="257" t="s">
        <v>178</v>
      </c>
      <c r="AM103" s="257" t="s">
        <v>72</v>
      </c>
      <c r="AN103" s="258" t="s">
        <v>174</v>
      </c>
      <c r="AO103" s="258">
        <v>7989898</v>
      </c>
      <c r="AP103" s="258" t="s">
        <v>51</v>
      </c>
      <c r="AQ103" s="259" t="s">
        <v>571</v>
      </c>
      <c r="AR103" s="259" t="s">
        <v>256</v>
      </c>
      <c r="AS103" s="259" t="s">
        <v>258</v>
      </c>
      <c r="AT103" s="259" t="s">
        <v>730</v>
      </c>
      <c r="AU103" s="259" t="s">
        <v>731</v>
      </c>
      <c r="AV103" s="259" t="s">
        <v>730</v>
      </c>
      <c r="AW103" s="259" t="s">
        <v>3</v>
      </c>
      <c r="AX103" s="259" t="s">
        <v>11</v>
      </c>
      <c r="AY103" s="259">
        <v>10</v>
      </c>
      <c r="AZ103" s="259" t="s">
        <v>59</v>
      </c>
      <c r="BA103" s="259" t="s">
        <v>179</v>
      </c>
      <c r="BB103" s="260" t="s">
        <v>264</v>
      </c>
      <c r="BC103" s="260" t="s">
        <v>68</v>
      </c>
      <c r="BD103" s="260" t="s">
        <v>68</v>
      </c>
      <c r="BE103" s="260" t="s">
        <v>68</v>
      </c>
      <c r="BF103" s="261" t="s">
        <v>190</v>
      </c>
      <c r="BG103" s="261" t="s">
        <v>190</v>
      </c>
      <c r="BH103" s="261" t="s">
        <v>84</v>
      </c>
      <c r="BI103" s="261" t="s">
        <v>32</v>
      </c>
      <c r="BJ103" s="261" t="s">
        <v>130</v>
      </c>
      <c r="BK103" s="261" t="s">
        <v>131</v>
      </c>
      <c r="BL103" s="261">
        <v>5</v>
      </c>
      <c r="BM103" s="260">
        <v>87768787</v>
      </c>
      <c r="BN103" s="260" t="s">
        <v>271</v>
      </c>
      <c r="BO103" s="260" t="s">
        <v>272</v>
      </c>
      <c r="BP103" s="251" t="s">
        <v>3</v>
      </c>
      <c r="BQ103" s="251" t="s">
        <v>11</v>
      </c>
      <c r="BR103" s="251" t="s">
        <v>7</v>
      </c>
      <c r="BS103" s="251" t="s">
        <v>8</v>
      </c>
      <c r="BT103" s="251" t="s">
        <v>9</v>
      </c>
      <c r="BU103" s="251" t="s">
        <v>958</v>
      </c>
      <c r="BV103" s="251" t="s">
        <v>958</v>
      </c>
      <c r="BW103" s="251" t="s">
        <v>958</v>
      </c>
      <c r="BX103" s="251" t="s">
        <v>958</v>
      </c>
      <c r="BY103" s="251" t="s">
        <v>958</v>
      </c>
    </row>
    <row r="104" spans="1:77" ht="16.5" x14ac:dyDescent="0.45">
      <c r="A104" s="234" t="s">
        <v>993</v>
      </c>
      <c r="B104" s="249" t="s">
        <v>950</v>
      </c>
      <c r="C104" s="250" t="s">
        <v>20</v>
      </c>
      <c r="D104" s="251" t="s">
        <v>77</v>
      </c>
      <c r="E104" s="252" t="s">
        <v>991</v>
      </c>
      <c r="F104" s="252" t="s">
        <v>922</v>
      </c>
      <c r="G104" s="252" t="s">
        <v>565</v>
      </c>
      <c r="H104" s="252" t="s">
        <v>566</v>
      </c>
      <c r="I104" s="252">
        <v>10</v>
      </c>
      <c r="J104" s="252">
        <v>25</v>
      </c>
      <c r="K104" s="252">
        <v>30</v>
      </c>
      <c r="L104" s="252">
        <v>678987</v>
      </c>
      <c r="M104" s="252" t="s">
        <v>506</v>
      </c>
      <c r="N104" s="252" t="s">
        <v>126</v>
      </c>
      <c r="O104" s="252" t="s">
        <v>186</v>
      </c>
      <c r="P104" s="252" t="s">
        <v>183</v>
      </c>
      <c r="Q104" s="252" t="s">
        <v>183</v>
      </c>
      <c r="R104" s="253" t="s">
        <v>632</v>
      </c>
      <c r="S104" s="253" t="s">
        <v>570</v>
      </c>
      <c r="T104" s="253" t="s">
        <v>571</v>
      </c>
      <c r="U104" s="253" t="s">
        <v>588</v>
      </c>
      <c r="V104" s="254" t="s">
        <v>141</v>
      </c>
      <c r="W104" s="255" t="s">
        <v>187</v>
      </c>
      <c r="X104" s="253" t="s">
        <v>159</v>
      </c>
      <c r="Y104" s="253" t="s">
        <v>30</v>
      </c>
      <c r="Z104" s="253" t="s">
        <v>183</v>
      </c>
      <c r="AA104" s="251" t="s">
        <v>721</v>
      </c>
      <c r="AB104" s="251" t="s">
        <v>68</v>
      </c>
      <c r="AC104" s="256" t="s">
        <v>507</v>
      </c>
      <c r="AD104" s="256" t="s">
        <v>31</v>
      </c>
      <c r="AE104" s="256" t="s">
        <v>32</v>
      </c>
      <c r="AF104" s="256" t="s">
        <v>33</v>
      </c>
      <c r="AG104" s="256" t="s">
        <v>508</v>
      </c>
      <c r="AH104" s="257" t="s">
        <v>173</v>
      </c>
      <c r="AI104" s="257">
        <v>98790</v>
      </c>
      <c r="AJ104" s="257" t="s">
        <v>46</v>
      </c>
      <c r="AK104" s="257" t="s">
        <v>507</v>
      </c>
      <c r="AL104" s="257" t="s">
        <v>178</v>
      </c>
      <c r="AM104" s="257" t="s">
        <v>72</v>
      </c>
      <c r="AN104" s="258" t="s">
        <v>174</v>
      </c>
      <c r="AO104" s="258">
        <v>7989898</v>
      </c>
      <c r="AP104" s="258" t="s">
        <v>51</v>
      </c>
      <c r="AQ104" s="259" t="s">
        <v>571</v>
      </c>
      <c r="AR104" s="259" t="s">
        <v>256</v>
      </c>
      <c r="AS104" s="259" t="s">
        <v>258</v>
      </c>
      <c r="AT104" s="259" t="s">
        <v>730</v>
      </c>
      <c r="AU104" s="259" t="s">
        <v>731</v>
      </c>
      <c r="AV104" s="259" t="s">
        <v>730</v>
      </c>
      <c r="AW104" s="259" t="s">
        <v>3</v>
      </c>
      <c r="AX104" s="259" t="s">
        <v>11</v>
      </c>
      <c r="AY104" s="259">
        <v>10</v>
      </c>
      <c r="AZ104" s="259" t="s">
        <v>59</v>
      </c>
      <c r="BA104" s="259" t="s">
        <v>179</v>
      </c>
      <c r="BB104" s="260" t="s">
        <v>264</v>
      </c>
      <c r="BC104" s="260" t="s">
        <v>68</v>
      </c>
      <c r="BD104" s="260" t="s">
        <v>68</v>
      </c>
      <c r="BE104" s="260" t="s">
        <v>68</v>
      </c>
      <c r="BF104" s="261" t="s">
        <v>190</v>
      </c>
      <c r="BG104" s="261" t="s">
        <v>190</v>
      </c>
      <c r="BH104" s="261" t="s">
        <v>84</v>
      </c>
      <c r="BI104" s="261" t="s">
        <v>32</v>
      </c>
      <c r="BJ104" s="261" t="s">
        <v>130</v>
      </c>
      <c r="BK104" s="261" t="s">
        <v>131</v>
      </c>
      <c r="BL104" s="261">
        <v>5</v>
      </c>
      <c r="BM104" s="260">
        <v>87768787</v>
      </c>
      <c r="BN104" s="260" t="s">
        <v>271</v>
      </c>
      <c r="BO104" s="260" t="s">
        <v>272</v>
      </c>
      <c r="BP104" s="251" t="s">
        <v>3</v>
      </c>
      <c r="BQ104" s="251" t="s">
        <v>11</v>
      </c>
      <c r="BR104" s="251" t="s">
        <v>7</v>
      </c>
      <c r="BS104" s="251" t="s">
        <v>8</v>
      </c>
      <c r="BT104" s="251" t="s">
        <v>9</v>
      </c>
      <c r="BU104" s="251" t="s">
        <v>958</v>
      </c>
      <c r="BV104" s="251" t="s">
        <v>958</v>
      </c>
      <c r="BW104" s="251" t="s">
        <v>958</v>
      </c>
      <c r="BX104" s="251" t="s">
        <v>958</v>
      </c>
      <c r="BY104" s="251" t="s">
        <v>958</v>
      </c>
    </row>
    <row r="105" spans="1:77" ht="16.5" x14ac:dyDescent="0.45">
      <c r="A105" s="2" t="s">
        <v>994</v>
      </c>
      <c r="B105" s="249" t="s">
        <v>950</v>
      </c>
      <c r="C105" s="3" t="s">
        <v>20</v>
      </c>
      <c r="D105" s="3" t="s">
        <v>77</v>
      </c>
      <c r="E105" s="8" t="s">
        <v>995</v>
      </c>
      <c r="F105" s="8" t="s">
        <v>996</v>
      </c>
      <c r="G105" s="8" t="s">
        <v>565</v>
      </c>
      <c r="H105" s="8" t="s">
        <v>566</v>
      </c>
      <c r="I105" s="8" t="s">
        <v>157</v>
      </c>
      <c r="J105" s="9" t="s">
        <v>176</v>
      </c>
      <c r="K105" s="9" t="s">
        <v>367</v>
      </c>
      <c r="L105" s="9" t="s">
        <v>73</v>
      </c>
      <c r="M105" s="9" t="s">
        <v>506</v>
      </c>
      <c r="N105" s="9" t="s">
        <v>126</v>
      </c>
      <c r="O105" s="9" t="s">
        <v>186</v>
      </c>
      <c r="P105" s="9" t="s">
        <v>183</v>
      </c>
      <c r="Q105" s="9" t="s">
        <v>183</v>
      </c>
      <c r="R105" s="10" t="s">
        <v>632</v>
      </c>
      <c r="S105" s="10" t="s">
        <v>570</v>
      </c>
      <c r="T105" s="10" t="s">
        <v>571</v>
      </c>
      <c r="U105" s="10" t="s">
        <v>588</v>
      </c>
      <c r="V105" s="11" t="s">
        <v>141</v>
      </c>
      <c r="W105" s="11" t="s">
        <v>187</v>
      </c>
      <c r="X105" s="10" t="s">
        <v>159</v>
      </c>
      <c r="Y105" s="10" t="s">
        <v>30</v>
      </c>
      <c r="Z105" s="10" t="s">
        <v>183</v>
      </c>
      <c r="AA105" s="3" t="s">
        <v>721</v>
      </c>
      <c r="AB105" s="3" t="s">
        <v>68</v>
      </c>
      <c r="AC105" s="12" t="s">
        <v>507</v>
      </c>
      <c r="AD105" s="12" t="s">
        <v>31</v>
      </c>
      <c r="AE105" s="12" t="s">
        <v>32</v>
      </c>
      <c r="AF105" s="12" t="s">
        <v>33</v>
      </c>
      <c r="AG105" s="12" t="s">
        <v>508</v>
      </c>
      <c r="AH105" s="13" t="s">
        <v>173</v>
      </c>
      <c r="AI105" s="13" t="s">
        <v>45</v>
      </c>
      <c r="AJ105" s="13" t="s">
        <v>46</v>
      </c>
      <c r="AK105" s="13" t="s">
        <v>507</v>
      </c>
      <c r="AL105" s="13" t="s">
        <v>178</v>
      </c>
      <c r="AM105" s="13" t="s">
        <v>72</v>
      </c>
      <c r="AN105" s="14" t="s">
        <v>174</v>
      </c>
      <c r="AO105" s="14" t="s">
        <v>50</v>
      </c>
      <c r="AP105" s="14" t="s">
        <v>51</v>
      </c>
      <c r="AQ105" s="15" t="s">
        <v>571</v>
      </c>
      <c r="AR105" s="15" t="s">
        <v>256</v>
      </c>
      <c r="AS105" s="15" t="s">
        <v>258</v>
      </c>
      <c r="AT105" s="15" t="s">
        <v>730</v>
      </c>
      <c r="AU105" s="15" t="s">
        <v>731</v>
      </c>
      <c r="AV105" s="15" t="s">
        <v>730</v>
      </c>
      <c r="AW105" s="15" t="s">
        <v>3</v>
      </c>
      <c r="AX105" s="15" t="s">
        <v>11</v>
      </c>
      <c r="AY105" s="16" t="s">
        <v>470</v>
      </c>
      <c r="AZ105" s="15" t="s">
        <v>59</v>
      </c>
      <c r="BA105" s="15" t="s">
        <v>179</v>
      </c>
      <c r="BB105" s="17" t="s">
        <v>264</v>
      </c>
      <c r="BC105" s="17" t="s">
        <v>68</v>
      </c>
      <c r="BD105" s="17" t="s">
        <v>68</v>
      </c>
      <c r="BE105" s="17" t="s">
        <v>68</v>
      </c>
      <c r="BF105" s="18" t="s">
        <v>190</v>
      </c>
      <c r="BG105" s="18" t="s">
        <v>190</v>
      </c>
      <c r="BH105" s="19" t="s">
        <v>84</v>
      </c>
      <c r="BI105" s="19" t="s">
        <v>32</v>
      </c>
      <c r="BJ105" s="19" t="s">
        <v>130</v>
      </c>
      <c r="BK105" s="19" t="s">
        <v>131</v>
      </c>
      <c r="BL105" s="18" t="s">
        <v>147</v>
      </c>
      <c r="BM105" s="17" t="s">
        <v>134</v>
      </c>
      <c r="BN105" s="17" t="s">
        <v>271</v>
      </c>
      <c r="BO105" s="17" t="s">
        <v>272</v>
      </c>
      <c r="BP105" s="3" t="s">
        <v>3</v>
      </c>
      <c r="BQ105" s="3" t="s">
        <v>11</v>
      </c>
      <c r="BR105" s="3" t="s">
        <v>7</v>
      </c>
      <c r="BS105" s="3" t="s">
        <v>8</v>
      </c>
      <c r="BT105" s="3" t="s">
        <v>9</v>
      </c>
    </row>
    <row r="106" spans="1:77" ht="16.5" x14ac:dyDescent="0.45">
      <c r="A106" s="2" t="s">
        <v>997</v>
      </c>
      <c r="B106" s="249" t="s">
        <v>950</v>
      </c>
      <c r="C106" s="3" t="s">
        <v>20</v>
      </c>
      <c r="D106" s="3" t="s">
        <v>77</v>
      </c>
      <c r="E106" s="8" t="s">
        <v>995</v>
      </c>
      <c r="F106" s="8" t="s">
        <v>996</v>
      </c>
      <c r="G106" s="8" t="s">
        <v>565</v>
      </c>
      <c r="H106" s="8" t="s">
        <v>566</v>
      </c>
      <c r="I106" s="8" t="s">
        <v>157</v>
      </c>
      <c r="J106" s="9" t="s">
        <v>176</v>
      </c>
      <c r="K106" s="9" t="s">
        <v>367</v>
      </c>
      <c r="L106" s="9" t="s">
        <v>73</v>
      </c>
      <c r="M106" s="9" t="s">
        <v>506</v>
      </c>
      <c r="N106" s="9" t="s">
        <v>126</v>
      </c>
      <c r="O106" s="9" t="s">
        <v>186</v>
      </c>
      <c r="P106" s="9" t="s">
        <v>183</v>
      </c>
      <c r="Q106" s="9" t="s">
        <v>183</v>
      </c>
      <c r="R106" s="10" t="s">
        <v>632</v>
      </c>
      <c r="S106" s="10" t="s">
        <v>570</v>
      </c>
      <c r="T106" s="10" t="s">
        <v>571</v>
      </c>
      <c r="U106" s="10" t="s">
        <v>588</v>
      </c>
      <c r="V106" s="11" t="s">
        <v>141</v>
      </c>
      <c r="W106" s="11" t="s">
        <v>187</v>
      </c>
      <c r="X106" s="10" t="s">
        <v>159</v>
      </c>
      <c r="Y106" s="10" t="s">
        <v>30</v>
      </c>
      <c r="Z106" s="10" t="s">
        <v>183</v>
      </c>
      <c r="AA106" s="3" t="s">
        <v>721</v>
      </c>
      <c r="AB106" s="3" t="s">
        <v>68</v>
      </c>
      <c r="AC106" s="12" t="s">
        <v>507</v>
      </c>
      <c r="AD106" s="12" t="s">
        <v>31</v>
      </c>
      <c r="AE106" s="12" t="s">
        <v>32</v>
      </c>
      <c r="AF106" s="12" t="s">
        <v>33</v>
      </c>
      <c r="AG106" s="12" t="s">
        <v>508</v>
      </c>
      <c r="AH106" s="13" t="s">
        <v>173</v>
      </c>
      <c r="AI106" s="13" t="s">
        <v>45</v>
      </c>
      <c r="AJ106" s="13" t="s">
        <v>46</v>
      </c>
      <c r="AK106" s="13" t="s">
        <v>507</v>
      </c>
      <c r="AL106" s="13" t="s">
        <v>178</v>
      </c>
      <c r="AM106" s="13" t="s">
        <v>72</v>
      </c>
      <c r="AN106" s="14" t="s">
        <v>174</v>
      </c>
      <c r="AO106" s="14" t="s">
        <v>50</v>
      </c>
      <c r="AP106" s="14" t="s">
        <v>51</v>
      </c>
      <c r="AQ106" s="15" t="s">
        <v>571</v>
      </c>
      <c r="AR106" s="15" t="s">
        <v>256</v>
      </c>
      <c r="AS106" s="15" t="s">
        <v>258</v>
      </c>
      <c r="AT106" s="15" t="s">
        <v>730</v>
      </c>
      <c r="AU106" s="15" t="s">
        <v>731</v>
      </c>
      <c r="AV106" s="15" t="s">
        <v>730</v>
      </c>
      <c r="AW106" s="15" t="s">
        <v>3</v>
      </c>
      <c r="AX106" s="15" t="s">
        <v>11</v>
      </c>
      <c r="AY106" s="16" t="s">
        <v>470</v>
      </c>
      <c r="AZ106" s="15" t="s">
        <v>59</v>
      </c>
      <c r="BA106" s="15" t="s">
        <v>179</v>
      </c>
      <c r="BB106" s="17" t="s">
        <v>264</v>
      </c>
      <c r="BC106" s="17" t="s">
        <v>68</v>
      </c>
      <c r="BD106" s="17" t="s">
        <v>68</v>
      </c>
      <c r="BE106" s="17" t="s">
        <v>68</v>
      </c>
      <c r="BF106" s="18" t="s">
        <v>190</v>
      </c>
      <c r="BG106" s="18" t="s">
        <v>190</v>
      </c>
      <c r="BH106" s="19" t="s">
        <v>84</v>
      </c>
      <c r="BI106" s="19" t="s">
        <v>32</v>
      </c>
      <c r="BJ106" s="19" t="s">
        <v>130</v>
      </c>
      <c r="BK106" s="19" t="s">
        <v>131</v>
      </c>
      <c r="BL106" s="18" t="s">
        <v>147</v>
      </c>
      <c r="BM106" s="17" t="s">
        <v>134</v>
      </c>
      <c r="BN106" s="17" t="s">
        <v>271</v>
      </c>
      <c r="BO106" s="17" t="s">
        <v>272</v>
      </c>
      <c r="BP106" s="3" t="s">
        <v>3</v>
      </c>
      <c r="BQ106" s="3" t="s">
        <v>11</v>
      </c>
      <c r="BR106" s="3" t="s">
        <v>7</v>
      </c>
      <c r="BS106" s="3" t="s">
        <v>8</v>
      </c>
      <c r="BT106" s="3" t="s">
        <v>9</v>
      </c>
    </row>
    <row r="107" spans="1:77" customFormat="1" x14ac:dyDescent="0.35">
      <c r="A107" s="221" t="s">
        <v>998</v>
      </c>
      <c r="B107" s="222" t="s">
        <v>950</v>
      </c>
      <c r="C107" s="222" t="s">
        <v>20</v>
      </c>
      <c r="D107" s="222" t="s">
        <v>77</v>
      </c>
      <c r="E107" s="223" t="s">
        <v>951</v>
      </c>
      <c r="F107" s="223" t="s">
        <v>952</v>
      </c>
      <c r="G107" s="223" t="s">
        <v>565</v>
      </c>
      <c r="H107" s="223" t="s">
        <v>566</v>
      </c>
      <c r="I107" s="224">
        <v>10</v>
      </c>
      <c r="J107" s="224">
        <v>25</v>
      </c>
      <c r="K107" s="224">
        <v>30</v>
      </c>
      <c r="L107" s="224">
        <v>678987</v>
      </c>
      <c r="M107" s="224" t="s">
        <v>506</v>
      </c>
      <c r="N107" s="224" t="s">
        <v>126</v>
      </c>
      <c r="O107" s="224" t="s">
        <v>186</v>
      </c>
      <c r="P107" s="224" t="s">
        <v>183</v>
      </c>
      <c r="Q107" s="224" t="s">
        <v>183</v>
      </c>
      <c r="R107" s="225" t="s">
        <v>632</v>
      </c>
      <c r="S107" s="225" t="s">
        <v>570</v>
      </c>
      <c r="T107" s="225" t="s">
        <v>571</v>
      </c>
      <c r="U107" s="225" t="s">
        <v>588</v>
      </c>
      <c r="V107" s="226" t="s">
        <v>141</v>
      </c>
      <c r="W107" s="226" t="s">
        <v>187</v>
      </c>
      <c r="X107" s="225" t="s">
        <v>159</v>
      </c>
      <c r="Y107" s="225" t="s">
        <v>30</v>
      </c>
      <c r="Z107" s="225" t="s">
        <v>183</v>
      </c>
      <c r="AA107" s="227" t="s">
        <v>721</v>
      </c>
      <c r="AB107" s="227" t="s">
        <v>68</v>
      </c>
      <c r="AC107" s="228" t="s">
        <v>507</v>
      </c>
      <c r="AD107" s="228" t="s">
        <v>31</v>
      </c>
      <c r="AE107" s="228" t="s">
        <v>32</v>
      </c>
      <c r="AF107" s="228" t="s">
        <v>33</v>
      </c>
      <c r="AG107" s="228" t="s">
        <v>508</v>
      </c>
      <c r="AH107" s="229" t="s">
        <v>173</v>
      </c>
      <c r="AI107" s="229">
        <v>98790</v>
      </c>
      <c r="AJ107" s="229" t="s">
        <v>46</v>
      </c>
      <c r="AK107" s="229" t="s">
        <v>507</v>
      </c>
      <c r="AL107" s="229" t="s">
        <v>178</v>
      </c>
      <c r="AM107" s="229" t="s">
        <v>72</v>
      </c>
      <c r="AN107" s="230" t="s">
        <v>174</v>
      </c>
      <c r="AO107" s="230">
        <v>7989898</v>
      </c>
      <c r="AP107" s="230" t="s">
        <v>51</v>
      </c>
      <c r="AQ107" s="231" t="s">
        <v>571</v>
      </c>
      <c r="AR107" s="231" t="s">
        <v>256</v>
      </c>
      <c r="AS107" s="231" t="s">
        <v>258</v>
      </c>
      <c r="AT107" s="231" t="s">
        <v>730</v>
      </c>
      <c r="AU107" s="231" t="s">
        <v>731</v>
      </c>
      <c r="AV107" s="231" t="s">
        <v>730</v>
      </c>
      <c r="AW107" s="231" t="s">
        <v>3</v>
      </c>
      <c r="AX107" s="231" t="s">
        <v>11</v>
      </c>
      <c r="AY107" s="231">
        <v>10</v>
      </c>
      <c r="AZ107" s="231" t="s">
        <v>59</v>
      </c>
      <c r="BA107" s="231" t="s">
        <v>179</v>
      </c>
      <c r="BB107" s="232" t="s">
        <v>264</v>
      </c>
      <c r="BC107" s="232" t="s">
        <v>68</v>
      </c>
      <c r="BD107" s="232" t="s">
        <v>68</v>
      </c>
      <c r="BE107" s="232" t="s">
        <v>68</v>
      </c>
      <c r="BF107" s="233" t="s">
        <v>190</v>
      </c>
      <c r="BG107" s="233" t="s">
        <v>190</v>
      </c>
      <c r="BH107" s="233" t="s">
        <v>84</v>
      </c>
      <c r="BI107" s="233" t="s">
        <v>32</v>
      </c>
      <c r="BJ107" s="233" t="s">
        <v>130</v>
      </c>
      <c r="BK107" s="233" t="s">
        <v>131</v>
      </c>
      <c r="BL107" s="233">
        <v>5</v>
      </c>
      <c r="BM107" s="232">
        <v>87768787</v>
      </c>
      <c r="BN107" s="232" t="s">
        <v>271</v>
      </c>
      <c r="BO107" s="232" t="s">
        <v>272</v>
      </c>
      <c r="BP107" s="227" t="s">
        <v>3</v>
      </c>
      <c r="BQ107" s="227" t="s">
        <v>11</v>
      </c>
      <c r="BR107" s="227" t="s">
        <v>7</v>
      </c>
      <c r="BS107" s="227" t="s">
        <v>8</v>
      </c>
      <c r="BT107" s="227" t="s">
        <v>9</v>
      </c>
      <c r="BU107" s="222"/>
      <c r="BV107" s="222"/>
      <c r="BW107" s="222"/>
      <c r="BX107" s="222"/>
      <c r="BY107" s="222"/>
    </row>
    <row r="108" spans="1:77" customFormat="1" x14ac:dyDescent="0.35">
      <c r="A108" s="221" t="s">
        <v>1011</v>
      </c>
      <c r="B108" s="222" t="s">
        <v>950</v>
      </c>
      <c r="C108" s="222" t="s">
        <v>20</v>
      </c>
      <c r="D108" s="222" t="s">
        <v>77</v>
      </c>
      <c r="E108" s="223" t="s">
        <v>951</v>
      </c>
      <c r="F108" s="223" t="s">
        <v>952</v>
      </c>
      <c r="G108" s="223" t="s">
        <v>565</v>
      </c>
      <c r="H108" s="223" t="s">
        <v>566</v>
      </c>
      <c r="I108" s="224">
        <v>10</v>
      </c>
      <c r="J108" s="224">
        <v>25</v>
      </c>
      <c r="K108" s="224">
        <v>30</v>
      </c>
      <c r="L108" s="224">
        <v>678987</v>
      </c>
      <c r="M108" s="224" t="s">
        <v>506</v>
      </c>
      <c r="N108" s="224" t="s">
        <v>126</v>
      </c>
      <c r="O108" s="224" t="s">
        <v>186</v>
      </c>
      <c r="P108" s="224" t="s">
        <v>183</v>
      </c>
      <c r="Q108" s="224" t="s">
        <v>183</v>
      </c>
      <c r="R108" s="225" t="s">
        <v>632</v>
      </c>
      <c r="S108" s="225" t="s">
        <v>570</v>
      </c>
      <c r="T108" s="225" t="s">
        <v>571</v>
      </c>
      <c r="U108" s="225" t="s">
        <v>588</v>
      </c>
      <c r="V108" s="226" t="s">
        <v>141</v>
      </c>
      <c r="W108" s="226" t="s">
        <v>187</v>
      </c>
      <c r="X108" s="225" t="s">
        <v>159</v>
      </c>
      <c r="Y108" s="225" t="s">
        <v>30</v>
      </c>
      <c r="Z108" s="225" t="s">
        <v>183</v>
      </c>
      <c r="AA108" s="227" t="s">
        <v>721</v>
      </c>
      <c r="AB108" s="227" t="s">
        <v>68</v>
      </c>
      <c r="AC108" s="228" t="s">
        <v>507</v>
      </c>
      <c r="AD108" s="228" t="s">
        <v>31</v>
      </c>
      <c r="AE108" s="228" t="s">
        <v>32</v>
      </c>
      <c r="AF108" s="228" t="s">
        <v>33</v>
      </c>
      <c r="AG108" s="228" t="s">
        <v>508</v>
      </c>
      <c r="AH108" s="229" t="s">
        <v>173</v>
      </c>
      <c r="AI108" s="229">
        <v>98790</v>
      </c>
      <c r="AJ108" s="229" t="s">
        <v>46</v>
      </c>
      <c r="AK108" s="229" t="s">
        <v>507</v>
      </c>
      <c r="AL108" s="229" t="s">
        <v>178</v>
      </c>
      <c r="AM108" s="229" t="s">
        <v>72</v>
      </c>
      <c r="AN108" s="230" t="s">
        <v>174</v>
      </c>
      <c r="AO108" s="230">
        <v>7989898</v>
      </c>
      <c r="AP108" s="230" t="s">
        <v>51</v>
      </c>
      <c r="AQ108" s="231" t="s">
        <v>571</v>
      </c>
      <c r="AR108" s="231" t="s">
        <v>256</v>
      </c>
      <c r="AS108" s="231" t="s">
        <v>258</v>
      </c>
      <c r="AT108" s="231" t="s">
        <v>730</v>
      </c>
      <c r="AU108" s="231" t="s">
        <v>731</v>
      </c>
      <c r="AV108" s="231" t="s">
        <v>730</v>
      </c>
      <c r="AW108" s="231" t="s">
        <v>3</v>
      </c>
      <c r="AX108" s="231" t="s">
        <v>11</v>
      </c>
      <c r="AY108" s="231">
        <v>10</v>
      </c>
      <c r="AZ108" s="231" t="s">
        <v>59</v>
      </c>
      <c r="BA108" s="231" t="s">
        <v>179</v>
      </c>
      <c r="BB108" s="232" t="s">
        <v>264</v>
      </c>
      <c r="BC108" s="232" t="s">
        <v>68</v>
      </c>
      <c r="BD108" s="232" t="s">
        <v>68</v>
      </c>
      <c r="BE108" s="232" t="s">
        <v>68</v>
      </c>
      <c r="BF108" s="233" t="s">
        <v>190</v>
      </c>
      <c r="BG108" s="233" t="s">
        <v>190</v>
      </c>
      <c r="BH108" s="233" t="s">
        <v>84</v>
      </c>
      <c r="BI108" s="233" t="s">
        <v>32</v>
      </c>
      <c r="BJ108" s="233" t="s">
        <v>130</v>
      </c>
      <c r="BK108" s="233" t="s">
        <v>131</v>
      </c>
      <c r="BL108" s="233">
        <v>5</v>
      </c>
      <c r="BM108" s="232">
        <v>87768787</v>
      </c>
      <c r="BN108" s="232" t="s">
        <v>271</v>
      </c>
      <c r="BO108" s="232" t="s">
        <v>272</v>
      </c>
      <c r="BP108" s="227" t="s">
        <v>3</v>
      </c>
      <c r="BQ108" s="227" t="s">
        <v>11</v>
      </c>
      <c r="BR108" s="227" t="s">
        <v>7</v>
      </c>
      <c r="BS108" s="227" t="s">
        <v>8</v>
      </c>
      <c r="BT108" s="227" t="s">
        <v>9</v>
      </c>
      <c r="BU108" s="222"/>
      <c r="BV108" s="222"/>
      <c r="BW108" s="222"/>
      <c r="BX108" s="222"/>
      <c r="BY108" s="222"/>
    </row>
    <row r="109" spans="1:77" customFormat="1" ht="16.5" x14ac:dyDescent="0.45">
      <c r="A109" s="221" t="s">
        <v>1012</v>
      </c>
      <c r="B109" s="234" t="s">
        <v>950</v>
      </c>
      <c r="C109" s="222" t="s">
        <v>20</v>
      </c>
      <c r="D109" s="222" t="s">
        <v>77</v>
      </c>
      <c r="E109" s="223" t="s">
        <v>951</v>
      </c>
      <c r="F109" s="223" t="s">
        <v>952</v>
      </c>
      <c r="G109" s="223" t="s">
        <v>565</v>
      </c>
      <c r="H109" s="223" t="s">
        <v>566</v>
      </c>
      <c r="I109" s="224">
        <v>10</v>
      </c>
      <c r="J109" s="224">
        <v>25</v>
      </c>
      <c r="K109" s="224">
        <v>30</v>
      </c>
      <c r="L109" s="224">
        <v>678987</v>
      </c>
      <c r="M109" s="224" t="s">
        <v>506</v>
      </c>
      <c r="N109" s="224" t="s">
        <v>126</v>
      </c>
      <c r="O109" s="224" t="s">
        <v>186</v>
      </c>
      <c r="P109" s="224" t="s">
        <v>183</v>
      </c>
      <c r="Q109" s="224" t="s">
        <v>183</v>
      </c>
      <c r="R109" s="225" t="s">
        <v>632</v>
      </c>
      <c r="S109" s="225" t="s">
        <v>570</v>
      </c>
      <c r="T109" s="225" t="s">
        <v>571</v>
      </c>
      <c r="U109" s="225" t="s">
        <v>588</v>
      </c>
      <c r="V109" s="226" t="s">
        <v>141</v>
      </c>
      <c r="W109" s="226" t="s">
        <v>187</v>
      </c>
      <c r="X109" s="225" t="s">
        <v>159</v>
      </c>
      <c r="Y109" s="225" t="s">
        <v>30</v>
      </c>
      <c r="Z109" s="225" t="s">
        <v>183</v>
      </c>
      <c r="AA109" s="227" t="s">
        <v>721</v>
      </c>
      <c r="AB109" s="227" t="s">
        <v>68</v>
      </c>
      <c r="AC109" s="228" t="s">
        <v>507</v>
      </c>
      <c r="AD109" s="228" t="s">
        <v>31</v>
      </c>
      <c r="AE109" s="228" t="s">
        <v>32</v>
      </c>
      <c r="AF109" s="228" t="s">
        <v>33</v>
      </c>
      <c r="AG109" s="228" t="s">
        <v>508</v>
      </c>
      <c r="AH109" s="229" t="s">
        <v>173</v>
      </c>
      <c r="AI109" s="229">
        <v>98790</v>
      </c>
      <c r="AJ109" s="229" t="s">
        <v>46</v>
      </c>
      <c r="AK109" s="229" t="s">
        <v>507</v>
      </c>
      <c r="AL109" s="229" t="s">
        <v>178</v>
      </c>
      <c r="AM109" s="229" t="s">
        <v>72</v>
      </c>
      <c r="AN109" s="230" t="s">
        <v>174</v>
      </c>
      <c r="AO109" s="230">
        <v>7989898</v>
      </c>
      <c r="AP109" s="230" t="s">
        <v>51</v>
      </c>
      <c r="AQ109" s="231" t="s">
        <v>571</v>
      </c>
      <c r="AR109" s="231" t="s">
        <v>256</v>
      </c>
      <c r="AS109" s="231" t="s">
        <v>258</v>
      </c>
      <c r="AT109" s="231" t="s">
        <v>730</v>
      </c>
      <c r="AU109" s="231" t="s">
        <v>731</v>
      </c>
      <c r="AV109" s="231" t="s">
        <v>730</v>
      </c>
      <c r="AW109" s="231" t="s">
        <v>3</v>
      </c>
      <c r="AX109" s="231" t="s">
        <v>11</v>
      </c>
      <c r="AY109" s="231">
        <v>10</v>
      </c>
      <c r="AZ109" s="231" t="s">
        <v>59</v>
      </c>
      <c r="BA109" s="231" t="s">
        <v>179</v>
      </c>
      <c r="BB109" s="232" t="s">
        <v>264</v>
      </c>
      <c r="BC109" s="232" t="s">
        <v>68</v>
      </c>
      <c r="BD109" s="232" t="s">
        <v>68</v>
      </c>
      <c r="BE109" s="232" t="s">
        <v>68</v>
      </c>
      <c r="BF109" s="233" t="s">
        <v>190</v>
      </c>
      <c r="BG109" s="233" t="s">
        <v>190</v>
      </c>
      <c r="BH109" s="233" t="s">
        <v>84</v>
      </c>
      <c r="BI109" s="233" t="s">
        <v>32</v>
      </c>
      <c r="BJ109" s="233" t="s">
        <v>130</v>
      </c>
      <c r="BK109" s="233" t="s">
        <v>131</v>
      </c>
      <c r="BL109" s="233">
        <v>5</v>
      </c>
      <c r="BM109" s="232">
        <v>87768787</v>
      </c>
      <c r="BN109" s="232" t="s">
        <v>271</v>
      </c>
      <c r="BO109" s="232" t="s">
        <v>272</v>
      </c>
      <c r="BP109" s="227" t="s">
        <v>3</v>
      </c>
      <c r="BQ109" s="227" t="s">
        <v>11</v>
      </c>
      <c r="BR109" s="227" t="s">
        <v>7</v>
      </c>
      <c r="BS109" s="227" t="s">
        <v>8</v>
      </c>
      <c r="BT109" s="227" t="s">
        <v>9</v>
      </c>
      <c r="BU109" s="222"/>
      <c r="BV109" s="222"/>
      <c r="BW109" s="222"/>
      <c r="BX109" s="222"/>
      <c r="BY109" s="222"/>
    </row>
    <row r="110" spans="1:77" s="248" customFormat="1" ht="16.5" x14ac:dyDescent="0.45">
      <c r="A110" s="235" t="s">
        <v>1013</v>
      </c>
      <c r="B110" s="249" t="s">
        <v>950</v>
      </c>
      <c r="C110" s="250" t="s">
        <v>20</v>
      </c>
      <c r="D110" s="251" t="s">
        <v>77</v>
      </c>
      <c r="E110" s="252" t="s">
        <v>991</v>
      </c>
      <c r="F110" s="252" t="s">
        <v>957</v>
      </c>
      <c r="G110" s="252" t="s">
        <v>565</v>
      </c>
      <c r="H110" s="252" t="s">
        <v>566</v>
      </c>
      <c r="I110" s="252">
        <v>10</v>
      </c>
      <c r="J110" s="252">
        <v>25</v>
      </c>
      <c r="K110" s="252">
        <v>30</v>
      </c>
      <c r="L110" s="252">
        <v>678987</v>
      </c>
      <c r="M110" s="252" t="s">
        <v>506</v>
      </c>
      <c r="N110" s="252" t="s">
        <v>126</v>
      </c>
      <c r="O110" s="252" t="s">
        <v>186</v>
      </c>
      <c r="P110" s="252" t="s">
        <v>183</v>
      </c>
      <c r="Q110" s="252" t="s">
        <v>183</v>
      </c>
      <c r="R110" s="253" t="s">
        <v>632</v>
      </c>
      <c r="S110" s="253" t="s">
        <v>570</v>
      </c>
      <c r="T110" s="253" t="s">
        <v>571</v>
      </c>
      <c r="U110" s="253" t="s">
        <v>588</v>
      </c>
      <c r="V110" s="254" t="s">
        <v>141</v>
      </c>
      <c r="W110" s="255" t="s">
        <v>187</v>
      </c>
      <c r="X110" s="253" t="s">
        <v>159</v>
      </c>
      <c r="Y110" s="253" t="s">
        <v>30</v>
      </c>
      <c r="Z110" s="253" t="s">
        <v>183</v>
      </c>
      <c r="AA110" s="251" t="s">
        <v>721</v>
      </c>
      <c r="AB110" s="251" t="s">
        <v>68</v>
      </c>
      <c r="AC110" s="256" t="s">
        <v>507</v>
      </c>
      <c r="AD110" s="256" t="s">
        <v>31</v>
      </c>
      <c r="AE110" s="256" t="s">
        <v>32</v>
      </c>
      <c r="AF110" s="256" t="s">
        <v>33</v>
      </c>
      <c r="AG110" s="256" t="s">
        <v>508</v>
      </c>
      <c r="AH110" s="257" t="s">
        <v>173</v>
      </c>
      <c r="AI110" s="257">
        <v>98790</v>
      </c>
      <c r="AJ110" s="257" t="s">
        <v>46</v>
      </c>
      <c r="AK110" s="257" t="s">
        <v>507</v>
      </c>
      <c r="AL110" s="257" t="s">
        <v>178</v>
      </c>
      <c r="AM110" s="257" t="s">
        <v>72</v>
      </c>
      <c r="AN110" s="258" t="s">
        <v>174</v>
      </c>
      <c r="AO110" s="258">
        <v>7989898</v>
      </c>
      <c r="AP110" s="258" t="s">
        <v>51</v>
      </c>
      <c r="AQ110" s="259" t="s">
        <v>571</v>
      </c>
      <c r="AR110" s="259" t="s">
        <v>256</v>
      </c>
      <c r="AS110" s="259" t="s">
        <v>258</v>
      </c>
      <c r="AT110" s="259" t="s">
        <v>730</v>
      </c>
      <c r="AU110" s="259" t="s">
        <v>731</v>
      </c>
      <c r="AV110" s="259" t="s">
        <v>730</v>
      </c>
      <c r="AW110" s="259" t="s">
        <v>3</v>
      </c>
      <c r="AX110" s="259" t="s">
        <v>11</v>
      </c>
      <c r="AY110" s="259">
        <v>10</v>
      </c>
      <c r="AZ110" s="259" t="s">
        <v>59</v>
      </c>
      <c r="BA110" s="259" t="s">
        <v>179</v>
      </c>
      <c r="BB110" s="260" t="s">
        <v>264</v>
      </c>
      <c r="BC110" s="260" t="s">
        <v>68</v>
      </c>
      <c r="BD110" s="260" t="s">
        <v>68</v>
      </c>
      <c r="BE110" s="260" t="s">
        <v>68</v>
      </c>
      <c r="BF110" s="261" t="s">
        <v>190</v>
      </c>
      <c r="BG110" s="261" t="s">
        <v>190</v>
      </c>
      <c r="BH110" s="261" t="s">
        <v>84</v>
      </c>
      <c r="BI110" s="261" t="s">
        <v>32</v>
      </c>
      <c r="BJ110" s="261" t="s">
        <v>130</v>
      </c>
      <c r="BK110" s="261" t="s">
        <v>131</v>
      </c>
      <c r="BL110" s="261">
        <v>5</v>
      </c>
      <c r="BM110" s="260">
        <v>87768787</v>
      </c>
      <c r="BN110" s="260" t="s">
        <v>271</v>
      </c>
      <c r="BO110" s="260" t="s">
        <v>272</v>
      </c>
      <c r="BP110" s="251" t="s">
        <v>3</v>
      </c>
      <c r="BQ110" s="251" t="s">
        <v>11</v>
      </c>
      <c r="BR110" s="251" t="s">
        <v>7</v>
      </c>
      <c r="BS110" s="251" t="s">
        <v>8</v>
      </c>
      <c r="BT110" s="251" t="s">
        <v>9</v>
      </c>
      <c r="BU110" s="251" t="s">
        <v>958</v>
      </c>
      <c r="BV110" s="251" t="s">
        <v>958</v>
      </c>
      <c r="BW110" s="251" t="s">
        <v>958</v>
      </c>
      <c r="BX110" s="251" t="s">
        <v>958</v>
      </c>
      <c r="BY110" s="251" t="s">
        <v>958</v>
      </c>
    </row>
    <row r="111" spans="1:77" customFormat="1" x14ac:dyDescent="0.35">
      <c r="A111" s="221" t="s">
        <v>1014</v>
      </c>
      <c r="B111" s="222" t="s">
        <v>950</v>
      </c>
      <c r="C111" s="222" t="s">
        <v>20</v>
      </c>
      <c r="D111" s="222" t="s">
        <v>77</v>
      </c>
      <c r="E111" s="223" t="s">
        <v>951</v>
      </c>
      <c r="F111" s="223" t="s">
        <v>952</v>
      </c>
      <c r="G111" s="223" t="s">
        <v>565</v>
      </c>
      <c r="H111" s="223" t="s">
        <v>566</v>
      </c>
      <c r="I111" s="224">
        <v>10</v>
      </c>
      <c r="J111" s="224">
        <v>25</v>
      </c>
      <c r="K111" s="224">
        <v>30</v>
      </c>
      <c r="L111" s="224">
        <v>678987</v>
      </c>
      <c r="M111" s="224" t="s">
        <v>506</v>
      </c>
      <c r="N111" s="224" t="s">
        <v>126</v>
      </c>
      <c r="O111" s="224" t="s">
        <v>186</v>
      </c>
      <c r="P111" s="224" t="s">
        <v>183</v>
      </c>
      <c r="Q111" s="224" t="s">
        <v>183</v>
      </c>
      <c r="R111" s="225" t="s">
        <v>632</v>
      </c>
      <c r="S111" s="225" t="s">
        <v>570</v>
      </c>
      <c r="T111" s="225" t="s">
        <v>571</v>
      </c>
      <c r="U111" s="225" t="s">
        <v>588</v>
      </c>
      <c r="V111" s="226" t="s">
        <v>141</v>
      </c>
      <c r="W111" s="226" t="s">
        <v>187</v>
      </c>
      <c r="X111" s="225" t="s">
        <v>159</v>
      </c>
      <c r="Y111" s="225" t="s">
        <v>30</v>
      </c>
      <c r="Z111" s="225" t="s">
        <v>183</v>
      </c>
      <c r="AA111" s="227" t="s">
        <v>721</v>
      </c>
      <c r="AB111" s="227" t="s">
        <v>68</v>
      </c>
      <c r="AC111" s="228" t="s">
        <v>507</v>
      </c>
      <c r="AD111" s="228" t="s">
        <v>31</v>
      </c>
      <c r="AE111" s="228" t="s">
        <v>32</v>
      </c>
      <c r="AF111" s="228" t="s">
        <v>33</v>
      </c>
      <c r="AG111" s="228" t="s">
        <v>508</v>
      </c>
      <c r="AH111" s="229" t="s">
        <v>173</v>
      </c>
      <c r="AI111" s="229">
        <v>98790</v>
      </c>
      <c r="AJ111" s="229" t="s">
        <v>46</v>
      </c>
      <c r="AK111" s="229" t="s">
        <v>507</v>
      </c>
      <c r="AL111" s="229" t="s">
        <v>178</v>
      </c>
      <c r="AM111" s="229" t="s">
        <v>72</v>
      </c>
      <c r="AN111" s="230" t="s">
        <v>174</v>
      </c>
      <c r="AO111" s="230">
        <v>7989898</v>
      </c>
      <c r="AP111" s="230" t="s">
        <v>51</v>
      </c>
      <c r="AQ111" s="231" t="s">
        <v>571</v>
      </c>
      <c r="AR111" s="231" t="s">
        <v>256</v>
      </c>
      <c r="AS111" s="231" t="s">
        <v>258</v>
      </c>
      <c r="AT111" s="231" t="s">
        <v>730</v>
      </c>
      <c r="AU111" s="231" t="s">
        <v>731</v>
      </c>
      <c r="AV111" s="231" t="s">
        <v>730</v>
      </c>
      <c r="AW111" s="231" t="s">
        <v>3</v>
      </c>
      <c r="AX111" s="231" t="s">
        <v>11</v>
      </c>
      <c r="AY111" s="231">
        <v>10</v>
      </c>
      <c r="AZ111" s="231" t="s">
        <v>59</v>
      </c>
      <c r="BA111" s="231" t="s">
        <v>179</v>
      </c>
      <c r="BB111" s="232" t="s">
        <v>264</v>
      </c>
      <c r="BC111" s="232" t="s">
        <v>68</v>
      </c>
      <c r="BD111" s="232" t="s">
        <v>68</v>
      </c>
      <c r="BE111" s="232" t="s">
        <v>68</v>
      </c>
      <c r="BF111" s="233" t="s">
        <v>190</v>
      </c>
      <c r="BG111" s="233" t="s">
        <v>190</v>
      </c>
      <c r="BH111" s="233" t="s">
        <v>84</v>
      </c>
      <c r="BI111" s="233" t="s">
        <v>32</v>
      </c>
      <c r="BJ111" s="233" t="s">
        <v>130</v>
      </c>
      <c r="BK111" s="233" t="s">
        <v>131</v>
      </c>
      <c r="BL111" s="233">
        <v>5</v>
      </c>
      <c r="BM111" s="232">
        <v>87768787</v>
      </c>
      <c r="BN111" s="232" t="s">
        <v>271</v>
      </c>
      <c r="BO111" s="232" t="s">
        <v>272</v>
      </c>
      <c r="BP111" s="227" t="s">
        <v>3</v>
      </c>
      <c r="BQ111" s="227" t="s">
        <v>11</v>
      </c>
      <c r="BR111" s="227" t="s">
        <v>7</v>
      </c>
      <c r="BS111" s="227" t="s">
        <v>8</v>
      </c>
      <c r="BT111" s="227" t="s">
        <v>9</v>
      </c>
      <c r="BU111" s="222"/>
      <c r="BV111" s="222"/>
      <c r="BW111" s="222"/>
      <c r="BX111" s="222"/>
      <c r="BY111" s="222"/>
    </row>
    <row r="112" spans="1:77" customFormat="1" x14ac:dyDescent="0.35">
      <c r="A112" t="s">
        <v>1015</v>
      </c>
      <c r="B112" s="222" t="s">
        <v>950</v>
      </c>
      <c r="C112" s="222" t="s">
        <v>20</v>
      </c>
      <c r="D112" s="222" t="s">
        <v>77</v>
      </c>
      <c r="E112" s="223" t="s">
        <v>1016</v>
      </c>
      <c r="F112" s="223" t="s">
        <v>910</v>
      </c>
      <c r="G112" s="223" t="s">
        <v>565</v>
      </c>
      <c r="H112" s="223" t="s">
        <v>566</v>
      </c>
      <c r="I112" s="224">
        <v>10</v>
      </c>
      <c r="J112" s="224">
        <v>25</v>
      </c>
      <c r="K112" s="224">
        <v>30</v>
      </c>
      <c r="L112" s="224">
        <v>678987</v>
      </c>
      <c r="M112" s="224" t="s">
        <v>506</v>
      </c>
      <c r="N112" s="224" t="s">
        <v>126</v>
      </c>
      <c r="O112" s="224" t="s">
        <v>186</v>
      </c>
      <c r="P112" s="224" t="s">
        <v>183</v>
      </c>
      <c r="Q112" s="224" t="s">
        <v>183</v>
      </c>
      <c r="R112" s="225" t="s">
        <v>632</v>
      </c>
      <c r="S112" s="225" t="s">
        <v>570</v>
      </c>
      <c r="T112" s="225" t="s">
        <v>571</v>
      </c>
      <c r="U112" s="225" t="s">
        <v>588</v>
      </c>
      <c r="V112" s="226" t="s">
        <v>141</v>
      </c>
      <c r="W112" s="226" t="s">
        <v>187</v>
      </c>
      <c r="X112" s="225" t="s">
        <v>159</v>
      </c>
      <c r="Y112" s="225" t="s">
        <v>30</v>
      </c>
      <c r="Z112" s="225" t="s">
        <v>183</v>
      </c>
      <c r="AA112" s="227" t="s">
        <v>721</v>
      </c>
      <c r="AB112" s="227" t="s">
        <v>68</v>
      </c>
      <c r="AC112" s="228" t="s">
        <v>507</v>
      </c>
      <c r="AD112" s="228" t="s">
        <v>31</v>
      </c>
      <c r="AE112" s="228" t="s">
        <v>32</v>
      </c>
      <c r="AF112" s="228" t="s">
        <v>33</v>
      </c>
      <c r="AG112" s="228" t="s">
        <v>508</v>
      </c>
      <c r="AH112" s="229" t="s">
        <v>173</v>
      </c>
      <c r="AI112" s="229">
        <v>98790</v>
      </c>
      <c r="AJ112" s="229" t="s">
        <v>46</v>
      </c>
      <c r="AK112" s="229" t="s">
        <v>507</v>
      </c>
      <c r="AL112" s="229" t="s">
        <v>178</v>
      </c>
      <c r="AM112" s="229" t="s">
        <v>72</v>
      </c>
      <c r="AN112" s="230" t="s">
        <v>174</v>
      </c>
      <c r="AO112" s="230">
        <v>7989898</v>
      </c>
      <c r="AP112" s="230" t="s">
        <v>51</v>
      </c>
      <c r="AQ112" s="231" t="s">
        <v>571</v>
      </c>
      <c r="AR112" s="231" t="s">
        <v>256</v>
      </c>
      <c r="AS112" s="231" t="s">
        <v>258</v>
      </c>
      <c r="AT112" s="231" t="s">
        <v>730</v>
      </c>
      <c r="AU112" s="231" t="s">
        <v>731</v>
      </c>
      <c r="AV112" s="231" t="s">
        <v>730</v>
      </c>
      <c r="AW112" s="231" t="s">
        <v>3</v>
      </c>
      <c r="AX112" s="231" t="s">
        <v>11</v>
      </c>
      <c r="AY112" s="231">
        <v>10</v>
      </c>
      <c r="AZ112" s="231" t="s">
        <v>59</v>
      </c>
      <c r="BA112" s="231" t="s">
        <v>179</v>
      </c>
      <c r="BB112" s="232" t="s">
        <v>264</v>
      </c>
      <c r="BC112" s="232" t="s">
        <v>68</v>
      </c>
      <c r="BD112" s="232" t="s">
        <v>68</v>
      </c>
      <c r="BE112" s="232" t="s">
        <v>68</v>
      </c>
      <c r="BF112" s="233" t="s">
        <v>190</v>
      </c>
      <c r="BG112" s="233" t="s">
        <v>190</v>
      </c>
      <c r="BH112" s="233" t="s">
        <v>84</v>
      </c>
      <c r="BI112" s="233" t="s">
        <v>32</v>
      </c>
      <c r="BJ112" s="233" t="s">
        <v>130</v>
      </c>
      <c r="BK112" s="233" t="s">
        <v>131</v>
      </c>
      <c r="BL112" s="233">
        <v>5</v>
      </c>
      <c r="BM112" s="232">
        <v>87768787</v>
      </c>
      <c r="BN112" s="232" t="s">
        <v>271</v>
      </c>
      <c r="BO112" s="232" t="s">
        <v>272</v>
      </c>
      <c r="BP112" s="227" t="s">
        <v>3</v>
      </c>
      <c r="BQ112" s="227" t="s">
        <v>11</v>
      </c>
      <c r="BR112" s="227" t="s">
        <v>7</v>
      </c>
      <c r="BS112" s="227" t="s">
        <v>8</v>
      </c>
      <c r="BT112" s="227" t="s">
        <v>9</v>
      </c>
    </row>
    <row r="113" spans="1:72" customFormat="1" x14ac:dyDescent="0.35">
      <c r="A113" t="s">
        <v>1017</v>
      </c>
      <c r="B113" s="222" t="s">
        <v>950</v>
      </c>
      <c r="C113" s="222" t="s">
        <v>20</v>
      </c>
      <c r="D113" s="222" t="s">
        <v>77</v>
      </c>
      <c r="E113" s="8" t="s">
        <v>921</v>
      </c>
      <c r="F113" s="8" t="s">
        <v>922</v>
      </c>
      <c r="G113" s="223" t="s">
        <v>565</v>
      </c>
      <c r="H113" s="223" t="s">
        <v>566</v>
      </c>
      <c r="I113" s="224">
        <v>10</v>
      </c>
      <c r="J113" s="224">
        <v>25</v>
      </c>
      <c r="K113" s="224">
        <v>30</v>
      </c>
      <c r="L113" s="224">
        <v>678987</v>
      </c>
      <c r="M113" s="224" t="s">
        <v>506</v>
      </c>
      <c r="N113" s="224" t="s">
        <v>126</v>
      </c>
      <c r="O113" s="224" t="s">
        <v>186</v>
      </c>
      <c r="P113" s="224" t="s">
        <v>183</v>
      </c>
      <c r="Q113" s="224" t="s">
        <v>183</v>
      </c>
      <c r="R113" s="225" t="s">
        <v>632</v>
      </c>
      <c r="S113" s="225" t="s">
        <v>570</v>
      </c>
      <c r="T113" s="225" t="s">
        <v>571</v>
      </c>
      <c r="U113" s="225" t="s">
        <v>588</v>
      </c>
      <c r="V113" s="226" t="s">
        <v>141</v>
      </c>
      <c r="W113" s="226" t="s">
        <v>187</v>
      </c>
      <c r="X113" s="225" t="s">
        <v>159</v>
      </c>
      <c r="Y113" s="225" t="s">
        <v>30</v>
      </c>
      <c r="Z113" s="225" t="s">
        <v>183</v>
      </c>
      <c r="AA113" s="227" t="s">
        <v>721</v>
      </c>
      <c r="AB113" s="227" t="s">
        <v>68</v>
      </c>
      <c r="AC113" s="228" t="s">
        <v>507</v>
      </c>
      <c r="AD113" s="228" t="s">
        <v>31</v>
      </c>
      <c r="AE113" s="228" t="s">
        <v>32</v>
      </c>
      <c r="AF113" s="228" t="s">
        <v>33</v>
      </c>
      <c r="AG113" s="228" t="s">
        <v>508</v>
      </c>
      <c r="AH113" s="229" t="s">
        <v>173</v>
      </c>
      <c r="AI113" s="229">
        <v>98790</v>
      </c>
      <c r="AJ113" s="229" t="s">
        <v>46</v>
      </c>
      <c r="AK113" s="229" t="s">
        <v>507</v>
      </c>
      <c r="AL113" s="229" t="s">
        <v>178</v>
      </c>
      <c r="AM113" s="229" t="s">
        <v>72</v>
      </c>
      <c r="AN113" s="230" t="s">
        <v>174</v>
      </c>
      <c r="AO113" s="230">
        <v>7989898</v>
      </c>
      <c r="AP113" s="230" t="s">
        <v>51</v>
      </c>
      <c r="AQ113" s="231" t="s">
        <v>571</v>
      </c>
      <c r="AR113" s="231" t="s">
        <v>256</v>
      </c>
      <c r="AS113" s="231" t="s">
        <v>258</v>
      </c>
      <c r="AT113" s="231" t="s">
        <v>730</v>
      </c>
      <c r="AU113" s="231" t="s">
        <v>731</v>
      </c>
      <c r="AV113" s="231" t="s">
        <v>730</v>
      </c>
      <c r="AW113" s="231" t="s">
        <v>3</v>
      </c>
      <c r="AX113" s="231" t="s">
        <v>11</v>
      </c>
      <c r="AY113" s="231">
        <v>10</v>
      </c>
      <c r="AZ113" s="231" t="s">
        <v>59</v>
      </c>
      <c r="BA113" s="231" t="s">
        <v>179</v>
      </c>
      <c r="BB113" s="232" t="s">
        <v>264</v>
      </c>
      <c r="BC113" s="232" t="s">
        <v>68</v>
      </c>
      <c r="BD113" s="232" t="s">
        <v>68</v>
      </c>
      <c r="BE113" s="232" t="s">
        <v>68</v>
      </c>
      <c r="BF113" s="233" t="s">
        <v>190</v>
      </c>
      <c r="BG113" s="233" t="s">
        <v>190</v>
      </c>
      <c r="BH113" s="233" t="s">
        <v>84</v>
      </c>
      <c r="BI113" s="233" t="s">
        <v>32</v>
      </c>
      <c r="BJ113" s="233" t="s">
        <v>130</v>
      </c>
      <c r="BK113" s="233" t="s">
        <v>131</v>
      </c>
      <c r="BL113" s="233">
        <v>5</v>
      </c>
      <c r="BM113" s="232">
        <v>87768787</v>
      </c>
      <c r="BN113" s="232" t="s">
        <v>271</v>
      </c>
      <c r="BO113" s="232" t="s">
        <v>272</v>
      </c>
      <c r="BP113" s="227" t="s">
        <v>3</v>
      </c>
      <c r="BQ113" s="227" t="s">
        <v>11</v>
      </c>
      <c r="BR113" s="227" t="s">
        <v>7</v>
      </c>
      <c r="BS113" s="227" t="s">
        <v>8</v>
      </c>
      <c r="BT113" s="227" t="s">
        <v>9</v>
      </c>
    </row>
    <row r="114" spans="1:72" customFormat="1" x14ac:dyDescent="0.35">
      <c r="A114" t="s">
        <v>1018</v>
      </c>
      <c r="B114" s="222" t="s">
        <v>950</v>
      </c>
      <c r="C114" s="222" t="s">
        <v>20</v>
      </c>
      <c r="D114" s="222" t="s">
        <v>77</v>
      </c>
      <c r="E114" s="8" t="s">
        <v>921</v>
      </c>
      <c r="F114" s="8" t="s">
        <v>922</v>
      </c>
      <c r="G114" s="223" t="s">
        <v>565</v>
      </c>
      <c r="H114" s="223" t="s">
        <v>566</v>
      </c>
      <c r="I114" s="224">
        <v>10</v>
      </c>
      <c r="J114" s="224">
        <v>25</v>
      </c>
      <c r="K114" s="224">
        <v>30</v>
      </c>
      <c r="L114" s="224">
        <v>678987</v>
      </c>
      <c r="M114" s="224" t="s">
        <v>506</v>
      </c>
      <c r="N114" s="224" t="s">
        <v>126</v>
      </c>
      <c r="O114" s="224" t="s">
        <v>186</v>
      </c>
      <c r="P114" s="224" t="s">
        <v>183</v>
      </c>
      <c r="Q114" s="224" t="s">
        <v>183</v>
      </c>
      <c r="R114" s="225" t="s">
        <v>632</v>
      </c>
      <c r="S114" s="225" t="s">
        <v>570</v>
      </c>
      <c r="T114" s="225" t="s">
        <v>571</v>
      </c>
      <c r="U114" s="225" t="s">
        <v>588</v>
      </c>
      <c r="V114" s="226" t="s">
        <v>141</v>
      </c>
      <c r="W114" s="226" t="s">
        <v>187</v>
      </c>
      <c r="X114" s="225" t="s">
        <v>159</v>
      </c>
      <c r="Y114" s="225" t="s">
        <v>30</v>
      </c>
      <c r="Z114" s="225" t="s">
        <v>183</v>
      </c>
      <c r="AA114" s="227" t="s">
        <v>721</v>
      </c>
      <c r="AB114" s="227" t="s">
        <v>68</v>
      </c>
      <c r="AC114" s="228" t="s">
        <v>507</v>
      </c>
      <c r="AD114" s="228" t="s">
        <v>31</v>
      </c>
      <c r="AE114" s="228" t="s">
        <v>32</v>
      </c>
      <c r="AF114" s="228" t="s">
        <v>33</v>
      </c>
      <c r="AG114" s="228" t="s">
        <v>508</v>
      </c>
      <c r="AH114" s="229" t="s">
        <v>173</v>
      </c>
      <c r="AI114" s="229">
        <v>98790</v>
      </c>
      <c r="AJ114" s="229" t="s">
        <v>46</v>
      </c>
      <c r="AK114" s="229" t="s">
        <v>507</v>
      </c>
      <c r="AL114" s="229" t="s">
        <v>178</v>
      </c>
      <c r="AM114" s="229" t="s">
        <v>72</v>
      </c>
      <c r="AN114" s="230" t="s">
        <v>174</v>
      </c>
      <c r="AO114" s="230">
        <v>7989898</v>
      </c>
      <c r="AP114" s="230" t="s">
        <v>51</v>
      </c>
      <c r="AQ114" s="231" t="s">
        <v>571</v>
      </c>
      <c r="AR114" s="231" t="s">
        <v>256</v>
      </c>
      <c r="AS114" s="231" t="s">
        <v>258</v>
      </c>
      <c r="AT114" s="231" t="s">
        <v>730</v>
      </c>
      <c r="AU114" s="231" t="s">
        <v>731</v>
      </c>
      <c r="AV114" s="231" t="s">
        <v>730</v>
      </c>
      <c r="AW114" s="231" t="s">
        <v>3</v>
      </c>
      <c r="AX114" s="231" t="s">
        <v>11</v>
      </c>
      <c r="AY114" s="231">
        <v>10</v>
      </c>
      <c r="AZ114" s="231" t="s">
        <v>59</v>
      </c>
      <c r="BA114" s="231" t="s">
        <v>179</v>
      </c>
      <c r="BB114" s="232" t="s">
        <v>264</v>
      </c>
      <c r="BC114" s="232" t="s">
        <v>68</v>
      </c>
      <c r="BD114" s="232" t="s">
        <v>68</v>
      </c>
      <c r="BE114" s="232" t="s">
        <v>68</v>
      </c>
      <c r="BF114" s="233" t="s">
        <v>190</v>
      </c>
      <c r="BG114" s="233" t="s">
        <v>190</v>
      </c>
      <c r="BH114" s="233" t="s">
        <v>84</v>
      </c>
      <c r="BI114" s="233" t="s">
        <v>32</v>
      </c>
      <c r="BJ114" s="233" t="s">
        <v>130</v>
      </c>
      <c r="BK114" s="233" t="s">
        <v>131</v>
      </c>
      <c r="BL114" s="233">
        <v>5</v>
      </c>
      <c r="BM114" s="232">
        <v>87768787</v>
      </c>
      <c r="BN114" s="232" t="s">
        <v>271</v>
      </c>
      <c r="BO114" s="232" t="s">
        <v>272</v>
      </c>
      <c r="BP114" s="227" t="s">
        <v>3</v>
      </c>
      <c r="BQ114" s="227" t="s">
        <v>11</v>
      </c>
      <c r="BR114" s="227" t="s">
        <v>7</v>
      </c>
      <c r="BS114" s="227" t="s">
        <v>8</v>
      </c>
      <c r="BT114" s="227" t="s">
        <v>9</v>
      </c>
    </row>
    <row r="115" spans="1:72" customFormat="1" x14ac:dyDescent="0.35">
      <c r="A115" s="2" t="s">
        <v>1019</v>
      </c>
      <c r="B115" s="222" t="s">
        <v>950</v>
      </c>
      <c r="C115" s="222" t="s">
        <v>20</v>
      </c>
      <c r="D115" s="222" t="s">
        <v>77</v>
      </c>
      <c r="E115" s="8" t="s">
        <v>921</v>
      </c>
      <c r="F115" s="8" t="s">
        <v>922</v>
      </c>
      <c r="G115" s="223" t="s">
        <v>565</v>
      </c>
      <c r="H115" s="223" t="s">
        <v>566</v>
      </c>
      <c r="I115" s="224">
        <v>10</v>
      </c>
      <c r="J115" s="224">
        <v>25</v>
      </c>
      <c r="K115" s="224">
        <v>30</v>
      </c>
      <c r="L115" s="224">
        <v>678987</v>
      </c>
      <c r="M115" s="224" t="s">
        <v>506</v>
      </c>
      <c r="N115" s="224" t="s">
        <v>126</v>
      </c>
      <c r="O115" s="224" t="s">
        <v>186</v>
      </c>
      <c r="P115" s="224" t="s">
        <v>183</v>
      </c>
      <c r="Q115" s="224" t="s">
        <v>183</v>
      </c>
      <c r="R115" s="225" t="s">
        <v>632</v>
      </c>
      <c r="S115" s="225" t="s">
        <v>570</v>
      </c>
      <c r="T115" s="225" t="s">
        <v>571</v>
      </c>
      <c r="U115" s="225" t="s">
        <v>588</v>
      </c>
      <c r="V115" s="226" t="s">
        <v>141</v>
      </c>
      <c r="W115" s="226" t="s">
        <v>187</v>
      </c>
      <c r="X115" s="225" t="s">
        <v>159</v>
      </c>
      <c r="Y115" s="225" t="s">
        <v>30</v>
      </c>
      <c r="Z115" s="225" t="s">
        <v>183</v>
      </c>
      <c r="AA115" s="227" t="s">
        <v>721</v>
      </c>
      <c r="AB115" s="227" t="s">
        <v>68</v>
      </c>
      <c r="AC115" s="228" t="s">
        <v>507</v>
      </c>
      <c r="AD115" s="228" t="s">
        <v>31</v>
      </c>
      <c r="AE115" s="228" t="s">
        <v>32</v>
      </c>
      <c r="AF115" s="228" t="s">
        <v>33</v>
      </c>
      <c r="AG115" s="228" t="s">
        <v>508</v>
      </c>
      <c r="AH115" s="229" t="s">
        <v>173</v>
      </c>
      <c r="AI115" s="229">
        <v>98790</v>
      </c>
      <c r="AJ115" s="229" t="s">
        <v>46</v>
      </c>
      <c r="AK115" s="229" t="s">
        <v>507</v>
      </c>
      <c r="AL115" s="229" t="s">
        <v>178</v>
      </c>
      <c r="AM115" s="229" t="s">
        <v>72</v>
      </c>
      <c r="AN115" s="230" t="s">
        <v>174</v>
      </c>
      <c r="AO115" s="230">
        <v>7989898</v>
      </c>
      <c r="AP115" s="230" t="s">
        <v>51</v>
      </c>
      <c r="AQ115" s="231" t="s">
        <v>571</v>
      </c>
      <c r="AR115" s="231" t="s">
        <v>256</v>
      </c>
      <c r="AS115" s="231" t="s">
        <v>258</v>
      </c>
      <c r="AT115" s="231" t="s">
        <v>730</v>
      </c>
      <c r="AU115" s="231" t="s">
        <v>731</v>
      </c>
      <c r="AV115" s="231" t="s">
        <v>730</v>
      </c>
      <c r="AW115" s="231" t="s">
        <v>3</v>
      </c>
      <c r="AX115" s="231" t="s">
        <v>11</v>
      </c>
      <c r="AY115" s="231">
        <v>10</v>
      </c>
      <c r="AZ115" s="231" t="s">
        <v>59</v>
      </c>
      <c r="BA115" s="231" t="s">
        <v>179</v>
      </c>
      <c r="BB115" s="232" t="s">
        <v>264</v>
      </c>
      <c r="BC115" s="232" t="s">
        <v>68</v>
      </c>
      <c r="BD115" s="232" t="s">
        <v>68</v>
      </c>
      <c r="BE115" s="232" t="s">
        <v>68</v>
      </c>
      <c r="BF115" s="233" t="s">
        <v>190</v>
      </c>
      <c r="BG115" s="233" t="s">
        <v>190</v>
      </c>
      <c r="BH115" s="233" t="s">
        <v>84</v>
      </c>
      <c r="BI115" s="233" t="s">
        <v>32</v>
      </c>
      <c r="BJ115" s="233" t="s">
        <v>130</v>
      </c>
      <c r="BK115" s="233" t="s">
        <v>131</v>
      </c>
      <c r="BL115" s="233">
        <v>5</v>
      </c>
      <c r="BM115" s="232">
        <v>87768787</v>
      </c>
      <c r="BN115" s="232" t="s">
        <v>271</v>
      </c>
      <c r="BO115" s="232" t="s">
        <v>272</v>
      </c>
      <c r="BP115" s="227" t="s">
        <v>3</v>
      </c>
      <c r="BQ115" s="227" t="s">
        <v>11</v>
      </c>
      <c r="BR115" s="227" t="s">
        <v>7</v>
      </c>
      <c r="BS115" s="227" t="s">
        <v>8</v>
      </c>
      <c r="BT115" s="227" t="s">
        <v>9</v>
      </c>
    </row>
    <row r="116" spans="1:72" customFormat="1" x14ac:dyDescent="0.35">
      <c r="A116" s="2" t="s">
        <v>1020</v>
      </c>
      <c r="B116" s="222" t="s">
        <v>950</v>
      </c>
      <c r="C116" s="222" t="s">
        <v>20</v>
      </c>
      <c r="D116" s="222" t="s">
        <v>77</v>
      </c>
      <c r="E116" s="8" t="s">
        <v>921</v>
      </c>
      <c r="F116" s="8" t="s">
        <v>922</v>
      </c>
      <c r="G116" s="223" t="s">
        <v>565</v>
      </c>
      <c r="H116" s="223" t="s">
        <v>566</v>
      </c>
      <c r="I116" s="224">
        <v>10</v>
      </c>
      <c r="J116" s="224">
        <v>25</v>
      </c>
      <c r="K116" s="224">
        <v>30</v>
      </c>
      <c r="L116" s="224">
        <v>678987</v>
      </c>
      <c r="M116" s="224" t="s">
        <v>506</v>
      </c>
      <c r="N116" s="224" t="s">
        <v>126</v>
      </c>
      <c r="O116" s="224" t="s">
        <v>186</v>
      </c>
      <c r="P116" s="224" t="s">
        <v>183</v>
      </c>
      <c r="Q116" s="224" t="s">
        <v>183</v>
      </c>
      <c r="R116" s="225" t="s">
        <v>632</v>
      </c>
      <c r="S116" s="225" t="s">
        <v>570</v>
      </c>
      <c r="T116" s="225" t="s">
        <v>571</v>
      </c>
      <c r="U116" s="225" t="s">
        <v>588</v>
      </c>
      <c r="V116" s="226" t="s">
        <v>141</v>
      </c>
      <c r="W116" s="226" t="s">
        <v>187</v>
      </c>
      <c r="X116" s="225" t="s">
        <v>159</v>
      </c>
      <c r="Y116" s="225" t="s">
        <v>30</v>
      </c>
      <c r="Z116" s="225" t="s">
        <v>183</v>
      </c>
      <c r="AA116" s="227" t="s">
        <v>721</v>
      </c>
      <c r="AB116" s="227" t="s">
        <v>68</v>
      </c>
      <c r="AC116" s="228" t="s">
        <v>507</v>
      </c>
      <c r="AD116" s="228" t="s">
        <v>31</v>
      </c>
      <c r="AE116" s="228" t="s">
        <v>32</v>
      </c>
      <c r="AF116" s="228" t="s">
        <v>33</v>
      </c>
      <c r="AG116" s="228" t="s">
        <v>508</v>
      </c>
      <c r="AH116" s="229" t="s">
        <v>173</v>
      </c>
      <c r="AI116" s="229">
        <v>98790</v>
      </c>
      <c r="AJ116" s="229" t="s">
        <v>46</v>
      </c>
      <c r="AK116" s="229" t="s">
        <v>507</v>
      </c>
      <c r="AL116" s="229" t="s">
        <v>178</v>
      </c>
      <c r="AM116" s="229" t="s">
        <v>72</v>
      </c>
      <c r="AN116" s="230" t="s">
        <v>174</v>
      </c>
      <c r="AO116" s="230">
        <v>7989898</v>
      </c>
      <c r="AP116" s="230" t="s">
        <v>51</v>
      </c>
      <c r="AQ116" s="231" t="s">
        <v>571</v>
      </c>
      <c r="AR116" s="231" t="s">
        <v>256</v>
      </c>
      <c r="AS116" s="231" t="s">
        <v>258</v>
      </c>
      <c r="AT116" s="231" t="s">
        <v>730</v>
      </c>
      <c r="AU116" s="231" t="s">
        <v>731</v>
      </c>
      <c r="AV116" s="231" t="s">
        <v>730</v>
      </c>
      <c r="AW116" s="231" t="s">
        <v>3</v>
      </c>
      <c r="AX116" s="231" t="s">
        <v>11</v>
      </c>
      <c r="AY116" s="231">
        <v>10</v>
      </c>
      <c r="AZ116" s="231" t="s">
        <v>59</v>
      </c>
      <c r="BA116" s="231" t="s">
        <v>179</v>
      </c>
      <c r="BB116" s="232" t="s">
        <v>264</v>
      </c>
      <c r="BC116" s="232" t="s">
        <v>68</v>
      </c>
      <c r="BD116" s="232" t="s">
        <v>68</v>
      </c>
      <c r="BE116" s="232" t="s">
        <v>68</v>
      </c>
      <c r="BF116" s="233" t="s">
        <v>190</v>
      </c>
      <c r="BG116" s="233" t="s">
        <v>190</v>
      </c>
      <c r="BH116" s="233" t="s">
        <v>84</v>
      </c>
      <c r="BI116" s="233" t="s">
        <v>32</v>
      </c>
      <c r="BJ116" s="233" t="s">
        <v>130</v>
      </c>
      <c r="BK116" s="233" t="s">
        <v>131</v>
      </c>
      <c r="BL116" s="233">
        <v>5</v>
      </c>
      <c r="BM116" s="232">
        <v>87768787</v>
      </c>
      <c r="BN116" s="232" t="s">
        <v>271</v>
      </c>
      <c r="BO116" s="232" t="s">
        <v>272</v>
      </c>
      <c r="BP116" s="227" t="s">
        <v>3</v>
      </c>
      <c r="BQ116" s="227" t="s">
        <v>11</v>
      </c>
      <c r="BR116" s="227" t="s">
        <v>7</v>
      </c>
      <c r="BS116" s="227" t="s">
        <v>8</v>
      </c>
      <c r="BT116" s="227" t="s">
        <v>9</v>
      </c>
    </row>
  </sheetData>
  <phoneticPr fontId="5" type="noConversion"/>
  <hyperlinks>
    <hyperlink ref="W4" r:id="rId1" display="cc_auto@gmail.com" xr:uid="{00000000-0004-0000-0000-000000000000}"/>
    <hyperlink ref="V4" r:id="rId2" display="cc_auto@gmail.com" xr:uid="{00000000-0004-0000-0000-000001000000}"/>
    <hyperlink ref="W5:W7" r:id="rId3" display="cc_auto@gmail.com" xr:uid="{00000000-0004-0000-0000-000002000000}"/>
    <hyperlink ref="W8" r:id="rId4" display="cc_auto@gmail.com" xr:uid="{00000000-0004-0000-0000-000003000000}"/>
    <hyperlink ref="W9" r:id="rId5" display="cc_auto@gmail.com" xr:uid="{00000000-0004-0000-0000-000004000000}"/>
    <hyperlink ref="W10" r:id="rId6" display="cc_auto@gmail.com" xr:uid="{00000000-0004-0000-0000-000005000000}"/>
    <hyperlink ref="W11" r:id="rId7" display="cc_auto@gmail.com" xr:uid="{00000000-0004-0000-0000-000006000000}"/>
    <hyperlink ref="W12" r:id="rId8" display="cc_auto@gmail.com" xr:uid="{00000000-0004-0000-0000-000007000000}"/>
    <hyperlink ref="W13" r:id="rId9" display="cc_auto@gmail.com" xr:uid="{00000000-0004-0000-0000-000008000000}"/>
    <hyperlink ref="W14" r:id="rId10" display="cc_auto@gmail.com" xr:uid="{00000000-0004-0000-0000-000009000000}"/>
    <hyperlink ref="W15" r:id="rId11" display="cc_auto@gmail.com" xr:uid="{00000000-0004-0000-0000-00000A000000}"/>
    <hyperlink ref="W21" r:id="rId12" display="cc_auto@gmail.com" xr:uid="{00000000-0004-0000-0000-00000B000000}"/>
    <hyperlink ref="W16" r:id="rId13" display="cc_auto@gmail.com" xr:uid="{00000000-0004-0000-0000-00000C000000}"/>
    <hyperlink ref="W17" r:id="rId14" display="cc_auto@gmail.com" xr:uid="{00000000-0004-0000-0000-00000D000000}"/>
    <hyperlink ref="W18" r:id="rId15" display="cc_auto@gmail.com" xr:uid="{00000000-0004-0000-0000-00000E000000}"/>
    <hyperlink ref="W19" r:id="rId16" display="cc_auto@gmail.com" xr:uid="{00000000-0004-0000-0000-00000F000000}"/>
    <hyperlink ref="W20" r:id="rId17" display="cc_auto@gmail.com" xr:uid="{00000000-0004-0000-0000-000010000000}"/>
    <hyperlink ref="W22" r:id="rId18" display="cc_auto@gmail.com" xr:uid="{00000000-0004-0000-0000-000011000000}"/>
    <hyperlink ref="W23" r:id="rId19" display="cc_auto@gmail.com" xr:uid="{00000000-0004-0000-0000-000012000000}"/>
    <hyperlink ref="W24" r:id="rId20" display="cc_auto@gmail.com" xr:uid="{00000000-0004-0000-0000-000013000000}"/>
    <hyperlink ref="W25" r:id="rId21" display="cc_auto@gmail.com" xr:uid="{00000000-0004-0000-0000-000014000000}"/>
    <hyperlink ref="W26" r:id="rId22" display="cc_auto@gmail.com" xr:uid="{00000000-0004-0000-0000-000015000000}"/>
    <hyperlink ref="W27" r:id="rId23" display="cc_auto@gmail.com" xr:uid="{00000000-0004-0000-0000-000016000000}"/>
    <hyperlink ref="W28" r:id="rId24" display="cc_auto@gmail.com" xr:uid="{00000000-0004-0000-0000-000017000000}"/>
    <hyperlink ref="W29" r:id="rId25" display="cc_auto@gmail.com" xr:uid="{00000000-0004-0000-0000-000018000000}"/>
    <hyperlink ref="W32" r:id="rId26" display="cc_auto@gmail.com" xr:uid="{00000000-0004-0000-0000-000019000000}"/>
    <hyperlink ref="W30" r:id="rId27" display="cc_auto@gmail.com" xr:uid="{00000000-0004-0000-0000-00001A000000}"/>
    <hyperlink ref="W31" r:id="rId28" display="cc_auto@gmail.com" xr:uid="{00000000-0004-0000-0000-00001B000000}"/>
    <hyperlink ref="W33" r:id="rId29" display="cc_auto@gmail.com" xr:uid="{00000000-0004-0000-0000-00001C000000}"/>
    <hyperlink ref="W34" r:id="rId30" display="cc_auto@gmail.com" xr:uid="{00000000-0004-0000-0000-00001D000000}"/>
    <hyperlink ref="W35" r:id="rId31" display="cc_auto@gmail.com" xr:uid="{00000000-0004-0000-0000-00001E000000}"/>
    <hyperlink ref="W36" r:id="rId32" display="cc_auto@gmail.com" xr:uid="{00000000-0004-0000-0000-00001F000000}"/>
    <hyperlink ref="W37" r:id="rId33" display="cc_auto@gmail.com" xr:uid="{00000000-0004-0000-0000-000020000000}"/>
    <hyperlink ref="V5:V37" r:id="rId34" display="cc_auto@gmail.com" xr:uid="{00000000-0004-0000-0000-000021000000}"/>
    <hyperlink ref="W38" r:id="rId35" display="cc_auto@gmail.com" xr:uid="{00000000-0004-0000-0000-000022000000}"/>
    <hyperlink ref="V38" r:id="rId36" display="cc_auto@gmail.com" xr:uid="{00000000-0004-0000-0000-000023000000}"/>
    <hyperlink ref="W39" r:id="rId37" display="cc_auto@gmail.com" xr:uid="{00000000-0004-0000-0000-000024000000}"/>
    <hyperlink ref="V39" r:id="rId38" display="cc_auto@gmail.com" xr:uid="{00000000-0004-0000-0000-000025000000}"/>
    <hyperlink ref="W40" r:id="rId39" display="cc_auto@gmail.com" xr:uid="{00000000-0004-0000-0000-000026000000}"/>
    <hyperlink ref="V40" r:id="rId40" display="cc_auto@gmail.com" xr:uid="{00000000-0004-0000-0000-000027000000}"/>
    <hyperlink ref="W41" r:id="rId41" display="cc_auto@gmail.com" xr:uid="{00000000-0004-0000-0000-000028000000}"/>
    <hyperlink ref="V41" r:id="rId42" display="cc_auto@gmail.com" xr:uid="{00000000-0004-0000-0000-000029000000}"/>
    <hyperlink ref="W42" r:id="rId43" display="cc_auto@gmail.com" xr:uid="{00000000-0004-0000-0000-00002A000000}"/>
    <hyperlink ref="V42" r:id="rId44" display="cc_auto@gmail.com" xr:uid="{00000000-0004-0000-0000-00002B000000}"/>
    <hyperlink ref="W43" r:id="rId45" display="cc_auto@gmail.com" xr:uid="{00000000-0004-0000-0000-00002C000000}"/>
    <hyperlink ref="V43" r:id="rId46" display="cc_auto@gmail.com" xr:uid="{00000000-0004-0000-0000-00002D000000}"/>
    <hyperlink ref="W44" r:id="rId47" display="cc_auto@gmail.com" xr:uid="{00000000-0004-0000-0000-00002E000000}"/>
    <hyperlink ref="V44" r:id="rId48" display="cc_auto@gmail.com" xr:uid="{00000000-0004-0000-0000-00002F000000}"/>
    <hyperlink ref="W45" r:id="rId49" display="cc_auto@gmail.com" xr:uid="{00000000-0004-0000-0000-000030000000}"/>
    <hyperlink ref="V45" r:id="rId50" display="cc_auto@gmail.com" xr:uid="{00000000-0004-0000-0000-000031000000}"/>
    <hyperlink ref="W46" r:id="rId51" display="cc_auto@gmail.com" xr:uid="{00000000-0004-0000-0000-000032000000}"/>
    <hyperlink ref="V46" r:id="rId52" display="cc_auto@gmail.com" xr:uid="{00000000-0004-0000-0000-000033000000}"/>
    <hyperlink ref="W47" r:id="rId53" display="cc_auto@gmail.com" xr:uid="{00000000-0004-0000-0000-000034000000}"/>
    <hyperlink ref="V47" r:id="rId54" display="cc_auto@gmail.com" xr:uid="{00000000-0004-0000-0000-000035000000}"/>
    <hyperlink ref="W48" r:id="rId55" display="cc_auto@gmail.com" xr:uid="{00000000-0004-0000-0000-000036000000}"/>
    <hyperlink ref="V48" r:id="rId56" display="cc_auto@gmail.com" xr:uid="{00000000-0004-0000-0000-000037000000}"/>
    <hyperlink ref="W49" r:id="rId57" display="cc_auto@gmail.com" xr:uid="{00000000-0004-0000-0000-000038000000}"/>
    <hyperlink ref="V49" r:id="rId58" display="cc_auto@gmail.com" xr:uid="{00000000-0004-0000-0000-000039000000}"/>
    <hyperlink ref="W50" r:id="rId59" display="cc_auto@gmail.com" xr:uid="{00000000-0004-0000-0000-00003A000000}"/>
    <hyperlink ref="V50" r:id="rId60" display="cc_auto@gmail.com" xr:uid="{00000000-0004-0000-0000-00003B000000}"/>
    <hyperlink ref="W52" r:id="rId61" display="cc_auto@gmail.com" xr:uid="{00000000-0004-0000-0000-00003C000000}"/>
    <hyperlink ref="V52" r:id="rId62" display="cc_auto@gmail.com" xr:uid="{00000000-0004-0000-0000-00003D000000}"/>
    <hyperlink ref="W53" r:id="rId63" display="cc_auto@gmail.com" xr:uid="{00000000-0004-0000-0000-00003E000000}"/>
    <hyperlink ref="V53" r:id="rId64" display="cc_auto@gmail.com" xr:uid="{00000000-0004-0000-0000-00003F000000}"/>
    <hyperlink ref="W54" r:id="rId65" display="cc_auto@gmail.com" xr:uid="{00000000-0004-0000-0000-000040000000}"/>
    <hyperlink ref="V54" r:id="rId66" display="cc_auto@gmail.com" xr:uid="{00000000-0004-0000-0000-000041000000}"/>
    <hyperlink ref="W55" r:id="rId67" display="cc_auto@gmail.com" xr:uid="{00000000-0004-0000-0000-000042000000}"/>
    <hyperlink ref="V55" r:id="rId68" display="cc_auto@gmail.com" xr:uid="{00000000-0004-0000-0000-000043000000}"/>
    <hyperlink ref="W56" r:id="rId69" display="cc_auto@gmail.com" xr:uid="{00000000-0004-0000-0000-000044000000}"/>
    <hyperlink ref="V56" r:id="rId70" display="cc_auto@gmail.com" xr:uid="{00000000-0004-0000-0000-000045000000}"/>
    <hyperlink ref="W2" r:id="rId71" display="cc_auto@gmail.com" xr:uid="{00000000-0004-0000-0000-000046000000}"/>
    <hyperlink ref="V2" r:id="rId72" display="cc_auto@gmail.com" xr:uid="{00000000-0004-0000-0000-000047000000}"/>
    <hyperlink ref="W3" r:id="rId73" display="cc_auto@gmail.com" xr:uid="{00000000-0004-0000-0000-000048000000}"/>
    <hyperlink ref="V3" r:id="rId74" display="cc_auto@gmail.com" xr:uid="{00000000-0004-0000-0000-000049000000}"/>
    <hyperlink ref="W58" r:id="rId75" display="cc_auto@gmail.com" xr:uid="{00000000-0004-0000-0000-00004A000000}"/>
    <hyperlink ref="V58" r:id="rId76" display="cc_auto@gmail.com" xr:uid="{00000000-0004-0000-0000-00004B000000}"/>
    <hyperlink ref="W59" r:id="rId77" display="cc_auto@gmail.com" xr:uid="{00000000-0004-0000-0000-00004C000000}"/>
    <hyperlink ref="V59" r:id="rId78" display="cc_auto@gmail.com" xr:uid="{00000000-0004-0000-0000-00004D000000}"/>
    <hyperlink ref="V60" r:id="rId79" display="cc_auto@gmail.com" xr:uid="{00000000-0004-0000-0000-00004E000000}"/>
    <hyperlink ref="W60" r:id="rId80" display="cc_auto@gmail.com" xr:uid="{00000000-0004-0000-0000-00004F000000}"/>
    <hyperlink ref="V61" r:id="rId81" display="cc_auto@gmail.com" xr:uid="{00000000-0004-0000-0000-000050000000}"/>
    <hyperlink ref="W61" r:id="rId82" display="cc_auto@gmail.com" xr:uid="{00000000-0004-0000-0000-000051000000}"/>
    <hyperlink ref="V62" r:id="rId83" display="cc_auto@gmail.com" xr:uid="{00000000-0004-0000-0000-000052000000}"/>
    <hyperlink ref="W62" r:id="rId84" display="cc_auto@gmail.com" xr:uid="{00000000-0004-0000-0000-000053000000}"/>
    <hyperlink ref="V63" r:id="rId85" display="cc_auto@gmail.com" xr:uid="{00000000-0004-0000-0000-000054000000}"/>
    <hyperlink ref="W63" r:id="rId86" display="cc_auto@gmail.com" xr:uid="{00000000-0004-0000-0000-000055000000}"/>
    <hyperlink ref="V64" r:id="rId87" display="cc_auto@gmail.com" xr:uid="{00000000-0004-0000-0000-000056000000}"/>
    <hyperlink ref="W64" r:id="rId88" display="cc_auto@gmail.com" xr:uid="{00000000-0004-0000-0000-000057000000}"/>
    <hyperlink ref="V65" r:id="rId89" display="cc_auto@gmail.com" xr:uid="{00000000-0004-0000-0000-000058000000}"/>
    <hyperlink ref="W65" r:id="rId90" display="cc_auto@gmail.com" xr:uid="{00000000-0004-0000-0000-000059000000}"/>
    <hyperlink ref="V66" r:id="rId91" display="cc_auto@gmail.com" xr:uid="{00000000-0004-0000-0000-00005A000000}"/>
    <hyperlink ref="W66" r:id="rId92" display="cc_auto@gmail.com" xr:uid="{00000000-0004-0000-0000-00005B000000}"/>
    <hyperlink ref="V67" r:id="rId93" display="cc_auto@gmail.com" xr:uid="{00000000-0004-0000-0000-00005C000000}"/>
    <hyperlink ref="W67" r:id="rId94" display="cc_auto@gmail.com" xr:uid="{00000000-0004-0000-0000-00005D000000}"/>
    <hyperlink ref="V68" r:id="rId95" display="cc_auto@gmail.com" xr:uid="{00000000-0004-0000-0000-00005E000000}"/>
    <hyperlink ref="W68" r:id="rId96" display="cc_auto@gmail.com" xr:uid="{00000000-0004-0000-0000-00005F000000}"/>
    <hyperlink ref="V69" r:id="rId97" display="cc_auto@gmail.com" xr:uid="{00000000-0004-0000-0000-000060000000}"/>
    <hyperlink ref="W69" r:id="rId98" display="cc_auto@gmail.com" xr:uid="{00000000-0004-0000-0000-000061000000}"/>
    <hyperlink ref="V51" r:id="rId99" display="cc_auto@gmail.com" xr:uid="{00000000-0004-0000-0000-000062000000}"/>
    <hyperlink ref="W51" r:id="rId100" display="cc_auto@gmail.com" xr:uid="{00000000-0004-0000-0000-000063000000}"/>
    <hyperlink ref="V70" r:id="rId101" display="cc_auto@gmail.com" xr:uid="{00000000-0004-0000-0000-000064000000}"/>
    <hyperlink ref="W70" r:id="rId102" display="cc_auto@gmail.com" xr:uid="{00000000-0004-0000-0000-000065000000}"/>
    <hyperlink ref="V71" r:id="rId103" display="cc_auto@gmail.com" xr:uid="{00000000-0004-0000-0000-000066000000}"/>
    <hyperlink ref="V72" r:id="rId104" display="cc_auto@gmail.com" xr:uid="{00000000-0004-0000-0000-000067000000}"/>
    <hyperlink ref="V73" r:id="rId105" display="cc_auto@gmail.com" xr:uid="{00000000-0004-0000-0000-000068000000}"/>
    <hyperlink ref="V74" r:id="rId106" display="cc_auto@gmail.com" xr:uid="{00000000-0004-0000-0000-000069000000}"/>
    <hyperlink ref="V75" r:id="rId107" display="cc_auto@gmail.com" xr:uid="{00000000-0004-0000-0000-00006A000000}"/>
    <hyperlink ref="V77" r:id="rId108" display="cc_auto@gmail.com" xr:uid="{00000000-0004-0000-0000-00006B000000}"/>
    <hyperlink ref="W71" r:id="rId109" display="cc_auto@gmail.com" xr:uid="{00000000-0004-0000-0000-00006C000000}"/>
    <hyperlink ref="W72" r:id="rId110" display="cc_auto@gmail.com" xr:uid="{00000000-0004-0000-0000-00006D000000}"/>
    <hyperlink ref="W73" r:id="rId111" display="cc_auto@gmail.com" xr:uid="{00000000-0004-0000-0000-00006E000000}"/>
    <hyperlink ref="W74" r:id="rId112" display="cc_auto@gmail.com" xr:uid="{00000000-0004-0000-0000-00006F000000}"/>
    <hyperlink ref="W75" r:id="rId113" display="cc_auto@gmail.com" xr:uid="{00000000-0004-0000-0000-000070000000}"/>
    <hyperlink ref="W77" r:id="rId114" display="cc_auto@gmail.com" xr:uid="{00000000-0004-0000-0000-000071000000}"/>
    <hyperlink ref="V78" r:id="rId115" display="cc_auto@gmail.com" xr:uid="{00000000-0004-0000-0000-000072000000}"/>
    <hyperlink ref="V79" r:id="rId116" display="cc_auto@gmail.com" xr:uid="{00000000-0004-0000-0000-000073000000}"/>
    <hyperlink ref="V80" r:id="rId117" display="cc_auto@gmail.com" xr:uid="{00000000-0004-0000-0000-000074000000}"/>
    <hyperlink ref="V81" r:id="rId118" display="cc_auto@gmail.com" xr:uid="{00000000-0004-0000-0000-000075000000}"/>
    <hyperlink ref="V82" r:id="rId119" display="cc_auto@gmail.com" xr:uid="{00000000-0004-0000-0000-000076000000}"/>
    <hyperlink ref="V83" r:id="rId120" display="cc_auto@gmail.com" xr:uid="{00000000-0004-0000-0000-000077000000}"/>
    <hyperlink ref="V84" r:id="rId121" display="cc_auto@gmail.com" xr:uid="{00000000-0004-0000-0000-000078000000}"/>
    <hyperlink ref="V85" r:id="rId122" display="cc_auto@gmail.com" xr:uid="{00000000-0004-0000-0000-000079000000}"/>
    <hyperlink ref="V86" r:id="rId123" display="cc_auto@gmail.com" xr:uid="{00000000-0004-0000-0000-00007A000000}"/>
    <hyperlink ref="W78" r:id="rId124" display="cc_auto@gmail.com" xr:uid="{00000000-0004-0000-0000-00007B000000}"/>
    <hyperlink ref="W79" r:id="rId125" display="cc_auto@gmail.com" xr:uid="{00000000-0004-0000-0000-00007C000000}"/>
    <hyperlink ref="W80" r:id="rId126" display="cc_auto@gmail.com" xr:uid="{00000000-0004-0000-0000-00007D000000}"/>
    <hyperlink ref="W81" r:id="rId127" display="cc_auto@gmail.com" xr:uid="{00000000-0004-0000-0000-00007E000000}"/>
    <hyperlink ref="W82" r:id="rId128" display="cc_auto@gmail.com" xr:uid="{00000000-0004-0000-0000-00007F000000}"/>
    <hyperlink ref="W83" r:id="rId129" display="cc_auto@gmail.com" xr:uid="{00000000-0004-0000-0000-000080000000}"/>
    <hyperlink ref="W84" r:id="rId130" display="cc_auto@gmail.com" xr:uid="{00000000-0004-0000-0000-000081000000}"/>
    <hyperlink ref="W85" r:id="rId131" display="cc_auto@gmail.com" xr:uid="{00000000-0004-0000-0000-000082000000}"/>
    <hyperlink ref="W86" r:id="rId132" display="cc_auto@gmail.com" xr:uid="{00000000-0004-0000-0000-000083000000}"/>
    <hyperlink ref="V87" r:id="rId133" display="cc_auto@gmail.com" xr:uid="{00000000-0004-0000-0000-000084000000}"/>
    <hyperlink ref="V88" r:id="rId134" display="cc_auto@gmail.com" xr:uid="{00000000-0004-0000-0000-000085000000}"/>
    <hyperlink ref="V89" r:id="rId135" display="cc_auto@gmail.com" xr:uid="{00000000-0004-0000-0000-000086000000}"/>
    <hyperlink ref="V90" r:id="rId136" display="cc_auto@gmail.com" xr:uid="{00000000-0004-0000-0000-000087000000}"/>
    <hyperlink ref="V91" r:id="rId137" display="cc_auto@gmail.com" xr:uid="{00000000-0004-0000-0000-000088000000}"/>
    <hyperlink ref="V92" r:id="rId138" display="cc_auto@gmail.com" xr:uid="{00000000-0004-0000-0000-000089000000}"/>
    <hyperlink ref="W87" r:id="rId139" display="cc_auto@gmail.com" xr:uid="{00000000-0004-0000-0000-00008A000000}"/>
    <hyperlink ref="W88" r:id="rId140" display="cc_auto@gmail.com" xr:uid="{00000000-0004-0000-0000-00008B000000}"/>
    <hyperlink ref="W89" r:id="rId141" display="cc_auto@gmail.com" xr:uid="{00000000-0004-0000-0000-00008C000000}"/>
    <hyperlink ref="W90" r:id="rId142" display="cc_auto@gmail.com" xr:uid="{00000000-0004-0000-0000-00008D000000}"/>
    <hyperlink ref="W91" r:id="rId143" display="cc_auto@gmail.com" xr:uid="{00000000-0004-0000-0000-00008E000000}"/>
    <hyperlink ref="W92" r:id="rId144" display="cc_auto@gmail.com" xr:uid="{00000000-0004-0000-0000-00008F000000}"/>
    <hyperlink ref="V76" r:id="rId145" display="cc_auto@gmail.com" xr:uid="{00000000-0004-0000-0000-000090000000}"/>
    <hyperlink ref="W76" r:id="rId146" display="cc_auto@gmail.com" xr:uid="{00000000-0004-0000-0000-000091000000}"/>
    <hyperlink ref="V93" r:id="rId147" display="cc_auto@gmail.com" xr:uid="{00000000-0004-0000-0000-000092000000}"/>
    <hyperlink ref="W93" r:id="rId148" display="cc_auto@gmail.com" xr:uid="{00000000-0004-0000-0000-000093000000}"/>
    <hyperlink ref="V97" r:id="rId149" xr:uid="{00000000-0004-0000-0000-000094000000}"/>
    <hyperlink ref="W97" r:id="rId150" xr:uid="{00000000-0004-0000-0000-000095000000}"/>
    <hyperlink ref="V98" r:id="rId151" xr:uid="{00000000-0004-0000-0000-000096000000}"/>
    <hyperlink ref="W98" r:id="rId152" xr:uid="{00000000-0004-0000-0000-000097000000}"/>
    <hyperlink ref="V99" r:id="rId153" xr:uid="{00000000-0004-0000-0000-000098000000}"/>
    <hyperlink ref="W99" r:id="rId154" xr:uid="{00000000-0004-0000-0000-000099000000}"/>
    <hyperlink ref="V94" r:id="rId155" display="mailto:cc_auto@gmail.com" xr:uid="{00000000-0004-0000-0000-00009A000000}"/>
    <hyperlink ref="W94" r:id="rId156" display="mailto:cc_auto@gmail.com" xr:uid="{00000000-0004-0000-0000-00009B000000}"/>
    <hyperlink ref="V95" r:id="rId157" display="mailto:cc_auto@gmail.com" xr:uid="{00000000-0004-0000-0000-00009C000000}"/>
    <hyperlink ref="W95" r:id="rId158" display="mailto:cc_auto@gmail.com" xr:uid="{00000000-0004-0000-0000-00009D000000}"/>
    <hyperlink ref="V96" r:id="rId159" display="mailto:cc_auto@gmail.com" xr:uid="{00000000-0004-0000-0000-00009E000000}"/>
    <hyperlink ref="W96" r:id="rId160" display="mailto:cc_auto@gmail.com" xr:uid="{00000000-0004-0000-0000-00009F000000}"/>
    <hyperlink ref="V100" r:id="rId161" display="mailto:cc_auto@gmail.com" xr:uid="{A4E1955B-7B8A-48BB-96D8-ED89B05A741D}"/>
    <hyperlink ref="W100" r:id="rId162" display="mailto:cc_auto@gmail.com" xr:uid="{6F52D8AF-9817-4D1B-B2A4-061D4331CCC5}"/>
    <hyperlink ref="V101" r:id="rId163" display="mailto:cc_auto@gmail.com" xr:uid="{DF70C541-558E-44C1-AF93-9251338B53FB}"/>
    <hyperlink ref="W101" r:id="rId164" display="mailto:cc_auto@gmail.com" xr:uid="{5D2AB74A-7C3D-45CE-99FD-607628798241}"/>
    <hyperlink ref="V102" r:id="rId165" xr:uid="{6F52981E-B904-44D4-8ACB-5191E709635F}"/>
    <hyperlink ref="W102" r:id="rId166" xr:uid="{DF9BE303-ACAB-4457-8E18-DB1C5788911B}"/>
    <hyperlink ref="V103" r:id="rId167" xr:uid="{BFF81EB7-2A1B-406F-B3FC-92826D32A5C4}"/>
    <hyperlink ref="W103" r:id="rId168" xr:uid="{33DA6E38-007B-4639-93F5-FE3E1A26E89A}"/>
    <hyperlink ref="V104" r:id="rId169" xr:uid="{02344AAD-4BCD-4958-A9A5-4F311253BD46}"/>
    <hyperlink ref="W104" r:id="rId170" xr:uid="{776276E3-D865-452A-9C9C-42BAA8B89DEB}"/>
    <hyperlink ref="V105" r:id="rId171" display="cc_auto@gmail.com" xr:uid="{5DD1D8B9-958C-4A3A-8FC6-E1A10B90C708}"/>
    <hyperlink ref="W105" r:id="rId172" display="cc_auto@gmail.com" xr:uid="{77BAAD0B-E0DA-4634-B78D-7FF79380314C}"/>
    <hyperlink ref="V106" r:id="rId173" display="cc_auto@gmail.com" xr:uid="{F332A337-9E84-459B-83FF-BEA440F04F8A}"/>
    <hyperlink ref="W106" r:id="rId174" display="cc_auto@gmail.com" xr:uid="{300A0246-3836-4DF5-B565-B58541C78C55}"/>
    <hyperlink ref="V107" r:id="rId175" display="mailto:cc_auto@gmail.com" xr:uid="{D0ACE273-369E-4E75-BF6B-7C83FCB4DE77}"/>
    <hyperlink ref="W107" r:id="rId176" display="mailto:cc_auto@gmail.com" xr:uid="{9DDE0E53-3DA1-4A5C-BBD0-E81B7BD4B614}"/>
    <hyperlink ref="V108" r:id="rId177" display="mailto:cc_auto@gmail.com" xr:uid="{97610C12-3450-465F-AF24-328DD0C53D5E}"/>
    <hyperlink ref="W108" r:id="rId178" display="mailto:cc_auto@gmail.com" xr:uid="{FA00EAC0-E172-4A76-AC78-34B62807F41A}"/>
    <hyperlink ref="V109" r:id="rId179" display="mailto:cc_auto@gmail.com" xr:uid="{441F0322-A0D2-47C4-B8CE-DCB8E2D407A3}"/>
    <hyperlink ref="W109" r:id="rId180" display="mailto:cc_auto@gmail.com" xr:uid="{2AD36E7C-ED4D-4440-AA18-43529846683F}"/>
    <hyperlink ref="V110" r:id="rId181" xr:uid="{E366B380-C8A8-4729-B0AC-F18FB426D357}"/>
    <hyperlink ref="W110" r:id="rId182" xr:uid="{DD5EDBAB-537D-4074-B6E3-B79A3D443F6F}"/>
    <hyperlink ref="V111" r:id="rId183" display="mailto:cc_auto@gmail.com" xr:uid="{28E93D93-C447-446F-B025-5DD8D2FC0B12}"/>
    <hyperlink ref="W111" r:id="rId184" display="mailto:cc_auto@gmail.com" xr:uid="{EAE4BBAD-D23F-4EE4-ACC1-DDE63B80E761}"/>
    <hyperlink ref="V112" r:id="rId185" display="mailto:cc_auto@gmail.com" xr:uid="{513DB381-3591-4144-8FD6-A2C4F4132380}"/>
    <hyperlink ref="W112" r:id="rId186" display="mailto:cc_auto@gmail.com" xr:uid="{DACB791F-CD6A-469B-9E0F-D664F7893401}"/>
    <hyperlink ref="V113" r:id="rId187" display="mailto:cc_auto@gmail.com" xr:uid="{2C37BB4F-A00E-4587-AAB9-3D923641C8B0}"/>
    <hyperlink ref="W113" r:id="rId188" display="mailto:cc_auto@gmail.com" xr:uid="{4A355EBA-16E6-4E5D-BB39-7F7C7D2DFDBE}"/>
    <hyperlink ref="V114" r:id="rId189" display="mailto:cc_auto@gmail.com" xr:uid="{4571C426-B838-46D7-B71F-511F9EEDD0CA}"/>
    <hyperlink ref="W114" r:id="rId190" display="mailto:cc_auto@gmail.com" xr:uid="{5C2FEC76-46FC-4290-8F6C-85E55B3C6CDA}"/>
    <hyperlink ref="V115" r:id="rId191" display="mailto:cc_auto@gmail.com" xr:uid="{A21E1E48-3631-4194-A4B8-1A459225B820}"/>
    <hyperlink ref="W115" r:id="rId192" display="mailto:cc_auto@gmail.com" xr:uid="{69AAD06C-B7E8-4E57-9834-C10209CCDDE3}"/>
    <hyperlink ref="V116" r:id="rId193" display="mailto:cc_auto@gmail.com" xr:uid="{DAA88A6B-8624-424A-9CEF-8254D02218DD}"/>
    <hyperlink ref="W116" r:id="rId194" display="mailto:cc_auto@gmail.com" xr:uid="{0616769A-A271-4FEC-8A49-BA2625FD98A2}"/>
  </hyperlinks>
  <pageMargins left="0.7" right="0.7" top="0.75" bottom="0.75" header="0.3" footer="0.3"/>
  <pageSetup orientation="portrait" r:id="rId195"/>
  <legacyDrawing r:id="rId1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0"/>
  <sheetViews>
    <sheetView topLeftCell="W1" zoomScale="90" zoomScaleNormal="90" workbookViewId="0">
      <selection activeCell="Z4" sqref="Z4"/>
    </sheetView>
  </sheetViews>
  <sheetFormatPr defaultColWidth="22.7265625" defaultRowHeight="14.5" x14ac:dyDescent="0.35"/>
  <cols>
    <col min="1" max="1" width="8.1796875" style="38" bestFit="1" customWidth="1"/>
    <col min="2" max="2" width="9" style="38" bestFit="1" customWidth="1"/>
    <col min="3" max="3" width="91.1796875" style="38" customWidth="1"/>
    <col min="4" max="4" width="9.453125" style="38" customWidth="1"/>
    <col min="5" max="5" width="14.81640625" style="38" customWidth="1"/>
    <col min="6" max="6" width="27" style="38" customWidth="1"/>
    <col min="7" max="7" width="40.7265625" style="38" customWidth="1"/>
    <col min="8" max="8" width="19.453125" style="38" customWidth="1"/>
    <col min="9" max="9" width="41.453125" style="38" bestFit="1" customWidth="1"/>
    <col min="10" max="10" width="41.453125" style="169" customWidth="1"/>
    <col min="11" max="11" width="18.26953125" style="169" bestFit="1" customWidth="1"/>
    <col min="12" max="12" width="53" style="170" bestFit="1" customWidth="1"/>
    <col min="13" max="13" width="24.54296875" style="170" bestFit="1" customWidth="1"/>
    <col min="14" max="14" width="27.1796875" style="170" bestFit="1" customWidth="1"/>
    <col min="15" max="15" width="109.26953125" style="170" customWidth="1"/>
    <col min="16" max="16" width="99.7265625" style="170" customWidth="1"/>
    <col min="17" max="17" width="79.81640625" style="170" customWidth="1"/>
    <col min="18" max="18" width="78.453125" style="170" customWidth="1"/>
    <col min="19" max="19" width="55" style="170" customWidth="1"/>
    <col min="20" max="20" width="49.26953125" style="170" customWidth="1"/>
    <col min="21" max="21" width="58.1796875" style="171" customWidth="1"/>
    <col min="22" max="22" width="30" style="38" bestFit="1" customWidth="1"/>
    <col min="23" max="25" width="27.54296875" style="38" customWidth="1"/>
    <col min="26" max="26" width="23.81640625" style="169" bestFit="1" customWidth="1"/>
    <col min="27" max="27" width="20" style="170" bestFit="1" customWidth="1"/>
    <col min="28" max="28" width="133.81640625" style="38" bestFit="1" customWidth="1"/>
    <col min="29" max="29" width="28.26953125" style="38" customWidth="1"/>
    <col min="30" max="30" width="21.1796875" style="170" customWidth="1"/>
    <col min="31" max="31" width="89.54296875" style="170" bestFit="1" customWidth="1"/>
    <col min="32" max="32" width="57.453125" style="170" customWidth="1"/>
    <col min="33" max="33" width="28.453125" style="170" customWidth="1"/>
    <col min="34" max="34" width="27.54296875" style="38" customWidth="1"/>
    <col min="35" max="35" width="56.1796875" style="38" bestFit="1" customWidth="1"/>
    <col min="36" max="37" width="22.7265625" style="38"/>
    <col min="38" max="38" width="45.54296875" style="38" bestFit="1" customWidth="1"/>
    <col min="39" max="16384" width="22.7265625" style="38"/>
  </cols>
  <sheetData>
    <row r="1" spans="1:47" x14ac:dyDescent="0.35">
      <c r="A1" s="277" t="s">
        <v>477</v>
      </c>
      <c r="B1" s="277" t="s">
        <v>273</v>
      </c>
      <c r="C1" s="277" t="s">
        <v>282</v>
      </c>
      <c r="D1" s="277" t="s">
        <v>338</v>
      </c>
      <c r="E1" s="277" t="s">
        <v>234</v>
      </c>
      <c r="F1" s="274" t="s">
        <v>732</v>
      </c>
      <c r="G1" s="274" t="s">
        <v>495</v>
      </c>
      <c r="H1" s="275" t="s">
        <v>483</v>
      </c>
      <c r="I1" s="275" t="s">
        <v>488</v>
      </c>
      <c r="J1" s="281" t="s">
        <v>650</v>
      </c>
      <c r="K1" s="281" t="s">
        <v>651</v>
      </c>
      <c r="L1" s="275" t="s">
        <v>652</v>
      </c>
      <c r="M1" s="275" t="s">
        <v>653</v>
      </c>
      <c r="N1" s="275" t="s">
        <v>654</v>
      </c>
      <c r="O1" s="275" t="s">
        <v>733</v>
      </c>
      <c r="P1" s="275" t="s">
        <v>734</v>
      </c>
      <c r="Q1" s="275" t="s">
        <v>735</v>
      </c>
      <c r="R1" s="275" t="s">
        <v>736</v>
      </c>
      <c r="S1" s="275" t="s">
        <v>737</v>
      </c>
      <c r="T1" s="275" t="s">
        <v>738</v>
      </c>
      <c r="U1" s="282" t="s">
        <v>739</v>
      </c>
      <c r="V1" s="274" t="s">
        <v>358</v>
      </c>
      <c r="W1" s="274" t="s">
        <v>740</v>
      </c>
      <c r="X1" s="274" t="s">
        <v>663</v>
      </c>
      <c r="Y1" s="274" t="s">
        <v>660</v>
      </c>
      <c r="Z1" s="274" t="s">
        <v>975</v>
      </c>
      <c r="AA1" s="274" t="s">
        <v>976</v>
      </c>
      <c r="AB1" s="274" t="s">
        <v>977</v>
      </c>
      <c r="AC1" s="274" t="s">
        <v>233</v>
      </c>
      <c r="AD1" s="274" t="s">
        <v>236</v>
      </c>
      <c r="AE1" s="274" t="s">
        <v>243</v>
      </c>
      <c r="AF1" s="274" t="s">
        <v>661</v>
      </c>
      <c r="AG1" s="274" t="s">
        <v>359</v>
      </c>
      <c r="AH1" s="274" t="s">
        <v>741</v>
      </c>
      <c r="AI1" s="274" t="s">
        <v>265</v>
      </c>
      <c r="AJ1" s="274" t="s">
        <v>267</v>
      </c>
      <c r="AK1" s="274" t="s">
        <v>662</v>
      </c>
      <c r="AL1" s="274" t="s">
        <v>978</v>
      </c>
      <c r="AM1" s="274" t="s">
        <v>742</v>
      </c>
      <c r="AN1" s="279"/>
      <c r="AO1" s="276"/>
      <c r="AP1" s="276"/>
      <c r="AQ1" s="276"/>
      <c r="AR1" s="276"/>
      <c r="AS1" s="276"/>
      <c r="AT1" s="276"/>
      <c r="AU1" s="276"/>
    </row>
    <row r="2" spans="1:47" ht="16" x14ac:dyDescent="0.45">
      <c r="A2" s="283" t="s">
        <v>292</v>
      </c>
      <c r="B2" s="284" t="s">
        <v>183</v>
      </c>
      <c r="C2" s="285" t="s">
        <v>743</v>
      </c>
      <c r="D2" s="286" t="s">
        <v>32</v>
      </c>
      <c r="E2" s="287" t="s">
        <v>235</v>
      </c>
      <c r="F2" s="288" t="s">
        <v>135</v>
      </c>
      <c r="G2" s="289" t="s">
        <v>657</v>
      </c>
      <c r="H2" s="283" t="s">
        <v>744</v>
      </c>
      <c r="I2" s="284" t="s">
        <v>492</v>
      </c>
      <c r="J2" s="287">
        <v>5</v>
      </c>
      <c r="K2" s="290" t="s">
        <v>658</v>
      </c>
      <c r="L2" s="283" t="s">
        <v>655</v>
      </c>
      <c r="M2" s="283" t="s">
        <v>656</v>
      </c>
      <c r="N2" s="283">
        <v>2</v>
      </c>
      <c r="O2" s="280" t="s">
        <v>745</v>
      </c>
      <c r="P2" s="280" t="s">
        <v>745</v>
      </c>
      <c r="Q2" s="280" t="s">
        <v>746</v>
      </c>
      <c r="R2" s="280" t="s">
        <v>746</v>
      </c>
      <c r="S2" s="280" t="s">
        <v>747</v>
      </c>
      <c r="T2" s="280" t="s">
        <v>747</v>
      </c>
      <c r="U2" s="280">
        <v>1</v>
      </c>
      <c r="V2" s="287" t="s">
        <v>283</v>
      </c>
      <c r="W2" s="287" t="s">
        <v>68</v>
      </c>
      <c r="X2" s="284" t="s">
        <v>670</v>
      </c>
      <c r="Y2" s="284" t="s">
        <v>665</v>
      </c>
      <c r="Z2" s="284" t="s">
        <v>68</v>
      </c>
      <c r="AA2" s="284" t="s">
        <v>68</v>
      </c>
      <c r="AB2" s="284" t="s">
        <v>68</v>
      </c>
      <c r="AC2" s="287" t="s">
        <v>183</v>
      </c>
      <c r="AD2" s="287" t="s">
        <v>238</v>
      </c>
      <c r="AE2" s="287" t="s">
        <v>748</v>
      </c>
      <c r="AF2" s="287" t="s">
        <v>749</v>
      </c>
      <c r="AG2" s="287" t="s">
        <v>68</v>
      </c>
      <c r="AH2" s="287" t="s">
        <v>68</v>
      </c>
      <c r="AI2" s="287" t="s">
        <v>68</v>
      </c>
      <c r="AJ2" s="287" t="s">
        <v>68</v>
      </c>
      <c r="AK2" s="287" t="s">
        <v>669</v>
      </c>
      <c r="AL2" s="287"/>
      <c r="AM2" s="291" t="s">
        <v>750</v>
      </c>
      <c r="AN2" s="292"/>
      <c r="AO2" s="293"/>
      <c r="AP2" s="294"/>
      <c r="AQ2" s="295"/>
      <c r="AR2" s="295"/>
      <c r="AS2" s="295"/>
      <c r="AT2" s="295"/>
      <c r="AU2" s="295"/>
    </row>
    <row r="3" spans="1:47" s="169" customFormat="1" ht="16" x14ac:dyDescent="0.45">
      <c r="A3" s="283">
        <v>3</v>
      </c>
      <c r="B3" s="284" t="s">
        <v>183</v>
      </c>
      <c r="C3" s="285" t="s">
        <v>839</v>
      </c>
      <c r="D3" s="286" t="s">
        <v>32</v>
      </c>
      <c r="E3" s="287" t="s">
        <v>235</v>
      </c>
      <c r="F3" s="288" t="s">
        <v>135</v>
      </c>
      <c r="G3" s="289" t="s">
        <v>287</v>
      </c>
      <c r="H3" s="283">
        <v>4</v>
      </c>
      <c r="I3" s="284" t="s">
        <v>492</v>
      </c>
      <c r="J3" s="287">
        <v>4</v>
      </c>
      <c r="K3" s="290" t="s">
        <v>840</v>
      </c>
      <c r="L3" s="283" t="s">
        <v>655</v>
      </c>
      <c r="M3" s="283" t="s">
        <v>656</v>
      </c>
      <c r="N3" s="289" t="s">
        <v>68</v>
      </c>
      <c r="O3" s="280" t="s">
        <v>745</v>
      </c>
      <c r="P3" s="280" t="s">
        <v>745</v>
      </c>
      <c r="Q3" s="280" t="s">
        <v>746</v>
      </c>
      <c r="R3" s="280" t="s">
        <v>746</v>
      </c>
      <c r="S3" s="280" t="s">
        <v>747</v>
      </c>
      <c r="T3" s="280" t="s">
        <v>747</v>
      </c>
      <c r="U3" s="280">
        <v>1</v>
      </c>
      <c r="V3" s="287" t="s">
        <v>68</v>
      </c>
      <c r="W3" s="287" t="s">
        <v>68</v>
      </c>
      <c r="X3" s="284" t="s">
        <v>670</v>
      </c>
      <c r="Y3" s="284" t="s">
        <v>665</v>
      </c>
      <c r="Z3" s="284" t="s">
        <v>68</v>
      </c>
      <c r="AA3" s="284" t="s">
        <v>68</v>
      </c>
      <c r="AB3" s="284" t="s">
        <v>68</v>
      </c>
      <c r="AC3" s="287" t="s">
        <v>183</v>
      </c>
      <c r="AD3" s="287" t="s">
        <v>238</v>
      </c>
      <c r="AE3" s="287" t="s">
        <v>68</v>
      </c>
      <c r="AF3" s="287" t="s">
        <v>68</v>
      </c>
      <c r="AG3" s="287" t="s">
        <v>68</v>
      </c>
      <c r="AH3" s="287" t="s">
        <v>68</v>
      </c>
      <c r="AI3" s="287" t="s">
        <v>68</v>
      </c>
      <c r="AJ3" s="287" t="s">
        <v>68</v>
      </c>
      <c r="AK3" s="287" t="s">
        <v>669</v>
      </c>
      <c r="AL3" s="287"/>
      <c r="AM3" s="291" t="s">
        <v>841</v>
      </c>
      <c r="AN3" s="292"/>
      <c r="AO3" s="293"/>
      <c r="AP3" s="294"/>
      <c r="AQ3" s="295"/>
      <c r="AR3" s="295"/>
      <c r="AS3" s="295"/>
      <c r="AT3" s="295"/>
      <c r="AU3" s="295"/>
    </row>
    <row r="4" spans="1:47" s="169" customFormat="1" ht="16" x14ac:dyDescent="0.45">
      <c r="A4" s="283">
        <v>4</v>
      </c>
      <c r="B4" s="284" t="s">
        <v>182</v>
      </c>
      <c r="C4" s="285" t="s">
        <v>751</v>
      </c>
      <c r="D4" s="286" t="s">
        <v>32</v>
      </c>
      <c r="E4" s="287" t="s">
        <v>235</v>
      </c>
      <c r="F4" s="288" t="s">
        <v>135</v>
      </c>
      <c r="G4" s="289" t="s">
        <v>68</v>
      </c>
      <c r="H4" s="289" t="s">
        <v>68</v>
      </c>
      <c r="I4" s="289" t="s">
        <v>68</v>
      </c>
      <c r="J4" s="289" t="s">
        <v>68</v>
      </c>
      <c r="K4" s="289" t="s">
        <v>68</v>
      </c>
      <c r="L4" s="289" t="s">
        <v>68</v>
      </c>
      <c r="M4" s="289" t="s">
        <v>68</v>
      </c>
      <c r="N4" s="289" t="s">
        <v>68</v>
      </c>
      <c r="O4" s="289" t="s">
        <v>68</v>
      </c>
      <c r="P4" s="280" t="s">
        <v>745</v>
      </c>
      <c r="Q4" s="280" t="s">
        <v>746</v>
      </c>
      <c r="R4" s="280" t="s">
        <v>746</v>
      </c>
      <c r="S4" s="280" t="s">
        <v>747</v>
      </c>
      <c r="T4" s="280" t="s">
        <v>747</v>
      </c>
      <c r="U4" s="280">
        <v>1</v>
      </c>
      <c r="V4" s="287" t="s">
        <v>509</v>
      </c>
      <c r="W4" s="287" t="s">
        <v>68</v>
      </c>
      <c r="X4" s="284" t="s">
        <v>670</v>
      </c>
      <c r="Y4" s="284" t="s">
        <v>665</v>
      </c>
      <c r="Z4" s="284" t="s">
        <v>981</v>
      </c>
      <c r="AA4" s="284" t="s">
        <v>68</v>
      </c>
      <c r="AB4" s="284" t="s">
        <v>982</v>
      </c>
      <c r="AC4" s="287" t="s">
        <v>183</v>
      </c>
      <c r="AD4" s="287" t="s">
        <v>979</v>
      </c>
      <c r="AE4" s="287" t="s">
        <v>748</v>
      </c>
      <c r="AF4" s="287" t="s">
        <v>749</v>
      </c>
      <c r="AG4" s="287" t="s">
        <v>68</v>
      </c>
      <c r="AH4" s="287" t="s">
        <v>68</v>
      </c>
      <c r="AI4" s="287" t="s">
        <v>68</v>
      </c>
      <c r="AJ4" s="287" t="s">
        <v>68</v>
      </c>
      <c r="AK4" s="287" t="s">
        <v>669</v>
      </c>
      <c r="AL4" s="287"/>
      <c r="AM4" s="291" t="s">
        <v>752</v>
      </c>
      <c r="AN4" s="292"/>
      <c r="AO4" s="293"/>
      <c r="AP4" s="294"/>
      <c r="AQ4" s="295"/>
      <c r="AR4" s="295"/>
      <c r="AS4" s="295"/>
      <c r="AT4" s="295"/>
      <c r="AU4" s="295"/>
    </row>
    <row r="5" spans="1:47" s="169" customFormat="1" ht="16" x14ac:dyDescent="0.45">
      <c r="A5" s="283">
        <v>5</v>
      </c>
      <c r="B5" s="284" t="s">
        <v>183</v>
      </c>
      <c r="C5" s="285" t="s">
        <v>874</v>
      </c>
      <c r="D5" s="286" t="s">
        <v>32</v>
      </c>
      <c r="E5" s="287" t="s">
        <v>235</v>
      </c>
      <c r="F5" s="288" t="s">
        <v>135</v>
      </c>
      <c r="G5" s="289" t="s">
        <v>68</v>
      </c>
      <c r="H5" s="289" t="s">
        <v>68</v>
      </c>
      <c r="I5" s="289" t="s">
        <v>68</v>
      </c>
      <c r="J5" s="289" t="s">
        <v>68</v>
      </c>
      <c r="K5" s="289" t="s">
        <v>68</v>
      </c>
      <c r="L5" s="289" t="s">
        <v>68</v>
      </c>
      <c r="M5" s="289" t="s">
        <v>68</v>
      </c>
      <c r="N5" s="289" t="s">
        <v>68</v>
      </c>
      <c r="O5" s="289" t="s">
        <v>68</v>
      </c>
      <c r="P5" s="289" t="s">
        <v>68</v>
      </c>
      <c r="Q5" s="289" t="s">
        <v>68</v>
      </c>
      <c r="R5" s="289" t="s">
        <v>68</v>
      </c>
      <c r="S5" s="289" t="s">
        <v>68</v>
      </c>
      <c r="T5" s="289" t="s">
        <v>68</v>
      </c>
      <c r="U5" s="289" t="s">
        <v>68</v>
      </c>
      <c r="V5" s="287" t="s">
        <v>283</v>
      </c>
      <c r="W5" s="287" t="s">
        <v>68</v>
      </c>
      <c r="X5" s="284" t="s">
        <v>670</v>
      </c>
      <c r="Y5" s="284" t="s">
        <v>665</v>
      </c>
      <c r="Z5" s="284" t="s">
        <v>68</v>
      </c>
      <c r="AA5" s="284" t="s">
        <v>68</v>
      </c>
      <c r="AB5" s="284" t="s">
        <v>68</v>
      </c>
      <c r="AC5" s="287" t="s">
        <v>183</v>
      </c>
      <c r="AD5" s="278" t="s">
        <v>239</v>
      </c>
      <c r="AE5" s="289" t="s">
        <v>68</v>
      </c>
      <c r="AF5" s="289" t="s">
        <v>68</v>
      </c>
      <c r="AG5" s="287" t="s">
        <v>68</v>
      </c>
      <c r="AH5" s="287" t="s">
        <v>68</v>
      </c>
      <c r="AI5" s="287" t="s">
        <v>68</v>
      </c>
      <c r="AJ5" s="287" t="s">
        <v>68</v>
      </c>
      <c r="AK5" s="287" t="s">
        <v>669</v>
      </c>
      <c r="AL5" s="287"/>
      <c r="AM5" s="291" t="s">
        <v>752</v>
      </c>
      <c r="AN5" s="292"/>
      <c r="AO5" s="293"/>
      <c r="AP5" s="294"/>
      <c r="AQ5" s="295"/>
      <c r="AR5" s="295"/>
      <c r="AS5" s="295"/>
      <c r="AT5" s="295"/>
      <c r="AU5" s="295"/>
    </row>
    <row r="6" spans="1:47" s="169" customFormat="1" ht="16" x14ac:dyDescent="0.45">
      <c r="A6" s="296">
        <v>6</v>
      </c>
      <c r="B6" s="284" t="s">
        <v>183</v>
      </c>
      <c r="C6" s="285" t="s">
        <v>980</v>
      </c>
      <c r="D6" s="286" t="s">
        <v>32</v>
      </c>
      <c r="E6" s="287" t="s">
        <v>235</v>
      </c>
      <c r="F6" s="288" t="s">
        <v>135</v>
      </c>
      <c r="G6" s="289" t="s">
        <v>68</v>
      </c>
      <c r="H6" s="289" t="s">
        <v>68</v>
      </c>
      <c r="I6" s="289" t="s">
        <v>68</v>
      </c>
      <c r="J6" s="289" t="s">
        <v>68</v>
      </c>
      <c r="K6" s="289" t="s">
        <v>68</v>
      </c>
      <c r="L6" s="289" t="s">
        <v>68</v>
      </c>
      <c r="M6" s="289" t="s">
        <v>68</v>
      </c>
      <c r="N6" s="289" t="s">
        <v>68</v>
      </c>
      <c r="O6" s="289" t="s">
        <v>68</v>
      </c>
      <c r="P6" s="280" t="s">
        <v>68</v>
      </c>
      <c r="Q6" s="280" t="s">
        <v>68</v>
      </c>
      <c r="R6" s="280" t="s">
        <v>68</v>
      </c>
      <c r="S6" s="280" t="s">
        <v>68</v>
      </c>
      <c r="T6" s="280" t="s">
        <v>68</v>
      </c>
      <c r="U6" s="280" t="s">
        <v>68</v>
      </c>
      <c r="V6" s="287" t="s">
        <v>509</v>
      </c>
      <c r="W6" s="287" t="s">
        <v>68</v>
      </c>
      <c r="X6" s="284" t="s">
        <v>670</v>
      </c>
      <c r="Y6" s="284" t="s">
        <v>665</v>
      </c>
      <c r="Z6" s="284" t="s">
        <v>981</v>
      </c>
      <c r="AA6" s="284" t="s">
        <v>68</v>
      </c>
      <c r="AB6" s="284" t="s">
        <v>982</v>
      </c>
      <c r="AC6" s="287" t="s">
        <v>183</v>
      </c>
      <c r="AD6" s="287" t="s">
        <v>238</v>
      </c>
      <c r="AE6" s="287" t="s">
        <v>68</v>
      </c>
      <c r="AF6" s="287" t="s">
        <v>68</v>
      </c>
      <c r="AG6" s="287" t="s">
        <v>350</v>
      </c>
      <c r="AH6" s="287" t="s">
        <v>68</v>
      </c>
      <c r="AI6" s="287" t="s">
        <v>671</v>
      </c>
      <c r="AJ6" s="283" t="s">
        <v>876</v>
      </c>
      <c r="AK6" s="287" t="s">
        <v>669</v>
      </c>
      <c r="AL6" s="287" t="s">
        <v>983</v>
      </c>
      <c r="AM6" s="291" t="s">
        <v>752</v>
      </c>
      <c r="AN6" s="292"/>
      <c r="AO6" s="293"/>
      <c r="AP6" s="294"/>
      <c r="AQ6" s="295"/>
      <c r="AR6" s="295"/>
      <c r="AS6" s="295"/>
      <c r="AT6" s="295"/>
      <c r="AU6" s="295"/>
    </row>
    <row r="7" spans="1:47" s="169" customFormat="1" ht="16" x14ac:dyDescent="0.45">
      <c r="A7" s="283">
        <v>7</v>
      </c>
      <c r="B7" s="284" t="s">
        <v>183</v>
      </c>
      <c r="C7" s="285" t="s">
        <v>875</v>
      </c>
      <c r="D7" s="286" t="s">
        <v>32</v>
      </c>
      <c r="E7" s="287" t="s">
        <v>235</v>
      </c>
      <c r="F7" s="288" t="s">
        <v>135</v>
      </c>
      <c r="G7" s="289" t="s">
        <v>68</v>
      </c>
      <c r="H7" s="289" t="s">
        <v>68</v>
      </c>
      <c r="I7" s="289" t="s">
        <v>68</v>
      </c>
      <c r="J7" s="289" t="s">
        <v>68</v>
      </c>
      <c r="K7" s="289" t="s">
        <v>68</v>
      </c>
      <c r="L7" s="289" t="s">
        <v>68</v>
      </c>
      <c r="M7" s="289" t="s">
        <v>68</v>
      </c>
      <c r="N7" s="289" t="s">
        <v>68</v>
      </c>
      <c r="O7" s="289" t="s">
        <v>68</v>
      </c>
      <c r="P7" s="289" t="s">
        <v>68</v>
      </c>
      <c r="Q7" s="289" t="s">
        <v>68</v>
      </c>
      <c r="R7" s="289" t="s">
        <v>68</v>
      </c>
      <c r="S7" s="289" t="s">
        <v>68</v>
      </c>
      <c r="T7" s="289" t="s">
        <v>68</v>
      </c>
      <c r="U7" s="289" t="s">
        <v>68</v>
      </c>
      <c r="V7" s="287" t="s">
        <v>68</v>
      </c>
      <c r="W7" s="287" t="s">
        <v>68</v>
      </c>
      <c r="X7" s="284" t="s">
        <v>670</v>
      </c>
      <c r="Y7" s="284" t="s">
        <v>665</v>
      </c>
      <c r="Z7" s="284" t="s">
        <v>68</v>
      </c>
      <c r="AA7" s="284" t="s">
        <v>68</v>
      </c>
      <c r="AB7" s="284" t="s">
        <v>68</v>
      </c>
      <c r="AC7" s="287" t="s">
        <v>183</v>
      </c>
      <c r="AD7" s="287" t="s">
        <v>238</v>
      </c>
      <c r="AE7" s="289" t="s">
        <v>984</v>
      </c>
      <c r="AF7" s="289" t="s">
        <v>68</v>
      </c>
      <c r="AG7" s="287" t="s">
        <v>350</v>
      </c>
      <c r="AH7" s="287" t="s">
        <v>68</v>
      </c>
      <c r="AI7" s="287" t="s">
        <v>671</v>
      </c>
      <c r="AJ7" s="283" t="s">
        <v>876</v>
      </c>
      <c r="AK7" s="287" t="s">
        <v>669</v>
      </c>
      <c r="AL7" s="287"/>
      <c r="AM7" s="291" t="s">
        <v>877</v>
      </c>
      <c r="AN7" s="292"/>
      <c r="AO7" s="293"/>
      <c r="AP7" s="294"/>
      <c r="AQ7" s="295"/>
      <c r="AR7" s="295"/>
      <c r="AS7" s="295"/>
      <c r="AT7" s="295"/>
      <c r="AU7" s="295"/>
    </row>
    <row r="8" spans="1:47" s="169" customFormat="1" ht="16" x14ac:dyDescent="0.45">
      <c r="A8" s="283">
        <v>8</v>
      </c>
      <c r="B8" s="284" t="s">
        <v>183</v>
      </c>
      <c r="C8" s="285" t="s">
        <v>985</v>
      </c>
      <c r="D8" s="286" t="s">
        <v>32</v>
      </c>
      <c r="E8" s="287" t="s">
        <v>235</v>
      </c>
      <c r="F8" s="288" t="s">
        <v>135</v>
      </c>
      <c r="G8" s="289" t="s">
        <v>68</v>
      </c>
      <c r="H8" s="289" t="s">
        <v>68</v>
      </c>
      <c r="I8" s="289" t="s">
        <v>68</v>
      </c>
      <c r="J8" s="289" t="s">
        <v>68</v>
      </c>
      <c r="K8" s="289" t="s">
        <v>68</v>
      </c>
      <c r="L8" s="289" t="s">
        <v>68</v>
      </c>
      <c r="M8" s="289" t="s">
        <v>68</v>
      </c>
      <c r="N8" s="289" t="s">
        <v>68</v>
      </c>
      <c r="O8" s="289" t="s">
        <v>68</v>
      </c>
      <c r="P8" s="280" t="s">
        <v>68</v>
      </c>
      <c r="Q8" s="280" t="s">
        <v>68</v>
      </c>
      <c r="R8" s="280" t="s">
        <v>68</v>
      </c>
      <c r="S8" s="280" t="s">
        <v>68</v>
      </c>
      <c r="T8" s="280" t="s">
        <v>68</v>
      </c>
      <c r="U8" s="280" t="s">
        <v>68</v>
      </c>
      <c r="V8" s="287" t="s">
        <v>509</v>
      </c>
      <c r="W8" s="287" t="s">
        <v>68</v>
      </c>
      <c r="X8" s="284" t="s">
        <v>670</v>
      </c>
      <c r="Y8" s="284" t="s">
        <v>665</v>
      </c>
      <c r="Z8" s="284" t="s">
        <v>981</v>
      </c>
      <c r="AA8" s="284" t="s">
        <v>68</v>
      </c>
      <c r="AB8" s="284" t="s">
        <v>68</v>
      </c>
      <c r="AC8" s="287" t="s">
        <v>183</v>
      </c>
      <c r="AD8" s="287" t="s">
        <v>239</v>
      </c>
      <c r="AE8" s="287" t="s">
        <v>748</v>
      </c>
      <c r="AF8" s="287" t="s">
        <v>749</v>
      </c>
      <c r="AG8" s="287" t="s">
        <v>68</v>
      </c>
      <c r="AH8" s="287" t="s">
        <v>68</v>
      </c>
      <c r="AI8" s="287" t="s">
        <v>68</v>
      </c>
      <c r="AJ8" s="287" t="s">
        <v>68</v>
      </c>
      <c r="AK8" s="287" t="s">
        <v>669</v>
      </c>
      <c r="AL8" s="287"/>
      <c r="AM8" s="291" t="s">
        <v>752</v>
      </c>
      <c r="AN8" s="292"/>
      <c r="AO8" s="293"/>
      <c r="AP8" s="294"/>
      <c r="AQ8" s="295"/>
      <c r="AR8" s="295"/>
      <c r="AS8" s="295"/>
      <c r="AT8" s="295"/>
      <c r="AU8" s="295"/>
    </row>
    <row r="9" spans="1:47" s="169" customFormat="1" ht="16" x14ac:dyDescent="0.45">
      <c r="A9" s="283">
        <v>9</v>
      </c>
      <c r="B9" s="284" t="s">
        <v>183</v>
      </c>
      <c r="C9" s="285" t="s">
        <v>878</v>
      </c>
      <c r="D9" s="286" t="s">
        <v>32</v>
      </c>
      <c r="E9" s="287" t="s">
        <v>235</v>
      </c>
      <c r="F9" s="288" t="s">
        <v>135</v>
      </c>
      <c r="G9" s="289" t="s">
        <v>68</v>
      </c>
      <c r="H9" s="289" t="s">
        <v>68</v>
      </c>
      <c r="I9" s="289" t="s">
        <v>68</v>
      </c>
      <c r="J9" s="289" t="s">
        <v>68</v>
      </c>
      <c r="K9" s="289" t="s">
        <v>68</v>
      </c>
      <c r="L9" s="289" t="s">
        <v>68</v>
      </c>
      <c r="M9" s="289" t="s">
        <v>68</v>
      </c>
      <c r="N9" s="289" t="s">
        <v>68</v>
      </c>
      <c r="O9" s="289" t="s">
        <v>68</v>
      </c>
      <c r="P9" s="280" t="s">
        <v>68</v>
      </c>
      <c r="Q9" s="280" t="s">
        <v>68</v>
      </c>
      <c r="R9" s="280" t="s">
        <v>68</v>
      </c>
      <c r="S9" s="280" t="s">
        <v>68</v>
      </c>
      <c r="T9" s="280" t="s">
        <v>68</v>
      </c>
      <c r="U9" s="280" t="s">
        <v>68</v>
      </c>
      <c r="V9" s="287" t="s">
        <v>511</v>
      </c>
      <c r="W9" s="287" t="s">
        <v>68</v>
      </c>
      <c r="X9" s="284" t="s">
        <v>670</v>
      </c>
      <c r="Y9" s="284" t="s">
        <v>665</v>
      </c>
      <c r="Z9" s="284" t="s">
        <v>981</v>
      </c>
      <c r="AA9" s="284" t="s">
        <v>986</v>
      </c>
      <c r="AB9" s="284" t="s">
        <v>68</v>
      </c>
      <c r="AC9" s="287" t="s">
        <v>183</v>
      </c>
      <c r="AD9" s="287" t="s">
        <v>238</v>
      </c>
      <c r="AE9" s="287" t="s">
        <v>748</v>
      </c>
      <c r="AF9" s="287" t="s">
        <v>749</v>
      </c>
      <c r="AG9" s="287" t="s">
        <v>350</v>
      </c>
      <c r="AH9" s="287" t="s">
        <v>68</v>
      </c>
      <c r="AI9" s="287" t="s">
        <v>671</v>
      </c>
      <c r="AJ9" s="283" t="s">
        <v>876</v>
      </c>
      <c r="AK9" s="287" t="s">
        <v>669</v>
      </c>
      <c r="AL9" s="287"/>
      <c r="AM9" s="291" t="s">
        <v>752</v>
      </c>
      <c r="AN9" s="292"/>
      <c r="AO9" s="293"/>
      <c r="AP9" s="294"/>
      <c r="AQ9" s="295"/>
      <c r="AR9" s="295"/>
      <c r="AS9" s="295"/>
      <c r="AT9" s="295"/>
      <c r="AU9" s="295"/>
    </row>
    <row r="10" spans="1:47" s="169" customFormat="1" ht="16" x14ac:dyDescent="0.45">
      <c r="A10" s="283">
        <v>10</v>
      </c>
      <c r="B10" s="284" t="s">
        <v>183</v>
      </c>
      <c r="C10" s="285" t="s">
        <v>878</v>
      </c>
      <c r="D10" s="286" t="s">
        <v>32</v>
      </c>
      <c r="E10" s="287" t="s">
        <v>235</v>
      </c>
      <c r="F10" s="288" t="s">
        <v>135</v>
      </c>
      <c r="G10" s="289" t="s">
        <v>68</v>
      </c>
      <c r="H10" s="289" t="s">
        <v>68</v>
      </c>
      <c r="I10" s="289" t="s">
        <v>68</v>
      </c>
      <c r="J10" s="289" t="s">
        <v>68</v>
      </c>
      <c r="K10" s="289" t="s">
        <v>68</v>
      </c>
      <c r="L10" s="289" t="s">
        <v>68</v>
      </c>
      <c r="M10" s="289" t="s">
        <v>68</v>
      </c>
      <c r="N10" s="289" t="s">
        <v>68</v>
      </c>
      <c r="O10" s="289" t="s">
        <v>68</v>
      </c>
      <c r="P10" s="280" t="s">
        <v>68</v>
      </c>
      <c r="Q10" s="280" t="s">
        <v>68</v>
      </c>
      <c r="R10" s="280" t="s">
        <v>68</v>
      </c>
      <c r="S10" s="280" t="s">
        <v>68</v>
      </c>
      <c r="T10" s="280" t="s">
        <v>68</v>
      </c>
      <c r="U10" s="280" t="s">
        <v>68</v>
      </c>
      <c r="V10" s="287" t="s">
        <v>509</v>
      </c>
      <c r="W10" s="287" t="s">
        <v>68</v>
      </c>
      <c r="X10" s="284" t="s">
        <v>670</v>
      </c>
      <c r="Y10" s="284" t="s">
        <v>665</v>
      </c>
      <c r="Z10" s="284" t="s">
        <v>981</v>
      </c>
      <c r="AA10" s="284" t="s">
        <v>68</v>
      </c>
      <c r="AB10" s="284" t="s">
        <v>982</v>
      </c>
      <c r="AC10" s="287" t="s">
        <v>183</v>
      </c>
      <c r="AD10" s="287" t="s">
        <v>238</v>
      </c>
      <c r="AE10" s="287" t="s">
        <v>748</v>
      </c>
      <c r="AF10" s="287" t="s">
        <v>749</v>
      </c>
      <c r="AG10" s="287" t="s">
        <v>350</v>
      </c>
      <c r="AH10" s="287" t="s">
        <v>68</v>
      </c>
      <c r="AI10" s="287" t="s">
        <v>671</v>
      </c>
      <c r="AJ10" s="283" t="s">
        <v>876</v>
      </c>
      <c r="AK10" s="287" t="s">
        <v>669</v>
      </c>
      <c r="AL10" s="287" t="s">
        <v>987</v>
      </c>
      <c r="AM10" s="291" t="s">
        <v>752</v>
      </c>
      <c r="AN10" s="292"/>
      <c r="AO10" s="293"/>
      <c r="AP10" s="294"/>
      <c r="AQ10" s="295"/>
      <c r="AR10" s="295"/>
      <c r="AS10" s="295"/>
      <c r="AT10" s="295"/>
      <c r="AU10" s="2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14"/>
  <sheetViews>
    <sheetView workbookViewId="0">
      <selection activeCell="C12" sqref="C12"/>
    </sheetView>
  </sheetViews>
  <sheetFormatPr defaultColWidth="22.7265625" defaultRowHeight="14.5" x14ac:dyDescent="0.35"/>
  <cols>
    <col min="1" max="1" width="8.1796875" bestFit="1" customWidth="1"/>
    <col min="2" max="2" width="9" bestFit="1" customWidth="1"/>
    <col min="3" max="3" width="91.1796875" customWidth="1"/>
    <col min="4" max="4" width="6.453125" customWidth="1"/>
    <col min="5" max="5" width="13.54296875" customWidth="1"/>
    <col min="6" max="6" width="31.453125" style="38" customWidth="1"/>
    <col min="7" max="9" width="22.7265625" customWidth="1"/>
    <col min="10" max="10" width="16.1796875" customWidth="1"/>
    <col min="11" max="11" width="9.54296875" customWidth="1"/>
    <col min="12" max="12" width="12.7265625" customWidth="1"/>
    <col min="13" max="13" width="16.7265625" customWidth="1"/>
    <col min="14" max="14" width="8.1796875" style="111" bestFit="1" customWidth="1"/>
    <col min="15" max="15" width="41.453125" bestFit="1" customWidth="1"/>
    <col min="16" max="16" width="7.1796875" style="111" bestFit="1" customWidth="1"/>
    <col min="17" max="17" width="9" style="111" bestFit="1" customWidth="1"/>
    <col min="18" max="18" width="8.1796875" style="111" bestFit="1" customWidth="1"/>
    <col min="19" max="19" width="8.26953125" style="111" bestFit="1" customWidth="1"/>
    <col min="20" max="20" width="28.26953125" bestFit="1" customWidth="1"/>
    <col min="21" max="22" width="15.54296875" bestFit="1" customWidth="1"/>
    <col min="23" max="23" width="27.54296875" customWidth="1"/>
    <col min="24" max="24" width="6.453125" style="111" customWidth="1"/>
    <col min="25" max="25" width="5.81640625" style="111" customWidth="1"/>
    <col min="26" max="26" width="22.7265625" style="111" customWidth="1"/>
    <col min="27" max="27" width="28.26953125" customWidth="1"/>
    <col min="28" max="28" width="15.54296875" customWidth="1"/>
    <col min="29" max="29" width="8.81640625" style="111" customWidth="1"/>
    <col min="30" max="30" width="15.54296875" style="111" customWidth="1"/>
    <col min="31" max="32" width="22.7265625" style="111" customWidth="1"/>
    <col min="33" max="33" width="43.1796875" bestFit="1" customWidth="1"/>
  </cols>
  <sheetData>
    <row r="1" spans="1:39" x14ac:dyDescent="0.35">
      <c r="A1" s="113" t="s">
        <v>477</v>
      </c>
      <c r="B1" s="113" t="s">
        <v>273</v>
      </c>
      <c r="C1" s="113" t="s">
        <v>282</v>
      </c>
      <c r="D1" s="113" t="s">
        <v>338</v>
      </c>
      <c r="E1" s="113" t="s">
        <v>234</v>
      </c>
      <c r="F1" s="114" t="s">
        <v>232</v>
      </c>
      <c r="G1" s="113" t="s">
        <v>495</v>
      </c>
      <c r="H1" s="113" t="s">
        <v>496</v>
      </c>
      <c r="I1" s="113" t="s">
        <v>553</v>
      </c>
      <c r="J1" s="113" t="s">
        <v>480</v>
      </c>
      <c r="K1" s="113" t="s">
        <v>483</v>
      </c>
      <c r="L1" s="113" t="s">
        <v>497</v>
      </c>
      <c r="M1" s="113" t="s">
        <v>484</v>
      </c>
      <c r="N1" s="113" t="s">
        <v>487</v>
      </c>
      <c r="O1" s="113" t="s">
        <v>488</v>
      </c>
      <c r="P1" s="113" t="s">
        <v>498</v>
      </c>
      <c r="Q1" s="113" t="s">
        <v>493</v>
      </c>
      <c r="R1" s="113" t="s">
        <v>494</v>
      </c>
      <c r="S1" s="113" t="s">
        <v>499</v>
      </c>
      <c r="T1" s="89" t="s">
        <v>572</v>
      </c>
      <c r="U1" s="89" t="s">
        <v>573</v>
      </c>
      <c r="V1" s="89" t="s">
        <v>574</v>
      </c>
      <c r="W1" s="113" t="s">
        <v>358</v>
      </c>
      <c r="X1" s="113" t="s">
        <v>233</v>
      </c>
      <c r="Y1" s="113" t="s">
        <v>236</v>
      </c>
      <c r="Z1" s="113" t="s">
        <v>414</v>
      </c>
      <c r="AA1" s="113" t="s">
        <v>243</v>
      </c>
      <c r="AB1" s="113" t="s">
        <v>247</v>
      </c>
      <c r="AC1" s="114" t="s">
        <v>252</v>
      </c>
      <c r="AD1" s="114" t="s">
        <v>359</v>
      </c>
      <c r="AE1" s="113" t="s">
        <v>265</v>
      </c>
      <c r="AF1" s="113" t="s">
        <v>267</v>
      </c>
      <c r="AG1" s="44" t="s">
        <v>160</v>
      </c>
      <c r="AH1" s="44" t="s">
        <v>39</v>
      </c>
      <c r="AI1" s="44" t="s">
        <v>35</v>
      </c>
      <c r="AJ1" s="44" t="s">
        <v>36</v>
      </c>
      <c r="AK1" s="44" t="s">
        <v>37</v>
      </c>
      <c r="AL1" s="44" t="s">
        <v>38</v>
      </c>
      <c r="AM1" s="47" t="s">
        <v>43</v>
      </c>
    </row>
    <row r="2" spans="1:39" ht="29" x14ac:dyDescent="0.45">
      <c r="A2" s="115" t="s">
        <v>155</v>
      </c>
      <c r="B2" s="110" t="s">
        <v>183</v>
      </c>
      <c r="C2" s="116" t="s">
        <v>533</v>
      </c>
      <c r="D2" s="117" t="s">
        <v>32</v>
      </c>
      <c r="E2" s="110" t="s">
        <v>235</v>
      </c>
      <c r="F2" s="139" t="s">
        <v>554</v>
      </c>
      <c r="G2" s="85" t="s">
        <v>478</v>
      </c>
      <c r="H2" s="85" t="s">
        <v>68</v>
      </c>
      <c r="I2" s="85" t="s">
        <v>68</v>
      </c>
      <c r="J2" s="110" t="s">
        <v>481</v>
      </c>
      <c r="K2" s="110" t="s">
        <v>68</v>
      </c>
      <c r="L2" s="115" t="s">
        <v>294</v>
      </c>
      <c r="M2" s="110" t="s">
        <v>485</v>
      </c>
      <c r="N2" s="86" t="s">
        <v>293</v>
      </c>
      <c r="O2" s="110" t="s">
        <v>492</v>
      </c>
      <c r="P2" s="119" t="s">
        <v>155</v>
      </c>
      <c r="Q2" s="119" t="s">
        <v>155</v>
      </c>
      <c r="R2" s="119" t="s">
        <v>155</v>
      </c>
      <c r="S2" s="117" t="s">
        <v>155</v>
      </c>
      <c r="T2" s="23" t="s">
        <v>575</v>
      </c>
      <c r="U2" s="23" t="s">
        <v>182</v>
      </c>
      <c r="V2" s="23" t="s">
        <v>576</v>
      </c>
      <c r="W2" s="110" t="s">
        <v>546</v>
      </c>
      <c r="X2" s="130" t="s">
        <v>183</v>
      </c>
      <c r="Y2" s="130" t="s">
        <v>239</v>
      </c>
      <c r="Z2" s="130" t="s">
        <v>68</v>
      </c>
      <c r="AA2" s="120" t="s">
        <v>246</v>
      </c>
      <c r="AB2" s="121" t="s">
        <v>522</v>
      </c>
      <c r="AC2" s="133" t="s">
        <v>68</v>
      </c>
      <c r="AD2" s="133" t="s">
        <v>68</v>
      </c>
      <c r="AE2" s="133" t="s">
        <v>68</v>
      </c>
      <c r="AF2" s="133" t="s">
        <v>68</v>
      </c>
      <c r="AG2" s="9" t="s">
        <v>506</v>
      </c>
      <c r="AH2" s="12" t="s">
        <v>507</v>
      </c>
      <c r="AI2" s="12" t="s">
        <v>31</v>
      </c>
      <c r="AJ2" s="12" t="s">
        <v>32</v>
      </c>
      <c r="AK2" s="12" t="s">
        <v>33</v>
      </c>
      <c r="AL2" s="12" t="s">
        <v>508</v>
      </c>
      <c r="AM2" s="49" t="s">
        <v>507</v>
      </c>
    </row>
    <row r="3" spans="1:39" ht="29" x14ac:dyDescent="0.45">
      <c r="A3" s="115" t="s">
        <v>292</v>
      </c>
      <c r="B3" s="110" t="s">
        <v>182</v>
      </c>
      <c r="C3" s="116" t="s">
        <v>534</v>
      </c>
      <c r="D3" s="117" t="s">
        <v>32</v>
      </c>
      <c r="E3" s="110" t="s">
        <v>235</v>
      </c>
      <c r="F3" s="118" t="s">
        <v>555</v>
      </c>
      <c r="G3" s="122" t="s">
        <v>287</v>
      </c>
      <c r="H3" s="85" t="s">
        <v>478</v>
      </c>
      <c r="I3" s="85" t="s">
        <v>68</v>
      </c>
      <c r="J3" s="110" t="s">
        <v>481</v>
      </c>
      <c r="K3" s="110" t="s">
        <v>68</v>
      </c>
      <c r="L3" s="115" t="s">
        <v>324</v>
      </c>
      <c r="M3" s="110" t="s">
        <v>486</v>
      </c>
      <c r="N3" s="86" t="s">
        <v>294</v>
      </c>
      <c r="O3" s="110" t="s">
        <v>489</v>
      </c>
      <c r="P3" s="119" t="s">
        <v>292</v>
      </c>
      <c r="Q3" s="119" t="s">
        <v>292</v>
      </c>
      <c r="R3" s="119" t="s">
        <v>292</v>
      </c>
      <c r="S3" s="117" t="s">
        <v>292</v>
      </c>
      <c r="T3" s="23" t="s">
        <v>577</v>
      </c>
      <c r="U3" s="23" t="s">
        <v>183</v>
      </c>
      <c r="V3" s="23" t="s">
        <v>578</v>
      </c>
      <c r="W3" s="110" t="s">
        <v>547</v>
      </c>
      <c r="X3" s="130" t="s">
        <v>183</v>
      </c>
      <c r="Y3" s="130" t="s">
        <v>238</v>
      </c>
      <c r="Z3" s="130" t="s">
        <v>68</v>
      </c>
      <c r="AA3" s="120" t="s">
        <v>245</v>
      </c>
      <c r="AB3" s="121" t="s">
        <v>524</v>
      </c>
      <c r="AC3" s="133" t="s">
        <v>68</v>
      </c>
      <c r="AD3" s="133" t="s">
        <v>68</v>
      </c>
      <c r="AE3" s="133" t="s">
        <v>68</v>
      </c>
      <c r="AF3" s="133" t="s">
        <v>68</v>
      </c>
      <c r="AG3" s="9" t="s">
        <v>506</v>
      </c>
      <c r="AH3" s="12" t="s">
        <v>507</v>
      </c>
      <c r="AI3" s="12" t="s">
        <v>31</v>
      </c>
      <c r="AJ3" s="12" t="s">
        <v>32</v>
      </c>
      <c r="AK3" s="12" t="s">
        <v>33</v>
      </c>
      <c r="AL3" s="12" t="s">
        <v>508</v>
      </c>
      <c r="AM3" s="49" t="s">
        <v>507</v>
      </c>
    </row>
    <row r="4" spans="1:39" ht="29" x14ac:dyDescent="0.45">
      <c r="A4" s="115" t="s">
        <v>293</v>
      </c>
      <c r="B4" s="110" t="s">
        <v>183</v>
      </c>
      <c r="C4" s="116" t="s">
        <v>535</v>
      </c>
      <c r="D4" s="117" t="s">
        <v>32</v>
      </c>
      <c r="E4" s="120" t="s">
        <v>84</v>
      </c>
      <c r="F4" s="118" t="s">
        <v>556</v>
      </c>
      <c r="G4" s="122" t="s">
        <v>479</v>
      </c>
      <c r="H4" s="85" t="s">
        <v>68</v>
      </c>
      <c r="I4" s="85" t="s">
        <v>68</v>
      </c>
      <c r="J4" s="110" t="s">
        <v>68</v>
      </c>
      <c r="K4" s="115" t="s">
        <v>292</v>
      </c>
      <c r="L4" s="115" t="s">
        <v>298</v>
      </c>
      <c r="M4" s="110" t="s">
        <v>485</v>
      </c>
      <c r="N4" s="123" t="s">
        <v>295</v>
      </c>
      <c r="O4" s="110" t="s">
        <v>492</v>
      </c>
      <c r="P4" s="119" t="s">
        <v>293</v>
      </c>
      <c r="Q4" s="119" t="s">
        <v>293</v>
      </c>
      <c r="R4" s="119" t="s">
        <v>293</v>
      </c>
      <c r="S4" s="117" t="s">
        <v>293</v>
      </c>
      <c r="T4" s="23" t="s">
        <v>577</v>
      </c>
      <c r="U4" s="29" t="s">
        <v>182</v>
      </c>
      <c r="V4" s="29" t="s">
        <v>579</v>
      </c>
      <c r="W4" s="110" t="s">
        <v>191</v>
      </c>
      <c r="X4" s="130" t="s">
        <v>68</v>
      </c>
      <c r="Y4" s="130" t="s">
        <v>237</v>
      </c>
      <c r="Z4" s="130" t="s">
        <v>68</v>
      </c>
      <c r="AA4" s="120" t="s">
        <v>244</v>
      </c>
      <c r="AB4" s="121" t="s">
        <v>523</v>
      </c>
      <c r="AC4" s="133" t="s">
        <v>68</v>
      </c>
      <c r="AD4" s="133" t="s">
        <v>68</v>
      </c>
      <c r="AE4" s="133" t="s">
        <v>68</v>
      </c>
      <c r="AF4" s="133" t="s">
        <v>68</v>
      </c>
      <c r="AG4" s="9" t="s">
        <v>506</v>
      </c>
      <c r="AH4" s="12" t="s">
        <v>507</v>
      </c>
      <c r="AI4" s="12" t="s">
        <v>31</v>
      </c>
      <c r="AJ4" s="12" t="s">
        <v>32</v>
      </c>
      <c r="AK4" s="12" t="s">
        <v>33</v>
      </c>
      <c r="AL4" s="12" t="s">
        <v>508</v>
      </c>
      <c r="AM4" s="49" t="s">
        <v>507</v>
      </c>
    </row>
    <row r="5" spans="1:39" ht="29" x14ac:dyDescent="0.45">
      <c r="A5" s="115" t="s">
        <v>294</v>
      </c>
      <c r="B5" s="110" t="s">
        <v>183</v>
      </c>
      <c r="C5" s="116" t="s">
        <v>536</v>
      </c>
      <c r="D5" s="117" t="s">
        <v>32</v>
      </c>
      <c r="E5" s="120" t="s">
        <v>84</v>
      </c>
      <c r="F5" s="139" t="s">
        <v>557</v>
      </c>
      <c r="G5" s="122" t="s">
        <v>479</v>
      </c>
      <c r="H5" s="122" t="s">
        <v>287</v>
      </c>
      <c r="I5" s="85" t="s">
        <v>478</v>
      </c>
      <c r="J5" s="110" t="s">
        <v>68</v>
      </c>
      <c r="K5" s="110" t="s">
        <v>68</v>
      </c>
      <c r="L5" s="140" t="s">
        <v>292</v>
      </c>
      <c r="M5" s="110" t="s">
        <v>486</v>
      </c>
      <c r="N5" s="123" t="s">
        <v>296</v>
      </c>
      <c r="O5" s="110" t="s">
        <v>490</v>
      </c>
      <c r="P5" s="119" t="s">
        <v>155</v>
      </c>
      <c r="Q5" s="119" t="s">
        <v>294</v>
      </c>
      <c r="R5" s="119" t="s">
        <v>155</v>
      </c>
      <c r="S5" s="117" t="s">
        <v>294</v>
      </c>
      <c r="T5" s="23" t="s">
        <v>580</v>
      </c>
      <c r="U5" s="29" t="s">
        <v>183</v>
      </c>
      <c r="V5" s="29" t="s">
        <v>581</v>
      </c>
      <c r="W5" s="110" t="s">
        <v>548</v>
      </c>
      <c r="X5" s="130" t="s">
        <v>68</v>
      </c>
      <c r="Y5" s="130" t="s">
        <v>251</v>
      </c>
      <c r="Z5" s="130" t="s">
        <v>68</v>
      </c>
      <c r="AA5" s="120" t="s">
        <v>246</v>
      </c>
      <c r="AB5" s="121" t="s">
        <v>522</v>
      </c>
      <c r="AC5" s="133" t="s">
        <v>68</v>
      </c>
      <c r="AD5" s="133" t="s">
        <v>68</v>
      </c>
      <c r="AE5" s="133" t="s">
        <v>68</v>
      </c>
      <c r="AF5" s="133" t="s">
        <v>68</v>
      </c>
      <c r="AG5" s="9" t="s">
        <v>506</v>
      </c>
      <c r="AH5" s="12" t="s">
        <v>507</v>
      </c>
      <c r="AI5" s="12" t="s">
        <v>31</v>
      </c>
      <c r="AJ5" s="12" t="s">
        <v>32</v>
      </c>
      <c r="AK5" s="12" t="s">
        <v>33</v>
      </c>
      <c r="AL5" s="12" t="s">
        <v>508</v>
      </c>
      <c r="AM5" s="49" t="s">
        <v>507</v>
      </c>
    </row>
    <row r="6" spans="1:39" ht="29" x14ac:dyDescent="0.45">
      <c r="A6" s="115" t="s">
        <v>147</v>
      </c>
      <c r="B6" s="110" t="s">
        <v>183</v>
      </c>
      <c r="C6" s="116" t="s">
        <v>537</v>
      </c>
      <c r="D6" s="117" t="s">
        <v>32</v>
      </c>
      <c r="E6" s="120" t="s">
        <v>84</v>
      </c>
      <c r="F6" s="118" t="s">
        <v>558</v>
      </c>
      <c r="G6" s="122" t="s">
        <v>287</v>
      </c>
      <c r="H6" s="85" t="s">
        <v>68</v>
      </c>
      <c r="I6" s="85" t="s">
        <v>68</v>
      </c>
      <c r="J6" s="110" t="s">
        <v>68</v>
      </c>
      <c r="K6" s="110" t="s">
        <v>68</v>
      </c>
      <c r="L6" s="115" t="s">
        <v>147</v>
      </c>
      <c r="M6" s="110" t="s">
        <v>485</v>
      </c>
      <c r="N6" s="86" t="s">
        <v>292</v>
      </c>
      <c r="O6" s="110" t="s">
        <v>491</v>
      </c>
      <c r="P6" s="119" t="s">
        <v>292</v>
      </c>
      <c r="Q6" s="119" t="s">
        <v>155</v>
      </c>
      <c r="R6" s="119" t="s">
        <v>292</v>
      </c>
      <c r="S6" s="117" t="s">
        <v>147</v>
      </c>
      <c r="T6" s="23" t="s">
        <v>580</v>
      </c>
      <c r="U6" s="23" t="s">
        <v>182</v>
      </c>
      <c r="V6" s="23" t="s">
        <v>582</v>
      </c>
      <c r="W6" s="110" t="s">
        <v>549</v>
      </c>
      <c r="X6" s="130" t="s">
        <v>68</v>
      </c>
      <c r="Y6" s="130" t="s">
        <v>238</v>
      </c>
      <c r="Z6" s="130" t="s">
        <v>68</v>
      </c>
      <c r="AA6" s="120" t="s">
        <v>245</v>
      </c>
      <c r="AB6" s="121" t="s">
        <v>524</v>
      </c>
      <c r="AC6" s="133" t="s">
        <v>68</v>
      </c>
      <c r="AD6" s="133" t="s">
        <v>68</v>
      </c>
      <c r="AE6" s="133" t="s">
        <v>68</v>
      </c>
      <c r="AF6" s="133" t="s">
        <v>68</v>
      </c>
      <c r="AG6" s="9" t="s">
        <v>506</v>
      </c>
      <c r="AH6" s="12" t="s">
        <v>507</v>
      </c>
      <c r="AI6" s="12" t="s">
        <v>31</v>
      </c>
      <c r="AJ6" s="12" t="s">
        <v>32</v>
      </c>
      <c r="AK6" s="12" t="s">
        <v>33</v>
      </c>
      <c r="AL6" s="12" t="s">
        <v>508</v>
      </c>
      <c r="AM6" s="49" t="s">
        <v>507</v>
      </c>
    </row>
    <row r="7" spans="1:39" s="109" customFormat="1" ht="29" x14ac:dyDescent="0.45">
      <c r="A7" s="103" t="s">
        <v>295</v>
      </c>
      <c r="B7" s="110" t="s">
        <v>183</v>
      </c>
      <c r="C7" s="105" t="s">
        <v>538</v>
      </c>
      <c r="D7" s="108" t="s">
        <v>32</v>
      </c>
      <c r="E7" s="128" t="s">
        <v>84</v>
      </c>
      <c r="F7" s="129" t="s">
        <v>559</v>
      </c>
      <c r="G7" s="106" t="s">
        <v>479</v>
      </c>
      <c r="H7" s="106" t="s">
        <v>68</v>
      </c>
      <c r="I7" s="106" t="s">
        <v>68</v>
      </c>
      <c r="J7" s="104" t="s">
        <v>68</v>
      </c>
      <c r="K7" s="104" t="s">
        <v>68</v>
      </c>
      <c r="L7" s="103" t="s">
        <v>294</v>
      </c>
      <c r="M7" s="104" t="s">
        <v>486</v>
      </c>
      <c r="N7" s="107" t="s">
        <v>296</v>
      </c>
      <c r="O7" s="104" t="s">
        <v>492</v>
      </c>
      <c r="P7" s="112" t="s">
        <v>293</v>
      </c>
      <c r="Q7" s="112" t="s">
        <v>292</v>
      </c>
      <c r="R7" s="112" t="s">
        <v>293</v>
      </c>
      <c r="S7" s="108" t="s">
        <v>295</v>
      </c>
      <c r="T7" s="23" t="s">
        <v>575</v>
      </c>
      <c r="U7" s="23" t="s">
        <v>183</v>
      </c>
      <c r="V7" s="23" t="s">
        <v>583</v>
      </c>
      <c r="W7" s="104" t="s">
        <v>68</v>
      </c>
      <c r="X7" s="131" t="s">
        <v>68</v>
      </c>
      <c r="Y7" s="131" t="s">
        <v>68</v>
      </c>
      <c r="Z7" s="131" t="s">
        <v>68</v>
      </c>
      <c r="AA7" s="104" t="s">
        <v>68</v>
      </c>
      <c r="AB7" s="104" t="s">
        <v>68</v>
      </c>
      <c r="AC7" s="134" t="s">
        <v>254</v>
      </c>
      <c r="AD7" s="134" t="s">
        <v>351</v>
      </c>
      <c r="AE7" s="131" t="s">
        <v>266</v>
      </c>
      <c r="AF7" s="135" t="s">
        <v>292</v>
      </c>
      <c r="AG7" s="9" t="s">
        <v>506</v>
      </c>
      <c r="AH7" s="12" t="s">
        <v>507</v>
      </c>
      <c r="AI7" s="12" t="s">
        <v>31</v>
      </c>
      <c r="AJ7" s="12" t="s">
        <v>32</v>
      </c>
      <c r="AK7" s="12" t="s">
        <v>33</v>
      </c>
      <c r="AL7" s="12" t="s">
        <v>508</v>
      </c>
      <c r="AM7" s="49" t="s">
        <v>507</v>
      </c>
    </row>
    <row r="8" spans="1:39" ht="29" x14ac:dyDescent="0.45">
      <c r="A8" s="115" t="s">
        <v>296</v>
      </c>
      <c r="B8" s="110" t="s">
        <v>183</v>
      </c>
      <c r="C8" s="116" t="s">
        <v>539</v>
      </c>
      <c r="D8" s="117" t="s">
        <v>32</v>
      </c>
      <c r="E8" s="110" t="s">
        <v>235</v>
      </c>
      <c r="F8" s="141" t="s">
        <v>560</v>
      </c>
      <c r="G8" s="122" t="s">
        <v>287</v>
      </c>
      <c r="H8" s="85" t="s">
        <v>68</v>
      </c>
      <c r="I8" s="85" t="s">
        <v>68</v>
      </c>
      <c r="J8" s="110" t="s">
        <v>500</v>
      </c>
      <c r="K8" s="110" t="s">
        <v>68</v>
      </c>
      <c r="L8" s="140" t="s">
        <v>292</v>
      </c>
      <c r="M8" s="110" t="s">
        <v>485</v>
      </c>
      <c r="N8" s="124" t="s">
        <v>155</v>
      </c>
      <c r="O8" s="110" t="s">
        <v>492</v>
      </c>
      <c r="P8" s="119" t="s">
        <v>155</v>
      </c>
      <c r="Q8" s="119" t="s">
        <v>293</v>
      </c>
      <c r="R8" s="119" t="s">
        <v>155</v>
      </c>
      <c r="S8" s="117" t="s">
        <v>155</v>
      </c>
      <c r="T8" s="23" t="s">
        <v>584</v>
      </c>
      <c r="U8" s="23" t="s">
        <v>182</v>
      </c>
      <c r="V8" s="23" t="s">
        <v>576</v>
      </c>
      <c r="W8" s="125" t="s">
        <v>550</v>
      </c>
      <c r="X8" s="130" t="s">
        <v>183</v>
      </c>
      <c r="Y8" s="130" t="s">
        <v>238</v>
      </c>
      <c r="Z8" s="130" t="s">
        <v>68</v>
      </c>
      <c r="AA8" s="120" t="s">
        <v>244</v>
      </c>
      <c r="AB8" s="121" t="s">
        <v>523</v>
      </c>
      <c r="AC8" s="133" t="s">
        <v>68</v>
      </c>
      <c r="AD8" s="133" t="s">
        <v>68</v>
      </c>
      <c r="AE8" s="133" t="s">
        <v>68</v>
      </c>
      <c r="AF8" s="133" t="s">
        <v>68</v>
      </c>
      <c r="AG8" s="9" t="s">
        <v>506</v>
      </c>
      <c r="AH8" s="12" t="s">
        <v>507</v>
      </c>
      <c r="AI8" s="12" t="s">
        <v>31</v>
      </c>
      <c r="AJ8" s="12" t="s">
        <v>32</v>
      </c>
      <c r="AK8" s="12" t="s">
        <v>33</v>
      </c>
      <c r="AL8" s="12" t="s">
        <v>508</v>
      </c>
      <c r="AM8" s="49" t="s">
        <v>507</v>
      </c>
    </row>
    <row r="9" spans="1:39" ht="29" x14ac:dyDescent="0.45">
      <c r="A9" s="115" t="s">
        <v>297</v>
      </c>
      <c r="B9" s="110" t="s">
        <v>183</v>
      </c>
      <c r="C9" s="116" t="s">
        <v>540</v>
      </c>
      <c r="D9" s="117" t="s">
        <v>32</v>
      </c>
      <c r="E9" s="110" t="s">
        <v>235</v>
      </c>
      <c r="F9" s="120" t="s">
        <v>561</v>
      </c>
      <c r="G9" s="122" t="s">
        <v>479</v>
      </c>
      <c r="H9" s="85" t="s">
        <v>68</v>
      </c>
      <c r="I9" s="85" t="s">
        <v>68</v>
      </c>
      <c r="J9" s="110" t="s">
        <v>482</v>
      </c>
      <c r="K9" s="110" t="s">
        <v>68</v>
      </c>
      <c r="L9" s="121" t="s">
        <v>295</v>
      </c>
      <c r="M9" s="110" t="s">
        <v>486</v>
      </c>
      <c r="N9" s="124" t="s">
        <v>295</v>
      </c>
      <c r="O9" s="110" t="s">
        <v>489</v>
      </c>
      <c r="P9" s="119" t="s">
        <v>292</v>
      </c>
      <c r="Q9" s="119" t="s">
        <v>294</v>
      </c>
      <c r="R9" s="119" t="s">
        <v>292</v>
      </c>
      <c r="S9" s="117" t="s">
        <v>292</v>
      </c>
      <c r="T9" s="23" t="s">
        <v>585</v>
      </c>
      <c r="U9" s="23" t="s">
        <v>183</v>
      </c>
      <c r="V9" s="23" t="s">
        <v>578</v>
      </c>
      <c r="W9" s="125" t="s">
        <v>551</v>
      </c>
      <c r="X9" s="130" t="s">
        <v>183</v>
      </c>
      <c r="Y9" s="130" t="s">
        <v>238</v>
      </c>
      <c r="Z9" s="130" t="s">
        <v>68</v>
      </c>
      <c r="AA9" s="120" t="s">
        <v>246</v>
      </c>
      <c r="AB9" s="121" t="s">
        <v>522</v>
      </c>
      <c r="AC9" s="133" t="s">
        <v>68</v>
      </c>
      <c r="AD9" s="133" t="s">
        <v>68</v>
      </c>
      <c r="AE9" s="133" t="s">
        <v>68</v>
      </c>
      <c r="AF9" s="133" t="s">
        <v>68</v>
      </c>
      <c r="AG9" s="9" t="s">
        <v>506</v>
      </c>
      <c r="AH9" s="12" t="s">
        <v>507</v>
      </c>
      <c r="AI9" s="12" t="s">
        <v>31</v>
      </c>
      <c r="AJ9" s="12" t="s">
        <v>32</v>
      </c>
      <c r="AK9" s="12" t="s">
        <v>33</v>
      </c>
      <c r="AL9" s="12" t="s">
        <v>508</v>
      </c>
      <c r="AM9" s="49" t="s">
        <v>507</v>
      </c>
    </row>
    <row r="10" spans="1:39" ht="29" x14ac:dyDescent="0.45">
      <c r="A10" s="115" t="s">
        <v>298</v>
      </c>
      <c r="B10" s="110" t="s">
        <v>183</v>
      </c>
      <c r="C10" s="116" t="s">
        <v>541</v>
      </c>
      <c r="D10" s="126" t="s">
        <v>153</v>
      </c>
      <c r="E10" s="110" t="s">
        <v>235</v>
      </c>
      <c r="F10" s="120" t="s">
        <v>561</v>
      </c>
      <c r="G10" s="122" t="s">
        <v>479</v>
      </c>
      <c r="H10" s="85" t="s">
        <v>68</v>
      </c>
      <c r="I10" s="85" t="s">
        <v>68</v>
      </c>
      <c r="J10" s="110" t="s">
        <v>482</v>
      </c>
      <c r="K10" s="110" t="s">
        <v>68</v>
      </c>
      <c r="L10" s="121" t="s">
        <v>155</v>
      </c>
      <c r="M10" s="110" t="s">
        <v>485</v>
      </c>
      <c r="N10" s="124" t="s">
        <v>295</v>
      </c>
      <c r="O10" s="110" t="s">
        <v>492</v>
      </c>
      <c r="P10" s="119" t="s">
        <v>293</v>
      </c>
      <c r="Q10" s="119" t="s">
        <v>155</v>
      </c>
      <c r="R10" s="119" t="s">
        <v>293</v>
      </c>
      <c r="S10" s="117" t="s">
        <v>293</v>
      </c>
      <c r="T10" s="23" t="s">
        <v>586</v>
      </c>
      <c r="U10" s="29" t="s">
        <v>182</v>
      </c>
      <c r="V10" s="29" t="s">
        <v>579</v>
      </c>
      <c r="W10" s="125" t="s">
        <v>552</v>
      </c>
      <c r="X10" s="130" t="s">
        <v>183</v>
      </c>
      <c r="Y10" s="130" t="s">
        <v>239</v>
      </c>
      <c r="Z10" s="130" t="s">
        <v>68</v>
      </c>
      <c r="AA10" s="120" t="s">
        <v>245</v>
      </c>
      <c r="AB10" s="121" t="s">
        <v>524</v>
      </c>
      <c r="AC10" s="133" t="s">
        <v>68</v>
      </c>
      <c r="AD10" s="133" t="s">
        <v>68</v>
      </c>
      <c r="AE10" s="133" t="s">
        <v>68</v>
      </c>
      <c r="AF10" s="133" t="s">
        <v>68</v>
      </c>
      <c r="AG10" s="9" t="s">
        <v>161</v>
      </c>
      <c r="AH10" s="12" t="s">
        <v>149</v>
      </c>
      <c r="AI10" s="12" t="s">
        <v>150</v>
      </c>
      <c r="AJ10" s="12" t="s">
        <v>151</v>
      </c>
      <c r="AK10" s="12" t="s">
        <v>33</v>
      </c>
      <c r="AL10" s="12" t="s">
        <v>152</v>
      </c>
      <c r="AM10" s="49" t="s">
        <v>149</v>
      </c>
    </row>
    <row r="11" spans="1:39" ht="29" x14ac:dyDescent="0.45">
      <c r="A11" s="115" t="s">
        <v>157</v>
      </c>
      <c r="B11" s="110" t="s">
        <v>183</v>
      </c>
      <c r="C11" s="116" t="s">
        <v>542</v>
      </c>
      <c r="D11" s="126" t="s">
        <v>153</v>
      </c>
      <c r="E11" s="120" t="s">
        <v>84</v>
      </c>
      <c r="F11" s="118" t="s">
        <v>556</v>
      </c>
      <c r="G11" s="122" t="s">
        <v>479</v>
      </c>
      <c r="H11" s="85" t="s">
        <v>68</v>
      </c>
      <c r="I11" s="85" t="s">
        <v>68</v>
      </c>
      <c r="J11" s="110" t="s">
        <v>68</v>
      </c>
      <c r="K11" s="110" t="s">
        <v>68</v>
      </c>
      <c r="L11" s="121" t="s">
        <v>298</v>
      </c>
      <c r="M11" s="110" t="s">
        <v>486</v>
      </c>
      <c r="N11" s="124" t="s">
        <v>296</v>
      </c>
      <c r="O11" s="110" t="s">
        <v>490</v>
      </c>
      <c r="P11" s="119" t="s">
        <v>155</v>
      </c>
      <c r="Q11" s="119" t="s">
        <v>292</v>
      </c>
      <c r="R11" s="119" t="s">
        <v>155</v>
      </c>
      <c r="S11" s="117" t="s">
        <v>294</v>
      </c>
      <c r="T11" s="23" t="s">
        <v>587</v>
      </c>
      <c r="U11" s="29" t="s">
        <v>183</v>
      </c>
      <c r="V11" s="29" t="s">
        <v>581</v>
      </c>
      <c r="W11" s="125" t="s">
        <v>191</v>
      </c>
      <c r="X11" s="130" t="s">
        <v>68</v>
      </c>
      <c r="Y11" s="130" t="s">
        <v>237</v>
      </c>
      <c r="Z11" s="130" t="s">
        <v>68</v>
      </c>
      <c r="AA11" s="120" t="s">
        <v>244</v>
      </c>
      <c r="AB11" s="121" t="s">
        <v>523</v>
      </c>
      <c r="AC11" s="133" t="s">
        <v>68</v>
      </c>
      <c r="AD11" s="133" t="s">
        <v>68</v>
      </c>
      <c r="AE11" s="133" t="s">
        <v>68</v>
      </c>
      <c r="AF11" s="133" t="s">
        <v>68</v>
      </c>
      <c r="AG11" s="9" t="s">
        <v>161</v>
      </c>
      <c r="AH11" s="12" t="s">
        <v>149</v>
      </c>
      <c r="AI11" s="12" t="s">
        <v>150</v>
      </c>
      <c r="AJ11" s="12" t="s">
        <v>151</v>
      </c>
      <c r="AK11" s="12" t="s">
        <v>33</v>
      </c>
      <c r="AL11" s="12" t="s">
        <v>152</v>
      </c>
      <c r="AM11" s="49" t="s">
        <v>149</v>
      </c>
    </row>
    <row r="12" spans="1:39" ht="29" x14ac:dyDescent="0.45">
      <c r="A12" s="115" t="s">
        <v>321</v>
      </c>
      <c r="B12" s="110" t="s">
        <v>183</v>
      </c>
      <c r="C12" s="127" t="s">
        <v>543</v>
      </c>
      <c r="D12" s="117" t="s">
        <v>32</v>
      </c>
      <c r="E12" s="110" t="s">
        <v>235</v>
      </c>
      <c r="F12" s="120" t="s">
        <v>562</v>
      </c>
      <c r="G12" s="122" t="s">
        <v>287</v>
      </c>
      <c r="H12" s="85" t="s">
        <v>68</v>
      </c>
      <c r="I12" s="85" t="s">
        <v>68</v>
      </c>
      <c r="J12" s="110" t="s">
        <v>68</v>
      </c>
      <c r="K12" s="115" t="s">
        <v>292</v>
      </c>
      <c r="L12" s="121" t="s">
        <v>292</v>
      </c>
      <c r="M12" s="110" t="s">
        <v>485</v>
      </c>
      <c r="N12" s="124" t="s">
        <v>293</v>
      </c>
      <c r="O12" s="110" t="s">
        <v>491</v>
      </c>
      <c r="P12" s="119" t="s">
        <v>292</v>
      </c>
      <c r="Q12" s="119" t="s">
        <v>293</v>
      </c>
      <c r="R12" s="119" t="s">
        <v>292</v>
      </c>
      <c r="S12" s="117" t="s">
        <v>147</v>
      </c>
      <c r="T12" s="23" t="s">
        <v>584</v>
      </c>
      <c r="U12" s="23" t="s">
        <v>182</v>
      </c>
      <c r="V12" s="23" t="s">
        <v>582</v>
      </c>
      <c r="W12" s="125" t="s">
        <v>68</v>
      </c>
      <c r="X12" s="132" t="s">
        <v>68</v>
      </c>
      <c r="Y12" s="132" t="s">
        <v>68</v>
      </c>
      <c r="Z12" s="130" t="s">
        <v>68</v>
      </c>
      <c r="AA12" s="125" t="s">
        <v>68</v>
      </c>
      <c r="AB12" s="125" t="s">
        <v>68</v>
      </c>
      <c r="AC12" s="132" t="s">
        <v>68</v>
      </c>
      <c r="AD12" s="132" t="s">
        <v>68</v>
      </c>
      <c r="AE12" s="132" t="s">
        <v>68</v>
      </c>
      <c r="AF12" s="132" t="s">
        <v>68</v>
      </c>
      <c r="AG12" s="9" t="s">
        <v>506</v>
      </c>
      <c r="AH12" s="12" t="s">
        <v>507</v>
      </c>
      <c r="AI12" s="12" t="s">
        <v>31</v>
      </c>
      <c r="AJ12" s="12" t="s">
        <v>32</v>
      </c>
      <c r="AK12" s="12" t="s">
        <v>33</v>
      </c>
      <c r="AL12" s="12" t="s">
        <v>508</v>
      </c>
      <c r="AM12" s="49" t="s">
        <v>507</v>
      </c>
    </row>
    <row r="13" spans="1:39" ht="29" x14ac:dyDescent="0.45">
      <c r="A13" s="115" t="s">
        <v>322</v>
      </c>
      <c r="B13" s="110" t="s">
        <v>183</v>
      </c>
      <c r="C13" s="127" t="s">
        <v>544</v>
      </c>
      <c r="D13" s="126" t="s">
        <v>153</v>
      </c>
      <c r="E13" s="110" t="s">
        <v>235</v>
      </c>
      <c r="F13" s="120" t="s">
        <v>563</v>
      </c>
      <c r="G13" s="85" t="s">
        <v>478</v>
      </c>
      <c r="H13" s="85" t="s">
        <v>68</v>
      </c>
      <c r="I13" s="85" t="s">
        <v>68</v>
      </c>
      <c r="J13" s="110" t="s">
        <v>68</v>
      </c>
      <c r="K13" s="110" t="s">
        <v>68</v>
      </c>
      <c r="L13" s="121" t="s">
        <v>292</v>
      </c>
      <c r="M13" s="110" t="s">
        <v>486</v>
      </c>
      <c r="N13" s="124" t="s">
        <v>293</v>
      </c>
      <c r="O13" s="110" t="s">
        <v>492</v>
      </c>
      <c r="P13" s="119" t="s">
        <v>293</v>
      </c>
      <c r="Q13" s="119" t="s">
        <v>294</v>
      </c>
      <c r="R13" s="119" t="s">
        <v>293</v>
      </c>
      <c r="S13" s="117" t="s">
        <v>295</v>
      </c>
      <c r="T13" s="23" t="s">
        <v>585</v>
      </c>
      <c r="U13" s="23" t="s">
        <v>183</v>
      </c>
      <c r="V13" s="138" t="s">
        <v>583</v>
      </c>
      <c r="W13" s="125" t="s">
        <v>68</v>
      </c>
      <c r="X13" s="132" t="s">
        <v>68</v>
      </c>
      <c r="Y13" s="132" t="s">
        <v>68</v>
      </c>
      <c r="Z13" s="130" t="s">
        <v>68</v>
      </c>
      <c r="AA13" s="125" t="s">
        <v>68</v>
      </c>
      <c r="AB13" s="125" t="s">
        <v>68</v>
      </c>
      <c r="AC13" s="132" t="s">
        <v>68</v>
      </c>
      <c r="AD13" s="132" t="s">
        <v>68</v>
      </c>
      <c r="AE13" s="132" t="s">
        <v>68</v>
      </c>
      <c r="AF13" s="132" t="s">
        <v>68</v>
      </c>
      <c r="AG13" s="9" t="s">
        <v>161</v>
      </c>
      <c r="AH13" s="12" t="s">
        <v>149</v>
      </c>
      <c r="AI13" s="12" t="s">
        <v>150</v>
      </c>
      <c r="AJ13" s="12" t="s">
        <v>151</v>
      </c>
      <c r="AK13" s="12" t="s">
        <v>33</v>
      </c>
      <c r="AL13" s="12" t="s">
        <v>152</v>
      </c>
      <c r="AM13" s="49" t="s">
        <v>149</v>
      </c>
    </row>
    <row r="14" spans="1:39" ht="29" x14ac:dyDescent="0.45">
      <c r="A14" s="115" t="s">
        <v>323</v>
      </c>
      <c r="B14" s="110" t="s">
        <v>183</v>
      </c>
      <c r="C14" s="127" t="s">
        <v>545</v>
      </c>
      <c r="D14" s="117" t="s">
        <v>32</v>
      </c>
      <c r="E14" s="110" t="s">
        <v>235</v>
      </c>
      <c r="F14" s="120" t="s">
        <v>564</v>
      </c>
      <c r="G14" s="122" t="s">
        <v>479</v>
      </c>
      <c r="H14" s="85" t="s">
        <v>68</v>
      </c>
      <c r="I14" s="85" t="s">
        <v>68</v>
      </c>
      <c r="J14" s="110" t="s">
        <v>482</v>
      </c>
      <c r="K14" s="110" t="s">
        <v>68</v>
      </c>
      <c r="L14" s="121" t="s">
        <v>292</v>
      </c>
      <c r="M14" s="110" t="s">
        <v>485</v>
      </c>
      <c r="N14" s="124" t="s">
        <v>295</v>
      </c>
      <c r="O14" s="110" t="s">
        <v>492</v>
      </c>
      <c r="P14" s="124" t="s">
        <v>155</v>
      </c>
      <c r="Q14" s="124" t="s">
        <v>155</v>
      </c>
      <c r="R14" s="124" t="s">
        <v>155</v>
      </c>
      <c r="S14" s="124" t="s">
        <v>155</v>
      </c>
      <c r="T14" s="23" t="s">
        <v>586</v>
      </c>
      <c r="U14" s="138" t="s">
        <v>182</v>
      </c>
      <c r="V14" s="138" t="s">
        <v>581</v>
      </c>
      <c r="W14" s="125" t="s">
        <v>68</v>
      </c>
      <c r="X14" s="132" t="s">
        <v>68</v>
      </c>
      <c r="Y14" s="132" t="s">
        <v>68</v>
      </c>
      <c r="Z14" s="130" t="s">
        <v>68</v>
      </c>
      <c r="AA14" s="125" t="s">
        <v>68</v>
      </c>
      <c r="AB14" s="125" t="s">
        <v>68</v>
      </c>
      <c r="AC14" s="132" t="s">
        <v>68</v>
      </c>
      <c r="AD14" s="132" t="s">
        <v>68</v>
      </c>
      <c r="AE14" s="132" t="s">
        <v>68</v>
      </c>
      <c r="AF14" s="132" t="s">
        <v>68</v>
      </c>
      <c r="AG14" s="9" t="s">
        <v>506</v>
      </c>
      <c r="AH14" s="12" t="s">
        <v>507</v>
      </c>
      <c r="AI14" s="12" t="s">
        <v>31</v>
      </c>
      <c r="AJ14" s="12" t="s">
        <v>32</v>
      </c>
      <c r="AK14" s="12" t="s">
        <v>33</v>
      </c>
      <c r="AL14" s="12" t="s">
        <v>508</v>
      </c>
      <c r="AM14" s="49" t="s">
        <v>507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2"/>
  <sheetViews>
    <sheetView workbookViewId="0">
      <selection activeCell="H14" sqref="H14"/>
    </sheetView>
  </sheetViews>
  <sheetFormatPr defaultRowHeight="14.5" x14ac:dyDescent="0.35"/>
  <cols>
    <col min="5" max="5" width="25" customWidth="1"/>
    <col min="6" max="6" width="18.7265625" customWidth="1"/>
    <col min="7" max="7" width="16.7265625" customWidth="1"/>
    <col min="8" max="8" width="21.54296875" customWidth="1"/>
    <col min="9" max="9" width="20.54296875" customWidth="1"/>
    <col min="10" max="10" width="16.453125" customWidth="1"/>
    <col min="11" max="11" width="12.26953125" customWidth="1"/>
    <col min="12" max="12" width="13.1796875" customWidth="1"/>
    <col min="14" max="14" width="30.26953125" customWidth="1"/>
    <col min="23" max="23" width="30.7265625" customWidth="1"/>
    <col min="29" max="29" width="26.54296875" customWidth="1"/>
  </cols>
  <sheetData>
    <row r="1" spans="1:38" ht="43.5" x14ac:dyDescent="0.35">
      <c r="A1" s="113" t="s">
        <v>477</v>
      </c>
      <c r="B1" s="113" t="s">
        <v>273</v>
      </c>
      <c r="C1" s="113" t="s">
        <v>338</v>
      </c>
      <c r="D1" s="113" t="s">
        <v>234</v>
      </c>
      <c r="E1" s="114" t="s">
        <v>232</v>
      </c>
      <c r="F1" s="113" t="s">
        <v>495</v>
      </c>
      <c r="G1" s="113" t="s">
        <v>496</v>
      </c>
      <c r="H1" s="113" t="s">
        <v>553</v>
      </c>
      <c r="I1" s="113" t="s">
        <v>480</v>
      </c>
      <c r="J1" s="113" t="s">
        <v>483</v>
      </c>
      <c r="K1" s="113" t="s">
        <v>497</v>
      </c>
      <c r="L1" s="113" t="s">
        <v>484</v>
      </c>
      <c r="M1" s="113" t="s">
        <v>487</v>
      </c>
      <c r="N1" s="113" t="s">
        <v>488</v>
      </c>
      <c r="O1" s="113" t="s">
        <v>498</v>
      </c>
      <c r="P1" s="113" t="s">
        <v>493</v>
      </c>
      <c r="Q1" s="113" t="s">
        <v>494</v>
      </c>
      <c r="R1" s="113" t="s">
        <v>499</v>
      </c>
      <c r="S1" s="113" t="s">
        <v>358</v>
      </c>
      <c r="T1" s="113" t="s">
        <v>233</v>
      </c>
      <c r="U1" s="113" t="s">
        <v>236</v>
      </c>
      <c r="V1" s="113" t="s">
        <v>414</v>
      </c>
      <c r="W1" s="113" t="s">
        <v>243</v>
      </c>
      <c r="X1" s="113" t="s">
        <v>247</v>
      </c>
      <c r="Y1" s="114" t="s">
        <v>252</v>
      </c>
      <c r="Z1" s="114" t="s">
        <v>359</v>
      </c>
      <c r="AA1" s="113" t="s">
        <v>265</v>
      </c>
      <c r="AB1" s="113" t="s">
        <v>267</v>
      </c>
      <c r="AC1" s="44" t="s">
        <v>160</v>
      </c>
      <c r="AD1" s="44" t="s">
        <v>39</v>
      </c>
      <c r="AE1" s="44" t="s">
        <v>35</v>
      </c>
      <c r="AF1" s="44" t="s">
        <v>36</v>
      </c>
      <c r="AG1" s="44" t="s">
        <v>37</v>
      </c>
      <c r="AH1" s="44" t="s">
        <v>38</v>
      </c>
      <c r="AI1" s="47" t="s">
        <v>43</v>
      </c>
      <c r="AJ1" s="89" t="s">
        <v>572</v>
      </c>
      <c r="AK1" s="89" t="s">
        <v>573</v>
      </c>
      <c r="AL1" s="89" t="s">
        <v>574</v>
      </c>
    </row>
    <row r="2" spans="1:38" ht="32" x14ac:dyDescent="0.45">
      <c r="A2" s="121">
        <v>1</v>
      </c>
      <c r="B2" s="125" t="s">
        <v>182</v>
      </c>
      <c r="C2" s="150" t="s">
        <v>153</v>
      </c>
      <c r="D2" s="125" t="s">
        <v>235</v>
      </c>
      <c r="E2" s="151" t="s">
        <v>554</v>
      </c>
      <c r="F2" s="152" t="s">
        <v>478</v>
      </c>
      <c r="G2" s="152" t="s">
        <v>68</v>
      </c>
      <c r="H2" s="152" t="s">
        <v>68</v>
      </c>
      <c r="I2" s="125" t="s">
        <v>481</v>
      </c>
      <c r="J2" s="125" t="s">
        <v>68</v>
      </c>
      <c r="K2" s="121">
        <v>1</v>
      </c>
      <c r="L2" s="125" t="s">
        <v>485</v>
      </c>
      <c r="M2" s="153" t="s">
        <v>292</v>
      </c>
      <c r="N2" s="125" t="s">
        <v>492</v>
      </c>
      <c r="O2" s="124" t="s">
        <v>155</v>
      </c>
      <c r="P2" s="124" t="s">
        <v>155</v>
      </c>
      <c r="Q2" s="124" t="s">
        <v>155</v>
      </c>
      <c r="R2" s="150" t="s">
        <v>155</v>
      </c>
      <c r="S2" s="125" t="s">
        <v>546</v>
      </c>
      <c r="T2" s="132" t="s">
        <v>183</v>
      </c>
      <c r="U2" s="132" t="s">
        <v>239</v>
      </c>
      <c r="V2" s="132" t="s">
        <v>68</v>
      </c>
      <c r="W2" s="120" t="s">
        <v>246</v>
      </c>
      <c r="X2" s="121" t="s">
        <v>522</v>
      </c>
      <c r="Y2" s="133" t="s">
        <v>68</v>
      </c>
      <c r="Z2" s="133" t="s">
        <v>68</v>
      </c>
      <c r="AA2" s="133" t="s">
        <v>68</v>
      </c>
      <c r="AB2" s="133" t="s">
        <v>68</v>
      </c>
      <c r="AC2" s="9" t="s">
        <v>161</v>
      </c>
      <c r="AD2" s="12" t="s">
        <v>149</v>
      </c>
      <c r="AE2" s="12" t="s">
        <v>150</v>
      </c>
      <c r="AF2" s="12" t="s">
        <v>151</v>
      </c>
      <c r="AG2" s="12" t="s">
        <v>33</v>
      </c>
      <c r="AH2" s="12" t="s">
        <v>152</v>
      </c>
      <c r="AI2" s="49" t="s">
        <v>149</v>
      </c>
      <c r="AJ2" s="23" t="s">
        <v>575</v>
      </c>
      <c r="AK2" s="23" t="s">
        <v>182</v>
      </c>
      <c r="AL2" s="23" t="s">
        <v>576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2"/>
  <sheetViews>
    <sheetView workbookViewId="0">
      <selection activeCell="A3" sqref="A3"/>
    </sheetView>
  </sheetViews>
  <sheetFormatPr defaultRowHeight="14.5" x14ac:dyDescent="0.35"/>
  <cols>
    <col min="5" max="5" width="25" customWidth="1"/>
    <col min="6" max="6" width="18.7265625" customWidth="1"/>
    <col min="7" max="7" width="16.7265625" customWidth="1"/>
    <col min="8" max="8" width="21.54296875" customWidth="1"/>
    <col min="9" max="9" width="20.54296875" customWidth="1"/>
    <col min="10" max="10" width="16.453125" customWidth="1"/>
    <col min="11" max="11" width="12.26953125" customWidth="1"/>
    <col min="12" max="12" width="13.1796875" customWidth="1"/>
    <col min="14" max="14" width="30.26953125" customWidth="1"/>
    <col min="23" max="23" width="30.7265625" customWidth="1"/>
    <col min="29" max="29" width="26.54296875" customWidth="1"/>
  </cols>
  <sheetData>
    <row r="1" spans="1:38" ht="43.5" x14ac:dyDescent="0.35">
      <c r="A1" s="113" t="s">
        <v>477</v>
      </c>
      <c r="B1" s="113" t="s">
        <v>273</v>
      </c>
      <c r="C1" s="113" t="s">
        <v>338</v>
      </c>
      <c r="D1" s="113" t="s">
        <v>234</v>
      </c>
      <c r="E1" s="114" t="s">
        <v>232</v>
      </c>
      <c r="F1" s="113" t="s">
        <v>495</v>
      </c>
      <c r="G1" s="113" t="s">
        <v>496</v>
      </c>
      <c r="H1" s="113" t="s">
        <v>553</v>
      </c>
      <c r="I1" s="113" t="s">
        <v>480</v>
      </c>
      <c r="J1" s="113" t="s">
        <v>483</v>
      </c>
      <c r="K1" s="113" t="s">
        <v>497</v>
      </c>
      <c r="L1" s="113" t="s">
        <v>484</v>
      </c>
      <c r="M1" s="113" t="s">
        <v>487</v>
      </c>
      <c r="N1" s="113" t="s">
        <v>488</v>
      </c>
      <c r="O1" s="113" t="s">
        <v>498</v>
      </c>
      <c r="P1" s="113" t="s">
        <v>493</v>
      </c>
      <c r="Q1" s="113" t="s">
        <v>494</v>
      </c>
      <c r="R1" s="113" t="s">
        <v>499</v>
      </c>
      <c r="S1" s="113" t="s">
        <v>358</v>
      </c>
      <c r="T1" s="113" t="s">
        <v>233</v>
      </c>
      <c r="U1" s="113" t="s">
        <v>236</v>
      </c>
      <c r="V1" s="113" t="s">
        <v>414</v>
      </c>
      <c r="W1" s="113" t="s">
        <v>243</v>
      </c>
      <c r="X1" s="113" t="s">
        <v>247</v>
      </c>
      <c r="Y1" s="114" t="s">
        <v>252</v>
      </c>
      <c r="Z1" s="114" t="s">
        <v>359</v>
      </c>
      <c r="AA1" s="113" t="s">
        <v>265</v>
      </c>
      <c r="AB1" s="113" t="s">
        <v>267</v>
      </c>
      <c r="AC1" s="44" t="s">
        <v>160</v>
      </c>
      <c r="AD1" s="44" t="s">
        <v>39</v>
      </c>
      <c r="AE1" s="44" t="s">
        <v>35</v>
      </c>
      <c r="AF1" s="44" t="s">
        <v>36</v>
      </c>
      <c r="AG1" s="44" t="s">
        <v>37</v>
      </c>
      <c r="AH1" s="44" t="s">
        <v>38</v>
      </c>
      <c r="AI1" s="47" t="s">
        <v>43</v>
      </c>
      <c r="AJ1" s="89" t="s">
        <v>572</v>
      </c>
      <c r="AK1" s="89" t="s">
        <v>573</v>
      </c>
      <c r="AL1" s="89" t="s">
        <v>574</v>
      </c>
    </row>
    <row r="2" spans="1:38" ht="32" x14ac:dyDescent="0.45">
      <c r="A2" s="121">
        <v>1</v>
      </c>
      <c r="B2" s="125" t="s">
        <v>182</v>
      </c>
      <c r="C2" s="150" t="s">
        <v>32</v>
      </c>
      <c r="D2" s="125" t="s">
        <v>235</v>
      </c>
      <c r="E2" s="151" t="s">
        <v>554</v>
      </c>
      <c r="F2" s="152" t="s">
        <v>478</v>
      </c>
      <c r="G2" s="152" t="s">
        <v>68</v>
      </c>
      <c r="H2" s="152" t="s">
        <v>68</v>
      </c>
      <c r="I2" s="125" t="s">
        <v>481</v>
      </c>
      <c r="J2" s="125" t="s">
        <v>68</v>
      </c>
      <c r="K2" s="121">
        <v>1</v>
      </c>
      <c r="L2" s="125" t="s">
        <v>485</v>
      </c>
      <c r="M2" s="153" t="s">
        <v>292</v>
      </c>
      <c r="N2" s="125" t="s">
        <v>492</v>
      </c>
      <c r="O2" s="124" t="s">
        <v>155</v>
      </c>
      <c r="P2" s="124" t="s">
        <v>155</v>
      </c>
      <c r="Q2" s="124" t="s">
        <v>155</v>
      </c>
      <c r="R2" s="150" t="s">
        <v>155</v>
      </c>
      <c r="S2" s="125" t="s">
        <v>546</v>
      </c>
      <c r="T2" s="132" t="s">
        <v>183</v>
      </c>
      <c r="U2" s="132" t="s">
        <v>239</v>
      </c>
      <c r="V2" s="132" t="s">
        <v>68</v>
      </c>
      <c r="W2" s="120" t="s">
        <v>246</v>
      </c>
      <c r="X2" s="121" t="s">
        <v>522</v>
      </c>
      <c r="Y2" s="133" t="s">
        <v>68</v>
      </c>
      <c r="Z2" s="133" t="s">
        <v>68</v>
      </c>
      <c r="AA2" s="133" t="s">
        <v>68</v>
      </c>
      <c r="AB2" s="133" t="s">
        <v>68</v>
      </c>
      <c r="AC2" s="9" t="s">
        <v>506</v>
      </c>
      <c r="AD2" s="12" t="s">
        <v>507</v>
      </c>
      <c r="AE2" s="12" t="s">
        <v>31</v>
      </c>
      <c r="AF2" s="12" t="s">
        <v>32</v>
      </c>
      <c r="AG2" s="12" t="s">
        <v>33</v>
      </c>
      <c r="AH2" s="12" t="s">
        <v>508</v>
      </c>
      <c r="AI2" s="49" t="s">
        <v>507</v>
      </c>
      <c r="AJ2" s="23" t="s">
        <v>575</v>
      </c>
      <c r="AK2" s="23" t="s">
        <v>182</v>
      </c>
      <c r="AL2" s="23" t="s">
        <v>576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G12" sqref="G12"/>
    </sheetView>
  </sheetViews>
  <sheetFormatPr defaultRowHeight="14.5" x14ac:dyDescent="0.35"/>
  <cols>
    <col min="1" max="1" width="41.26953125" bestFit="1" customWidth="1"/>
    <col min="2" max="2" width="13.26953125" bestFit="1" customWidth="1"/>
  </cols>
  <sheetData>
    <row r="1" spans="1:2" x14ac:dyDescent="0.35">
      <c r="A1" s="22" t="s">
        <v>194</v>
      </c>
      <c r="B1" s="22" t="s">
        <v>195</v>
      </c>
    </row>
    <row r="2" spans="1:2" x14ac:dyDescent="0.35">
      <c r="A2" s="23" t="s">
        <v>196</v>
      </c>
      <c r="B2" s="24" t="s">
        <v>197</v>
      </c>
    </row>
    <row r="3" spans="1:2" x14ac:dyDescent="0.35">
      <c r="A3" s="23" t="s">
        <v>188</v>
      </c>
      <c r="B3" s="24" t="s">
        <v>198</v>
      </c>
    </row>
    <row r="4" spans="1:2" x14ac:dyDescent="0.35">
      <c r="A4" s="23" t="s">
        <v>199</v>
      </c>
      <c r="B4" s="24" t="s">
        <v>200</v>
      </c>
    </row>
    <row r="5" spans="1:2" x14ac:dyDescent="0.35">
      <c r="A5" s="23" t="s">
        <v>201</v>
      </c>
      <c r="B5" s="24" t="s">
        <v>200</v>
      </c>
    </row>
    <row r="6" spans="1:2" x14ac:dyDescent="0.35">
      <c r="A6" s="23" t="s">
        <v>202</v>
      </c>
      <c r="B6" s="24" t="s">
        <v>200</v>
      </c>
    </row>
    <row r="7" spans="1:2" x14ac:dyDescent="0.35">
      <c r="A7" s="23" t="s">
        <v>203</v>
      </c>
      <c r="B7" s="24" t="s">
        <v>204</v>
      </c>
    </row>
    <row r="8" spans="1:2" x14ac:dyDescent="0.35">
      <c r="A8" s="23" t="s">
        <v>189</v>
      </c>
      <c r="B8" s="24" t="s">
        <v>204</v>
      </c>
    </row>
    <row r="9" spans="1:2" x14ac:dyDescent="0.35">
      <c r="A9" s="23" t="s">
        <v>205</v>
      </c>
      <c r="B9" s="24" t="s">
        <v>204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topLeftCell="B1" workbookViewId="0">
      <selection activeCell="B6" sqref="A6:XFD6"/>
    </sheetView>
  </sheetViews>
  <sheetFormatPr defaultRowHeight="14.5" x14ac:dyDescent="0.35"/>
  <cols>
    <col min="1" max="1" width="42.54296875" bestFit="1" customWidth="1"/>
    <col min="2" max="2" width="32.7265625" customWidth="1"/>
    <col min="3" max="3" width="21.1796875" customWidth="1"/>
    <col min="4" max="4" width="11.1796875" customWidth="1"/>
    <col min="5" max="5" width="15.54296875" bestFit="1" customWidth="1"/>
    <col min="6" max="6" width="31.26953125" bestFit="1" customWidth="1"/>
    <col min="7" max="7" width="23.453125" bestFit="1" customWidth="1"/>
    <col min="8" max="8" width="14.26953125" bestFit="1" customWidth="1"/>
    <col min="9" max="9" width="13.7265625" bestFit="1" customWidth="1"/>
  </cols>
  <sheetData>
    <row r="1" spans="1:9" x14ac:dyDescent="0.35">
      <c r="A1" s="25" t="s">
        <v>223</v>
      </c>
      <c r="B1" s="25" t="s">
        <v>224</v>
      </c>
      <c r="C1" s="25" t="s">
        <v>225</v>
      </c>
      <c r="D1" s="25" t="s">
        <v>206</v>
      </c>
      <c r="E1" s="25" t="s">
        <v>207</v>
      </c>
      <c r="F1" s="25" t="s">
        <v>220</v>
      </c>
      <c r="G1" s="25" t="s">
        <v>208</v>
      </c>
      <c r="H1" s="25" t="s">
        <v>209</v>
      </c>
      <c r="I1" s="25" t="s">
        <v>212</v>
      </c>
    </row>
    <row r="2" spans="1:9" x14ac:dyDescent="0.35">
      <c r="A2" s="23" t="s">
        <v>222</v>
      </c>
      <c r="B2" s="28" t="s">
        <v>226</v>
      </c>
      <c r="C2" s="23" t="s">
        <v>227</v>
      </c>
      <c r="D2" s="23" t="s">
        <v>210</v>
      </c>
      <c r="E2" s="23" t="s">
        <v>211</v>
      </c>
      <c r="F2" s="23" t="s">
        <v>230</v>
      </c>
      <c r="G2" s="23" t="s">
        <v>213</v>
      </c>
      <c r="H2" s="23" t="s">
        <v>215</v>
      </c>
      <c r="I2" s="23" t="s">
        <v>231</v>
      </c>
    </row>
    <row r="3" spans="1:9" x14ac:dyDescent="0.35">
      <c r="A3" s="23" t="s">
        <v>222</v>
      </c>
      <c r="B3" s="28" t="s">
        <v>226</v>
      </c>
      <c r="C3" s="23" t="s">
        <v>227</v>
      </c>
      <c r="D3" s="23" t="s">
        <v>210</v>
      </c>
      <c r="E3" s="23" t="s">
        <v>211</v>
      </c>
      <c r="F3" s="23" t="s">
        <v>221</v>
      </c>
      <c r="G3" s="23" t="s">
        <v>213</v>
      </c>
      <c r="H3" s="23" t="s">
        <v>214</v>
      </c>
      <c r="I3" s="23" t="s">
        <v>217</v>
      </c>
    </row>
    <row r="4" spans="1:9" x14ac:dyDescent="0.35">
      <c r="A4" s="23" t="s">
        <v>222</v>
      </c>
      <c r="B4" s="28" t="s">
        <v>226</v>
      </c>
      <c r="C4" s="23" t="s">
        <v>227</v>
      </c>
      <c r="D4" s="23" t="s">
        <v>210</v>
      </c>
      <c r="E4" s="23" t="s">
        <v>211</v>
      </c>
      <c r="F4" s="23" t="s">
        <v>221</v>
      </c>
      <c r="G4" s="23" t="s">
        <v>213</v>
      </c>
      <c r="H4" s="23" t="s">
        <v>215</v>
      </c>
      <c r="I4" s="23" t="s">
        <v>218</v>
      </c>
    </row>
    <row r="5" spans="1:9" x14ac:dyDescent="0.35">
      <c r="A5" s="23" t="s">
        <v>222</v>
      </c>
      <c r="B5" s="28" t="s">
        <v>226</v>
      </c>
      <c r="C5" s="23" t="s">
        <v>227</v>
      </c>
      <c r="D5" s="23" t="s">
        <v>210</v>
      </c>
      <c r="E5" s="23" t="s">
        <v>211</v>
      </c>
      <c r="F5" s="23" t="s">
        <v>221</v>
      </c>
      <c r="G5" s="23" t="s">
        <v>213</v>
      </c>
      <c r="H5" s="23" t="s">
        <v>216</v>
      </c>
      <c r="I5" s="23" t="s">
        <v>219</v>
      </c>
    </row>
  </sheetData>
  <hyperlinks>
    <hyperlink ref="B3" r:id="rId1" xr:uid="{00000000-0004-0000-0D00-000000000000}"/>
    <hyperlink ref="B4" r:id="rId2" xr:uid="{00000000-0004-0000-0D00-000001000000}"/>
    <hyperlink ref="B5" r:id="rId3" xr:uid="{00000000-0004-0000-0D00-000002000000}"/>
    <hyperlink ref="B2" r:id="rId4" xr:uid="{00000000-0004-0000-0D00-000003000000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D55"/>
  <sheetViews>
    <sheetView topLeftCell="A38" workbookViewId="0">
      <selection activeCell="B49" sqref="B49"/>
    </sheetView>
  </sheetViews>
  <sheetFormatPr defaultRowHeight="14.5" x14ac:dyDescent="0.35"/>
  <cols>
    <col min="1" max="1" width="10.7265625" bestFit="1" customWidth="1"/>
    <col min="2" max="2" width="145" bestFit="1" customWidth="1"/>
  </cols>
  <sheetData>
    <row r="1" spans="1:2" x14ac:dyDescent="0.35">
      <c r="A1" s="160" t="s">
        <v>712</v>
      </c>
      <c r="B1" s="162" t="s">
        <v>711</v>
      </c>
    </row>
    <row r="2" spans="1:2" x14ac:dyDescent="0.35">
      <c r="A2" s="163" t="s">
        <v>698</v>
      </c>
      <c r="B2" s="214" t="s">
        <v>710</v>
      </c>
    </row>
    <row r="3" spans="1:2" x14ac:dyDescent="0.35">
      <c r="A3" s="163" t="s">
        <v>698</v>
      </c>
      <c r="B3" s="214" t="s">
        <v>709</v>
      </c>
    </row>
    <row r="4" spans="1:2" hidden="1" x14ac:dyDescent="0.35">
      <c r="A4" s="161"/>
      <c r="B4" s="161" t="s">
        <v>708</v>
      </c>
    </row>
    <row r="5" spans="1:2" hidden="1" x14ac:dyDescent="0.35">
      <c r="A5" s="165" t="s">
        <v>700</v>
      </c>
      <c r="B5" s="161" t="s">
        <v>707</v>
      </c>
    </row>
    <row r="6" spans="1:2" hidden="1" x14ac:dyDescent="0.35">
      <c r="A6" s="165" t="s">
        <v>700</v>
      </c>
      <c r="B6" s="161" t="s">
        <v>706</v>
      </c>
    </row>
    <row r="7" spans="1:2" hidden="1" x14ac:dyDescent="0.35">
      <c r="A7" s="165" t="s">
        <v>700</v>
      </c>
      <c r="B7" s="161" t="s">
        <v>705</v>
      </c>
    </row>
    <row r="8" spans="1:2" hidden="1" x14ac:dyDescent="0.35">
      <c r="A8" s="165" t="s">
        <v>700</v>
      </c>
      <c r="B8" s="161" t="s">
        <v>704</v>
      </c>
    </row>
    <row r="9" spans="1:2" hidden="1" x14ac:dyDescent="0.35">
      <c r="A9" s="161"/>
      <c r="B9" s="161" t="s">
        <v>703</v>
      </c>
    </row>
    <row r="10" spans="1:2" x14ac:dyDescent="0.35">
      <c r="A10" s="163" t="s">
        <v>698</v>
      </c>
      <c r="B10" s="214" t="s">
        <v>702</v>
      </c>
    </row>
    <row r="11" spans="1:2" x14ac:dyDescent="0.35">
      <c r="A11" s="163" t="s">
        <v>698</v>
      </c>
      <c r="B11" s="161" t="s">
        <v>701</v>
      </c>
    </row>
    <row r="12" spans="1:2" hidden="1" x14ac:dyDescent="0.35">
      <c r="A12" s="165" t="s">
        <v>700</v>
      </c>
      <c r="B12" s="161" t="s">
        <v>699</v>
      </c>
    </row>
    <row r="13" spans="1:2" x14ac:dyDescent="0.35">
      <c r="A13" s="163" t="s">
        <v>698</v>
      </c>
      <c r="B13" s="161" t="s">
        <v>697</v>
      </c>
    </row>
    <row r="14" spans="1:2" hidden="1" x14ac:dyDescent="0.35">
      <c r="A14" s="165" t="s">
        <v>692</v>
      </c>
      <c r="B14" s="161" t="s">
        <v>696</v>
      </c>
    </row>
    <row r="15" spans="1:2" hidden="1" x14ac:dyDescent="0.35">
      <c r="A15" s="165" t="s">
        <v>692</v>
      </c>
      <c r="B15" s="161" t="s">
        <v>695</v>
      </c>
    </row>
    <row r="16" spans="1:2" hidden="1" x14ac:dyDescent="0.35">
      <c r="A16" s="161"/>
      <c r="B16" s="161"/>
    </row>
    <row r="17" spans="1:2" hidden="1" x14ac:dyDescent="0.35">
      <c r="A17" s="164" t="s">
        <v>693</v>
      </c>
      <c r="B17" s="161" t="s">
        <v>713</v>
      </c>
    </row>
    <row r="18" spans="1:2" hidden="1" x14ac:dyDescent="0.35">
      <c r="A18" s="164" t="s">
        <v>693</v>
      </c>
      <c r="B18" s="161" t="s">
        <v>694</v>
      </c>
    </row>
    <row r="19" spans="1:2" hidden="1" x14ac:dyDescent="0.35">
      <c r="A19" s="164" t="s">
        <v>693</v>
      </c>
      <c r="B19" s="161" t="s">
        <v>714</v>
      </c>
    </row>
    <row r="20" spans="1:2" hidden="1" x14ac:dyDescent="0.35">
      <c r="A20" s="161"/>
      <c r="B20" s="161"/>
    </row>
    <row r="21" spans="1:2" hidden="1" x14ac:dyDescent="0.35">
      <c r="A21" s="165" t="s">
        <v>692</v>
      </c>
      <c r="B21" s="161" t="s">
        <v>715</v>
      </c>
    </row>
    <row r="22" spans="1:2" hidden="1" x14ac:dyDescent="0.35">
      <c r="A22" s="165" t="s">
        <v>692</v>
      </c>
      <c r="B22" s="161" t="s">
        <v>691</v>
      </c>
    </row>
    <row r="23" spans="1:2" hidden="1" x14ac:dyDescent="0.35">
      <c r="A23" s="161"/>
      <c r="B23" s="161" t="s">
        <v>690</v>
      </c>
    </row>
    <row r="24" spans="1:2" hidden="1" x14ac:dyDescent="0.35">
      <c r="A24" s="166" t="s">
        <v>680</v>
      </c>
      <c r="B24" s="161" t="s">
        <v>689</v>
      </c>
    </row>
    <row r="25" spans="1:2" hidden="1" x14ac:dyDescent="0.35">
      <c r="A25" s="166" t="s">
        <v>680</v>
      </c>
      <c r="B25" s="161" t="s">
        <v>688</v>
      </c>
    </row>
    <row r="26" spans="1:2" hidden="1" x14ac:dyDescent="0.35">
      <c r="A26" s="166" t="s">
        <v>680</v>
      </c>
      <c r="B26" s="161" t="s">
        <v>687</v>
      </c>
    </row>
    <row r="27" spans="1:2" hidden="1" x14ac:dyDescent="0.35">
      <c r="A27" s="166" t="s">
        <v>680</v>
      </c>
      <c r="B27" s="161" t="s">
        <v>686</v>
      </c>
    </row>
    <row r="28" spans="1:2" hidden="1" x14ac:dyDescent="0.35">
      <c r="A28" s="166" t="s">
        <v>680</v>
      </c>
      <c r="B28" s="161" t="s">
        <v>685</v>
      </c>
    </row>
    <row r="29" spans="1:2" hidden="1" x14ac:dyDescent="0.35">
      <c r="A29" s="166" t="s">
        <v>680</v>
      </c>
      <c r="B29" s="161" t="s">
        <v>684</v>
      </c>
    </row>
    <row r="30" spans="1:2" hidden="1" x14ac:dyDescent="0.35">
      <c r="A30" s="166" t="s">
        <v>680</v>
      </c>
      <c r="B30" s="161" t="s">
        <v>683</v>
      </c>
    </row>
    <row r="31" spans="1:2" hidden="1" x14ac:dyDescent="0.35">
      <c r="A31" s="166" t="s">
        <v>680</v>
      </c>
      <c r="B31" s="161" t="s">
        <v>682</v>
      </c>
    </row>
    <row r="32" spans="1:2" hidden="1" x14ac:dyDescent="0.35">
      <c r="A32" s="166" t="s">
        <v>680</v>
      </c>
      <c r="B32" s="161" t="s">
        <v>681</v>
      </c>
    </row>
    <row r="33" spans="1:4" hidden="1" x14ac:dyDescent="0.35">
      <c r="A33" s="166" t="s">
        <v>680</v>
      </c>
      <c r="B33" s="161" t="s">
        <v>679</v>
      </c>
    </row>
    <row r="34" spans="1:4" hidden="1" x14ac:dyDescent="0.35">
      <c r="B34" s="161"/>
    </row>
    <row r="35" spans="1:4" hidden="1" x14ac:dyDescent="0.35">
      <c r="A35" s="167" t="s">
        <v>716</v>
      </c>
      <c r="B35" s="161" t="s">
        <v>717</v>
      </c>
    </row>
    <row r="36" spans="1:4" hidden="1" x14ac:dyDescent="0.35">
      <c r="B36" s="161"/>
      <c r="C36" t="s">
        <v>703</v>
      </c>
    </row>
    <row r="37" spans="1:4" x14ac:dyDescent="0.35">
      <c r="A37" s="163" t="s">
        <v>698</v>
      </c>
      <c r="B37" s="161" t="s">
        <v>859</v>
      </c>
    </row>
    <row r="38" spans="1:4" x14ac:dyDescent="0.35">
      <c r="A38" s="163" t="s">
        <v>698</v>
      </c>
      <c r="B38" s="161" t="s">
        <v>861</v>
      </c>
    </row>
    <row r="39" spans="1:4" x14ac:dyDescent="0.35">
      <c r="A39" s="163" t="s">
        <v>698</v>
      </c>
      <c r="B39" s="161" t="s">
        <v>862</v>
      </c>
    </row>
    <row r="40" spans="1:4" x14ac:dyDescent="0.35">
      <c r="A40" s="163" t="s">
        <v>698</v>
      </c>
      <c r="B40" s="161" t="s">
        <v>863</v>
      </c>
      <c r="C40" t="s">
        <v>860</v>
      </c>
    </row>
    <row r="41" spans="1:4" x14ac:dyDescent="0.35">
      <c r="A41" s="163" t="s">
        <v>698</v>
      </c>
      <c r="B41" s="161" t="s">
        <v>864</v>
      </c>
    </row>
    <row r="43" spans="1:4" x14ac:dyDescent="0.35">
      <c r="D43" t="s">
        <v>690</v>
      </c>
    </row>
    <row r="45" spans="1:4" x14ac:dyDescent="0.35">
      <c r="B45" s="217" t="s">
        <v>879</v>
      </c>
    </row>
    <row r="46" spans="1:4" x14ac:dyDescent="0.35">
      <c r="B46" s="217" t="s">
        <v>880</v>
      </c>
    </row>
    <row r="47" spans="1:4" x14ac:dyDescent="0.35">
      <c r="B47" s="217" t="s">
        <v>881</v>
      </c>
    </row>
    <row r="48" spans="1:4" x14ac:dyDescent="0.35">
      <c r="B48" s="217">
        <v>4450</v>
      </c>
    </row>
    <row r="49" spans="2:2" x14ac:dyDescent="0.35">
      <c r="B49" s="217" t="s">
        <v>882</v>
      </c>
    </row>
    <row r="50" spans="2:2" x14ac:dyDescent="0.35">
      <c r="B50" s="217" t="s">
        <v>883</v>
      </c>
    </row>
    <row r="51" spans="2:2" x14ac:dyDescent="0.35">
      <c r="B51" s="217" t="s">
        <v>884</v>
      </c>
    </row>
    <row r="52" spans="2:2" x14ac:dyDescent="0.35">
      <c r="B52" s="217" t="s">
        <v>885</v>
      </c>
    </row>
    <row r="53" spans="2:2" x14ac:dyDescent="0.35">
      <c r="B53" s="217" t="s">
        <v>886</v>
      </c>
    </row>
    <row r="54" spans="2:2" x14ac:dyDescent="0.35">
      <c r="B54" s="217" t="s">
        <v>887</v>
      </c>
    </row>
    <row r="55" spans="2:2" x14ac:dyDescent="0.35">
      <c r="B55" s="217" t="s">
        <v>888</v>
      </c>
    </row>
  </sheetData>
  <autoFilter ref="A1:A41" xr:uid="{00000000-0009-0000-0000-00000E000000}">
    <filterColumn colId="0">
      <filters>
        <filter val="Anukriti"/>
      </filters>
    </filterColumn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"/>
  <sheetViews>
    <sheetView workbookViewId="0">
      <selection activeCell="A2" sqref="A2:XFD2"/>
    </sheetView>
  </sheetViews>
  <sheetFormatPr defaultRowHeight="14.5" x14ac:dyDescent="0.35"/>
  <cols>
    <col min="3" max="3" width="23.81640625" bestFit="1" customWidth="1"/>
    <col min="4" max="4" width="38.453125" customWidth="1"/>
    <col min="5" max="5" width="17.1796875" bestFit="1" customWidth="1"/>
    <col min="6" max="6" width="11.1796875" bestFit="1" customWidth="1"/>
    <col min="7" max="7" width="12.1796875" bestFit="1" customWidth="1"/>
    <col min="8" max="8" width="14.7265625" bestFit="1" customWidth="1"/>
    <col min="9" max="9" width="17.81640625" bestFit="1" customWidth="1"/>
    <col min="10" max="10" width="18.1796875" bestFit="1" customWidth="1"/>
    <col min="11" max="11" width="18" bestFit="1" customWidth="1"/>
  </cols>
  <sheetData>
    <row r="1" spans="1:11" x14ac:dyDescent="0.35">
      <c r="A1" t="s">
        <v>273</v>
      </c>
      <c r="B1" t="s">
        <v>291</v>
      </c>
      <c r="C1" s="4" t="s">
        <v>156</v>
      </c>
      <c r="D1" s="4" t="s">
        <v>160</v>
      </c>
      <c r="E1" s="4" t="s">
        <v>39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43</v>
      </c>
      <c r="K1" s="4" t="s">
        <v>44</v>
      </c>
    </row>
    <row r="2" spans="1:11" ht="29" x14ac:dyDescent="0.35">
      <c r="A2" t="s">
        <v>182</v>
      </c>
      <c r="B2" s="218" t="s">
        <v>155</v>
      </c>
      <c r="C2" s="8" t="s">
        <v>157</v>
      </c>
      <c r="D2" s="159" t="s">
        <v>889</v>
      </c>
      <c r="E2" s="12" t="s">
        <v>890</v>
      </c>
      <c r="F2" s="12" t="s">
        <v>891</v>
      </c>
      <c r="G2" s="12" t="s">
        <v>32</v>
      </c>
      <c r="H2" s="12" t="s">
        <v>33</v>
      </c>
      <c r="I2" s="12" t="s">
        <v>888</v>
      </c>
      <c r="J2" s="13" t="s">
        <v>892</v>
      </c>
      <c r="K2" s="13" t="s">
        <v>178</v>
      </c>
    </row>
    <row r="3" spans="1:11" x14ac:dyDescent="0.35">
      <c r="A3" t="s">
        <v>183</v>
      </c>
      <c r="B3" s="218" t="s">
        <v>292</v>
      </c>
      <c r="C3" s="8" t="s">
        <v>157</v>
      </c>
      <c r="D3" s="9" t="s">
        <v>161</v>
      </c>
      <c r="E3" s="12" t="s">
        <v>149</v>
      </c>
      <c r="F3" s="12" t="s">
        <v>150</v>
      </c>
      <c r="G3" s="12" t="s">
        <v>151</v>
      </c>
      <c r="H3" s="12" t="s">
        <v>33</v>
      </c>
      <c r="I3" s="12" t="s">
        <v>152</v>
      </c>
      <c r="J3" s="13" t="s">
        <v>149</v>
      </c>
      <c r="K3" s="13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workbookViewId="0">
      <selection activeCell="H1" sqref="H1:H1048576"/>
    </sheetView>
  </sheetViews>
  <sheetFormatPr defaultColWidth="9.1796875" defaultRowHeight="14.5" x14ac:dyDescent="0.35"/>
  <cols>
    <col min="1" max="2" width="9.1796875" style="267"/>
    <col min="3" max="3" width="34.1796875" style="267" bestFit="1" customWidth="1"/>
    <col min="4" max="4" width="34.453125" style="267" bestFit="1" customWidth="1"/>
    <col min="5" max="5" width="14.1796875" style="267" bestFit="1" customWidth="1"/>
    <col min="6" max="6" width="13.1796875" style="267" bestFit="1" customWidth="1"/>
    <col min="7" max="7" width="14" style="267" bestFit="1" customWidth="1"/>
    <col min="8" max="8" width="14.81640625" style="267" bestFit="1" customWidth="1"/>
    <col min="9" max="9" width="16.453125" style="267" bestFit="1" customWidth="1"/>
    <col min="10" max="10" width="18" style="267" bestFit="1" customWidth="1"/>
    <col min="11" max="11" width="15.7265625" style="267" bestFit="1" customWidth="1"/>
    <col min="12" max="12" width="10" style="267" bestFit="1" customWidth="1"/>
    <col min="13" max="13" width="23.81640625" style="267" bestFit="1" customWidth="1"/>
    <col min="14" max="14" width="22.7265625" style="267" bestFit="1" customWidth="1"/>
    <col min="15" max="15" width="23.81640625" style="267" bestFit="1" customWidth="1"/>
    <col min="16" max="16" width="22.7265625" style="267" bestFit="1" customWidth="1"/>
    <col min="17" max="17" width="9" style="267" bestFit="1" customWidth="1"/>
    <col min="18" max="18" width="12.26953125" style="267" bestFit="1" customWidth="1"/>
    <col min="19" max="19" width="14.26953125" style="267" bestFit="1" customWidth="1"/>
    <col min="20" max="20" width="30.7265625" style="267" bestFit="1" customWidth="1"/>
    <col min="21" max="16384" width="9.1796875" style="267"/>
  </cols>
  <sheetData>
    <row r="1" spans="1:20" x14ac:dyDescent="0.35">
      <c r="A1" s="262" t="s">
        <v>477</v>
      </c>
      <c r="B1" s="262" t="s">
        <v>273</v>
      </c>
      <c r="C1" s="263" t="s">
        <v>589</v>
      </c>
      <c r="D1" s="263" t="s">
        <v>590</v>
      </c>
      <c r="E1" s="263" t="s">
        <v>234</v>
      </c>
      <c r="F1" s="263" t="s">
        <v>67</v>
      </c>
      <c r="G1" s="263" t="s">
        <v>593</v>
      </c>
      <c r="H1" s="264" t="s">
        <v>603</v>
      </c>
      <c r="I1" s="263" t="s">
        <v>639</v>
      </c>
      <c r="J1" s="264" t="s">
        <v>640</v>
      </c>
      <c r="K1" s="264" t="s">
        <v>961</v>
      </c>
      <c r="L1" s="263" t="s">
        <v>641</v>
      </c>
      <c r="M1" s="264" t="s">
        <v>642</v>
      </c>
      <c r="N1" s="264" t="s">
        <v>643</v>
      </c>
      <c r="O1" s="264" t="s">
        <v>962</v>
      </c>
      <c r="P1" s="264" t="s">
        <v>963</v>
      </c>
      <c r="Q1" s="264" t="s">
        <v>906</v>
      </c>
      <c r="R1" s="264" t="s">
        <v>964</v>
      </c>
      <c r="S1" s="264" t="s">
        <v>965</v>
      </c>
      <c r="T1" s="264" t="s">
        <v>966</v>
      </c>
    </row>
    <row r="2" spans="1:20" x14ac:dyDescent="0.35">
      <c r="A2" s="268">
        <v>1</v>
      </c>
      <c r="B2" s="269" t="s">
        <v>183</v>
      </c>
      <c r="C2" s="270" t="s">
        <v>629</v>
      </c>
      <c r="D2" s="270" t="s">
        <v>606</v>
      </c>
      <c r="E2" s="269" t="s">
        <v>967</v>
      </c>
      <c r="F2" s="269" t="s">
        <v>613</v>
      </c>
      <c r="G2" s="268" t="s">
        <v>630</v>
      </c>
      <c r="H2" s="268" t="s">
        <v>68</v>
      </c>
      <c r="I2" s="268" t="s">
        <v>644</v>
      </c>
      <c r="J2" s="268" t="s">
        <v>645</v>
      </c>
      <c r="K2" s="268" t="s">
        <v>32</v>
      </c>
      <c r="L2" s="268" t="s">
        <v>646</v>
      </c>
      <c r="M2" s="268" t="s">
        <v>647</v>
      </c>
      <c r="N2" s="268" t="s">
        <v>648</v>
      </c>
      <c r="O2" s="268" t="s">
        <v>647</v>
      </c>
      <c r="P2" s="268" t="s">
        <v>648</v>
      </c>
      <c r="Q2" s="268" t="s">
        <v>68</v>
      </c>
      <c r="R2" s="268" t="s">
        <v>183</v>
      </c>
      <c r="S2" s="268" t="s">
        <v>968</v>
      </c>
      <c r="T2" s="268" t="s">
        <v>969</v>
      </c>
    </row>
    <row r="3" spans="1:20" x14ac:dyDescent="0.35">
      <c r="A3" s="265" t="s">
        <v>292</v>
      </c>
      <c r="B3" s="271" t="s">
        <v>182</v>
      </c>
      <c r="C3" s="266" t="s">
        <v>611</v>
      </c>
      <c r="D3" s="266" t="s">
        <v>606</v>
      </c>
      <c r="E3" s="271" t="s">
        <v>967</v>
      </c>
      <c r="F3" s="271" t="s">
        <v>68</v>
      </c>
      <c r="G3" s="272" t="s">
        <v>130</v>
      </c>
      <c r="H3" s="265" t="s">
        <v>68</v>
      </c>
      <c r="I3" s="265" t="s">
        <v>644</v>
      </c>
      <c r="J3" s="265" t="s">
        <v>645</v>
      </c>
      <c r="K3" s="268" t="s">
        <v>32</v>
      </c>
      <c r="L3" s="265" t="s">
        <v>646</v>
      </c>
      <c r="M3" s="268" t="s">
        <v>647</v>
      </c>
      <c r="N3" s="268" t="s">
        <v>648</v>
      </c>
      <c r="O3" s="268" t="s">
        <v>68</v>
      </c>
      <c r="P3" s="273" t="s">
        <v>68</v>
      </c>
      <c r="Q3" s="268">
        <v>12345678</v>
      </c>
      <c r="R3" s="268" t="s">
        <v>183</v>
      </c>
      <c r="S3" s="268" t="s">
        <v>968</v>
      </c>
      <c r="T3" s="268" t="s">
        <v>970</v>
      </c>
    </row>
    <row r="4" spans="1:20" x14ac:dyDescent="0.35">
      <c r="A4" s="265" t="s">
        <v>293</v>
      </c>
      <c r="B4" s="271" t="s">
        <v>183</v>
      </c>
      <c r="C4" s="266" t="s">
        <v>611</v>
      </c>
      <c r="D4" s="266" t="s">
        <v>606</v>
      </c>
      <c r="E4" s="271" t="s">
        <v>967</v>
      </c>
      <c r="F4" s="271" t="s">
        <v>68</v>
      </c>
      <c r="G4" s="272" t="s">
        <v>130</v>
      </c>
      <c r="H4" s="265" t="s">
        <v>68</v>
      </c>
      <c r="I4" s="265" t="s">
        <v>644</v>
      </c>
      <c r="J4" s="265" t="s">
        <v>645</v>
      </c>
      <c r="K4" s="268" t="s">
        <v>32</v>
      </c>
      <c r="L4" s="265" t="s">
        <v>971</v>
      </c>
      <c r="M4" s="268" t="s">
        <v>647</v>
      </c>
      <c r="N4" s="268" t="s">
        <v>648</v>
      </c>
      <c r="O4" s="268" t="s">
        <v>972</v>
      </c>
      <c r="P4" s="268" t="s">
        <v>973</v>
      </c>
      <c r="Q4" s="268">
        <v>12345678</v>
      </c>
      <c r="R4" s="268" t="s">
        <v>182</v>
      </c>
      <c r="S4" s="268" t="s">
        <v>968</v>
      </c>
      <c r="T4" s="268" t="s">
        <v>970</v>
      </c>
    </row>
    <row r="5" spans="1:20" x14ac:dyDescent="0.35">
      <c r="A5" s="265">
        <v>4</v>
      </c>
      <c r="B5" s="271" t="s">
        <v>183</v>
      </c>
      <c r="C5" s="266" t="s">
        <v>611</v>
      </c>
      <c r="D5" s="266" t="s">
        <v>606</v>
      </c>
      <c r="E5" s="271" t="s">
        <v>84</v>
      </c>
      <c r="F5" s="271" t="s">
        <v>68</v>
      </c>
      <c r="G5" s="272" t="s">
        <v>130</v>
      </c>
      <c r="H5" s="265" t="s">
        <v>68</v>
      </c>
      <c r="I5" s="265" t="s">
        <v>644</v>
      </c>
      <c r="J5" s="265" t="s">
        <v>645</v>
      </c>
      <c r="K5" s="268" t="s">
        <v>32</v>
      </c>
      <c r="L5" s="265" t="s">
        <v>974</v>
      </c>
      <c r="M5" s="268" t="s">
        <v>68</v>
      </c>
      <c r="N5" s="268" t="s">
        <v>68</v>
      </c>
      <c r="O5" s="268" t="s">
        <v>647</v>
      </c>
      <c r="P5" s="268" t="s">
        <v>648</v>
      </c>
      <c r="Q5" s="268">
        <v>12345678</v>
      </c>
      <c r="R5" s="268" t="s">
        <v>182</v>
      </c>
      <c r="S5" s="268" t="s">
        <v>968</v>
      </c>
      <c r="T5" s="268" t="s">
        <v>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workbookViewId="0">
      <selection activeCell="A2" sqref="A2:A6"/>
    </sheetView>
  </sheetViews>
  <sheetFormatPr defaultRowHeight="14.5" x14ac:dyDescent="0.35"/>
  <cols>
    <col min="1" max="1" width="9" bestFit="1" customWidth="1"/>
    <col min="2" max="2" width="17.1796875" bestFit="1" customWidth="1"/>
    <col min="3" max="6" width="17.1796875" customWidth="1"/>
    <col min="7" max="7" width="13" bestFit="1" customWidth="1"/>
    <col min="8" max="8" width="34.1796875" bestFit="1" customWidth="1"/>
    <col min="9" max="9" width="13.54296875" bestFit="1" customWidth="1"/>
    <col min="10" max="10" width="6.453125" bestFit="1" customWidth="1"/>
    <col min="11" max="11" width="5.81640625" bestFit="1" customWidth="1"/>
    <col min="12" max="12" width="22.54296875" bestFit="1" customWidth="1"/>
    <col min="13" max="13" width="8.81640625" bestFit="1" customWidth="1"/>
    <col min="14" max="14" width="15.54296875" bestFit="1" customWidth="1"/>
    <col min="15" max="15" width="18.26953125" bestFit="1" customWidth="1"/>
    <col min="16" max="16" width="28.26953125" bestFit="1" customWidth="1"/>
    <col min="17" max="17" width="15.54296875" bestFit="1" customWidth="1"/>
    <col min="18" max="18" width="22.7265625" bestFit="1" customWidth="1"/>
    <col min="19" max="19" width="23.453125" bestFit="1" customWidth="1"/>
    <col min="20" max="20" width="14.54296875" bestFit="1" customWidth="1"/>
    <col min="21" max="21" width="14.26953125" bestFit="1" customWidth="1"/>
  </cols>
  <sheetData>
    <row r="1" spans="1:19" s="43" customFormat="1" x14ac:dyDescent="0.35">
      <c r="A1" s="142" t="s">
        <v>273</v>
      </c>
      <c r="B1" s="142" t="s">
        <v>843</v>
      </c>
      <c r="C1" s="211" t="s">
        <v>855</v>
      </c>
      <c r="D1" s="211" t="s">
        <v>865</v>
      </c>
      <c r="E1" s="215" t="s">
        <v>869</v>
      </c>
      <c r="F1" s="215" t="s">
        <v>870</v>
      </c>
      <c r="G1" s="142" t="s">
        <v>232</v>
      </c>
      <c r="H1" s="142" t="s">
        <v>358</v>
      </c>
      <c r="I1" s="142" t="s">
        <v>234</v>
      </c>
      <c r="J1" s="142" t="s">
        <v>233</v>
      </c>
      <c r="K1" s="142" t="s">
        <v>236</v>
      </c>
      <c r="L1" s="142" t="s">
        <v>414</v>
      </c>
      <c r="M1" s="142" t="s">
        <v>252</v>
      </c>
      <c r="N1" s="157" t="s">
        <v>359</v>
      </c>
      <c r="O1" s="157" t="s">
        <v>416</v>
      </c>
      <c r="P1" s="142" t="s">
        <v>243</v>
      </c>
      <c r="Q1" s="142" t="s">
        <v>247</v>
      </c>
      <c r="R1" s="142" t="s">
        <v>265</v>
      </c>
      <c r="S1" s="142" t="s">
        <v>267</v>
      </c>
    </row>
    <row r="2" spans="1:19" x14ac:dyDescent="0.35">
      <c r="A2" s="212" t="s">
        <v>182</v>
      </c>
      <c r="B2" s="23" t="s">
        <v>719</v>
      </c>
      <c r="C2" s="210" t="s">
        <v>856</v>
      </c>
      <c r="D2" s="210" t="s">
        <v>866</v>
      </c>
      <c r="E2" s="210" t="s">
        <v>182</v>
      </c>
      <c r="F2" s="210" t="s">
        <v>182</v>
      </c>
      <c r="G2" s="23" t="s">
        <v>54</v>
      </c>
      <c r="H2" s="23" t="s">
        <v>509</v>
      </c>
      <c r="I2" s="23" t="s">
        <v>235</v>
      </c>
      <c r="J2" s="23" t="s">
        <v>182</v>
      </c>
      <c r="K2" s="23" t="s">
        <v>238</v>
      </c>
      <c r="L2" s="35" t="s">
        <v>376</v>
      </c>
      <c r="M2" s="29" t="s">
        <v>68</v>
      </c>
      <c r="N2" s="29" t="s">
        <v>68</v>
      </c>
      <c r="O2" s="29" t="s">
        <v>68</v>
      </c>
      <c r="P2" s="23" t="s">
        <v>244</v>
      </c>
      <c r="Q2" s="29" t="s">
        <v>248</v>
      </c>
      <c r="R2" s="32" t="s">
        <v>68</v>
      </c>
      <c r="S2" s="32" t="s">
        <v>68</v>
      </c>
    </row>
    <row r="3" spans="1:19" x14ac:dyDescent="0.35">
      <c r="A3" s="212" t="s">
        <v>182</v>
      </c>
      <c r="B3" s="23" t="s">
        <v>719</v>
      </c>
      <c r="C3" s="210" t="s">
        <v>857</v>
      </c>
      <c r="D3" s="210" t="s">
        <v>867</v>
      </c>
      <c r="E3" s="210" t="s">
        <v>183</v>
      </c>
      <c r="F3" s="210" t="s">
        <v>183</v>
      </c>
      <c r="G3" s="23" t="s">
        <v>54</v>
      </c>
      <c r="H3" s="23" t="s">
        <v>505</v>
      </c>
      <c r="I3" s="23" t="s">
        <v>235</v>
      </c>
      <c r="J3" s="23" t="s">
        <v>183</v>
      </c>
      <c r="K3" s="23" t="s">
        <v>237</v>
      </c>
      <c r="L3" s="35" t="s">
        <v>404</v>
      </c>
      <c r="M3" s="29" t="s">
        <v>68</v>
      </c>
      <c r="N3" s="29" t="s">
        <v>68</v>
      </c>
      <c r="O3" s="29" t="s">
        <v>68</v>
      </c>
      <c r="P3" s="23" t="s">
        <v>245</v>
      </c>
      <c r="Q3" s="29" t="s">
        <v>249</v>
      </c>
      <c r="R3" s="32" t="s">
        <v>68</v>
      </c>
      <c r="S3" s="32" t="s">
        <v>68</v>
      </c>
    </row>
    <row r="4" spans="1:19" x14ac:dyDescent="0.35">
      <c r="A4" s="212" t="s">
        <v>182</v>
      </c>
      <c r="B4" s="23" t="s">
        <v>719</v>
      </c>
      <c r="C4" s="210" t="s">
        <v>858</v>
      </c>
      <c r="D4" s="210" t="s">
        <v>867</v>
      </c>
      <c r="E4" s="210" t="s">
        <v>182</v>
      </c>
      <c r="F4" s="210" t="s">
        <v>182</v>
      </c>
      <c r="G4" s="155" t="s">
        <v>54</v>
      </c>
      <c r="H4" s="23" t="s">
        <v>502</v>
      </c>
      <c r="I4" s="23" t="s">
        <v>84</v>
      </c>
      <c r="J4" s="23" t="s">
        <v>68</v>
      </c>
      <c r="K4" s="23" t="s">
        <v>239</v>
      </c>
      <c r="L4" s="29" t="s">
        <v>403</v>
      </c>
      <c r="M4" s="29" t="s">
        <v>68</v>
      </c>
      <c r="N4" s="29" t="s">
        <v>68</v>
      </c>
      <c r="O4" s="29" t="s">
        <v>68</v>
      </c>
      <c r="P4" s="23" t="s">
        <v>246</v>
      </c>
      <c r="Q4" s="29" t="s">
        <v>250</v>
      </c>
      <c r="R4" s="32" t="s">
        <v>68</v>
      </c>
      <c r="S4" s="32" t="s">
        <v>68</v>
      </c>
    </row>
    <row r="5" spans="1:19" x14ac:dyDescent="0.35">
      <c r="A5" s="212" t="s">
        <v>182</v>
      </c>
      <c r="B5" s="23" t="s">
        <v>719</v>
      </c>
      <c r="C5" s="210" t="s">
        <v>68</v>
      </c>
      <c r="D5" s="210" t="s">
        <v>866</v>
      </c>
      <c r="E5" s="210" t="s">
        <v>183</v>
      </c>
      <c r="F5" s="210" t="s">
        <v>183</v>
      </c>
      <c r="G5" s="155" t="s">
        <v>241</v>
      </c>
      <c r="H5" s="32" t="s">
        <v>68</v>
      </c>
      <c r="I5" s="23" t="s">
        <v>84</v>
      </c>
      <c r="J5" s="23" t="s">
        <v>68</v>
      </c>
      <c r="K5" s="23" t="s">
        <v>251</v>
      </c>
      <c r="L5" s="23" t="s">
        <v>68</v>
      </c>
      <c r="M5" s="23" t="s">
        <v>253</v>
      </c>
      <c r="N5" s="42" t="s">
        <v>352</v>
      </c>
      <c r="O5" s="41" t="s">
        <v>464</v>
      </c>
      <c r="P5" s="23" t="s">
        <v>68</v>
      </c>
      <c r="Q5" s="23" t="s">
        <v>68</v>
      </c>
      <c r="R5" s="32" t="s">
        <v>266</v>
      </c>
      <c r="S5" s="29" t="s">
        <v>157</v>
      </c>
    </row>
    <row r="6" spans="1:19" x14ac:dyDescent="0.35">
      <c r="A6" s="212" t="s">
        <v>182</v>
      </c>
      <c r="B6" s="23" t="s">
        <v>844</v>
      </c>
      <c r="C6" s="210" t="s">
        <v>858</v>
      </c>
      <c r="D6" s="210" t="s">
        <v>867</v>
      </c>
      <c r="E6" s="210" t="s">
        <v>183</v>
      </c>
      <c r="F6" s="210" t="s">
        <v>183</v>
      </c>
      <c r="G6" s="155" t="s">
        <v>242</v>
      </c>
      <c r="H6" s="42" t="s">
        <v>361</v>
      </c>
      <c r="I6" s="23" t="s">
        <v>235</v>
      </c>
      <c r="J6" s="23" t="s">
        <v>183</v>
      </c>
      <c r="K6" s="23" t="s">
        <v>239</v>
      </c>
      <c r="L6" s="29" t="s">
        <v>362</v>
      </c>
      <c r="M6" s="23" t="s">
        <v>254</v>
      </c>
      <c r="N6" s="42" t="s">
        <v>351</v>
      </c>
      <c r="O6" s="41" t="s">
        <v>389</v>
      </c>
      <c r="P6" s="23" t="s">
        <v>245</v>
      </c>
      <c r="Q6" s="29" t="s">
        <v>249</v>
      </c>
      <c r="R6" s="32" t="s">
        <v>266</v>
      </c>
      <c r="S6" s="35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8"/>
  <sheetViews>
    <sheetView topLeftCell="A3" zoomScale="93" zoomScaleNormal="93" workbookViewId="0">
      <selection activeCell="C3" sqref="C3:C38"/>
    </sheetView>
  </sheetViews>
  <sheetFormatPr defaultRowHeight="14.5" x14ac:dyDescent="0.35"/>
  <cols>
    <col min="4" max="4" width="48.453125" bestFit="1" customWidth="1"/>
    <col min="5" max="6" width="20.7265625" bestFit="1" customWidth="1"/>
    <col min="7" max="7" width="20.7265625" customWidth="1"/>
    <col min="8" max="8" width="13.81640625" bestFit="1" customWidth="1"/>
    <col min="9" max="9" width="19.453125" customWidth="1"/>
    <col min="10" max="10" width="21.1796875" bestFit="1" customWidth="1"/>
    <col min="11" max="11" width="9.54296875" bestFit="1" customWidth="1"/>
    <col min="12" max="12" width="12.7265625" bestFit="1" customWidth="1"/>
    <col min="13" max="13" width="17.54296875" bestFit="1" customWidth="1"/>
    <col min="15" max="15" width="41.453125" bestFit="1" customWidth="1"/>
    <col min="16" max="16" width="7.1796875" bestFit="1" customWidth="1"/>
    <col min="17" max="17" width="9" bestFit="1" customWidth="1"/>
    <col min="20" max="20" width="34.1796875" bestFit="1" customWidth="1"/>
    <col min="21" max="21" width="7" customWidth="1"/>
    <col min="22" max="22" width="48.81640625" bestFit="1" customWidth="1"/>
    <col min="24" max="24" width="22.54296875" bestFit="1" customWidth="1"/>
    <col min="25" max="25" width="28.26953125" bestFit="1" customWidth="1"/>
    <col min="26" max="26" width="15.54296875" bestFit="1" customWidth="1"/>
    <col min="27" max="27" width="28.26953125" bestFit="1" customWidth="1"/>
    <col min="28" max="29" width="15.54296875" bestFit="1" customWidth="1"/>
  </cols>
  <sheetData>
    <row r="1" spans="1:29" x14ac:dyDescent="0.35">
      <c r="A1" s="84" t="s">
        <v>477</v>
      </c>
      <c r="B1" s="84" t="s">
        <v>847</v>
      </c>
      <c r="C1" s="84" t="s">
        <v>273</v>
      </c>
      <c r="D1" s="84" t="s">
        <v>232</v>
      </c>
      <c r="E1" s="84" t="s">
        <v>495</v>
      </c>
      <c r="F1" s="84" t="s">
        <v>496</v>
      </c>
      <c r="G1" s="84" t="s">
        <v>553</v>
      </c>
      <c r="H1" s="84" t="s">
        <v>234</v>
      </c>
      <c r="I1" s="84" t="s">
        <v>480</v>
      </c>
      <c r="J1" s="89" t="s">
        <v>831</v>
      </c>
      <c r="K1" s="84" t="s">
        <v>483</v>
      </c>
      <c r="L1" s="84" t="s">
        <v>497</v>
      </c>
      <c r="M1" s="84" t="s">
        <v>484</v>
      </c>
      <c r="N1" s="84" t="s">
        <v>487</v>
      </c>
      <c r="O1" s="84" t="s">
        <v>488</v>
      </c>
      <c r="P1" s="84" t="s">
        <v>498</v>
      </c>
      <c r="Q1" s="84" t="s">
        <v>493</v>
      </c>
      <c r="R1" s="84" t="s">
        <v>494</v>
      </c>
      <c r="S1" s="84" t="s">
        <v>499</v>
      </c>
      <c r="T1" s="84" t="s">
        <v>358</v>
      </c>
      <c r="U1" s="89" t="s">
        <v>233</v>
      </c>
      <c r="V1" s="89" t="s">
        <v>830</v>
      </c>
      <c r="W1" s="89" t="s">
        <v>236</v>
      </c>
      <c r="X1" s="89" t="s">
        <v>414</v>
      </c>
      <c r="Y1" s="89" t="s">
        <v>243</v>
      </c>
      <c r="Z1" s="89" t="s">
        <v>247</v>
      </c>
      <c r="AA1" s="89" t="s">
        <v>572</v>
      </c>
      <c r="AB1" s="89" t="s">
        <v>573</v>
      </c>
      <c r="AC1" s="89" t="s">
        <v>574</v>
      </c>
    </row>
    <row r="2" spans="1:29" ht="16" x14ac:dyDescent="0.45">
      <c r="A2" s="35" t="s">
        <v>155</v>
      </c>
      <c r="B2" s="154" t="s">
        <v>182</v>
      </c>
      <c r="C2" s="154" t="s">
        <v>182</v>
      </c>
      <c r="D2" s="90" t="s">
        <v>471</v>
      </c>
      <c r="E2" s="85" t="s">
        <v>287</v>
      </c>
      <c r="F2" s="85" t="s">
        <v>68</v>
      </c>
      <c r="G2" s="85" t="s">
        <v>68</v>
      </c>
      <c r="H2" s="32" t="s">
        <v>235</v>
      </c>
      <c r="I2" s="32" t="s">
        <v>481</v>
      </c>
      <c r="J2" s="32" t="s">
        <v>68</v>
      </c>
      <c r="K2" s="32" t="s">
        <v>68</v>
      </c>
      <c r="L2" s="35" t="s">
        <v>292</v>
      </c>
      <c r="M2" s="32" t="s">
        <v>485</v>
      </c>
      <c r="N2" s="86" t="s">
        <v>295</v>
      </c>
      <c r="O2" s="32" t="s">
        <v>492</v>
      </c>
      <c r="P2" s="35" t="s">
        <v>155</v>
      </c>
      <c r="Q2" s="35" t="s">
        <v>155</v>
      </c>
      <c r="R2" s="35" t="s">
        <v>155</v>
      </c>
      <c r="S2" s="87" t="s">
        <v>155</v>
      </c>
      <c r="T2" s="32" t="s">
        <v>68</v>
      </c>
      <c r="U2" s="32" t="s">
        <v>68</v>
      </c>
      <c r="V2" s="32" t="s">
        <v>68</v>
      </c>
      <c r="W2" s="32" t="s">
        <v>68</v>
      </c>
      <c r="X2" s="32" t="s">
        <v>68</v>
      </c>
      <c r="Y2" s="32" t="s">
        <v>68</v>
      </c>
      <c r="Z2" s="32" t="s">
        <v>68</v>
      </c>
      <c r="AA2" s="23" t="s">
        <v>575</v>
      </c>
      <c r="AB2" s="23" t="s">
        <v>182</v>
      </c>
      <c r="AC2" s="23" t="s">
        <v>576</v>
      </c>
    </row>
    <row r="3" spans="1:29" ht="16" x14ac:dyDescent="0.45">
      <c r="A3" s="35" t="s">
        <v>292</v>
      </c>
      <c r="B3" s="154" t="s">
        <v>182</v>
      </c>
      <c r="C3" s="154" t="s">
        <v>183</v>
      </c>
      <c r="D3" s="90" t="s">
        <v>472</v>
      </c>
      <c r="E3" s="85" t="s">
        <v>478</v>
      </c>
      <c r="F3" s="85" t="s">
        <v>68</v>
      </c>
      <c r="G3" s="85" t="s">
        <v>68</v>
      </c>
      <c r="H3" s="32" t="s">
        <v>84</v>
      </c>
      <c r="I3" s="32" t="s">
        <v>68</v>
      </c>
      <c r="J3" s="32" t="s">
        <v>68</v>
      </c>
      <c r="K3" s="32" t="s">
        <v>68</v>
      </c>
      <c r="L3" s="35" t="s">
        <v>292</v>
      </c>
      <c r="M3" s="32" t="s">
        <v>486</v>
      </c>
      <c r="N3" s="86" t="s">
        <v>293</v>
      </c>
      <c r="O3" s="32" t="s">
        <v>489</v>
      </c>
      <c r="P3" s="35" t="s">
        <v>292</v>
      </c>
      <c r="Q3" s="35" t="s">
        <v>292</v>
      </c>
      <c r="R3" s="35" t="s">
        <v>292</v>
      </c>
      <c r="S3" s="87" t="s">
        <v>292</v>
      </c>
      <c r="T3" s="32" t="s">
        <v>68</v>
      </c>
      <c r="U3" s="32" t="s">
        <v>68</v>
      </c>
      <c r="V3" s="32" t="s">
        <v>68</v>
      </c>
      <c r="W3" s="32" t="s">
        <v>68</v>
      </c>
      <c r="X3" s="32" t="s">
        <v>68</v>
      </c>
      <c r="Y3" s="32" t="s">
        <v>68</v>
      </c>
      <c r="Z3" s="32" t="s">
        <v>68</v>
      </c>
      <c r="AA3" s="23" t="s">
        <v>577</v>
      </c>
      <c r="AB3" s="23" t="s">
        <v>183</v>
      </c>
      <c r="AC3" s="23" t="s">
        <v>578</v>
      </c>
    </row>
    <row r="4" spans="1:29" ht="16" x14ac:dyDescent="0.45">
      <c r="A4" s="35" t="s">
        <v>293</v>
      </c>
      <c r="B4" s="154" t="s">
        <v>182</v>
      </c>
      <c r="C4" s="154" t="s">
        <v>183</v>
      </c>
      <c r="D4" s="90" t="s">
        <v>473</v>
      </c>
      <c r="E4" s="90" t="s">
        <v>479</v>
      </c>
      <c r="F4" s="85" t="s">
        <v>478</v>
      </c>
      <c r="G4" s="85" t="s">
        <v>68</v>
      </c>
      <c r="H4" s="32" t="s">
        <v>235</v>
      </c>
      <c r="I4" s="32" t="s">
        <v>482</v>
      </c>
      <c r="J4" s="32" t="s">
        <v>68</v>
      </c>
      <c r="K4" s="35" t="s">
        <v>292</v>
      </c>
      <c r="L4" s="35" t="s">
        <v>292</v>
      </c>
      <c r="M4" s="32" t="s">
        <v>485</v>
      </c>
      <c r="N4" s="91" t="s">
        <v>295</v>
      </c>
      <c r="O4" s="32" t="s">
        <v>492</v>
      </c>
      <c r="P4" s="35" t="s">
        <v>293</v>
      </c>
      <c r="Q4" s="35" t="s">
        <v>293</v>
      </c>
      <c r="R4" s="35" t="s">
        <v>293</v>
      </c>
      <c r="S4" s="87" t="s">
        <v>293</v>
      </c>
      <c r="T4" s="32" t="s">
        <v>68</v>
      </c>
      <c r="U4" s="32" t="s">
        <v>68</v>
      </c>
      <c r="V4" s="32" t="s">
        <v>68</v>
      </c>
      <c r="W4" s="32" t="s">
        <v>68</v>
      </c>
      <c r="X4" s="32" t="s">
        <v>68</v>
      </c>
      <c r="Y4" s="32" t="s">
        <v>68</v>
      </c>
      <c r="Z4" s="32" t="s">
        <v>68</v>
      </c>
      <c r="AA4" s="23" t="s">
        <v>577</v>
      </c>
      <c r="AB4" s="29" t="s">
        <v>182</v>
      </c>
      <c r="AC4" s="29" t="s">
        <v>579</v>
      </c>
    </row>
    <row r="5" spans="1:29" ht="16" x14ac:dyDescent="0.45">
      <c r="A5" s="35" t="s">
        <v>294</v>
      </c>
      <c r="B5" s="154" t="s">
        <v>182</v>
      </c>
      <c r="C5" s="154" t="s">
        <v>183</v>
      </c>
      <c r="D5" s="90" t="s">
        <v>474</v>
      </c>
      <c r="E5" s="90" t="s">
        <v>287</v>
      </c>
      <c r="F5" s="85" t="s">
        <v>479</v>
      </c>
      <c r="G5" s="85" t="s">
        <v>68</v>
      </c>
      <c r="H5" s="32" t="s">
        <v>84</v>
      </c>
      <c r="I5" s="32" t="s">
        <v>68</v>
      </c>
      <c r="J5" s="32" t="s">
        <v>68</v>
      </c>
      <c r="K5" s="35" t="s">
        <v>292</v>
      </c>
      <c r="L5" s="35" t="s">
        <v>292</v>
      </c>
      <c r="M5" s="32" t="s">
        <v>486</v>
      </c>
      <c r="N5" s="91" t="s">
        <v>296</v>
      </c>
      <c r="O5" s="32" t="s">
        <v>490</v>
      </c>
      <c r="P5" s="35" t="s">
        <v>155</v>
      </c>
      <c r="Q5" s="35" t="s">
        <v>294</v>
      </c>
      <c r="R5" s="35" t="s">
        <v>155</v>
      </c>
      <c r="S5" s="87" t="s">
        <v>294</v>
      </c>
      <c r="T5" s="32" t="s">
        <v>68</v>
      </c>
      <c r="U5" s="32" t="s">
        <v>68</v>
      </c>
      <c r="V5" s="32" t="s">
        <v>68</v>
      </c>
      <c r="W5" s="32" t="s">
        <v>68</v>
      </c>
      <c r="X5" s="32" t="s">
        <v>68</v>
      </c>
      <c r="Y5" s="32" t="s">
        <v>68</v>
      </c>
      <c r="Z5" s="32" t="s">
        <v>68</v>
      </c>
      <c r="AA5" s="23" t="s">
        <v>580</v>
      </c>
      <c r="AB5" s="29" t="s">
        <v>183</v>
      </c>
      <c r="AC5" s="29" t="s">
        <v>581</v>
      </c>
    </row>
    <row r="6" spans="1:29" ht="16" x14ac:dyDescent="0.45">
      <c r="A6" s="35" t="s">
        <v>147</v>
      </c>
      <c r="B6" s="154" t="s">
        <v>182</v>
      </c>
      <c r="C6" s="154" t="s">
        <v>183</v>
      </c>
      <c r="D6" s="90" t="s">
        <v>475</v>
      </c>
      <c r="E6" s="85" t="s">
        <v>287</v>
      </c>
      <c r="F6" s="85" t="s">
        <v>68</v>
      </c>
      <c r="G6" s="85" t="s">
        <v>68</v>
      </c>
      <c r="H6" s="32" t="s">
        <v>84</v>
      </c>
      <c r="I6" s="32" t="s">
        <v>68</v>
      </c>
      <c r="J6" s="32" t="s">
        <v>68</v>
      </c>
      <c r="K6" s="32" t="s">
        <v>68</v>
      </c>
      <c r="L6" s="35" t="s">
        <v>292</v>
      </c>
      <c r="M6" s="32" t="s">
        <v>485</v>
      </c>
      <c r="N6" s="86" t="s">
        <v>147</v>
      </c>
      <c r="O6" s="32" t="s">
        <v>491</v>
      </c>
      <c r="P6" s="35" t="s">
        <v>292</v>
      </c>
      <c r="Q6" s="35" t="s">
        <v>155</v>
      </c>
      <c r="R6" s="35" t="s">
        <v>292</v>
      </c>
      <c r="S6" s="87" t="s">
        <v>147</v>
      </c>
      <c r="T6" s="32" t="s">
        <v>502</v>
      </c>
      <c r="U6" s="32" t="s">
        <v>68</v>
      </c>
      <c r="V6" s="32" t="s">
        <v>68</v>
      </c>
      <c r="W6" s="32" t="s">
        <v>239</v>
      </c>
      <c r="X6" s="32" t="s">
        <v>68</v>
      </c>
      <c r="Y6" s="32" t="s">
        <v>246</v>
      </c>
      <c r="Z6" s="29" t="s">
        <v>250</v>
      </c>
      <c r="AA6" s="23" t="s">
        <v>580</v>
      </c>
      <c r="AB6" s="23" t="s">
        <v>182</v>
      </c>
      <c r="AC6" s="23" t="s">
        <v>582</v>
      </c>
    </row>
    <row r="7" spans="1:29" ht="16" x14ac:dyDescent="0.45">
      <c r="A7" s="52" t="s">
        <v>295</v>
      </c>
      <c r="B7" s="154" t="s">
        <v>183</v>
      </c>
      <c r="C7" s="154" t="s">
        <v>183</v>
      </c>
      <c r="D7" s="90" t="s">
        <v>476</v>
      </c>
      <c r="E7" s="85" t="s">
        <v>479</v>
      </c>
      <c r="F7" s="85" t="s">
        <v>68</v>
      </c>
      <c r="G7" s="85" t="s">
        <v>68</v>
      </c>
      <c r="H7" s="32" t="s">
        <v>235</v>
      </c>
      <c r="I7" s="32" t="s">
        <v>500</v>
      </c>
      <c r="J7" s="32" t="s">
        <v>68</v>
      </c>
      <c r="K7" s="32" t="s">
        <v>68</v>
      </c>
      <c r="L7" s="35" t="s">
        <v>292</v>
      </c>
      <c r="M7" s="32" t="s">
        <v>486</v>
      </c>
      <c r="N7" s="86" t="s">
        <v>296</v>
      </c>
      <c r="O7" s="32" t="s">
        <v>492</v>
      </c>
      <c r="P7" s="35" t="s">
        <v>293</v>
      </c>
      <c r="Q7" s="35" t="s">
        <v>292</v>
      </c>
      <c r="R7" s="35" t="s">
        <v>293</v>
      </c>
      <c r="S7" s="87" t="s">
        <v>295</v>
      </c>
      <c r="T7" s="88" t="s">
        <v>190</v>
      </c>
      <c r="U7" s="32" t="s">
        <v>182</v>
      </c>
      <c r="V7" s="32" t="s">
        <v>68</v>
      </c>
      <c r="W7" s="32" t="s">
        <v>238</v>
      </c>
      <c r="X7" s="35" t="s">
        <v>240</v>
      </c>
      <c r="Y7" s="32" t="s">
        <v>244</v>
      </c>
      <c r="Z7" s="29" t="s">
        <v>248</v>
      </c>
      <c r="AA7" s="23" t="s">
        <v>575</v>
      </c>
      <c r="AB7" s="23" t="s">
        <v>183</v>
      </c>
      <c r="AC7" s="23" t="s">
        <v>583</v>
      </c>
    </row>
    <row r="8" spans="1:29" s="179" customFormat="1" ht="58" x14ac:dyDescent="0.35">
      <c r="A8" s="35" t="s">
        <v>296</v>
      </c>
      <c r="B8" s="155" t="s">
        <v>183</v>
      </c>
      <c r="C8" s="155" t="s">
        <v>183</v>
      </c>
      <c r="D8" s="173" t="s">
        <v>476</v>
      </c>
      <c r="E8" s="174" t="s">
        <v>479</v>
      </c>
      <c r="F8" s="174" t="s">
        <v>68</v>
      </c>
      <c r="G8" s="174" t="s">
        <v>68</v>
      </c>
      <c r="H8" s="175" t="s">
        <v>235</v>
      </c>
      <c r="I8" s="176" t="s">
        <v>753</v>
      </c>
      <c r="J8" s="172" t="s">
        <v>157</v>
      </c>
      <c r="K8" s="175" t="s">
        <v>68</v>
      </c>
      <c r="L8" s="172" t="s">
        <v>292</v>
      </c>
      <c r="M8" s="175" t="s">
        <v>486</v>
      </c>
      <c r="N8" s="177" t="s">
        <v>296</v>
      </c>
      <c r="O8" s="175" t="s">
        <v>492</v>
      </c>
      <c r="P8" s="172" t="s">
        <v>293</v>
      </c>
      <c r="Q8" s="172" t="s">
        <v>292</v>
      </c>
      <c r="R8" s="172" t="s">
        <v>293</v>
      </c>
      <c r="S8" s="178" t="s">
        <v>292</v>
      </c>
      <c r="T8" s="175" t="s">
        <v>504</v>
      </c>
      <c r="U8" s="175" t="s">
        <v>182</v>
      </c>
      <c r="V8" s="175" t="s">
        <v>754</v>
      </c>
      <c r="W8" s="175" t="s">
        <v>239</v>
      </c>
      <c r="X8" s="172" t="s">
        <v>377</v>
      </c>
      <c r="Y8" s="175" t="s">
        <v>245</v>
      </c>
      <c r="Z8" s="172">
        <v>5.76</v>
      </c>
      <c r="AA8" s="175" t="s">
        <v>575</v>
      </c>
      <c r="AB8" s="175" t="s">
        <v>183</v>
      </c>
      <c r="AC8" s="175" t="s">
        <v>583</v>
      </c>
    </row>
    <row r="9" spans="1:29" s="179" customFormat="1" ht="72.5" x14ac:dyDescent="0.35">
      <c r="A9" s="35" t="s">
        <v>297</v>
      </c>
      <c r="B9" s="155" t="s">
        <v>183</v>
      </c>
      <c r="C9" s="155" t="s">
        <v>183</v>
      </c>
      <c r="D9" s="173" t="s">
        <v>476</v>
      </c>
      <c r="E9" s="174" t="s">
        <v>478</v>
      </c>
      <c r="F9" s="174" t="s">
        <v>68</v>
      </c>
      <c r="G9" s="174" t="s">
        <v>68</v>
      </c>
      <c r="H9" s="175" t="s">
        <v>235</v>
      </c>
      <c r="I9" s="176" t="s">
        <v>755</v>
      </c>
      <c r="J9" s="172" t="s">
        <v>157</v>
      </c>
      <c r="K9" s="175" t="s">
        <v>68</v>
      </c>
      <c r="L9" s="172" t="s">
        <v>292</v>
      </c>
      <c r="M9" s="175" t="s">
        <v>486</v>
      </c>
      <c r="N9" s="177" t="s">
        <v>296</v>
      </c>
      <c r="O9" s="175" t="s">
        <v>492</v>
      </c>
      <c r="P9" s="172" t="s">
        <v>293</v>
      </c>
      <c r="Q9" s="172" t="s">
        <v>292</v>
      </c>
      <c r="R9" s="172" t="s">
        <v>293</v>
      </c>
      <c r="S9" s="178" t="s">
        <v>292</v>
      </c>
      <c r="T9" s="175" t="s">
        <v>511</v>
      </c>
      <c r="U9" s="175" t="s">
        <v>182</v>
      </c>
      <c r="V9" s="175" t="s">
        <v>756</v>
      </c>
      <c r="W9" s="175" t="s">
        <v>239</v>
      </c>
      <c r="X9" s="172" t="s">
        <v>403</v>
      </c>
      <c r="Y9" s="175" t="s">
        <v>244</v>
      </c>
      <c r="Z9" s="172">
        <v>23.04</v>
      </c>
      <c r="AA9" s="175" t="s">
        <v>575</v>
      </c>
      <c r="AB9" s="175" t="s">
        <v>183</v>
      </c>
      <c r="AC9" s="175" t="s">
        <v>583</v>
      </c>
    </row>
    <row r="10" spans="1:29" s="179" customFormat="1" ht="58" x14ac:dyDescent="0.35">
      <c r="A10" s="35" t="s">
        <v>298</v>
      </c>
      <c r="B10" s="207" t="s">
        <v>182</v>
      </c>
      <c r="C10" s="216" t="s">
        <v>183</v>
      </c>
      <c r="D10" s="173" t="s">
        <v>476</v>
      </c>
      <c r="E10" s="174" t="s">
        <v>479</v>
      </c>
      <c r="F10" s="174" t="s">
        <v>68</v>
      </c>
      <c r="G10" s="174" t="s">
        <v>68</v>
      </c>
      <c r="H10" s="175" t="s">
        <v>235</v>
      </c>
      <c r="I10" s="176" t="s">
        <v>757</v>
      </c>
      <c r="J10" s="172" t="s">
        <v>157</v>
      </c>
      <c r="K10" s="175" t="s">
        <v>68</v>
      </c>
      <c r="L10" s="172" t="s">
        <v>292</v>
      </c>
      <c r="M10" s="175" t="s">
        <v>486</v>
      </c>
      <c r="N10" s="177" t="s">
        <v>296</v>
      </c>
      <c r="O10" s="175" t="s">
        <v>492</v>
      </c>
      <c r="P10" s="172" t="s">
        <v>293</v>
      </c>
      <c r="Q10" s="172" t="s">
        <v>292</v>
      </c>
      <c r="R10" s="172" t="s">
        <v>293</v>
      </c>
      <c r="S10" s="178" t="s">
        <v>292</v>
      </c>
      <c r="T10" s="175" t="s">
        <v>502</v>
      </c>
      <c r="U10" s="175" t="s">
        <v>182</v>
      </c>
      <c r="V10" s="175" t="s">
        <v>758</v>
      </c>
      <c r="W10" s="175" t="s">
        <v>239</v>
      </c>
      <c r="X10" s="172" t="s">
        <v>759</v>
      </c>
      <c r="Y10" s="180" t="s">
        <v>246</v>
      </c>
      <c r="Z10" s="172">
        <v>14.4</v>
      </c>
      <c r="AA10" s="175" t="s">
        <v>575</v>
      </c>
      <c r="AB10" s="175" t="s">
        <v>183</v>
      </c>
      <c r="AC10" s="175" t="s">
        <v>583</v>
      </c>
    </row>
    <row r="11" spans="1:29" s="179" customFormat="1" ht="58" x14ac:dyDescent="0.35">
      <c r="A11" s="35" t="s">
        <v>157</v>
      </c>
      <c r="B11" s="207" t="s">
        <v>182</v>
      </c>
      <c r="C11" s="207" t="s">
        <v>183</v>
      </c>
      <c r="D11" s="173" t="s">
        <v>476</v>
      </c>
      <c r="E11" s="174" t="s">
        <v>287</v>
      </c>
      <c r="F11" s="174" t="s">
        <v>68</v>
      </c>
      <c r="G11" s="174" t="s">
        <v>68</v>
      </c>
      <c r="H11" s="175" t="s">
        <v>235</v>
      </c>
      <c r="I11" s="176" t="s">
        <v>760</v>
      </c>
      <c r="J11" s="172" t="s">
        <v>157</v>
      </c>
      <c r="K11" s="175" t="s">
        <v>68</v>
      </c>
      <c r="L11" s="172" t="s">
        <v>292</v>
      </c>
      <c r="M11" s="175" t="s">
        <v>486</v>
      </c>
      <c r="N11" s="177" t="s">
        <v>296</v>
      </c>
      <c r="O11" s="175" t="s">
        <v>492</v>
      </c>
      <c r="P11" s="172" t="s">
        <v>293</v>
      </c>
      <c r="Q11" s="172" t="s">
        <v>292</v>
      </c>
      <c r="R11" s="172" t="s">
        <v>293</v>
      </c>
      <c r="S11" s="178" t="s">
        <v>292</v>
      </c>
      <c r="T11" s="176" t="s">
        <v>354</v>
      </c>
      <c r="U11" s="175" t="s">
        <v>182</v>
      </c>
      <c r="V11" s="175" t="s">
        <v>761</v>
      </c>
      <c r="W11" s="175" t="s">
        <v>239</v>
      </c>
      <c r="X11" s="172" t="s">
        <v>762</v>
      </c>
      <c r="Y11" s="175" t="s">
        <v>245</v>
      </c>
      <c r="Z11" s="172">
        <v>5.76</v>
      </c>
      <c r="AA11" s="175" t="s">
        <v>575</v>
      </c>
      <c r="AB11" s="175" t="s">
        <v>183</v>
      </c>
      <c r="AC11" s="175" t="s">
        <v>583</v>
      </c>
    </row>
    <row r="12" spans="1:29" s="179" customFormat="1" ht="58" x14ac:dyDescent="0.35">
      <c r="A12" s="35" t="s">
        <v>321</v>
      </c>
      <c r="B12" s="207" t="s">
        <v>182</v>
      </c>
      <c r="C12" s="207" t="s">
        <v>183</v>
      </c>
      <c r="D12" s="173" t="s">
        <v>476</v>
      </c>
      <c r="E12" s="174" t="s">
        <v>479</v>
      </c>
      <c r="F12" s="174" t="s">
        <v>68</v>
      </c>
      <c r="G12" s="174" t="s">
        <v>68</v>
      </c>
      <c r="H12" s="175" t="s">
        <v>235</v>
      </c>
      <c r="I12" s="176" t="s">
        <v>763</v>
      </c>
      <c r="J12" s="172" t="s">
        <v>157</v>
      </c>
      <c r="K12" s="175" t="s">
        <v>68</v>
      </c>
      <c r="L12" s="172" t="s">
        <v>292</v>
      </c>
      <c r="M12" s="175" t="s">
        <v>486</v>
      </c>
      <c r="N12" s="177" t="s">
        <v>296</v>
      </c>
      <c r="O12" s="175" t="s">
        <v>492</v>
      </c>
      <c r="P12" s="172" t="s">
        <v>293</v>
      </c>
      <c r="Q12" s="172" t="s">
        <v>292</v>
      </c>
      <c r="R12" s="172" t="s">
        <v>293</v>
      </c>
      <c r="S12" s="178" t="s">
        <v>292</v>
      </c>
      <c r="T12" s="175" t="s">
        <v>361</v>
      </c>
      <c r="U12" s="175" t="s">
        <v>182</v>
      </c>
      <c r="V12" s="175" t="s">
        <v>764</v>
      </c>
      <c r="W12" s="175" t="s">
        <v>239</v>
      </c>
      <c r="X12" s="172" t="s">
        <v>765</v>
      </c>
      <c r="Y12" s="175" t="s">
        <v>244</v>
      </c>
      <c r="Z12" s="172">
        <v>23.04</v>
      </c>
      <c r="AA12" s="175" t="s">
        <v>575</v>
      </c>
      <c r="AB12" s="175" t="s">
        <v>183</v>
      </c>
      <c r="AC12" s="175" t="s">
        <v>583</v>
      </c>
    </row>
    <row r="13" spans="1:29" s="179" customFormat="1" ht="28.5" customHeight="1" x14ac:dyDescent="0.35">
      <c r="A13" s="35" t="s">
        <v>322</v>
      </c>
      <c r="B13" s="207" t="s">
        <v>183</v>
      </c>
      <c r="C13" s="207" t="s">
        <v>183</v>
      </c>
      <c r="D13" s="173" t="s">
        <v>476</v>
      </c>
      <c r="E13" s="174" t="s">
        <v>478</v>
      </c>
      <c r="F13" s="174" t="s">
        <v>68</v>
      </c>
      <c r="G13" s="174" t="s">
        <v>68</v>
      </c>
      <c r="H13" s="175" t="s">
        <v>235</v>
      </c>
      <c r="I13" s="176" t="s">
        <v>766</v>
      </c>
      <c r="J13" s="172" t="s">
        <v>157</v>
      </c>
      <c r="K13" s="175" t="s">
        <v>68</v>
      </c>
      <c r="L13" s="172" t="s">
        <v>292</v>
      </c>
      <c r="M13" s="175" t="s">
        <v>486</v>
      </c>
      <c r="N13" s="177" t="s">
        <v>296</v>
      </c>
      <c r="O13" s="175" t="s">
        <v>492</v>
      </c>
      <c r="P13" s="172" t="s">
        <v>293</v>
      </c>
      <c r="Q13" s="172" t="s">
        <v>292</v>
      </c>
      <c r="R13" s="172" t="s">
        <v>293</v>
      </c>
      <c r="S13" s="178" t="s">
        <v>292</v>
      </c>
      <c r="T13" s="175" t="s">
        <v>283</v>
      </c>
      <c r="U13" s="175" t="s">
        <v>182</v>
      </c>
      <c r="V13" s="175" t="s">
        <v>767</v>
      </c>
      <c r="W13" s="175" t="s">
        <v>239</v>
      </c>
      <c r="X13" s="172" t="s">
        <v>240</v>
      </c>
      <c r="Y13" s="180" t="s">
        <v>246</v>
      </c>
      <c r="Z13" s="172">
        <v>14.4</v>
      </c>
      <c r="AA13" s="175" t="s">
        <v>575</v>
      </c>
      <c r="AB13" s="175" t="s">
        <v>183</v>
      </c>
      <c r="AC13" s="175" t="s">
        <v>583</v>
      </c>
    </row>
    <row r="14" spans="1:29" s="179" customFormat="1" ht="58" x14ac:dyDescent="0.35">
      <c r="A14" s="35" t="s">
        <v>323</v>
      </c>
      <c r="B14" s="207" t="s">
        <v>182</v>
      </c>
      <c r="C14" s="207" t="s">
        <v>183</v>
      </c>
      <c r="D14" s="173" t="s">
        <v>476</v>
      </c>
      <c r="E14" s="174" t="s">
        <v>287</v>
      </c>
      <c r="F14" s="174" t="s">
        <v>68</v>
      </c>
      <c r="G14" s="174" t="s">
        <v>68</v>
      </c>
      <c r="H14" s="175" t="s">
        <v>235</v>
      </c>
      <c r="I14" s="176" t="s">
        <v>768</v>
      </c>
      <c r="J14" s="172" t="s">
        <v>157</v>
      </c>
      <c r="K14" s="175" t="s">
        <v>68</v>
      </c>
      <c r="L14" s="172" t="s">
        <v>292</v>
      </c>
      <c r="M14" s="175" t="s">
        <v>486</v>
      </c>
      <c r="N14" s="177" t="s">
        <v>296</v>
      </c>
      <c r="O14" s="175" t="s">
        <v>492</v>
      </c>
      <c r="P14" s="172" t="s">
        <v>293</v>
      </c>
      <c r="Q14" s="172" t="s">
        <v>292</v>
      </c>
      <c r="R14" s="172" t="s">
        <v>293</v>
      </c>
      <c r="S14" s="178" t="s">
        <v>292</v>
      </c>
      <c r="T14" s="175" t="s">
        <v>283</v>
      </c>
      <c r="U14" s="175" t="s">
        <v>182</v>
      </c>
      <c r="V14" s="175" t="s">
        <v>769</v>
      </c>
      <c r="W14" s="175" t="s">
        <v>239</v>
      </c>
      <c r="X14" s="172" t="s">
        <v>379</v>
      </c>
      <c r="Y14" s="175" t="s">
        <v>245</v>
      </c>
      <c r="Z14" s="172">
        <v>5.76</v>
      </c>
      <c r="AA14" s="175" t="s">
        <v>575</v>
      </c>
      <c r="AB14" s="175" t="s">
        <v>183</v>
      </c>
      <c r="AC14" s="175" t="s">
        <v>583</v>
      </c>
    </row>
    <row r="15" spans="1:29" s="179" customFormat="1" ht="58" x14ac:dyDescent="0.35">
      <c r="A15" s="35" t="s">
        <v>324</v>
      </c>
      <c r="B15" s="207" t="s">
        <v>182</v>
      </c>
      <c r="C15" s="207" t="s">
        <v>183</v>
      </c>
      <c r="D15" s="173" t="s">
        <v>476</v>
      </c>
      <c r="E15" s="174" t="s">
        <v>478</v>
      </c>
      <c r="F15" s="174" t="s">
        <v>68</v>
      </c>
      <c r="G15" s="174" t="s">
        <v>68</v>
      </c>
      <c r="H15" s="175" t="s">
        <v>235</v>
      </c>
      <c r="I15" s="176" t="s">
        <v>770</v>
      </c>
      <c r="J15" s="172" t="s">
        <v>157</v>
      </c>
      <c r="K15" s="175" t="s">
        <v>68</v>
      </c>
      <c r="L15" s="172" t="s">
        <v>292</v>
      </c>
      <c r="M15" s="175" t="s">
        <v>486</v>
      </c>
      <c r="N15" s="177" t="s">
        <v>296</v>
      </c>
      <c r="O15" s="175" t="s">
        <v>492</v>
      </c>
      <c r="P15" s="172" t="s">
        <v>293</v>
      </c>
      <c r="Q15" s="172" t="s">
        <v>292</v>
      </c>
      <c r="R15" s="172" t="s">
        <v>293</v>
      </c>
      <c r="S15" s="178" t="s">
        <v>292</v>
      </c>
      <c r="T15" s="175" t="s">
        <v>546</v>
      </c>
      <c r="U15" s="175" t="s">
        <v>182</v>
      </c>
      <c r="V15" s="175" t="s">
        <v>771</v>
      </c>
      <c r="W15" s="175" t="s">
        <v>239</v>
      </c>
      <c r="X15" s="172" t="s">
        <v>772</v>
      </c>
      <c r="Y15" s="175" t="s">
        <v>244</v>
      </c>
      <c r="Z15" s="172">
        <v>23.04</v>
      </c>
      <c r="AA15" s="175" t="s">
        <v>575</v>
      </c>
      <c r="AB15" s="175" t="s">
        <v>183</v>
      </c>
      <c r="AC15" s="175" t="s">
        <v>583</v>
      </c>
    </row>
    <row r="16" spans="1:29" s="179" customFormat="1" ht="27.65" customHeight="1" x14ac:dyDescent="0.35">
      <c r="A16" s="35" t="s">
        <v>268</v>
      </c>
      <c r="B16" s="207" t="s">
        <v>182</v>
      </c>
      <c r="C16" s="207" t="s">
        <v>183</v>
      </c>
      <c r="D16" s="173" t="s">
        <v>476</v>
      </c>
      <c r="E16" s="174" t="s">
        <v>287</v>
      </c>
      <c r="F16" s="174" t="s">
        <v>68</v>
      </c>
      <c r="G16" s="174" t="s">
        <v>68</v>
      </c>
      <c r="H16" s="175" t="s">
        <v>235</v>
      </c>
      <c r="I16" s="176" t="s">
        <v>773</v>
      </c>
      <c r="J16" s="172" t="s">
        <v>157</v>
      </c>
      <c r="K16" s="175" t="s">
        <v>68</v>
      </c>
      <c r="L16" s="172" t="s">
        <v>292</v>
      </c>
      <c r="M16" s="175" t="s">
        <v>486</v>
      </c>
      <c r="N16" s="177" t="s">
        <v>296</v>
      </c>
      <c r="O16" s="175" t="s">
        <v>492</v>
      </c>
      <c r="P16" s="172" t="s">
        <v>293</v>
      </c>
      <c r="Q16" s="172" t="s">
        <v>292</v>
      </c>
      <c r="R16" s="172" t="s">
        <v>293</v>
      </c>
      <c r="S16" s="178" t="s">
        <v>292</v>
      </c>
      <c r="T16" s="175" t="s">
        <v>283</v>
      </c>
      <c r="U16" s="175" t="s">
        <v>182</v>
      </c>
      <c r="V16" s="175" t="s">
        <v>774</v>
      </c>
      <c r="W16" s="175" t="s">
        <v>239</v>
      </c>
      <c r="X16" s="172" t="s">
        <v>240</v>
      </c>
      <c r="Y16" s="180" t="s">
        <v>246</v>
      </c>
      <c r="Z16" s="172">
        <v>14.4</v>
      </c>
      <c r="AA16" s="175" t="s">
        <v>575</v>
      </c>
      <c r="AB16" s="175" t="s">
        <v>183</v>
      </c>
      <c r="AC16" s="175" t="s">
        <v>583</v>
      </c>
    </row>
    <row r="17" spans="1:29" s="188" customFormat="1" ht="58" x14ac:dyDescent="0.35">
      <c r="A17" s="35" t="s">
        <v>325</v>
      </c>
      <c r="B17" s="207" t="s">
        <v>183</v>
      </c>
      <c r="C17" s="207" t="s">
        <v>183</v>
      </c>
      <c r="D17" s="182" t="s">
        <v>476</v>
      </c>
      <c r="E17" s="183" t="s">
        <v>479</v>
      </c>
      <c r="F17" s="183" t="s">
        <v>68</v>
      </c>
      <c r="G17" s="183" t="s">
        <v>68</v>
      </c>
      <c r="H17" s="184" t="s">
        <v>235</v>
      </c>
      <c r="I17" s="185" t="s">
        <v>775</v>
      </c>
      <c r="J17" s="181" t="s">
        <v>157</v>
      </c>
      <c r="K17" s="184" t="s">
        <v>68</v>
      </c>
      <c r="L17" s="181" t="s">
        <v>292</v>
      </c>
      <c r="M17" s="184" t="s">
        <v>486</v>
      </c>
      <c r="N17" s="186" t="s">
        <v>296</v>
      </c>
      <c r="O17" s="184" t="s">
        <v>492</v>
      </c>
      <c r="P17" s="181" t="s">
        <v>293</v>
      </c>
      <c r="Q17" s="181" t="s">
        <v>292</v>
      </c>
      <c r="R17" s="181" t="s">
        <v>293</v>
      </c>
      <c r="S17" s="187" t="s">
        <v>292</v>
      </c>
      <c r="T17" s="184" t="s">
        <v>509</v>
      </c>
      <c r="U17" s="184" t="s">
        <v>182</v>
      </c>
      <c r="V17" s="184" t="s">
        <v>776</v>
      </c>
      <c r="W17" s="184" t="s">
        <v>238</v>
      </c>
      <c r="X17" s="181" t="s">
        <v>376</v>
      </c>
      <c r="Y17" s="184" t="s">
        <v>245</v>
      </c>
      <c r="Z17" s="181">
        <v>5.76</v>
      </c>
      <c r="AA17" s="184" t="s">
        <v>575</v>
      </c>
      <c r="AB17" s="184" t="s">
        <v>183</v>
      </c>
      <c r="AC17" s="184" t="s">
        <v>583</v>
      </c>
    </row>
    <row r="18" spans="1:29" s="188" customFormat="1" ht="72.5" x14ac:dyDescent="0.35">
      <c r="A18" s="35" t="s">
        <v>326</v>
      </c>
      <c r="B18" s="207" t="s">
        <v>183</v>
      </c>
      <c r="C18" s="207" t="s">
        <v>183</v>
      </c>
      <c r="D18" s="182" t="s">
        <v>476</v>
      </c>
      <c r="E18" s="183" t="s">
        <v>478</v>
      </c>
      <c r="F18" s="183" t="s">
        <v>68</v>
      </c>
      <c r="G18" s="183" t="s">
        <v>68</v>
      </c>
      <c r="H18" s="184" t="s">
        <v>235</v>
      </c>
      <c r="I18" s="185" t="s">
        <v>777</v>
      </c>
      <c r="J18" s="181" t="s">
        <v>157</v>
      </c>
      <c r="K18" s="184" t="s">
        <v>68</v>
      </c>
      <c r="L18" s="181" t="s">
        <v>292</v>
      </c>
      <c r="M18" s="184" t="s">
        <v>486</v>
      </c>
      <c r="N18" s="186" t="s">
        <v>296</v>
      </c>
      <c r="O18" s="184" t="s">
        <v>492</v>
      </c>
      <c r="P18" s="181" t="s">
        <v>293</v>
      </c>
      <c r="Q18" s="181" t="s">
        <v>292</v>
      </c>
      <c r="R18" s="181" t="s">
        <v>293</v>
      </c>
      <c r="S18" s="187" t="s">
        <v>292</v>
      </c>
      <c r="T18" s="184" t="s">
        <v>512</v>
      </c>
      <c r="U18" s="184" t="s">
        <v>182</v>
      </c>
      <c r="V18" s="184" t="s">
        <v>778</v>
      </c>
      <c r="W18" s="184" t="s">
        <v>238</v>
      </c>
      <c r="X18" s="181" t="s">
        <v>378</v>
      </c>
      <c r="Y18" s="184" t="s">
        <v>244</v>
      </c>
      <c r="Z18" s="181">
        <v>23.04</v>
      </c>
      <c r="AA18" s="184" t="s">
        <v>575</v>
      </c>
      <c r="AB18" s="184" t="s">
        <v>183</v>
      </c>
      <c r="AC18" s="184" t="s">
        <v>583</v>
      </c>
    </row>
    <row r="19" spans="1:29" s="188" customFormat="1" ht="58" x14ac:dyDescent="0.35">
      <c r="A19" s="208" t="s">
        <v>327</v>
      </c>
      <c r="B19" s="207" t="s">
        <v>182</v>
      </c>
      <c r="C19" s="207" t="s">
        <v>183</v>
      </c>
      <c r="D19" s="182" t="s">
        <v>476</v>
      </c>
      <c r="E19" s="183" t="s">
        <v>479</v>
      </c>
      <c r="F19" s="183" t="s">
        <v>68</v>
      </c>
      <c r="G19" s="183" t="s">
        <v>68</v>
      </c>
      <c r="H19" s="184" t="s">
        <v>235</v>
      </c>
      <c r="I19" s="185" t="s">
        <v>779</v>
      </c>
      <c r="J19" s="181" t="s">
        <v>157</v>
      </c>
      <c r="K19" s="184" t="s">
        <v>68</v>
      </c>
      <c r="L19" s="181" t="s">
        <v>292</v>
      </c>
      <c r="M19" s="184" t="s">
        <v>486</v>
      </c>
      <c r="N19" s="186" t="s">
        <v>296</v>
      </c>
      <c r="O19" s="184" t="s">
        <v>492</v>
      </c>
      <c r="P19" s="181" t="s">
        <v>293</v>
      </c>
      <c r="Q19" s="181" t="s">
        <v>292</v>
      </c>
      <c r="R19" s="181" t="s">
        <v>293</v>
      </c>
      <c r="S19" s="187" t="s">
        <v>292</v>
      </c>
      <c r="T19" s="184" t="s">
        <v>514</v>
      </c>
      <c r="U19" s="184" t="s">
        <v>182</v>
      </c>
      <c r="V19" s="184" t="s">
        <v>780</v>
      </c>
      <c r="W19" s="184" t="s">
        <v>238</v>
      </c>
      <c r="X19" s="181" t="s">
        <v>377</v>
      </c>
      <c r="Y19" s="189" t="s">
        <v>246</v>
      </c>
      <c r="Z19" s="181">
        <v>14.4</v>
      </c>
      <c r="AA19" s="184" t="s">
        <v>575</v>
      </c>
      <c r="AB19" s="184" t="s">
        <v>183</v>
      </c>
      <c r="AC19" s="184" t="s">
        <v>583</v>
      </c>
    </row>
    <row r="20" spans="1:29" s="188" customFormat="1" ht="58" x14ac:dyDescent="0.35">
      <c r="A20" s="208" t="s">
        <v>328</v>
      </c>
      <c r="B20" s="207" t="s">
        <v>182</v>
      </c>
      <c r="C20" s="207" t="s">
        <v>183</v>
      </c>
      <c r="D20" s="182" t="s">
        <v>476</v>
      </c>
      <c r="E20" s="183" t="s">
        <v>287</v>
      </c>
      <c r="F20" s="183" t="s">
        <v>68</v>
      </c>
      <c r="G20" s="183" t="s">
        <v>68</v>
      </c>
      <c r="H20" s="184" t="s">
        <v>235</v>
      </c>
      <c r="I20" s="185" t="s">
        <v>781</v>
      </c>
      <c r="J20" s="181" t="s">
        <v>157</v>
      </c>
      <c r="K20" s="184" t="s">
        <v>68</v>
      </c>
      <c r="L20" s="181" t="s">
        <v>292</v>
      </c>
      <c r="M20" s="184" t="s">
        <v>486</v>
      </c>
      <c r="N20" s="186" t="s">
        <v>296</v>
      </c>
      <c r="O20" s="184" t="s">
        <v>492</v>
      </c>
      <c r="P20" s="181" t="s">
        <v>293</v>
      </c>
      <c r="Q20" s="181" t="s">
        <v>292</v>
      </c>
      <c r="R20" s="181" t="s">
        <v>293</v>
      </c>
      <c r="S20" s="187" t="s">
        <v>292</v>
      </c>
      <c r="T20" s="185" t="s">
        <v>355</v>
      </c>
      <c r="U20" s="184" t="s">
        <v>182</v>
      </c>
      <c r="V20" s="184" t="s">
        <v>782</v>
      </c>
      <c r="W20" s="184" t="s">
        <v>238</v>
      </c>
      <c r="X20" s="181" t="s">
        <v>360</v>
      </c>
      <c r="Y20" s="184" t="s">
        <v>245</v>
      </c>
      <c r="Z20" s="181">
        <v>5.76</v>
      </c>
      <c r="AA20" s="184" t="s">
        <v>575</v>
      </c>
      <c r="AB20" s="184" t="s">
        <v>183</v>
      </c>
      <c r="AC20" s="184" t="s">
        <v>583</v>
      </c>
    </row>
    <row r="21" spans="1:29" s="188" customFormat="1" ht="58" x14ac:dyDescent="0.35">
      <c r="A21" s="208" t="s">
        <v>329</v>
      </c>
      <c r="B21" s="207" t="s">
        <v>182</v>
      </c>
      <c r="C21" s="207" t="s">
        <v>183</v>
      </c>
      <c r="D21" s="182" t="s">
        <v>476</v>
      </c>
      <c r="E21" s="183" t="s">
        <v>479</v>
      </c>
      <c r="F21" s="183" t="s">
        <v>68</v>
      </c>
      <c r="G21" s="183" t="s">
        <v>68</v>
      </c>
      <c r="H21" s="184" t="s">
        <v>235</v>
      </c>
      <c r="I21" s="185" t="s">
        <v>783</v>
      </c>
      <c r="J21" s="181" t="s">
        <v>157</v>
      </c>
      <c r="K21" s="184" t="s">
        <v>68</v>
      </c>
      <c r="L21" s="181" t="s">
        <v>292</v>
      </c>
      <c r="M21" s="184" t="s">
        <v>486</v>
      </c>
      <c r="N21" s="186" t="s">
        <v>296</v>
      </c>
      <c r="O21" s="184" t="s">
        <v>492</v>
      </c>
      <c r="P21" s="181" t="s">
        <v>293</v>
      </c>
      <c r="Q21" s="181" t="s">
        <v>292</v>
      </c>
      <c r="R21" s="181" t="s">
        <v>293</v>
      </c>
      <c r="S21" s="187" t="s">
        <v>292</v>
      </c>
      <c r="T21" s="184" t="s">
        <v>785</v>
      </c>
      <c r="U21" s="184" t="s">
        <v>182</v>
      </c>
      <c r="V21" s="184" t="s">
        <v>784</v>
      </c>
      <c r="W21" s="184" t="s">
        <v>238</v>
      </c>
      <c r="X21" s="181" t="s">
        <v>786</v>
      </c>
      <c r="Y21" s="184" t="s">
        <v>244</v>
      </c>
      <c r="Z21" s="181">
        <v>23.04</v>
      </c>
      <c r="AA21" s="184" t="s">
        <v>575</v>
      </c>
      <c r="AB21" s="184" t="s">
        <v>183</v>
      </c>
      <c r="AC21" s="184" t="s">
        <v>583</v>
      </c>
    </row>
    <row r="22" spans="1:29" s="188" customFormat="1" ht="28.5" customHeight="1" x14ac:dyDescent="0.35">
      <c r="A22" s="35" t="s">
        <v>330</v>
      </c>
      <c r="B22" s="207" t="s">
        <v>183</v>
      </c>
      <c r="C22" s="207" t="s">
        <v>183</v>
      </c>
      <c r="D22" s="182" t="s">
        <v>476</v>
      </c>
      <c r="E22" s="183" t="s">
        <v>478</v>
      </c>
      <c r="F22" s="183" t="s">
        <v>68</v>
      </c>
      <c r="G22" s="183" t="s">
        <v>68</v>
      </c>
      <c r="H22" s="184" t="s">
        <v>235</v>
      </c>
      <c r="I22" s="185" t="s">
        <v>787</v>
      </c>
      <c r="J22" s="181" t="s">
        <v>157</v>
      </c>
      <c r="K22" s="184" t="s">
        <v>68</v>
      </c>
      <c r="L22" s="181" t="s">
        <v>292</v>
      </c>
      <c r="M22" s="184" t="s">
        <v>486</v>
      </c>
      <c r="N22" s="186" t="s">
        <v>296</v>
      </c>
      <c r="O22" s="184" t="s">
        <v>492</v>
      </c>
      <c r="P22" s="181" t="s">
        <v>293</v>
      </c>
      <c r="Q22" s="181" t="s">
        <v>292</v>
      </c>
      <c r="R22" s="181" t="s">
        <v>293</v>
      </c>
      <c r="S22" s="187" t="s">
        <v>292</v>
      </c>
      <c r="T22" s="184" t="s">
        <v>190</v>
      </c>
      <c r="U22" s="184" t="s">
        <v>182</v>
      </c>
      <c r="V22" s="184" t="s">
        <v>788</v>
      </c>
      <c r="W22" s="184" t="s">
        <v>238</v>
      </c>
      <c r="X22" s="181" t="s">
        <v>401</v>
      </c>
      <c r="Y22" s="189" t="s">
        <v>246</v>
      </c>
      <c r="Z22" s="181">
        <v>14.4</v>
      </c>
      <c r="AA22" s="184" t="s">
        <v>575</v>
      </c>
      <c r="AB22" s="184" t="s">
        <v>183</v>
      </c>
      <c r="AC22" s="184" t="s">
        <v>583</v>
      </c>
    </row>
    <row r="23" spans="1:29" s="188" customFormat="1" ht="58" x14ac:dyDescent="0.35">
      <c r="A23" s="35" t="s">
        <v>331</v>
      </c>
      <c r="B23" s="207" t="s">
        <v>182</v>
      </c>
      <c r="C23" s="207" t="s">
        <v>183</v>
      </c>
      <c r="D23" s="182" t="s">
        <v>476</v>
      </c>
      <c r="E23" s="183" t="s">
        <v>287</v>
      </c>
      <c r="F23" s="183" t="s">
        <v>68</v>
      </c>
      <c r="G23" s="183" t="s">
        <v>68</v>
      </c>
      <c r="H23" s="184" t="s">
        <v>235</v>
      </c>
      <c r="I23" s="185" t="s">
        <v>789</v>
      </c>
      <c r="J23" s="181" t="s">
        <v>157</v>
      </c>
      <c r="K23" s="184" t="s">
        <v>68</v>
      </c>
      <c r="L23" s="181" t="s">
        <v>292</v>
      </c>
      <c r="M23" s="184" t="s">
        <v>486</v>
      </c>
      <c r="N23" s="186" t="s">
        <v>296</v>
      </c>
      <c r="O23" s="184" t="s">
        <v>492</v>
      </c>
      <c r="P23" s="181" t="s">
        <v>293</v>
      </c>
      <c r="Q23" s="181" t="s">
        <v>292</v>
      </c>
      <c r="R23" s="181" t="s">
        <v>293</v>
      </c>
      <c r="S23" s="187" t="s">
        <v>292</v>
      </c>
      <c r="T23" s="184" t="s">
        <v>190</v>
      </c>
      <c r="U23" s="184" t="s">
        <v>182</v>
      </c>
      <c r="V23" s="184" t="s">
        <v>790</v>
      </c>
      <c r="W23" s="184" t="s">
        <v>238</v>
      </c>
      <c r="X23" s="181" t="s">
        <v>791</v>
      </c>
      <c r="Y23" s="184" t="s">
        <v>245</v>
      </c>
      <c r="Z23" s="181">
        <v>5.76</v>
      </c>
      <c r="AA23" s="184" t="s">
        <v>575</v>
      </c>
      <c r="AB23" s="184" t="s">
        <v>183</v>
      </c>
      <c r="AC23" s="184" t="s">
        <v>583</v>
      </c>
    </row>
    <row r="24" spans="1:29" s="188" customFormat="1" ht="58" x14ac:dyDescent="0.35">
      <c r="A24" s="35" t="s">
        <v>332</v>
      </c>
      <c r="B24" s="207" t="s">
        <v>182</v>
      </c>
      <c r="C24" s="207" t="s">
        <v>183</v>
      </c>
      <c r="D24" s="182" t="s">
        <v>476</v>
      </c>
      <c r="E24" s="183" t="s">
        <v>478</v>
      </c>
      <c r="F24" s="183" t="s">
        <v>68</v>
      </c>
      <c r="G24" s="183" t="s">
        <v>68</v>
      </c>
      <c r="H24" s="184" t="s">
        <v>235</v>
      </c>
      <c r="I24" s="185" t="s">
        <v>792</v>
      </c>
      <c r="J24" s="181" t="s">
        <v>157</v>
      </c>
      <c r="K24" s="184" t="s">
        <v>68</v>
      </c>
      <c r="L24" s="181" t="s">
        <v>292</v>
      </c>
      <c r="M24" s="184" t="s">
        <v>486</v>
      </c>
      <c r="N24" s="186" t="s">
        <v>296</v>
      </c>
      <c r="O24" s="184" t="s">
        <v>492</v>
      </c>
      <c r="P24" s="181" t="s">
        <v>293</v>
      </c>
      <c r="Q24" s="181" t="s">
        <v>292</v>
      </c>
      <c r="R24" s="181" t="s">
        <v>293</v>
      </c>
      <c r="S24" s="187" t="s">
        <v>292</v>
      </c>
      <c r="T24" s="184" t="s">
        <v>190</v>
      </c>
      <c r="U24" s="184" t="s">
        <v>182</v>
      </c>
      <c r="V24" s="184" t="s">
        <v>793</v>
      </c>
      <c r="W24" s="184" t="s">
        <v>238</v>
      </c>
      <c r="X24" s="181" t="s">
        <v>794</v>
      </c>
      <c r="Y24" s="184" t="s">
        <v>244</v>
      </c>
      <c r="Z24" s="181">
        <v>23.04</v>
      </c>
      <c r="AA24" s="184" t="s">
        <v>575</v>
      </c>
      <c r="AB24" s="184" t="s">
        <v>183</v>
      </c>
      <c r="AC24" s="184" t="s">
        <v>583</v>
      </c>
    </row>
    <row r="25" spans="1:29" s="188" customFormat="1" ht="27.65" customHeight="1" x14ac:dyDescent="0.35">
      <c r="A25" s="35" t="s">
        <v>333</v>
      </c>
      <c r="B25" s="207" t="s">
        <v>182</v>
      </c>
      <c r="C25" s="207" t="s">
        <v>183</v>
      </c>
      <c r="D25" s="182" t="s">
        <v>476</v>
      </c>
      <c r="E25" s="183" t="s">
        <v>287</v>
      </c>
      <c r="F25" s="183" t="s">
        <v>68</v>
      </c>
      <c r="G25" s="183" t="s">
        <v>68</v>
      </c>
      <c r="H25" s="184" t="s">
        <v>235</v>
      </c>
      <c r="I25" s="185" t="s">
        <v>795</v>
      </c>
      <c r="J25" s="181" t="s">
        <v>157</v>
      </c>
      <c r="K25" s="184" t="s">
        <v>68</v>
      </c>
      <c r="L25" s="181" t="s">
        <v>292</v>
      </c>
      <c r="M25" s="184" t="s">
        <v>486</v>
      </c>
      <c r="N25" s="186" t="s">
        <v>296</v>
      </c>
      <c r="O25" s="184" t="s">
        <v>492</v>
      </c>
      <c r="P25" s="181" t="s">
        <v>293</v>
      </c>
      <c r="Q25" s="181" t="s">
        <v>292</v>
      </c>
      <c r="R25" s="181" t="s">
        <v>293</v>
      </c>
      <c r="S25" s="187" t="s">
        <v>292</v>
      </c>
      <c r="T25" s="184" t="s">
        <v>190</v>
      </c>
      <c r="U25" s="184" t="s">
        <v>182</v>
      </c>
      <c r="V25" s="184" t="s">
        <v>796</v>
      </c>
      <c r="W25" s="184" t="s">
        <v>238</v>
      </c>
      <c r="X25" s="181" t="s">
        <v>240</v>
      </c>
      <c r="Y25" s="189" t="s">
        <v>246</v>
      </c>
      <c r="Z25" s="181">
        <v>14.4</v>
      </c>
      <c r="AA25" s="184" t="s">
        <v>575</v>
      </c>
      <c r="AB25" s="184" t="s">
        <v>183</v>
      </c>
      <c r="AC25" s="184" t="s">
        <v>583</v>
      </c>
    </row>
    <row r="26" spans="1:29" s="188" customFormat="1" ht="27.65" customHeight="1" x14ac:dyDescent="0.35">
      <c r="A26" s="35" t="s">
        <v>176</v>
      </c>
      <c r="B26" s="207" t="s">
        <v>182</v>
      </c>
      <c r="C26" s="207" t="s">
        <v>183</v>
      </c>
      <c r="D26" s="182" t="s">
        <v>476</v>
      </c>
      <c r="E26" s="183" t="s">
        <v>287</v>
      </c>
      <c r="F26" s="183" t="s">
        <v>68</v>
      </c>
      <c r="G26" s="183" t="s">
        <v>68</v>
      </c>
      <c r="H26" s="184" t="s">
        <v>235</v>
      </c>
      <c r="I26" s="185" t="s">
        <v>797</v>
      </c>
      <c r="J26" s="181" t="s">
        <v>157</v>
      </c>
      <c r="K26" s="184" t="s">
        <v>68</v>
      </c>
      <c r="L26" s="181" t="s">
        <v>292</v>
      </c>
      <c r="M26" s="184" t="s">
        <v>486</v>
      </c>
      <c r="N26" s="186" t="s">
        <v>296</v>
      </c>
      <c r="O26" s="184" t="s">
        <v>492</v>
      </c>
      <c r="P26" s="181" t="s">
        <v>293</v>
      </c>
      <c r="Q26" s="181" t="s">
        <v>292</v>
      </c>
      <c r="R26" s="181" t="s">
        <v>293</v>
      </c>
      <c r="S26" s="187" t="s">
        <v>292</v>
      </c>
      <c r="T26" s="184" t="s">
        <v>190</v>
      </c>
      <c r="U26" s="184" t="s">
        <v>182</v>
      </c>
      <c r="V26" s="184" t="s">
        <v>798</v>
      </c>
      <c r="W26" s="184" t="s">
        <v>238</v>
      </c>
      <c r="X26" s="181" t="s">
        <v>240</v>
      </c>
      <c r="Y26" s="189" t="s">
        <v>246</v>
      </c>
      <c r="Z26" s="181">
        <v>14.4</v>
      </c>
      <c r="AA26" s="184" t="s">
        <v>575</v>
      </c>
      <c r="AB26" s="184" t="s">
        <v>183</v>
      </c>
      <c r="AC26" s="184" t="s">
        <v>583</v>
      </c>
    </row>
    <row r="27" spans="1:29" s="197" customFormat="1" ht="58" x14ac:dyDescent="0.35">
      <c r="A27" s="35" t="s">
        <v>334</v>
      </c>
      <c r="B27" s="207" t="s">
        <v>183</v>
      </c>
      <c r="C27" s="207" t="s">
        <v>183</v>
      </c>
      <c r="D27" s="190" t="s">
        <v>476</v>
      </c>
      <c r="E27" s="191" t="s">
        <v>479</v>
      </c>
      <c r="F27" s="191" t="s">
        <v>68</v>
      </c>
      <c r="G27" s="191" t="s">
        <v>68</v>
      </c>
      <c r="H27" s="192" t="s">
        <v>235</v>
      </c>
      <c r="I27" s="193" t="s">
        <v>799</v>
      </c>
      <c r="J27" s="194" t="s">
        <v>157</v>
      </c>
      <c r="K27" s="192" t="s">
        <v>68</v>
      </c>
      <c r="L27" s="194" t="s">
        <v>292</v>
      </c>
      <c r="M27" s="192" t="s">
        <v>486</v>
      </c>
      <c r="N27" s="195" t="s">
        <v>296</v>
      </c>
      <c r="O27" s="192" t="s">
        <v>492</v>
      </c>
      <c r="P27" s="194" t="s">
        <v>293</v>
      </c>
      <c r="Q27" s="194" t="s">
        <v>292</v>
      </c>
      <c r="R27" s="194" t="s">
        <v>293</v>
      </c>
      <c r="S27" s="196" t="s">
        <v>292</v>
      </c>
      <c r="T27" s="192" t="s">
        <v>510</v>
      </c>
      <c r="U27" s="192" t="s">
        <v>182</v>
      </c>
      <c r="V27" s="192" t="s">
        <v>800</v>
      </c>
      <c r="W27" s="192" t="s">
        <v>237</v>
      </c>
      <c r="X27" s="194" t="s">
        <v>406</v>
      </c>
      <c r="Y27" s="192" t="s">
        <v>245</v>
      </c>
      <c r="Z27" s="194">
        <v>5.76</v>
      </c>
      <c r="AA27" s="192" t="s">
        <v>575</v>
      </c>
      <c r="AB27" s="192" t="s">
        <v>183</v>
      </c>
      <c r="AC27" s="192" t="s">
        <v>583</v>
      </c>
    </row>
    <row r="28" spans="1:29" s="205" customFormat="1" ht="58" x14ac:dyDescent="0.35">
      <c r="A28" s="35" t="s">
        <v>335</v>
      </c>
      <c r="B28" s="207" t="s">
        <v>183</v>
      </c>
      <c r="C28" s="207" t="s">
        <v>183</v>
      </c>
      <c r="D28" s="198" t="s">
        <v>476</v>
      </c>
      <c r="E28" s="199" t="s">
        <v>479</v>
      </c>
      <c r="F28" s="199" t="s">
        <v>68</v>
      </c>
      <c r="G28" s="199" t="s">
        <v>68</v>
      </c>
      <c r="H28" s="200" t="s">
        <v>235</v>
      </c>
      <c r="I28" s="201" t="s">
        <v>801</v>
      </c>
      <c r="J28" s="202" t="s">
        <v>157</v>
      </c>
      <c r="K28" s="200" t="s">
        <v>68</v>
      </c>
      <c r="L28" s="202" t="s">
        <v>292</v>
      </c>
      <c r="M28" s="200" t="s">
        <v>486</v>
      </c>
      <c r="N28" s="203" t="s">
        <v>296</v>
      </c>
      <c r="O28" s="200" t="s">
        <v>492</v>
      </c>
      <c r="P28" s="202" t="s">
        <v>293</v>
      </c>
      <c r="Q28" s="202" t="s">
        <v>292</v>
      </c>
      <c r="R28" s="202" t="s">
        <v>293</v>
      </c>
      <c r="S28" s="204" t="s">
        <v>292</v>
      </c>
      <c r="T28" s="200" t="s">
        <v>510</v>
      </c>
      <c r="U28" s="200" t="s">
        <v>182</v>
      </c>
      <c r="V28" s="200" t="s">
        <v>802</v>
      </c>
      <c r="W28" s="200" t="s">
        <v>237</v>
      </c>
      <c r="X28" s="202" t="s">
        <v>404</v>
      </c>
      <c r="Y28" s="200" t="s">
        <v>245</v>
      </c>
      <c r="Z28" s="202">
        <v>5.76</v>
      </c>
      <c r="AA28" s="200" t="s">
        <v>575</v>
      </c>
      <c r="AB28" s="200" t="s">
        <v>183</v>
      </c>
      <c r="AC28" s="200" t="s">
        <v>583</v>
      </c>
    </row>
    <row r="29" spans="1:29" s="197" customFormat="1" ht="58" x14ac:dyDescent="0.35">
      <c r="A29" s="35" t="s">
        <v>336</v>
      </c>
      <c r="B29" s="207" t="s">
        <v>183</v>
      </c>
      <c r="C29" s="207" t="s">
        <v>183</v>
      </c>
      <c r="D29" s="190" t="s">
        <v>476</v>
      </c>
      <c r="E29" s="191" t="s">
        <v>478</v>
      </c>
      <c r="F29" s="191" t="s">
        <v>68</v>
      </c>
      <c r="G29" s="191" t="s">
        <v>68</v>
      </c>
      <c r="H29" s="192" t="s">
        <v>235</v>
      </c>
      <c r="I29" s="193" t="s">
        <v>803</v>
      </c>
      <c r="J29" s="194" t="s">
        <v>157</v>
      </c>
      <c r="K29" s="192" t="s">
        <v>68</v>
      </c>
      <c r="L29" s="194" t="s">
        <v>292</v>
      </c>
      <c r="M29" s="192" t="s">
        <v>486</v>
      </c>
      <c r="N29" s="195" t="s">
        <v>296</v>
      </c>
      <c r="O29" s="192" t="s">
        <v>492</v>
      </c>
      <c r="P29" s="194" t="s">
        <v>293</v>
      </c>
      <c r="Q29" s="194" t="s">
        <v>292</v>
      </c>
      <c r="R29" s="194" t="s">
        <v>293</v>
      </c>
      <c r="S29" s="196" t="s">
        <v>292</v>
      </c>
      <c r="T29" s="192" t="s">
        <v>513</v>
      </c>
      <c r="U29" s="192" t="s">
        <v>182</v>
      </c>
      <c r="V29" s="192" t="s">
        <v>804</v>
      </c>
      <c r="W29" s="192" t="s">
        <v>237</v>
      </c>
      <c r="X29" s="194" t="s">
        <v>408</v>
      </c>
      <c r="Y29" s="192" t="s">
        <v>244</v>
      </c>
      <c r="Z29" s="194">
        <v>23.04</v>
      </c>
      <c r="AA29" s="192" t="s">
        <v>575</v>
      </c>
      <c r="AB29" s="192" t="s">
        <v>183</v>
      </c>
      <c r="AC29" s="192" t="s">
        <v>583</v>
      </c>
    </row>
    <row r="30" spans="1:29" s="205" customFormat="1" ht="58" x14ac:dyDescent="0.35">
      <c r="A30" s="35" t="s">
        <v>337</v>
      </c>
      <c r="B30" s="207" t="s">
        <v>183</v>
      </c>
      <c r="C30" s="207" t="s">
        <v>183</v>
      </c>
      <c r="D30" s="198" t="s">
        <v>476</v>
      </c>
      <c r="E30" s="199" t="s">
        <v>478</v>
      </c>
      <c r="F30" s="199" t="s">
        <v>68</v>
      </c>
      <c r="G30" s="199" t="s">
        <v>68</v>
      </c>
      <c r="H30" s="200" t="s">
        <v>235</v>
      </c>
      <c r="I30" s="201" t="s">
        <v>805</v>
      </c>
      <c r="J30" s="202" t="s">
        <v>157</v>
      </c>
      <c r="K30" s="200" t="s">
        <v>68</v>
      </c>
      <c r="L30" s="202" t="s">
        <v>292</v>
      </c>
      <c r="M30" s="200" t="s">
        <v>486</v>
      </c>
      <c r="N30" s="203" t="s">
        <v>296</v>
      </c>
      <c r="O30" s="200" t="s">
        <v>492</v>
      </c>
      <c r="P30" s="202" t="s">
        <v>293</v>
      </c>
      <c r="Q30" s="202" t="s">
        <v>292</v>
      </c>
      <c r="R30" s="202" t="s">
        <v>293</v>
      </c>
      <c r="S30" s="204" t="s">
        <v>292</v>
      </c>
      <c r="T30" s="200" t="s">
        <v>513</v>
      </c>
      <c r="U30" s="200" t="s">
        <v>182</v>
      </c>
      <c r="V30" s="200" t="s">
        <v>806</v>
      </c>
      <c r="W30" s="200" t="s">
        <v>237</v>
      </c>
      <c r="X30" s="202" t="s">
        <v>360</v>
      </c>
      <c r="Y30" s="200" t="s">
        <v>244</v>
      </c>
      <c r="Z30" s="202">
        <v>23.04</v>
      </c>
      <c r="AA30" s="200" t="s">
        <v>575</v>
      </c>
      <c r="AB30" s="200" t="s">
        <v>183</v>
      </c>
      <c r="AC30" s="200" t="s">
        <v>583</v>
      </c>
    </row>
    <row r="31" spans="1:29" s="197" customFormat="1" ht="58" x14ac:dyDescent="0.35">
      <c r="A31" s="35" t="s">
        <v>367</v>
      </c>
      <c r="B31" s="207" t="s">
        <v>182</v>
      </c>
      <c r="C31" s="207" t="s">
        <v>183</v>
      </c>
      <c r="D31" s="190" t="s">
        <v>476</v>
      </c>
      <c r="E31" s="191" t="s">
        <v>479</v>
      </c>
      <c r="F31" s="191" t="s">
        <v>68</v>
      </c>
      <c r="G31" s="191" t="s">
        <v>68</v>
      </c>
      <c r="H31" s="192" t="s">
        <v>235</v>
      </c>
      <c r="I31" s="193" t="s">
        <v>807</v>
      </c>
      <c r="J31" s="194" t="s">
        <v>157</v>
      </c>
      <c r="K31" s="192" t="s">
        <v>68</v>
      </c>
      <c r="L31" s="194" t="s">
        <v>292</v>
      </c>
      <c r="M31" s="192" t="s">
        <v>486</v>
      </c>
      <c r="N31" s="195" t="s">
        <v>296</v>
      </c>
      <c r="O31" s="192" t="s">
        <v>492</v>
      </c>
      <c r="P31" s="194" t="s">
        <v>293</v>
      </c>
      <c r="Q31" s="194" t="s">
        <v>292</v>
      </c>
      <c r="R31" s="194" t="s">
        <v>293</v>
      </c>
      <c r="S31" s="196" t="s">
        <v>292</v>
      </c>
      <c r="T31" s="192" t="s">
        <v>505</v>
      </c>
      <c r="U31" s="192" t="s">
        <v>182</v>
      </c>
      <c r="V31" s="192" t="s">
        <v>808</v>
      </c>
      <c r="W31" s="192" t="s">
        <v>237</v>
      </c>
      <c r="X31" s="194" t="s">
        <v>376</v>
      </c>
      <c r="Y31" s="206" t="s">
        <v>246</v>
      </c>
      <c r="Z31" s="194">
        <v>14.4</v>
      </c>
      <c r="AA31" s="192" t="s">
        <v>575</v>
      </c>
      <c r="AB31" s="192" t="s">
        <v>183</v>
      </c>
      <c r="AC31" s="192" t="s">
        <v>583</v>
      </c>
    </row>
    <row r="32" spans="1:29" s="197" customFormat="1" ht="58" x14ac:dyDescent="0.35">
      <c r="A32" s="35" t="s">
        <v>368</v>
      </c>
      <c r="B32" s="207" t="s">
        <v>183</v>
      </c>
      <c r="C32" s="207" t="s">
        <v>183</v>
      </c>
      <c r="D32" s="190" t="s">
        <v>476</v>
      </c>
      <c r="E32" s="191" t="s">
        <v>479</v>
      </c>
      <c r="F32" s="191" t="s">
        <v>68</v>
      </c>
      <c r="G32" s="191" t="s">
        <v>68</v>
      </c>
      <c r="H32" s="192" t="s">
        <v>235</v>
      </c>
      <c r="I32" s="193" t="s">
        <v>809</v>
      </c>
      <c r="J32" s="194" t="s">
        <v>157</v>
      </c>
      <c r="K32" s="192" t="s">
        <v>68</v>
      </c>
      <c r="L32" s="194" t="s">
        <v>292</v>
      </c>
      <c r="M32" s="192" t="s">
        <v>486</v>
      </c>
      <c r="N32" s="195" t="s">
        <v>296</v>
      </c>
      <c r="O32" s="192" t="s">
        <v>492</v>
      </c>
      <c r="P32" s="194" t="s">
        <v>293</v>
      </c>
      <c r="Q32" s="194" t="s">
        <v>292</v>
      </c>
      <c r="R32" s="194" t="s">
        <v>293</v>
      </c>
      <c r="S32" s="196" t="s">
        <v>292</v>
      </c>
      <c r="T32" s="192" t="s">
        <v>505</v>
      </c>
      <c r="U32" s="192" t="s">
        <v>182</v>
      </c>
      <c r="V32" s="192" t="s">
        <v>810</v>
      </c>
      <c r="W32" s="192" t="s">
        <v>237</v>
      </c>
      <c r="X32" s="194" t="s">
        <v>409</v>
      </c>
      <c r="Y32" s="206" t="s">
        <v>246</v>
      </c>
      <c r="Z32" s="194">
        <v>14.4</v>
      </c>
      <c r="AA32" s="192" t="s">
        <v>575</v>
      </c>
      <c r="AB32" s="192" t="s">
        <v>183</v>
      </c>
      <c r="AC32" s="192" t="s">
        <v>583</v>
      </c>
    </row>
    <row r="33" spans="1:29" s="197" customFormat="1" ht="58" x14ac:dyDescent="0.35">
      <c r="A33" s="35" t="s">
        <v>369</v>
      </c>
      <c r="B33" s="207" t="s">
        <v>182</v>
      </c>
      <c r="C33" s="207" t="s">
        <v>183</v>
      </c>
      <c r="D33" s="190" t="s">
        <v>476</v>
      </c>
      <c r="E33" s="191" t="s">
        <v>287</v>
      </c>
      <c r="F33" s="191" t="s">
        <v>68</v>
      </c>
      <c r="G33" s="191" t="s">
        <v>68</v>
      </c>
      <c r="H33" s="192" t="s">
        <v>235</v>
      </c>
      <c r="I33" s="193" t="s">
        <v>811</v>
      </c>
      <c r="J33" s="194" t="s">
        <v>157</v>
      </c>
      <c r="K33" s="192" t="s">
        <v>68</v>
      </c>
      <c r="L33" s="194" t="s">
        <v>292</v>
      </c>
      <c r="M33" s="192" t="s">
        <v>486</v>
      </c>
      <c r="N33" s="195" t="s">
        <v>296</v>
      </c>
      <c r="O33" s="192" t="s">
        <v>492</v>
      </c>
      <c r="P33" s="194" t="s">
        <v>293</v>
      </c>
      <c r="Q33" s="194" t="s">
        <v>292</v>
      </c>
      <c r="R33" s="194" t="s">
        <v>293</v>
      </c>
      <c r="S33" s="196" t="s">
        <v>292</v>
      </c>
      <c r="T33" s="193" t="s">
        <v>353</v>
      </c>
      <c r="U33" s="192" t="s">
        <v>182</v>
      </c>
      <c r="V33" s="192" t="s">
        <v>812</v>
      </c>
      <c r="W33" s="192" t="s">
        <v>237</v>
      </c>
      <c r="X33" s="194" t="s">
        <v>362</v>
      </c>
      <c r="Y33" s="192" t="s">
        <v>245</v>
      </c>
      <c r="Z33" s="194">
        <v>5.76</v>
      </c>
      <c r="AA33" s="192" t="s">
        <v>575</v>
      </c>
      <c r="AB33" s="192" t="s">
        <v>183</v>
      </c>
      <c r="AC33" s="192" t="s">
        <v>583</v>
      </c>
    </row>
    <row r="34" spans="1:29" s="197" customFormat="1" ht="58" x14ac:dyDescent="0.35">
      <c r="A34" s="35" t="s">
        <v>370</v>
      </c>
      <c r="B34" s="207" t="s">
        <v>182</v>
      </c>
      <c r="C34" s="207" t="s">
        <v>183</v>
      </c>
      <c r="D34" s="190" t="s">
        <v>476</v>
      </c>
      <c r="E34" s="191" t="s">
        <v>479</v>
      </c>
      <c r="F34" s="191" t="s">
        <v>68</v>
      </c>
      <c r="G34" s="191" t="s">
        <v>68</v>
      </c>
      <c r="H34" s="192" t="s">
        <v>235</v>
      </c>
      <c r="I34" s="193" t="s">
        <v>813</v>
      </c>
      <c r="J34" s="194" t="s">
        <v>157</v>
      </c>
      <c r="K34" s="192" t="s">
        <v>68</v>
      </c>
      <c r="L34" s="194" t="s">
        <v>292</v>
      </c>
      <c r="M34" s="192" t="s">
        <v>486</v>
      </c>
      <c r="N34" s="195" t="s">
        <v>296</v>
      </c>
      <c r="O34" s="192" t="s">
        <v>492</v>
      </c>
      <c r="P34" s="194" t="s">
        <v>293</v>
      </c>
      <c r="Q34" s="194" t="s">
        <v>292</v>
      </c>
      <c r="R34" s="194" t="s">
        <v>293</v>
      </c>
      <c r="S34" s="196" t="s">
        <v>292</v>
      </c>
      <c r="T34" s="192" t="s">
        <v>815</v>
      </c>
      <c r="U34" s="192" t="s">
        <v>182</v>
      </c>
      <c r="V34" s="192" t="s">
        <v>814</v>
      </c>
      <c r="W34" s="192" t="s">
        <v>237</v>
      </c>
      <c r="X34" s="194" t="s">
        <v>816</v>
      </c>
      <c r="Y34" s="192" t="s">
        <v>244</v>
      </c>
      <c r="Z34" s="194">
        <v>23.04</v>
      </c>
      <c r="AA34" s="192" t="s">
        <v>575</v>
      </c>
      <c r="AB34" s="192" t="s">
        <v>183</v>
      </c>
      <c r="AC34" s="192" t="s">
        <v>583</v>
      </c>
    </row>
    <row r="35" spans="1:29" s="197" customFormat="1" ht="28.5" customHeight="1" x14ac:dyDescent="0.35">
      <c r="A35" s="35" t="s">
        <v>826</v>
      </c>
      <c r="B35" s="207" t="s">
        <v>183</v>
      </c>
      <c r="C35" s="207" t="s">
        <v>183</v>
      </c>
      <c r="D35" s="190" t="s">
        <v>476</v>
      </c>
      <c r="E35" s="191" t="s">
        <v>478</v>
      </c>
      <c r="F35" s="191" t="s">
        <v>68</v>
      </c>
      <c r="G35" s="191" t="s">
        <v>68</v>
      </c>
      <c r="H35" s="192" t="s">
        <v>235</v>
      </c>
      <c r="I35" s="193" t="s">
        <v>817</v>
      </c>
      <c r="J35" s="194" t="s">
        <v>157</v>
      </c>
      <c r="K35" s="192" t="s">
        <v>68</v>
      </c>
      <c r="L35" s="194" t="s">
        <v>292</v>
      </c>
      <c r="M35" s="192" t="s">
        <v>486</v>
      </c>
      <c r="N35" s="195" t="s">
        <v>296</v>
      </c>
      <c r="O35" s="192" t="s">
        <v>492</v>
      </c>
      <c r="P35" s="194" t="s">
        <v>293</v>
      </c>
      <c r="Q35" s="194" t="s">
        <v>292</v>
      </c>
      <c r="R35" s="194" t="s">
        <v>293</v>
      </c>
      <c r="S35" s="196" t="s">
        <v>292</v>
      </c>
      <c r="T35" s="192" t="s">
        <v>191</v>
      </c>
      <c r="U35" s="192" t="s">
        <v>182</v>
      </c>
      <c r="V35" s="192" t="s">
        <v>818</v>
      </c>
      <c r="W35" s="192" t="s">
        <v>237</v>
      </c>
      <c r="X35" s="194" t="s">
        <v>405</v>
      </c>
      <c r="Y35" s="206" t="s">
        <v>246</v>
      </c>
      <c r="Z35" s="194">
        <v>14.4</v>
      </c>
      <c r="AA35" s="192" t="s">
        <v>575</v>
      </c>
      <c r="AB35" s="192" t="s">
        <v>183</v>
      </c>
      <c r="AC35" s="192" t="s">
        <v>583</v>
      </c>
    </row>
    <row r="36" spans="1:29" s="197" customFormat="1" ht="43.5" x14ac:dyDescent="0.35">
      <c r="A36" s="35" t="s">
        <v>827</v>
      </c>
      <c r="B36" s="207" t="s">
        <v>182</v>
      </c>
      <c r="C36" s="207" t="s">
        <v>183</v>
      </c>
      <c r="D36" s="190" t="s">
        <v>476</v>
      </c>
      <c r="E36" s="191" t="s">
        <v>287</v>
      </c>
      <c r="F36" s="191" t="s">
        <v>68</v>
      </c>
      <c r="G36" s="191" t="s">
        <v>68</v>
      </c>
      <c r="H36" s="192" t="s">
        <v>235</v>
      </c>
      <c r="I36" s="193" t="s">
        <v>819</v>
      </c>
      <c r="J36" s="194" t="s">
        <v>157</v>
      </c>
      <c r="K36" s="192" t="s">
        <v>68</v>
      </c>
      <c r="L36" s="194" t="s">
        <v>292</v>
      </c>
      <c r="M36" s="192" t="s">
        <v>486</v>
      </c>
      <c r="N36" s="195" t="s">
        <v>296</v>
      </c>
      <c r="O36" s="192" t="s">
        <v>492</v>
      </c>
      <c r="P36" s="194" t="s">
        <v>293</v>
      </c>
      <c r="Q36" s="194" t="s">
        <v>292</v>
      </c>
      <c r="R36" s="194" t="s">
        <v>293</v>
      </c>
      <c r="S36" s="196" t="s">
        <v>292</v>
      </c>
      <c r="T36" s="192" t="s">
        <v>191</v>
      </c>
      <c r="U36" s="192" t="s">
        <v>182</v>
      </c>
      <c r="V36" s="192" t="s">
        <v>820</v>
      </c>
      <c r="W36" s="192" t="s">
        <v>237</v>
      </c>
      <c r="X36" s="194" t="s">
        <v>821</v>
      </c>
      <c r="Y36" s="192" t="s">
        <v>245</v>
      </c>
      <c r="Z36" s="194">
        <v>5.76</v>
      </c>
      <c r="AA36" s="192" t="s">
        <v>575</v>
      </c>
      <c r="AB36" s="192" t="s">
        <v>183</v>
      </c>
      <c r="AC36" s="192" t="s">
        <v>583</v>
      </c>
    </row>
    <row r="37" spans="1:29" s="197" customFormat="1" ht="58" x14ac:dyDescent="0.35">
      <c r="A37" s="35" t="s">
        <v>828</v>
      </c>
      <c r="B37" s="207" t="s">
        <v>182</v>
      </c>
      <c r="C37" s="207" t="s">
        <v>183</v>
      </c>
      <c r="D37" s="190" t="s">
        <v>476</v>
      </c>
      <c r="E37" s="191" t="s">
        <v>478</v>
      </c>
      <c r="F37" s="191" t="s">
        <v>68</v>
      </c>
      <c r="G37" s="191" t="s">
        <v>68</v>
      </c>
      <c r="H37" s="192" t="s">
        <v>235</v>
      </c>
      <c r="I37" s="193" t="s">
        <v>822</v>
      </c>
      <c r="J37" s="194" t="s">
        <v>157</v>
      </c>
      <c r="K37" s="192" t="s">
        <v>68</v>
      </c>
      <c r="L37" s="194" t="s">
        <v>292</v>
      </c>
      <c r="M37" s="192" t="s">
        <v>486</v>
      </c>
      <c r="N37" s="195" t="s">
        <v>296</v>
      </c>
      <c r="O37" s="192" t="s">
        <v>492</v>
      </c>
      <c r="P37" s="194" t="s">
        <v>293</v>
      </c>
      <c r="Q37" s="194" t="s">
        <v>292</v>
      </c>
      <c r="R37" s="194" t="s">
        <v>293</v>
      </c>
      <c r="S37" s="196" t="s">
        <v>292</v>
      </c>
      <c r="T37" s="192" t="s">
        <v>191</v>
      </c>
      <c r="U37" s="192" t="s">
        <v>182</v>
      </c>
      <c r="V37" s="192" t="s">
        <v>823</v>
      </c>
      <c r="W37" s="192" t="s">
        <v>237</v>
      </c>
      <c r="X37" s="194" t="s">
        <v>409</v>
      </c>
      <c r="Y37" s="192" t="s">
        <v>244</v>
      </c>
      <c r="Z37" s="194">
        <v>23.04</v>
      </c>
      <c r="AA37" s="192" t="s">
        <v>575</v>
      </c>
      <c r="AB37" s="192" t="s">
        <v>183</v>
      </c>
      <c r="AC37" s="192" t="s">
        <v>583</v>
      </c>
    </row>
    <row r="38" spans="1:29" s="197" customFormat="1" ht="27.65" customHeight="1" x14ac:dyDescent="0.35">
      <c r="A38" s="35" t="s">
        <v>829</v>
      </c>
      <c r="B38" s="207" t="s">
        <v>182</v>
      </c>
      <c r="C38" s="207" t="s">
        <v>183</v>
      </c>
      <c r="D38" s="190" t="s">
        <v>476</v>
      </c>
      <c r="E38" s="191" t="s">
        <v>287</v>
      </c>
      <c r="F38" s="191" t="s">
        <v>68</v>
      </c>
      <c r="G38" s="191" t="s">
        <v>68</v>
      </c>
      <c r="H38" s="192" t="s">
        <v>235</v>
      </c>
      <c r="I38" s="193" t="s">
        <v>824</v>
      </c>
      <c r="J38" s="194" t="s">
        <v>157</v>
      </c>
      <c r="K38" s="192" t="s">
        <v>68</v>
      </c>
      <c r="L38" s="194" t="s">
        <v>292</v>
      </c>
      <c r="M38" s="192" t="s">
        <v>486</v>
      </c>
      <c r="N38" s="195" t="s">
        <v>296</v>
      </c>
      <c r="O38" s="192" t="s">
        <v>492</v>
      </c>
      <c r="P38" s="194" t="s">
        <v>293</v>
      </c>
      <c r="Q38" s="194" t="s">
        <v>292</v>
      </c>
      <c r="R38" s="194" t="s">
        <v>293</v>
      </c>
      <c r="S38" s="196" t="s">
        <v>292</v>
      </c>
      <c r="T38" s="192" t="s">
        <v>191</v>
      </c>
      <c r="U38" s="192" t="s">
        <v>182</v>
      </c>
      <c r="V38" s="192" t="s">
        <v>825</v>
      </c>
      <c r="W38" s="192" t="s">
        <v>237</v>
      </c>
      <c r="X38" s="194" t="s">
        <v>374</v>
      </c>
      <c r="Y38" s="206" t="s">
        <v>246</v>
      </c>
      <c r="Z38" s="194">
        <v>14.4</v>
      </c>
      <c r="AA38" s="192" t="s">
        <v>575</v>
      </c>
      <c r="AB38" s="192" t="s">
        <v>183</v>
      </c>
      <c r="AC38" s="192" t="s">
        <v>583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"/>
  <sheetViews>
    <sheetView workbookViewId="0">
      <selection activeCell="C20" sqref="C20"/>
    </sheetView>
  </sheetViews>
  <sheetFormatPr defaultRowHeight="14.5" x14ac:dyDescent="0.35"/>
  <cols>
    <col min="3" max="3" width="51.81640625" bestFit="1" customWidth="1"/>
    <col min="4" max="4" width="34.453125" bestFit="1" customWidth="1"/>
    <col min="5" max="5" width="14.1796875" bestFit="1" customWidth="1"/>
    <col min="6" max="6" width="17.26953125" bestFit="1" customWidth="1"/>
    <col min="7" max="7" width="8.7265625" bestFit="1" customWidth="1"/>
    <col min="8" max="8" width="13.1796875" bestFit="1" customWidth="1"/>
    <col min="9" max="9" width="15.81640625" customWidth="1"/>
    <col min="10" max="10" width="24.54296875" customWidth="1"/>
    <col min="11" max="11" width="19.7265625" bestFit="1" customWidth="1"/>
    <col min="12" max="12" width="34.7265625" bestFit="1" customWidth="1"/>
    <col min="13" max="13" width="28.81640625" bestFit="1" customWidth="1"/>
    <col min="14" max="14" width="17.7265625" customWidth="1"/>
    <col min="15" max="15" width="34.7265625" bestFit="1" customWidth="1"/>
    <col min="16" max="16" width="28.81640625" bestFit="1" customWidth="1"/>
    <col min="17" max="17" width="25" bestFit="1" customWidth="1"/>
    <col min="18" max="18" width="35" customWidth="1"/>
    <col min="19" max="20" width="15.453125" customWidth="1"/>
    <col min="21" max="21" width="48.54296875" bestFit="1" customWidth="1"/>
    <col min="22" max="22" width="21" bestFit="1" customWidth="1"/>
    <col min="23" max="23" width="14.453125" customWidth="1"/>
    <col min="24" max="24" width="14.7265625" customWidth="1"/>
    <col min="25" max="25" width="15.81640625" customWidth="1"/>
    <col min="26" max="26" width="19.54296875" customWidth="1"/>
    <col min="27" max="27" width="44.453125" customWidth="1"/>
  </cols>
  <sheetData>
    <row r="1" spans="1:27" x14ac:dyDescent="0.35">
      <c r="A1" s="142" t="s">
        <v>477</v>
      </c>
      <c r="B1" s="142" t="s">
        <v>273</v>
      </c>
      <c r="C1" s="143" t="s">
        <v>589</v>
      </c>
      <c r="D1" s="143" t="s">
        <v>590</v>
      </c>
      <c r="E1" s="143" t="s">
        <v>234</v>
      </c>
      <c r="F1" s="143" t="s">
        <v>591</v>
      </c>
      <c r="G1" s="143" t="s">
        <v>592</v>
      </c>
      <c r="H1" s="143" t="s">
        <v>67</v>
      </c>
      <c r="I1" s="143" t="s">
        <v>593</v>
      </c>
      <c r="J1" s="144" t="s">
        <v>594</v>
      </c>
      <c r="K1" s="144" t="s">
        <v>466</v>
      </c>
      <c r="L1" s="143" t="s">
        <v>595</v>
      </c>
      <c r="M1" s="143" t="s">
        <v>596</v>
      </c>
      <c r="N1" s="143" t="s">
        <v>597</v>
      </c>
      <c r="O1" s="144" t="s">
        <v>598</v>
      </c>
      <c r="P1" s="144" t="s">
        <v>599</v>
      </c>
      <c r="Q1" s="144" t="s">
        <v>600</v>
      </c>
      <c r="R1" s="143" t="s">
        <v>601</v>
      </c>
      <c r="S1" s="143" t="s">
        <v>602</v>
      </c>
      <c r="T1" s="145" t="s">
        <v>603</v>
      </c>
      <c r="U1" s="44" t="s">
        <v>160</v>
      </c>
      <c r="V1" s="44" t="s">
        <v>39</v>
      </c>
      <c r="W1" s="44" t="s">
        <v>35</v>
      </c>
      <c r="X1" s="44" t="s">
        <v>36</v>
      </c>
      <c r="Y1" s="44" t="s">
        <v>37</v>
      </c>
      <c r="Z1" s="44" t="s">
        <v>38</v>
      </c>
      <c r="AA1" s="156" t="s">
        <v>604</v>
      </c>
    </row>
    <row r="2" spans="1:27" x14ac:dyDescent="0.35">
      <c r="A2" s="146" t="s">
        <v>155</v>
      </c>
      <c r="B2" s="42" t="s">
        <v>183</v>
      </c>
      <c r="C2" s="147" t="s">
        <v>605</v>
      </c>
      <c r="D2" s="147" t="s">
        <v>606</v>
      </c>
      <c r="E2" s="42" t="s">
        <v>235</v>
      </c>
      <c r="F2" s="42" t="s">
        <v>607</v>
      </c>
      <c r="G2" s="148" t="s">
        <v>68</v>
      </c>
      <c r="H2" s="42" t="s">
        <v>68</v>
      </c>
      <c r="I2" s="41" t="s">
        <v>608</v>
      </c>
      <c r="J2" s="146" t="s">
        <v>609</v>
      </c>
      <c r="K2" s="146">
        <v>0</v>
      </c>
      <c r="L2" s="146" t="s">
        <v>68</v>
      </c>
      <c r="M2" s="146" t="s">
        <v>68</v>
      </c>
      <c r="N2" s="146" t="s">
        <v>68</v>
      </c>
      <c r="O2" s="146">
        <v>1100</v>
      </c>
      <c r="P2" s="146">
        <v>1100</v>
      </c>
      <c r="Q2" s="146" t="s">
        <v>182</v>
      </c>
      <c r="R2" s="149" t="s">
        <v>68</v>
      </c>
      <c r="S2" s="146" t="s">
        <v>68</v>
      </c>
      <c r="T2" s="146" t="s">
        <v>68</v>
      </c>
      <c r="U2" s="159" t="s">
        <v>842</v>
      </c>
      <c r="V2" s="159" t="s">
        <v>849</v>
      </c>
      <c r="W2" s="159" t="s">
        <v>837</v>
      </c>
      <c r="X2" s="159" t="s">
        <v>32</v>
      </c>
      <c r="Y2" s="159" t="s">
        <v>33</v>
      </c>
      <c r="Z2" s="159" t="s">
        <v>838</v>
      </c>
      <c r="AA2" s="148" t="s">
        <v>610</v>
      </c>
    </row>
    <row r="3" spans="1:27" x14ac:dyDescent="0.35">
      <c r="A3" s="146" t="s">
        <v>292</v>
      </c>
      <c r="B3" s="42" t="s">
        <v>183</v>
      </c>
      <c r="C3" s="147" t="s">
        <v>611</v>
      </c>
      <c r="D3" s="147" t="s">
        <v>606</v>
      </c>
      <c r="E3" s="42" t="s">
        <v>612</v>
      </c>
      <c r="F3" s="42" t="s">
        <v>649</v>
      </c>
      <c r="G3" s="148">
        <v>5</v>
      </c>
      <c r="H3" s="42" t="s">
        <v>68</v>
      </c>
      <c r="I3" s="41" t="s">
        <v>130</v>
      </c>
      <c r="J3" s="146" t="s">
        <v>614</v>
      </c>
      <c r="K3" s="146" t="s">
        <v>609</v>
      </c>
      <c r="L3" s="146" t="s">
        <v>68</v>
      </c>
      <c r="M3" s="146" t="s">
        <v>68</v>
      </c>
      <c r="N3" s="146" t="s">
        <v>68</v>
      </c>
      <c r="O3" s="146">
        <v>1000</v>
      </c>
      <c r="P3" s="146">
        <v>500</v>
      </c>
      <c r="Q3" s="146" t="s">
        <v>182</v>
      </c>
      <c r="R3" s="149" t="s">
        <v>615</v>
      </c>
      <c r="S3" s="146" t="s">
        <v>68</v>
      </c>
      <c r="T3" s="146" t="s">
        <v>68</v>
      </c>
      <c r="U3" s="209" t="s">
        <v>854</v>
      </c>
      <c r="V3" s="209" t="s">
        <v>853</v>
      </c>
      <c r="W3" s="209" t="s">
        <v>852</v>
      </c>
      <c r="X3" s="209" t="s">
        <v>851</v>
      </c>
      <c r="Y3" s="209" t="s">
        <v>33</v>
      </c>
      <c r="Z3" s="209" t="s">
        <v>850</v>
      </c>
      <c r="AA3" s="148" t="s">
        <v>616</v>
      </c>
    </row>
    <row r="4" spans="1:27" x14ac:dyDescent="0.35">
      <c r="A4" s="146" t="s">
        <v>293</v>
      </c>
      <c r="B4" s="42" t="s">
        <v>183</v>
      </c>
      <c r="C4" s="147" t="s">
        <v>617</v>
      </c>
      <c r="D4" s="147" t="s">
        <v>618</v>
      </c>
      <c r="E4" s="42" t="s">
        <v>235</v>
      </c>
      <c r="F4" s="42" t="s">
        <v>613</v>
      </c>
      <c r="G4" s="148" t="s">
        <v>68</v>
      </c>
      <c r="H4" s="42" t="s">
        <v>68</v>
      </c>
      <c r="I4" s="41" t="s">
        <v>137</v>
      </c>
      <c r="J4" s="146" t="s">
        <v>619</v>
      </c>
      <c r="K4" s="146" t="s">
        <v>609</v>
      </c>
      <c r="L4" s="146" t="s">
        <v>620</v>
      </c>
      <c r="M4" s="146" t="s">
        <v>609</v>
      </c>
      <c r="N4" s="146" t="s">
        <v>182</v>
      </c>
      <c r="O4" s="146" t="s">
        <v>68</v>
      </c>
      <c r="P4" s="146" t="s">
        <v>68</v>
      </c>
      <c r="Q4" s="146" t="s">
        <v>68</v>
      </c>
      <c r="R4" s="146" t="s">
        <v>68</v>
      </c>
      <c r="S4" s="146" t="s">
        <v>68</v>
      </c>
      <c r="T4" s="146" t="s">
        <v>68</v>
      </c>
      <c r="U4" s="159" t="s">
        <v>842</v>
      </c>
      <c r="V4" s="159" t="s">
        <v>849</v>
      </c>
      <c r="W4" s="159" t="s">
        <v>837</v>
      </c>
      <c r="X4" s="159" t="s">
        <v>32</v>
      </c>
      <c r="Y4" s="159" t="s">
        <v>33</v>
      </c>
      <c r="Z4" s="159" t="s">
        <v>838</v>
      </c>
      <c r="AA4" s="23"/>
    </row>
    <row r="5" spans="1:27" x14ac:dyDescent="0.35">
      <c r="A5" s="146" t="s">
        <v>294</v>
      </c>
      <c r="B5" s="42" t="s">
        <v>183</v>
      </c>
      <c r="C5" s="147" t="s">
        <v>605</v>
      </c>
      <c r="D5" s="147" t="s">
        <v>606</v>
      </c>
      <c r="E5" s="42" t="s">
        <v>235</v>
      </c>
      <c r="F5" s="42" t="s">
        <v>621</v>
      </c>
      <c r="G5" s="148" t="s">
        <v>68</v>
      </c>
      <c r="H5" s="42" t="s">
        <v>68</v>
      </c>
      <c r="I5" s="41" t="s">
        <v>608</v>
      </c>
      <c r="J5" s="146" t="s">
        <v>622</v>
      </c>
      <c r="K5" s="146">
        <v>0</v>
      </c>
      <c r="L5" s="146" t="s">
        <v>68</v>
      </c>
      <c r="M5" s="146" t="s">
        <v>68</v>
      </c>
      <c r="N5" s="146" t="s">
        <v>68</v>
      </c>
      <c r="O5" s="146">
        <v>1500</v>
      </c>
      <c r="P5" s="146">
        <v>400</v>
      </c>
      <c r="Q5" s="146" t="s">
        <v>182</v>
      </c>
      <c r="R5" s="149" t="s">
        <v>615</v>
      </c>
      <c r="S5" s="146" t="s">
        <v>68</v>
      </c>
      <c r="T5" s="146" t="s">
        <v>68</v>
      </c>
      <c r="U5" s="159" t="s">
        <v>842</v>
      </c>
      <c r="V5" s="159" t="s">
        <v>849</v>
      </c>
      <c r="W5" s="159" t="s">
        <v>837</v>
      </c>
      <c r="X5" s="159" t="s">
        <v>32</v>
      </c>
      <c r="Y5" s="159" t="s">
        <v>33</v>
      </c>
      <c r="Z5" s="159" t="s">
        <v>838</v>
      </c>
      <c r="AA5" s="148" t="s">
        <v>623</v>
      </c>
    </row>
    <row r="6" spans="1:27" x14ac:dyDescent="0.35">
      <c r="A6" s="146" t="s">
        <v>147</v>
      </c>
      <c r="B6" s="42" t="s">
        <v>183</v>
      </c>
      <c r="C6" s="147" t="s">
        <v>624</v>
      </c>
      <c r="D6" s="147" t="s">
        <v>606</v>
      </c>
      <c r="E6" s="42" t="s">
        <v>612</v>
      </c>
      <c r="F6" s="42" t="s">
        <v>607</v>
      </c>
      <c r="G6" s="148" t="s">
        <v>68</v>
      </c>
      <c r="H6" s="42" t="s">
        <v>613</v>
      </c>
      <c r="I6" s="41" t="s">
        <v>625</v>
      </c>
      <c r="J6" s="146" t="s">
        <v>626</v>
      </c>
      <c r="K6" s="146">
        <v>0</v>
      </c>
      <c r="L6" s="146" t="s">
        <v>68</v>
      </c>
      <c r="M6" s="146" t="s">
        <v>68</v>
      </c>
      <c r="N6" s="146" t="s">
        <v>68</v>
      </c>
      <c r="O6" s="146" t="s">
        <v>68</v>
      </c>
      <c r="P6" s="146" t="s">
        <v>68</v>
      </c>
      <c r="Q6" s="146" t="s">
        <v>68</v>
      </c>
      <c r="R6" s="146" t="s">
        <v>68</v>
      </c>
      <c r="S6" s="146" t="s">
        <v>68</v>
      </c>
      <c r="T6" s="146" t="s">
        <v>68</v>
      </c>
      <c r="U6" s="159" t="s">
        <v>842</v>
      </c>
      <c r="V6" s="159" t="s">
        <v>849</v>
      </c>
      <c r="W6" s="159" t="s">
        <v>837</v>
      </c>
      <c r="X6" s="159" t="s">
        <v>32</v>
      </c>
      <c r="Y6" s="159" t="s">
        <v>33</v>
      </c>
      <c r="Z6" s="159" t="s">
        <v>838</v>
      </c>
      <c r="AA6" s="23"/>
    </row>
    <row r="7" spans="1:27" x14ac:dyDescent="0.35">
      <c r="A7" s="146" t="s">
        <v>295</v>
      </c>
      <c r="B7" s="42" t="s">
        <v>183</v>
      </c>
      <c r="C7" s="147" t="s">
        <v>624</v>
      </c>
      <c r="D7" s="147" t="s">
        <v>606</v>
      </c>
      <c r="E7" s="42" t="s">
        <v>612</v>
      </c>
      <c r="F7" s="42" t="s">
        <v>621</v>
      </c>
      <c r="G7" s="148" t="s">
        <v>68</v>
      </c>
      <c r="H7" s="42" t="s">
        <v>613</v>
      </c>
      <c r="I7" s="41" t="s">
        <v>625</v>
      </c>
      <c r="J7" s="146">
        <v>800</v>
      </c>
      <c r="K7" s="146">
        <v>0</v>
      </c>
      <c r="L7" s="146" t="s">
        <v>68</v>
      </c>
      <c r="M7" s="146" t="s">
        <v>68</v>
      </c>
      <c r="N7" s="146" t="s">
        <v>68</v>
      </c>
      <c r="O7" s="146" t="s">
        <v>68</v>
      </c>
      <c r="P7" s="146" t="s">
        <v>68</v>
      </c>
      <c r="Q7" s="146" t="s">
        <v>68</v>
      </c>
      <c r="R7" s="146" t="s">
        <v>627</v>
      </c>
      <c r="S7" s="146" t="s">
        <v>68</v>
      </c>
      <c r="T7" s="146" t="s">
        <v>68</v>
      </c>
      <c r="U7" s="159" t="s">
        <v>842</v>
      </c>
      <c r="V7" s="159" t="s">
        <v>849</v>
      </c>
      <c r="W7" s="159" t="s">
        <v>837</v>
      </c>
      <c r="X7" s="159" t="s">
        <v>32</v>
      </c>
      <c r="Y7" s="159" t="s">
        <v>33</v>
      </c>
      <c r="Z7" s="159" t="s">
        <v>838</v>
      </c>
      <c r="AA7" s="23"/>
    </row>
    <row r="8" spans="1:27" x14ac:dyDescent="0.35">
      <c r="A8" s="146" t="s">
        <v>296</v>
      </c>
      <c r="B8" s="42" t="s">
        <v>183</v>
      </c>
      <c r="C8" s="147" t="s">
        <v>624</v>
      </c>
      <c r="D8" s="147" t="s">
        <v>606</v>
      </c>
      <c r="E8" s="42" t="s">
        <v>235</v>
      </c>
      <c r="F8" s="42" t="s">
        <v>613</v>
      </c>
      <c r="G8" s="148" t="s">
        <v>68</v>
      </c>
      <c r="H8" s="42" t="s">
        <v>613</v>
      </c>
      <c r="I8" s="41" t="s">
        <v>625</v>
      </c>
      <c r="J8" s="146">
        <v>1900</v>
      </c>
      <c r="K8" s="146">
        <v>500</v>
      </c>
      <c r="L8" s="146" t="s">
        <v>68</v>
      </c>
      <c r="M8" s="146" t="s">
        <v>68</v>
      </c>
      <c r="N8" s="146" t="s">
        <v>68</v>
      </c>
      <c r="O8" s="146">
        <v>800</v>
      </c>
      <c r="P8" s="146">
        <v>500</v>
      </c>
      <c r="Q8" s="146" t="s">
        <v>182</v>
      </c>
      <c r="R8" s="149" t="s">
        <v>615</v>
      </c>
      <c r="S8" s="146" t="s">
        <v>68</v>
      </c>
      <c r="T8" s="146" t="s">
        <v>182</v>
      </c>
      <c r="U8" s="159" t="s">
        <v>842</v>
      </c>
      <c r="V8" s="159" t="s">
        <v>849</v>
      </c>
      <c r="W8" s="159" t="s">
        <v>837</v>
      </c>
      <c r="X8" s="159" t="s">
        <v>32</v>
      </c>
      <c r="Y8" s="159" t="s">
        <v>33</v>
      </c>
      <c r="Z8" s="159" t="s">
        <v>838</v>
      </c>
      <c r="AA8" s="148" t="s">
        <v>628</v>
      </c>
    </row>
    <row r="9" spans="1:27" x14ac:dyDescent="0.35">
      <c r="A9" s="146" t="s">
        <v>297</v>
      </c>
      <c r="B9" s="42" t="s">
        <v>183</v>
      </c>
      <c r="C9" s="147" t="s">
        <v>617</v>
      </c>
      <c r="D9" s="147" t="s">
        <v>618</v>
      </c>
      <c r="E9" s="42" t="s">
        <v>235</v>
      </c>
      <c r="F9" s="42" t="s">
        <v>649</v>
      </c>
      <c r="G9" s="148" t="s">
        <v>68</v>
      </c>
      <c r="H9" s="42" t="s">
        <v>68</v>
      </c>
      <c r="I9" s="41" t="s">
        <v>137</v>
      </c>
      <c r="J9">
        <v>360</v>
      </c>
      <c r="K9" s="146">
        <v>5000</v>
      </c>
      <c r="L9" s="146" t="s">
        <v>68</v>
      </c>
      <c r="M9" s="146" t="s">
        <v>68</v>
      </c>
      <c r="N9" s="146" t="s">
        <v>68</v>
      </c>
      <c r="O9" s="146" t="s">
        <v>68</v>
      </c>
      <c r="P9" s="146" t="s">
        <v>68</v>
      </c>
      <c r="Q9" s="146" t="s">
        <v>68</v>
      </c>
      <c r="R9" s="149" t="s">
        <v>68</v>
      </c>
      <c r="S9" s="146" t="s">
        <v>68</v>
      </c>
      <c r="T9" s="146" t="s">
        <v>68</v>
      </c>
      <c r="U9" s="209" t="s">
        <v>854</v>
      </c>
      <c r="V9" s="209" t="s">
        <v>853</v>
      </c>
      <c r="W9" s="209" t="s">
        <v>852</v>
      </c>
      <c r="X9" s="209" t="s">
        <v>851</v>
      </c>
      <c r="Y9" s="209" t="s">
        <v>33</v>
      </c>
      <c r="Z9" s="209" t="s">
        <v>850</v>
      </c>
      <c r="AA9" s="148" t="s">
        <v>610</v>
      </c>
    </row>
    <row r="10" spans="1:27" x14ac:dyDescent="0.35">
      <c r="A10" s="146" t="s">
        <v>298</v>
      </c>
      <c r="B10" s="42" t="s">
        <v>182</v>
      </c>
      <c r="C10" s="147" t="s">
        <v>605</v>
      </c>
      <c r="D10" s="147" t="s">
        <v>618</v>
      </c>
      <c r="E10" s="42" t="s">
        <v>235</v>
      </c>
      <c r="F10" s="42" t="s">
        <v>649</v>
      </c>
      <c r="G10" s="148" t="s">
        <v>68</v>
      </c>
      <c r="H10" s="42" t="s">
        <v>68</v>
      </c>
      <c r="I10" s="41" t="s">
        <v>608</v>
      </c>
      <c r="J10" s="146">
        <v>790</v>
      </c>
      <c r="K10" s="146">
        <v>5000</v>
      </c>
      <c r="L10" s="146" t="s">
        <v>68</v>
      </c>
      <c r="M10" s="146" t="s">
        <v>68</v>
      </c>
      <c r="N10" s="146" t="s">
        <v>68</v>
      </c>
      <c r="O10" s="146">
        <v>1000</v>
      </c>
      <c r="P10" s="146">
        <v>500</v>
      </c>
      <c r="Q10" s="146" t="s">
        <v>182</v>
      </c>
      <c r="R10" s="149" t="s">
        <v>615</v>
      </c>
      <c r="S10" s="146" t="s">
        <v>68</v>
      </c>
      <c r="T10" s="146" t="s">
        <v>68</v>
      </c>
      <c r="U10" s="209" t="s">
        <v>854</v>
      </c>
      <c r="V10" s="209" t="s">
        <v>853</v>
      </c>
      <c r="W10" s="209" t="s">
        <v>852</v>
      </c>
      <c r="X10" s="209" t="s">
        <v>851</v>
      </c>
      <c r="Y10" s="209" t="s">
        <v>33</v>
      </c>
      <c r="Z10" s="209" t="s">
        <v>850</v>
      </c>
      <c r="AA10" s="148" t="s">
        <v>616</v>
      </c>
    </row>
    <row r="11" spans="1:27" x14ac:dyDescent="0.35">
      <c r="A11" s="146" t="s">
        <v>157</v>
      </c>
      <c r="B11" s="42" t="s">
        <v>183</v>
      </c>
      <c r="C11" s="147" t="s">
        <v>629</v>
      </c>
      <c r="D11" s="147" t="s">
        <v>606</v>
      </c>
      <c r="E11" s="42" t="s">
        <v>235</v>
      </c>
      <c r="F11" s="42" t="s">
        <v>649</v>
      </c>
      <c r="G11" s="148" t="s">
        <v>68</v>
      </c>
      <c r="H11" s="42" t="s">
        <v>68</v>
      </c>
      <c r="I11" s="213" t="s">
        <v>630</v>
      </c>
      <c r="J11">
        <v>600</v>
      </c>
      <c r="K11" s="146">
        <v>5000</v>
      </c>
      <c r="L11" s="146" t="s">
        <v>68</v>
      </c>
      <c r="M11" s="146" t="s">
        <v>68</v>
      </c>
      <c r="N11" s="146" t="s">
        <v>68</v>
      </c>
      <c r="O11" s="146" t="s">
        <v>68</v>
      </c>
      <c r="P11" s="146" t="s">
        <v>68</v>
      </c>
      <c r="Q11" s="146" t="s">
        <v>68</v>
      </c>
      <c r="R11" s="149" t="s">
        <v>68</v>
      </c>
      <c r="S11" s="146" t="s">
        <v>68</v>
      </c>
      <c r="T11" s="146" t="s">
        <v>68</v>
      </c>
      <c r="U11" s="209" t="s">
        <v>854</v>
      </c>
      <c r="V11" s="209" t="s">
        <v>853</v>
      </c>
      <c r="W11" s="209" t="s">
        <v>852</v>
      </c>
      <c r="X11" s="209" t="s">
        <v>851</v>
      </c>
      <c r="Y11" s="209" t="s">
        <v>33</v>
      </c>
      <c r="Z11" s="209" t="s">
        <v>850</v>
      </c>
    </row>
    <row r="12" spans="1:27" x14ac:dyDescent="0.35">
      <c r="A12" s="146" t="s">
        <v>321</v>
      </c>
      <c r="B12" s="42" t="s">
        <v>182</v>
      </c>
      <c r="C12" s="147" t="s">
        <v>611</v>
      </c>
      <c r="D12" s="147" t="s">
        <v>606</v>
      </c>
      <c r="E12" s="42" t="s">
        <v>235</v>
      </c>
      <c r="F12" s="42" t="s">
        <v>649</v>
      </c>
      <c r="G12" s="148" t="s">
        <v>68</v>
      </c>
      <c r="H12" s="42" t="s">
        <v>68</v>
      </c>
      <c r="I12" s="41" t="s">
        <v>130</v>
      </c>
      <c r="J12" s="213">
        <v>600</v>
      </c>
      <c r="K12" s="146">
        <v>5000</v>
      </c>
      <c r="L12" s="146" t="s">
        <v>68</v>
      </c>
      <c r="M12" s="146" t="s">
        <v>68</v>
      </c>
      <c r="N12" s="146" t="s">
        <v>68</v>
      </c>
      <c r="O12" s="146">
        <v>1000</v>
      </c>
      <c r="P12" s="146">
        <v>500</v>
      </c>
      <c r="Q12" s="146" t="s">
        <v>182</v>
      </c>
      <c r="R12" s="149" t="s">
        <v>615</v>
      </c>
      <c r="S12" s="146" t="s">
        <v>68</v>
      </c>
      <c r="T12" s="146" t="s">
        <v>68</v>
      </c>
      <c r="U12" s="209" t="s">
        <v>854</v>
      </c>
      <c r="V12" s="209" t="s">
        <v>853</v>
      </c>
      <c r="W12" s="209" t="s">
        <v>852</v>
      </c>
      <c r="X12" s="209" t="s">
        <v>851</v>
      </c>
      <c r="Y12" s="209" t="s">
        <v>33</v>
      </c>
      <c r="Z12" s="209" t="s">
        <v>850</v>
      </c>
    </row>
    <row r="13" spans="1:27" x14ac:dyDescent="0.35">
      <c r="A13" s="146" t="s">
        <v>322</v>
      </c>
      <c r="B13" s="42" t="s">
        <v>183</v>
      </c>
      <c r="C13" s="147" t="s">
        <v>624</v>
      </c>
      <c r="D13" s="147" t="s">
        <v>606</v>
      </c>
      <c r="E13" s="42" t="s">
        <v>235</v>
      </c>
      <c r="F13" s="42" t="s">
        <v>649</v>
      </c>
      <c r="G13" s="148" t="s">
        <v>68</v>
      </c>
      <c r="H13" s="42" t="s">
        <v>68</v>
      </c>
      <c r="I13" s="41" t="s">
        <v>625</v>
      </c>
      <c r="J13">
        <v>600</v>
      </c>
      <c r="K13" s="146">
        <v>5000</v>
      </c>
      <c r="L13" s="146" t="s">
        <v>68</v>
      </c>
      <c r="M13" s="146" t="s">
        <v>68</v>
      </c>
      <c r="N13" s="146" t="s">
        <v>68</v>
      </c>
      <c r="O13" s="146" t="s">
        <v>68</v>
      </c>
      <c r="P13" s="146" t="s">
        <v>68</v>
      </c>
      <c r="Q13" s="146" t="s">
        <v>68</v>
      </c>
      <c r="R13" s="149" t="s">
        <v>68</v>
      </c>
      <c r="S13" s="146" t="s">
        <v>68</v>
      </c>
      <c r="T13" s="146" t="s">
        <v>68</v>
      </c>
      <c r="U13" s="209" t="s">
        <v>854</v>
      </c>
      <c r="V13" s="209" t="s">
        <v>853</v>
      </c>
      <c r="W13" s="209" t="s">
        <v>852</v>
      </c>
      <c r="X13" s="209" t="s">
        <v>851</v>
      </c>
      <c r="Y13" s="209" t="s">
        <v>33</v>
      </c>
      <c r="Z13" s="209" t="s">
        <v>850</v>
      </c>
    </row>
    <row r="14" spans="1:27" x14ac:dyDescent="0.35">
      <c r="A14" s="146" t="s">
        <v>323</v>
      </c>
      <c r="B14" s="42" t="s">
        <v>183</v>
      </c>
      <c r="C14" s="147" t="s">
        <v>617</v>
      </c>
      <c r="D14" s="147" t="s">
        <v>618</v>
      </c>
      <c r="E14" s="42" t="s">
        <v>612</v>
      </c>
      <c r="F14" s="42" t="s">
        <v>649</v>
      </c>
      <c r="G14" s="148" t="s">
        <v>68</v>
      </c>
      <c r="H14" s="42" t="s">
        <v>68</v>
      </c>
      <c r="I14" s="41" t="s">
        <v>137</v>
      </c>
      <c r="J14">
        <v>360</v>
      </c>
      <c r="K14" s="146">
        <v>5000</v>
      </c>
      <c r="L14" s="146" t="s">
        <v>68</v>
      </c>
      <c r="M14" s="146" t="s">
        <v>68</v>
      </c>
      <c r="N14" s="146" t="s">
        <v>68</v>
      </c>
      <c r="O14" s="146" t="s">
        <v>68</v>
      </c>
      <c r="P14" s="146" t="s">
        <v>68</v>
      </c>
      <c r="Q14" s="146" t="s">
        <v>68</v>
      </c>
      <c r="R14" s="149" t="s">
        <v>68</v>
      </c>
      <c r="S14" s="146" t="s">
        <v>68</v>
      </c>
      <c r="T14" s="146" t="s">
        <v>68</v>
      </c>
      <c r="U14" s="209" t="s">
        <v>854</v>
      </c>
      <c r="V14" s="209" t="s">
        <v>853</v>
      </c>
      <c r="W14" s="209" t="s">
        <v>852</v>
      </c>
      <c r="X14" s="209" t="s">
        <v>851</v>
      </c>
      <c r="Y14" s="209" t="s">
        <v>33</v>
      </c>
      <c r="Z14" s="209" t="s">
        <v>850</v>
      </c>
    </row>
    <row r="15" spans="1:27" x14ac:dyDescent="0.35">
      <c r="A15" s="146" t="s">
        <v>324</v>
      </c>
      <c r="B15" s="42" t="s">
        <v>182</v>
      </c>
      <c r="C15" s="147" t="s">
        <v>605</v>
      </c>
      <c r="D15" s="147" t="s">
        <v>618</v>
      </c>
      <c r="E15" s="42" t="s">
        <v>612</v>
      </c>
      <c r="F15" s="42" t="s">
        <v>649</v>
      </c>
      <c r="G15" s="148" t="s">
        <v>68</v>
      </c>
      <c r="H15" s="42" t="s">
        <v>68</v>
      </c>
      <c r="I15" s="41" t="s">
        <v>608</v>
      </c>
      <c r="J15" s="146">
        <v>360</v>
      </c>
      <c r="K15" s="146">
        <v>5000</v>
      </c>
      <c r="L15" s="146" t="s">
        <v>68</v>
      </c>
      <c r="M15" s="146" t="s">
        <v>68</v>
      </c>
      <c r="N15" s="146" t="s">
        <v>68</v>
      </c>
      <c r="O15" s="146">
        <v>1000</v>
      </c>
      <c r="P15" s="146">
        <v>500</v>
      </c>
      <c r="Q15" s="146" t="s">
        <v>182</v>
      </c>
      <c r="R15" s="149" t="s">
        <v>615</v>
      </c>
      <c r="S15" s="146" t="s">
        <v>68</v>
      </c>
      <c r="T15" s="146" t="s">
        <v>68</v>
      </c>
      <c r="U15" s="209" t="s">
        <v>854</v>
      </c>
      <c r="V15" s="209" t="s">
        <v>853</v>
      </c>
      <c r="W15" s="209" t="s">
        <v>852</v>
      </c>
      <c r="X15" s="209" t="s">
        <v>851</v>
      </c>
      <c r="Y15" s="209" t="s">
        <v>33</v>
      </c>
      <c r="Z15" s="209" t="s">
        <v>850</v>
      </c>
    </row>
    <row r="16" spans="1:27" x14ac:dyDescent="0.35">
      <c r="A16" s="146" t="s">
        <v>268</v>
      </c>
      <c r="B16" s="42" t="s">
        <v>183</v>
      </c>
      <c r="C16" s="147" t="s">
        <v>629</v>
      </c>
      <c r="D16" s="147" t="s">
        <v>606</v>
      </c>
      <c r="E16" s="42" t="s">
        <v>612</v>
      </c>
      <c r="F16" s="42" t="s">
        <v>649</v>
      </c>
      <c r="G16" s="148" t="s">
        <v>68</v>
      </c>
      <c r="H16" s="42" t="s">
        <v>68</v>
      </c>
      <c r="I16" s="213" t="s">
        <v>630</v>
      </c>
      <c r="J16">
        <v>600</v>
      </c>
      <c r="K16" s="146">
        <v>5000</v>
      </c>
      <c r="L16" s="146" t="s">
        <v>68</v>
      </c>
      <c r="M16" s="146" t="s">
        <v>68</v>
      </c>
      <c r="N16" s="146" t="s">
        <v>68</v>
      </c>
      <c r="O16" s="146" t="s">
        <v>68</v>
      </c>
      <c r="P16" s="146" t="s">
        <v>68</v>
      </c>
      <c r="Q16" s="146" t="s">
        <v>68</v>
      </c>
      <c r="R16" s="149" t="s">
        <v>68</v>
      </c>
      <c r="S16" s="146" t="s">
        <v>68</v>
      </c>
      <c r="T16" s="146" t="s">
        <v>68</v>
      </c>
      <c r="U16" s="209" t="s">
        <v>854</v>
      </c>
      <c r="V16" s="209" t="s">
        <v>853</v>
      </c>
      <c r="W16" s="209" t="s">
        <v>852</v>
      </c>
      <c r="X16" s="209" t="s">
        <v>851</v>
      </c>
      <c r="Y16" s="209" t="s">
        <v>33</v>
      </c>
      <c r="Z16" s="209" t="s">
        <v>850</v>
      </c>
    </row>
    <row r="17" spans="1:26" x14ac:dyDescent="0.35">
      <c r="A17" s="146" t="s">
        <v>325</v>
      </c>
      <c r="B17" s="42" t="s">
        <v>182</v>
      </c>
      <c r="C17" s="147" t="s">
        <v>611</v>
      </c>
      <c r="D17" s="147" t="s">
        <v>606</v>
      </c>
      <c r="E17" s="42" t="s">
        <v>612</v>
      </c>
      <c r="F17" s="42" t="s">
        <v>649</v>
      </c>
      <c r="G17" s="148" t="s">
        <v>68</v>
      </c>
      <c r="H17" s="42" t="s">
        <v>68</v>
      </c>
      <c r="I17" s="41" t="s">
        <v>130</v>
      </c>
      <c r="J17" s="213">
        <v>600</v>
      </c>
      <c r="K17" s="146">
        <v>5000</v>
      </c>
      <c r="L17" s="146" t="s">
        <v>68</v>
      </c>
      <c r="M17" s="146" t="s">
        <v>68</v>
      </c>
      <c r="N17" s="146" t="s">
        <v>68</v>
      </c>
      <c r="O17" s="146">
        <v>1000</v>
      </c>
      <c r="P17" s="146">
        <v>500</v>
      </c>
      <c r="Q17" s="146" t="s">
        <v>182</v>
      </c>
      <c r="R17" s="149" t="s">
        <v>615</v>
      </c>
      <c r="S17" s="146" t="s">
        <v>68</v>
      </c>
      <c r="T17" s="146" t="s">
        <v>68</v>
      </c>
      <c r="U17" s="209" t="s">
        <v>854</v>
      </c>
      <c r="V17" s="209" t="s">
        <v>853</v>
      </c>
      <c r="W17" s="209" t="s">
        <v>852</v>
      </c>
      <c r="X17" s="209" t="s">
        <v>851</v>
      </c>
      <c r="Y17" s="209" t="s">
        <v>33</v>
      </c>
      <c r="Z17" s="209" t="s">
        <v>850</v>
      </c>
    </row>
    <row r="18" spans="1:26" x14ac:dyDescent="0.35">
      <c r="A18" s="146" t="s">
        <v>326</v>
      </c>
      <c r="B18" s="42" t="s">
        <v>183</v>
      </c>
      <c r="C18" s="147" t="s">
        <v>624</v>
      </c>
      <c r="D18" s="147" t="s">
        <v>606</v>
      </c>
      <c r="E18" s="42" t="s">
        <v>612</v>
      </c>
      <c r="F18" s="42" t="s">
        <v>649</v>
      </c>
      <c r="G18" s="148" t="s">
        <v>68</v>
      </c>
      <c r="H18" s="42" t="s">
        <v>68</v>
      </c>
      <c r="I18" s="41" t="s">
        <v>625</v>
      </c>
      <c r="J18">
        <v>600</v>
      </c>
      <c r="K18" s="146">
        <v>5000</v>
      </c>
      <c r="L18" s="146" t="s">
        <v>68</v>
      </c>
      <c r="M18" s="146" t="s">
        <v>68</v>
      </c>
      <c r="N18" s="146" t="s">
        <v>68</v>
      </c>
      <c r="O18" s="146" t="s">
        <v>68</v>
      </c>
      <c r="P18" s="146" t="s">
        <v>68</v>
      </c>
      <c r="Q18" s="146" t="s">
        <v>68</v>
      </c>
      <c r="R18" s="149" t="s">
        <v>68</v>
      </c>
      <c r="S18" s="146" t="s">
        <v>68</v>
      </c>
      <c r="T18" s="146" t="s">
        <v>68</v>
      </c>
      <c r="U18" s="209" t="s">
        <v>854</v>
      </c>
      <c r="V18" s="209" t="s">
        <v>853</v>
      </c>
      <c r="W18" s="209" t="s">
        <v>852</v>
      </c>
      <c r="X18" s="209" t="s">
        <v>851</v>
      </c>
      <c r="Y18" s="209" t="s">
        <v>33</v>
      </c>
      <c r="Z18" s="209" t="s">
        <v>850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topLeftCell="D1" workbookViewId="0"/>
  </sheetViews>
  <sheetFormatPr defaultColWidth="46.453125" defaultRowHeight="14.5" x14ac:dyDescent="0.35"/>
  <cols>
    <col min="1" max="1" width="6.26953125" customWidth="1"/>
    <col min="2" max="2" width="9" bestFit="1" customWidth="1"/>
    <col min="3" max="3" width="48.26953125" customWidth="1"/>
    <col min="4" max="4" width="67.1796875" customWidth="1"/>
    <col min="5" max="5" width="11.453125" customWidth="1"/>
    <col min="6" max="6" width="12.54296875" customWidth="1"/>
    <col min="7" max="7" width="6.453125" bestFit="1" customWidth="1"/>
    <col min="8" max="8" width="17.1796875" bestFit="1" customWidth="1"/>
    <col min="9" max="9" width="14.54296875" bestFit="1" customWidth="1"/>
    <col min="10" max="10" width="14.26953125" bestFit="1" customWidth="1"/>
  </cols>
  <sheetData>
    <row r="1" spans="1:10" x14ac:dyDescent="0.35">
      <c r="A1" s="34" t="s">
        <v>291</v>
      </c>
      <c r="B1" s="34" t="s">
        <v>273</v>
      </c>
      <c r="C1" s="34" t="s">
        <v>282</v>
      </c>
      <c r="D1" s="34" t="s">
        <v>290</v>
      </c>
      <c r="E1" s="34" t="s">
        <v>299</v>
      </c>
      <c r="F1" s="34" t="s">
        <v>302</v>
      </c>
      <c r="G1" s="44" t="s">
        <v>338</v>
      </c>
      <c r="H1" s="211" t="s">
        <v>865</v>
      </c>
      <c r="I1" s="211" t="s">
        <v>869</v>
      </c>
      <c r="J1" s="211" t="s">
        <v>870</v>
      </c>
    </row>
    <row r="2" spans="1:10" x14ac:dyDescent="0.35">
      <c r="A2" s="29" t="s">
        <v>155</v>
      </c>
      <c r="B2" s="97" t="s">
        <v>183</v>
      </c>
      <c r="C2" s="36" t="s">
        <v>274</v>
      </c>
      <c r="D2" s="36" t="s">
        <v>283</v>
      </c>
      <c r="E2" s="23" t="s">
        <v>300</v>
      </c>
      <c r="F2" s="23" t="s">
        <v>183</v>
      </c>
      <c r="G2" s="42" t="s">
        <v>153</v>
      </c>
      <c r="H2" s="210" t="s">
        <v>867</v>
      </c>
      <c r="I2" s="210" t="s">
        <v>182</v>
      </c>
      <c r="J2" s="210" t="s">
        <v>182</v>
      </c>
    </row>
    <row r="3" spans="1:10" x14ac:dyDescent="0.35">
      <c r="A3" s="29" t="s">
        <v>292</v>
      </c>
      <c r="B3" s="97" t="s">
        <v>183</v>
      </c>
      <c r="C3" s="36" t="s">
        <v>275</v>
      </c>
      <c r="D3" s="36" t="s">
        <v>284</v>
      </c>
      <c r="E3" s="23" t="s">
        <v>301</v>
      </c>
      <c r="F3" s="23" t="s">
        <v>183</v>
      </c>
      <c r="G3" s="42" t="s">
        <v>32</v>
      </c>
      <c r="H3" s="210" t="s">
        <v>867</v>
      </c>
      <c r="I3" s="210" t="s">
        <v>182</v>
      </c>
      <c r="J3" s="210" t="s">
        <v>182</v>
      </c>
    </row>
    <row r="4" spans="1:10" x14ac:dyDescent="0.35">
      <c r="A4" s="29" t="s">
        <v>293</v>
      </c>
      <c r="B4" s="97" t="s">
        <v>183</v>
      </c>
      <c r="C4" s="36" t="s">
        <v>276</v>
      </c>
      <c r="D4" s="36" t="s">
        <v>285</v>
      </c>
      <c r="E4" s="23" t="s">
        <v>300</v>
      </c>
      <c r="F4" s="23" t="s">
        <v>182</v>
      </c>
      <c r="G4" s="42" t="s">
        <v>32</v>
      </c>
      <c r="H4" s="210" t="s">
        <v>866</v>
      </c>
      <c r="I4" s="210" t="s">
        <v>182</v>
      </c>
      <c r="J4" s="210" t="s">
        <v>182</v>
      </c>
    </row>
    <row r="5" spans="1:10" x14ac:dyDescent="0.35">
      <c r="A5" s="29" t="s">
        <v>294</v>
      </c>
      <c r="B5" s="97" t="s">
        <v>183</v>
      </c>
      <c r="C5" s="36" t="s">
        <v>277</v>
      </c>
      <c r="D5" s="36" t="s">
        <v>286</v>
      </c>
      <c r="E5" s="23" t="s">
        <v>301</v>
      </c>
      <c r="F5" s="23" t="s">
        <v>182</v>
      </c>
      <c r="G5" s="42" t="s">
        <v>32</v>
      </c>
      <c r="H5" s="210" t="s">
        <v>867</v>
      </c>
      <c r="I5" s="210" t="s">
        <v>183</v>
      </c>
      <c r="J5" s="210" t="s">
        <v>183</v>
      </c>
    </row>
    <row r="6" spans="1:10" x14ac:dyDescent="0.35">
      <c r="A6" s="29" t="s">
        <v>147</v>
      </c>
      <c r="B6" s="29" t="s">
        <v>183</v>
      </c>
      <c r="C6" s="36" t="s">
        <v>278</v>
      </c>
      <c r="D6" s="36" t="s">
        <v>503</v>
      </c>
      <c r="E6" s="23" t="s">
        <v>300</v>
      </c>
      <c r="F6" s="23" t="s">
        <v>183</v>
      </c>
      <c r="G6" s="42" t="s">
        <v>32</v>
      </c>
      <c r="H6" s="210" t="s">
        <v>866</v>
      </c>
      <c r="I6" s="210" t="s">
        <v>182</v>
      </c>
      <c r="J6" s="210" t="s">
        <v>182</v>
      </c>
    </row>
    <row r="7" spans="1:10" x14ac:dyDescent="0.35">
      <c r="A7" s="29" t="s">
        <v>295</v>
      </c>
      <c r="B7" s="29" t="s">
        <v>183</v>
      </c>
      <c r="C7" s="36" t="s">
        <v>279</v>
      </c>
      <c r="D7" s="36" t="s">
        <v>287</v>
      </c>
      <c r="E7" s="23" t="s">
        <v>300</v>
      </c>
      <c r="F7" s="23" t="s">
        <v>183</v>
      </c>
      <c r="G7" s="42" t="s">
        <v>32</v>
      </c>
      <c r="H7" s="210" t="s">
        <v>867</v>
      </c>
      <c r="I7" s="210" t="s">
        <v>182</v>
      </c>
      <c r="J7" s="210" t="s">
        <v>182</v>
      </c>
    </row>
    <row r="8" spans="1:10" x14ac:dyDescent="0.35">
      <c r="A8" s="29" t="s">
        <v>296</v>
      </c>
      <c r="B8" s="29" t="s">
        <v>183</v>
      </c>
      <c r="C8" s="36" t="s">
        <v>280</v>
      </c>
      <c r="D8" s="36" t="s">
        <v>288</v>
      </c>
      <c r="E8" s="23" t="s">
        <v>301</v>
      </c>
      <c r="F8" s="23" t="s">
        <v>183</v>
      </c>
      <c r="G8" s="42" t="s">
        <v>32</v>
      </c>
      <c r="H8" s="210" t="s">
        <v>867</v>
      </c>
      <c r="I8" s="210" t="s">
        <v>183</v>
      </c>
      <c r="J8" s="210" t="s">
        <v>183</v>
      </c>
    </row>
    <row r="9" spans="1:10" x14ac:dyDescent="0.35">
      <c r="A9" s="29" t="s">
        <v>297</v>
      </c>
      <c r="B9" s="29" t="s">
        <v>183</v>
      </c>
      <c r="C9" s="36" t="s">
        <v>281</v>
      </c>
      <c r="D9" s="36" t="s">
        <v>289</v>
      </c>
      <c r="E9" s="23" t="s">
        <v>301</v>
      </c>
      <c r="F9" s="23" t="s">
        <v>183</v>
      </c>
      <c r="G9" s="42" t="s">
        <v>32</v>
      </c>
      <c r="H9" s="210" t="s">
        <v>866</v>
      </c>
      <c r="I9" s="210" t="s">
        <v>182</v>
      </c>
      <c r="J9" s="210" t="s">
        <v>182</v>
      </c>
    </row>
    <row r="10" spans="1:10" x14ac:dyDescent="0.35">
      <c r="A10" s="29" t="s">
        <v>298</v>
      </c>
      <c r="B10" s="97" t="s">
        <v>183</v>
      </c>
      <c r="C10" s="36" t="s">
        <v>674</v>
      </c>
      <c r="D10" s="36" t="s">
        <v>673</v>
      </c>
      <c r="E10" s="23" t="s">
        <v>300</v>
      </c>
      <c r="F10" s="23" t="s">
        <v>183</v>
      </c>
      <c r="G10" s="42" t="s">
        <v>32</v>
      </c>
      <c r="H10" s="210" t="s">
        <v>866</v>
      </c>
      <c r="I10" s="210" t="s">
        <v>182</v>
      </c>
      <c r="J10" s="210" t="s">
        <v>182</v>
      </c>
    </row>
    <row r="11" spans="1:10" x14ac:dyDescent="0.35">
      <c r="A11" s="29" t="s">
        <v>157</v>
      </c>
      <c r="B11" s="97" t="s">
        <v>183</v>
      </c>
      <c r="C11" s="36" t="s">
        <v>675</v>
      </c>
      <c r="D11" s="36" t="s">
        <v>676</v>
      </c>
      <c r="E11" s="23" t="s">
        <v>301</v>
      </c>
      <c r="F11" s="23" t="s">
        <v>183</v>
      </c>
      <c r="G11" s="42" t="s">
        <v>32</v>
      </c>
      <c r="H11" s="210" t="s">
        <v>867</v>
      </c>
      <c r="I11" s="210" t="s">
        <v>182</v>
      </c>
      <c r="J11" s="210" t="s">
        <v>182</v>
      </c>
    </row>
    <row r="12" spans="1:10" x14ac:dyDescent="0.35">
      <c r="A12" s="29" t="s">
        <v>321</v>
      </c>
      <c r="B12" s="97" t="s">
        <v>183</v>
      </c>
      <c r="C12" s="36" t="s">
        <v>677</v>
      </c>
      <c r="D12" s="36" t="s">
        <v>285</v>
      </c>
      <c r="E12" s="23" t="s">
        <v>300</v>
      </c>
      <c r="F12" s="23" t="s">
        <v>182</v>
      </c>
      <c r="G12" s="42" t="s">
        <v>153</v>
      </c>
      <c r="H12" s="210" t="s">
        <v>866</v>
      </c>
      <c r="I12" s="210" t="s">
        <v>183</v>
      </c>
      <c r="J12" s="210" t="s">
        <v>183</v>
      </c>
    </row>
    <row r="13" spans="1:10" x14ac:dyDescent="0.35">
      <c r="A13" s="29" t="s">
        <v>322</v>
      </c>
      <c r="B13" s="97" t="s">
        <v>183</v>
      </c>
      <c r="C13" s="36" t="s">
        <v>277</v>
      </c>
      <c r="D13" s="36" t="s">
        <v>678</v>
      </c>
      <c r="E13" s="23" t="s">
        <v>301</v>
      </c>
      <c r="F13" s="23" t="s">
        <v>182</v>
      </c>
      <c r="G13" s="42" t="s">
        <v>32</v>
      </c>
      <c r="H13" s="210" t="s">
        <v>867</v>
      </c>
      <c r="I13" s="210" t="s">
        <v>182</v>
      </c>
      <c r="J13" s="210" t="s">
        <v>182</v>
      </c>
    </row>
    <row r="14" spans="1:10" x14ac:dyDescent="0.35">
      <c r="A14" s="29" t="s">
        <v>323</v>
      </c>
      <c r="B14" s="97" t="s">
        <v>182</v>
      </c>
      <c r="C14" s="36" t="s">
        <v>281</v>
      </c>
      <c r="D14" s="36" t="s">
        <v>505</v>
      </c>
      <c r="E14" s="23" t="s">
        <v>300</v>
      </c>
      <c r="F14" s="23" t="s">
        <v>183</v>
      </c>
      <c r="G14" s="42" t="s">
        <v>32</v>
      </c>
      <c r="H14" s="210" t="s">
        <v>867</v>
      </c>
      <c r="I14" s="210" t="s">
        <v>182</v>
      </c>
      <c r="J14" s="210" t="s">
        <v>182</v>
      </c>
    </row>
    <row r="15" spans="1:10" ht="29" x14ac:dyDescent="0.35">
      <c r="A15" s="168" t="s">
        <v>324</v>
      </c>
      <c r="B15" s="97" t="s">
        <v>182</v>
      </c>
      <c r="C15" s="36" t="s">
        <v>278</v>
      </c>
      <c r="D15" s="36" t="s">
        <v>718</v>
      </c>
      <c r="E15" s="23" t="s">
        <v>301</v>
      </c>
      <c r="F15" s="23" t="s">
        <v>182</v>
      </c>
      <c r="G15" s="42" t="s">
        <v>32</v>
      </c>
      <c r="H15" s="210" t="s">
        <v>866</v>
      </c>
      <c r="I15" s="210" t="s">
        <v>183</v>
      </c>
      <c r="J15" s="210" t="s">
        <v>183</v>
      </c>
    </row>
    <row r="16" spans="1:10" x14ac:dyDescent="0.35">
      <c r="A16" s="168" t="s">
        <v>268</v>
      </c>
      <c r="B16" s="97" t="s">
        <v>182</v>
      </c>
      <c r="C16" s="36" t="s">
        <v>845</v>
      </c>
      <c r="D16" s="36" t="s">
        <v>846</v>
      </c>
      <c r="E16" s="23" t="s">
        <v>301</v>
      </c>
      <c r="F16" s="23" t="s">
        <v>182</v>
      </c>
      <c r="G16" s="42" t="s">
        <v>32</v>
      </c>
      <c r="H16" s="210" t="s">
        <v>867</v>
      </c>
      <c r="I16" s="210" t="s">
        <v>182</v>
      </c>
      <c r="J16" s="210" t="s">
        <v>182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34"/>
  <sheetViews>
    <sheetView topLeftCell="A27" zoomScaleNormal="100" workbookViewId="0">
      <selection activeCell="C5" sqref="C5:C34"/>
    </sheetView>
  </sheetViews>
  <sheetFormatPr defaultColWidth="46.1796875" defaultRowHeight="14.5" x14ac:dyDescent="0.35"/>
  <cols>
    <col min="1" max="1" width="7.7265625" style="38" bestFit="1" customWidth="1"/>
    <col min="2" max="2" width="7.7265625" style="38" customWidth="1"/>
    <col min="3" max="3" width="13.54296875" style="38" bestFit="1" customWidth="1"/>
    <col min="4" max="4" width="55.54296875" style="38" customWidth="1"/>
    <col min="5" max="5" width="18.1796875" style="38" customWidth="1"/>
    <col min="6" max="6" width="17.54296875" style="38" customWidth="1"/>
    <col min="7" max="7" width="11" style="38" customWidth="1"/>
    <col min="8" max="8" width="32.54296875" style="96" customWidth="1"/>
    <col min="9" max="9" width="10.453125" style="38" customWidth="1"/>
    <col min="10" max="10" width="11" style="38" customWidth="1"/>
    <col min="11" max="11" width="13.26953125" style="58" customWidth="1"/>
    <col min="12" max="12" width="13.26953125" style="96" customWidth="1"/>
    <col min="13" max="14" width="17.54296875" style="38" customWidth="1"/>
    <col min="15" max="15" width="18.81640625" style="38" customWidth="1"/>
    <col min="16" max="16" width="14.453125" style="38" customWidth="1"/>
    <col min="17" max="17" width="16.453125" style="38" customWidth="1"/>
    <col min="18" max="18" width="16.1796875" style="38" customWidth="1"/>
    <col min="19" max="19" width="18.1796875" style="38" customWidth="1"/>
    <col min="20" max="22" width="13.7265625" style="38" customWidth="1"/>
    <col min="23" max="23" width="18" style="38" customWidth="1"/>
    <col min="24" max="24" width="13.81640625" style="38" customWidth="1"/>
    <col min="25" max="25" width="15.1796875" style="38" customWidth="1"/>
    <col min="26" max="26" width="14.453125" style="38" customWidth="1"/>
    <col min="27" max="27" width="16.453125" style="38" customWidth="1"/>
    <col min="28" max="28" width="16.1796875" style="38" customWidth="1"/>
    <col min="29" max="29" width="18.1796875" style="38" customWidth="1"/>
    <col min="30" max="30" width="13.453125" style="38" customWidth="1"/>
    <col min="31" max="31" width="14.54296875" style="38" customWidth="1"/>
    <col min="32" max="32" width="13.81640625" style="38" customWidth="1"/>
    <col min="33" max="33" width="18" style="38" customWidth="1"/>
    <col min="34" max="34" width="13.81640625" style="38" customWidth="1"/>
    <col min="35" max="35" width="18.81640625" style="38" customWidth="1"/>
    <col min="36" max="36" width="14.453125" style="38" customWidth="1"/>
    <col min="37" max="37" width="16.453125" style="38" customWidth="1"/>
    <col min="38" max="38" width="16.1796875" style="38" customWidth="1"/>
    <col min="39" max="39" width="18.1796875" style="38" customWidth="1"/>
    <col min="40" max="40" width="27.26953125" style="38" customWidth="1"/>
    <col min="41" max="41" width="28" style="38" customWidth="1"/>
    <col min="42" max="42" width="12.81640625" style="38" customWidth="1"/>
    <col min="43" max="43" width="12.54296875" style="38" customWidth="1"/>
    <col min="44" max="44" width="25.81640625" style="38" customWidth="1"/>
    <col min="45" max="45" width="25.453125" style="38" customWidth="1"/>
    <col min="46" max="46" width="13.81640625" style="38" customWidth="1"/>
    <col min="47" max="47" width="15.1796875" style="38" customWidth="1"/>
    <col min="48" max="48" width="14.453125" style="38" customWidth="1"/>
    <col min="49" max="49" width="16.453125" style="38" customWidth="1"/>
    <col min="50" max="51" width="16.1796875" style="38" customWidth="1"/>
    <col min="52" max="52" width="22" style="38" customWidth="1"/>
    <col min="53" max="53" width="20.1796875" style="38" customWidth="1"/>
    <col min="54" max="54" width="21" style="38" bestFit="1" customWidth="1"/>
    <col min="55" max="55" width="20.453125" style="38" bestFit="1" customWidth="1"/>
    <col min="56" max="56" width="17.81640625" style="38" bestFit="1" customWidth="1"/>
    <col min="57" max="57" width="47.54296875" style="38" customWidth="1"/>
    <col min="58" max="58" width="27.1796875" style="38" bestFit="1" customWidth="1"/>
    <col min="59" max="61" width="12.1796875" style="38" bestFit="1" customWidth="1"/>
    <col min="62" max="62" width="17.81640625" style="38" bestFit="1" customWidth="1"/>
    <col min="63" max="63" width="22.7265625" style="38" bestFit="1" customWidth="1"/>
    <col min="64" max="16384" width="46.1796875" style="38"/>
  </cols>
  <sheetData>
    <row r="1" spans="1:63" s="39" customFormat="1" ht="43.5" x14ac:dyDescent="0.35">
      <c r="A1" s="46" t="s">
        <v>291</v>
      </c>
      <c r="B1" s="136" t="s">
        <v>569</v>
      </c>
      <c r="C1" s="44" t="s">
        <v>273</v>
      </c>
      <c r="D1" s="44" t="s">
        <v>282</v>
      </c>
      <c r="E1" s="44" t="s">
        <v>234</v>
      </c>
      <c r="F1" s="44" t="s">
        <v>232</v>
      </c>
      <c r="G1" s="44" t="s">
        <v>338</v>
      </c>
      <c r="H1" s="44" t="s">
        <v>358</v>
      </c>
      <c r="I1" s="44" t="s">
        <v>236</v>
      </c>
      <c r="J1" s="44" t="s">
        <v>233</v>
      </c>
      <c r="K1" s="44" t="s">
        <v>414</v>
      </c>
      <c r="L1" s="44" t="s">
        <v>415</v>
      </c>
      <c r="M1" s="44" t="s">
        <v>371</v>
      </c>
      <c r="N1" s="44" t="s">
        <v>466</v>
      </c>
      <c r="O1" s="44" t="s">
        <v>373</v>
      </c>
      <c r="P1" s="44" t="s">
        <v>381</v>
      </c>
      <c r="Q1" s="44" t="s">
        <v>382</v>
      </c>
      <c r="R1" s="44" t="s">
        <v>383</v>
      </c>
      <c r="S1" s="44" t="s">
        <v>384</v>
      </c>
      <c r="T1" s="44" t="s">
        <v>243</v>
      </c>
      <c r="U1" s="44" t="s">
        <v>525</v>
      </c>
      <c r="V1" s="44" t="s">
        <v>247</v>
      </c>
      <c r="W1" s="44" t="s">
        <v>385</v>
      </c>
      <c r="X1" s="44" t="s">
        <v>372</v>
      </c>
      <c r="Y1" s="44" t="s">
        <v>373</v>
      </c>
      <c r="Z1" s="44" t="s">
        <v>381</v>
      </c>
      <c r="AA1" s="44" t="s">
        <v>382</v>
      </c>
      <c r="AB1" s="44" t="s">
        <v>383</v>
      </c>
      <c r="AC1" s="44" t="s">
        <v>384</v>
      </c>
      <c r="AD1" s="44" t="s">
        <v>252</v>
      </c>
      <c r="AE1" s="44" t="s">
        <v>359</v>
      </c>
      <c r="AF1" s="44" t="s">
        <v>416</v>
      </c>
      <c r="AG1" s="44" t="s">
        <v>417</v>
      </c>
      <c r="AH1" s="44" t="s">
        <v>372</v>
      </c>
      <c r="AI1" s="44" t="s">
        <v>373</v>
      </c>
      <c r="AJ1" s="44" t="s">
        <v>381</v>
      </c>
      <c r="AK1" s="44" t="s">
        <v>382</v>
      </c>
      <c r="AL1" s="44" t="s">
        <v>383</v>
      </c>
      <c r="AM1" s="44" t="s">
        <v>384</v>
      </c>
      <c r="AN1" s="40" t="s">
        <v>265</v>
      </c>
      <c r="AO1" s="40" t="s">
        <v>267</v>
      </c>
      <c r="AP1" s="40" t="s">
        <v>395</v>
      </c>
      <c r="AQ1" s="40" t="s">
        <v>396</v>
      </c>
      <c r="AR1" s="40" t="s">
        <v>410</v>
      </c>
      <c r="AS1" s="40" t="s">
        <v>411</v>
      </c>
      <c r="AT1" s="44" t="s">
        <v>372</v>
      </c>
      <c r="AU1" s="44" t="s">
        <v>373</v>
      </c>
      <c r="AV1" s="44" t="s">
        <v>381</v>
      </c>
      <c r="AW1" s="44" t="s">
        <v>382</v>
      </c>
      <c r="AX1" s="44" t="s">
        <v>383</v>
      </c>
      <c r="AY1" s="44" t="s">
        <v>384</v>
      </c>
      <c r="AZ1" s="44" t="s">
        <v>431</v>
      </c>
      <c r="BA1" s="44" t="s">
        <v>432</v>
      </c>
      <c r="BB1" s="44" t="s">
        <v>429</v>
      </c>
      <c r="BC1" s="44" t="s">
        <v>430</v>
      </c>
      <c r="BD1" s="44" t="s">
        <v>450</v>
      </c>
      <c r="BE1" s="44" t="s">
        <v>160</v>
      </c>
      <c r="BF1" s="44" t="s">
        <v>39</v>
      </c>
      <c r="BG1" s="44" t="s">
        <v>35</v>
      </c>
      <c r="BH1" s="44" t="s">
        <v>36</v>
      </c>
      <c r="BI1" s="44" t="s">
        <v>37</v>
      </c>
      <c r="BJ1" s="44" t="s">
        <v>38</v>
      </c>
      <c r="BK1" s="47" t="s">
        <v>43</v>
      </c>
    </row>
    <row r="2" spans="1:63" ht="44" thickBot="1" x14ac:dyDescent="0.4">
      <c r="A2" s="48" t="s">
        <v>155</v>
      </c>
      <c r="B2" s="137" t="s">
        <v>871</v>
      </c>
      <c r="C2" s="51" t="s">
        <v>183</v>
      </c>
      <c r="D2" s="37" t="s">
        <v>303</v>
      </c>
      <c r="E2" s="42" t="s">
        <v>235</v>
      </c>
      <c r="F2" s="30" t="s">
        <v>242</v>
      </c>
      <c r="G2" s="42" t="s">
        <v>32</v>
      </c>
      <c r="H2" s="92" t="s">
        <v>283</v>
      </c>
      <c r="I2" s="42" t="s">
        <v>239</v>
      </c>
      <c r="J2" s="42" t="s">
        <v>182</v>
      </c>
      <c r="K2" s="35" t="s">
        <v>240</v>
      </c>
      <c r="L2" s="97" t="s">
        <v>517</v>
      </c>
      <c r="M2" s="29" t="s">
        <v>404</v>
      </c>
      <c r="N2" s="29" t="s">
        <v>467</v>
      </c>
      <c r="O2" s="52">
        <f t="shared" ref="O2:O30" si="0">K2*36</f>
        <v>1799.64</v>
      </c>
      <c r="P2" s="52">
        <f>M2+O2</f>
        <v>1899.63</v>
      </c>
      <c r="Q2" s="52">
        <f>L2*36+N2</f>
        <v>1484.2400000000002</v>
      </c>
      <c r="R2" s="52">
        <f t="shared" ref="R2:R30" si="1">P2-Q2</f>
        <v>415.38999999999987</v>
      </c>
      <c r="S2" s="52">
        <f t="shared" ref="S2:S30" si="2">R2*100/P2</f>
        <v>21.866889868026924</v>
      </c>
      <c r="T2" s="42" t="s">
        <v>246</v>
      </c>
      <c r="U2" s="29" t="s">
        <v>522</v>
      </c>
      <c r="V2" s="29" t="s">
        <v>250</v>
      </c>
      <c r="W2" s="29" t="s">
        <v>388</v>
      </c>
      <c r="X2" s="52">
        <f t="shared" ref="X2:X30" si="3">K2+V2</f>
        <v>64.39</v>
      </c>
      <c r="Y2" s="52">
        <f>O2+V2*36</f>
        <v>2318.04</v>
      </c>
      <c r="Z2" s="52">
        <f>P2+V2*36</f>
        <v>2418.0300000000002</v>
      </c>
      <c r="AA2" s="52">
        <f>Q2+W2*36</f>
        <v>1909.0400000000002</v>
      </c>
      <c r="AB2" s="52">
        <f t="shared" ref="AB2:AB30" si="4">Z2-AA2</f>
        <v>508.99</v>
      </c>
      <c r="AC2" s="52">
        <f t="shared" ref="AC2:AC30" si="5">AB2*100/Z2</f>
        <v>21.049780192966999</v>
      </c>
      <c r="AD2" s="42" t="s">
        <v>254</v>
      </c>
      <c r="AE2" s="42" t="s">
        <v>351</v>
      </c>
      <c r="AF2" s="41" t="s">
        <v>389</v>
      </c>
      <c r="AG2" s="41" t="s">
        <v>470</v>
      </c>
      <c r="AH2" s="54">
        <f t="shared" ref="AH2:AH30" si="6">X2+AF2</f>
        <v>84.38</v>
      </c>
      <c r="AI2" s="54">
        <f t="shared" ref="AI2:AI30" si="7">Y2+AF2*36</f>
        <v>3037.68</v>
      </c>
      <c r="AJ2" s="54">
        <f t="shared" ref="AJ2:AJ30" si="8">AI2+M2</f>
        <v>3137.6699999999996</v>
      </c>
      <c r="AK2" s="54">
        <f t="shared" ref="AK2:AK30" si="9">AA2+AG2*36</f>
        <v>2269.04</v>
      </c>
      <c r="AL2" s="54">
        <f t="shared" ref="AL2:AL30" si="10">AJ2-AK2</f>
        <v>868.62999999999965</v>
      </c>
      <c r="AM2" s="54">
        <f>AL2*100/AJ2</f>
        <v>27.683918321557073</v>
      </c>
      <c r="AN2" s="32" t="s">
        <v>266</v>
      </c>
      <c r="AO2" s="35" t="s">
        <v>147</v>
      </c>
      <c r="AP2" s="35" t="s">
        <v>399</v>
      </c>
      <c r="AQ2" s="35" t="s">
        <v>400</v>
      </c>
      <c r="AR2" s="35" t="s">
        <v>412</v>
      </c>
      <c r="AS2" s="35" t="s">
        <v>413</v>
      </c>
      <c r="AT2" s="52">
        <f>AH2+AO2*AP2+AR2*(AO2-1)</f>
        <v>179.09</v>
      </c>
      <c r="AU2" s="52">
        <f>AI2+AO2*AP2*36+AR2*(AO2-1)*36</f>
        <v>6447.24</v>
      </c>
      <c r="AV2" s="52">
        <f>AU2+M2</f>
        <v>6547.23</v>
      </c>
      <c r="AW2" s="52">
        <f>AK2+AO2*AQ2*36+AS2*(AO2-1)*36</f>
        <v>3975.44</v>
      </c>
      <c r="AX2" s="52">
        <f>AV2-AW2</f>
        <v>2571.7899999999995</v>
      </c>
      <c r="AY2" s="52">
        <f>AX2*100/AV2</f>
        <v>39.280581253446108</v>
      </c>
      <c r="AZ2" s="42" t="s">
        <v>433</v>
      </c>
      <c r="BA2" s="42" t="s">
        <v>434</v>
      </c>
      <c r="BB2" s="42" t="s">
        <v>435</v>
      </c>
      <c r="BC2" s="42" t="s">
        <v>339</v>
      </c>
      <c r="BD2" s="41" t="s">
        <v>452</v>
      </c>
      <c r="BE2" s="159" t="s">
        <v>893</v>
      </c>
      <c r="BF2" s="12" t="s">
        <v>890</v>
      </c>
      <c r="BG2" s="12" t="s">
        <v>894</v>
      </c>
      <c r="BH2" s="12" t="s">
        <v>32</v>
      </c>
      <c r="BI2" s="12" t="s">
        <v>33</v>
      </c>
      <c r="BJ2" s="12" t="s">
        <v>888</v>
      </c>
      <c r="BK2" s="12" t="s">
        <v>890</v>
      </c>
    </row>
    <row r="3" spans="1:63" ht="44" thickBot="1" x14ac:dyDescent="0.4">
      <c r="A3" s="48" t="s">
        <v>292</v>
      </c>
      <c r="B3" s="137" t="s">
        <v>871</v>
      </c>
      <c r="C3" s="51" t="s">
        <v>183</v>
      </c>
      <c r="D3" s="37" t="s">
        <v>418</v>
      </c>
      <c r="E3" s="42" t="s">
        <v>235</v>
      </c>
      <c r="F3" s="30" t="s">
        <v>242</v>
      </c>
      <c r="G3" s="42" t="s">
        <v>32</v>
      </c>
      <c r="H3" s="92" t="s">
        <v>190</v>
      </c>
      <c r="I3" s="42" t="s">
        <v>238</v>
      </c>
      <c r="J3" s="42" t="s">
        <v>182</v>
      </c>
      <c r="K3" s="35" t="s">
        <v>240</v>
      </c>
      <c r="L3" s="97" t="s">
        <v>517</v>
      </c>
      <c r="M3" s="29" t="s">
        <v>404</v>
      </c>
      <c r="N3" s="29" t="s">
        <v>467</v>
      </c>
      <c r="O3" s="52">
        <f>K3*36</f>
        <v>1799.64</v>
      </c>
      <c r="P3" s="52">
        <f>M3+O3</f>
        <v>1899.63</v>
      </c>
      <c r="Q3" s="52">
        <f t="shared" ref="Q3:Q30" si="11">L3*36+N3</f>
        <v>1484.2400000000002</v>
      </c>
      <c r="R3" s="52">
        <f>P3-Q3</f>
        <v>415.38999999999987</v>
      </c>
      <c r="S3" s="52">
        <f>R3*100/P3</f>
        <v>21.866889868026924</v>
      </c>
      <c r="T3" s="100" t="s">
        <v>245</v>
      </c>
      <c r="U3" s="101" t="s">
        <v>524</v>
      </c>
      <c r="V3" s="29" t="s">
        <v>249</v>
      </c>
      <c r="W3" s="101" t="s">
        <v>386</v>
      </c>
      <c r="X3" s="52">
        <f>K3+V3</f>
        <v>55.75</v>
      </c>
      <c r="Y3" s="52">
        <f t="shared" ref="Y3:Y30" si="12">O3+V3*36</f>
        <v>2007</v>
      </c>
      <c r="Z3" s="52">
        <f t="shared" ref="Z3:Z30" si="13">P3+V3*36</f>
        <v>2106.9900000000002</v>
      </c>
      <c r="AA3" s="52">
        <f t="shared" ref="AA3:AA30" si="14">Q3+W3*36</f>
        <v>1653.4400000000003</v>
      </c>
      <c r="AB3" s="52">
        <f>Z3-AA3</f>
        <v>453.54999999999995</v>
      </c>
      <c r="AC3" s="52">
        <f>AB3*100/Z3</f>
        <v>21.525968324481838</v>
      </c>
      <c r="AD3" s="42" t="s">
        <v>254</v>
      </c>
      <c r="AE3" s="42" t="s">
        <v>350</v>
      </c>
      <c r="AF3" s="41" t="s">
        <v>390</v>
      </c>
      <c r="AG3" s="41" t="s">
        <v>520</v>
      </c>
      <c r="AH3" s="54">
        <f>X3+AF3</f>
        <v>100.74000000000001</v>
      </c>
      <c r="AI3" s="54">
        <f>Y3+AF3*36</f>
        <v>3626.6400000000003</v>
      </c>
      <c r="AJ3" s="54">
        <f>AI3+M3</f>
        <v>3726.63</v>
      </c>
      <c r="AK3" s="54">
        <f>AA3+AG3*36</f>
        <v>2463.4400000000005</v>
      </c>
      <c r="AL3" s="54">
        <f>AJ3-AK3</f>
        <v>1263.1899999999996</v>
      </c>
      <c r="AM3" s="54">
        <f>AL3*100/AJ3</f>
        <v>33.896308460995577</v>
      </c>
      <c r="AN3" s="32" t="s">
        <v>347</v>
      </c>
      <c r="AO3" s="35" t="s">
        <v>322</v>
      </c>
      <c r="AP3" s="35" t="s">
        <v>397</v>
      </c>
      <c r="AQ3" s="35" t="s">
        <v>398</v>
      </c>
      <c r="AR3" s="35" t="s">
        <v>412</v>
      </c>
      <c r="AS3" s="35" t="s">
        <v>413</v>
      </c>
      <c r="AT3" s="52">
        <f t="shared" ref="AT3:AT30" si="15">AH3+AO3*AP3+AR3*(AO3-1)</f>
        <v>482.53</v>
      </c>
      <c r="AU3" s="52">
        <f t="shared" ref="AU3:AU30" si="16">AI3+AO3*AP3*36+AR3*(AO3-1)*36</f>
        <v>17371.080000000002</v>
      </c>
      <c r="AV3" s="52">
        <f t="shared" ref="AV3:AV30" si="17">AU3+M3</f>
        <v>17471.070000000003</v>
      </c>
      <c r="AW3" s="52">
        <f t="shared" ref="AW3:AW30" si="18">AK3+AO3*AQ3*36+AS3*(AO3-1)*36</f>
        <v>9339.7999999999993</v>
      </c>
      <c r="AX3" s="52">
        <f t="shared" ref="AX3:AX30" si="19">AV3-AW3</f>
        <v>8131.2700000000041</v>
      </c>
      <c r="AY3" s="52">
        <f t="shared" ref="AY3:AY30" si="20">AX3*100/AV3</f>
        <v>46.54133948292808</v>
      </c>
      <c r="AZ3" s="42" t="s">
        <v>440</v>
      </c>
      <c r="BA3" s="42" t="s">
        <v>441</v>
      </c>
      <c r="BB3" s="42" t="s">
        <v>435</v>
      </c>
      <c r="BC3" s="42" t="s">
        <v>339</v>
      </c>
      <c r="BD3" s="41" t="s">
        <v>451</v>
      </c>
      <c r="BE3" s="159" t="s">
        <v>893</v>
      </c>
      <c r="BF3" s="12" t="s">
        <v>890</v>
      </c>
      <c r="BG3" s="12" t="s">
        <v>894</v>
      </c>
      <c r="BH3" s="12" t="s">
        <v>32</v>
      </c>
      <c r="BI3" s="12" t="s">
        <v>33</v>
      </c>
      <c r="BJ3" s="12" t="s">
        <v>888</v>
      </c>
      <c r="BK3" s="12" t="s">
        <v>890</v>
      </c>
    </row>
    <row r="4" spans="1:63" ht="44" thickBot="1" x14ac:dyDescent="0.4">
      <c r="A4" s="48" t="s">
        <v>293</v>
      </c>
      <c r="B4" s="137" t="s">
        <v>871</v>
      </c>
      <c r="C4" s="51" t="s">
        <v>182</v>
      </c>
      <c r="D4" s="37" t="s">
        <v>304</v>
      </c>
      <c r="E4" s="42" t="s">
        <v>235</v>
      </c>
      <c r="F4" s="30" t="s">
        <v>242</v>
      </c>
      <c r="G4" s="42" t="s">
        <v>32</v>
      </c>
      <c r="H4" s="92" t="s">
        <v>191</v>
      </c>
      <c r="I4" s="42" t="s">
        <v>237</v>
      </c>
      <c r="J4" s="42" t="s">
        <v>183</v>
      </c>
      <c r="K4" s="35" t="s">
        <v>405</v>
      </c>
      <c r="L4" s="97" t="s">
        <v>517</v>
      </c>
      <c r="M4" s="29" t="s">
        <v>404</v>
      </c>
      <c r="N4" s="29" t="s">
        <v>467</v>
      </c>
      <c r="O4" s="52">
        <f t="shared" si="0"/>
        <v>2879.64</v>
      </c>
      <c r="P4" s="52">
        <f t="shared" ref="P4:P30" si="21">M4+O4</f>
        <v>2979.6299999999997</v>
      </c>
      <c r="Q4" s="52">
        <f t="shared" si="11"/>
        <v>1484.2400000000002</v>
      </c>
      <c r="R4" s="52">
        <f t="shared" si="1"/>
        <v>1495.3899999999994</v>
      </c>
      <c r="S4" s="52">
        <f t="shared" si="2"/>
        <v>50.187103767917478</v>
      </c>
      <c r="T4" s="42" t="s">
        <v>244</v>
      </c>
      <c r="U4" s="29" t="s">
        <v>523</v>
      </c>
      <c r="V4" s="29" t="s">
        <v>248</v>
      </c>
      <c r="W4" s="29" t="s">
        <v>387</v>
      </c>
      <c r="X4" s="52">
        <f t="shared" si="3"/>
        <v>103.03</v>
      </c>
      <c r="Y4" s="52">
        <f t="shared" si="12"/>
        <v>3709.08</v>
      </c>
      <c r="Z4" s="52">
        <f t="shared" si="13"/>
        <v>3809.0699999999997</v>
      </c>
      <c r="AA4" s="52">
        <f t="shared" si="14"/>
        <v>2150.2400000000002</v>
      </c>
      <c r="AB4" s="52">
        <f t="shared" si="4"/>
        <v>1658.8299999999995</v>
      </c>
      <c r="AC4" s="52">
        <f t="shared" si="5"/>
        <v>43.549475331248821</v>
      </c>
      <c r="AD4" s="42" t="s">
        <v>253</v>
      </c>
      <c r="AE4" s="42" t="s">
        <v>285</v>
      </c>
      <c r="AF4" s="41" t="s">
        <v>391</v>
      </c>
      <c r="AG4" s="41" t="s">
        <v>393</v>
      </c>
      <c r="AH4" s="54">
        <f t="shared" si="6"/>
        <v>118.02</v>
      </c>
      <c r="AI4" s="54">
        <f t="shared" si="7"/>
        <v>4248.72</v>
      </c>
      <c r="AJ4" s="54">
        <f t="shared" si="8"/>
        <v>4348.71</v>
      </c>
      <c r="AK4" s="54">
        <f t="shared" si="9"/>
        <v>2473.88</v>
      </c>
      <c r="AL4" s="54">
        <f t="shared" si="10"/>
        <v>1874.83</v>
      </c>
      <c r="AM4" s="54">
        <f t="shared" ref="AM4:AM30" si="22">AL4*100/AJ4</f>
        <v>43.112325264273771</v>
      </c>
      <c r="AN4" s="32" t="s">
        <v>348</v>
      </c>
      <c r="AO4" s="35" t="s">
        <v>323</v>
      </c>
      <c r="AP4" s="35" t="s">
        <v>399</v>
      </c>
      <c r="AQ4" s="35" t="s">
        <v>400</v>
      </c>
      <c r="AR4" s="35" t="s">
        <v>412</v>
      </c>
      <c r="AS4" s="35" t="s">
        <v>413</v>
      </c>
      <c r="AT4" s="52">
        <f t="shared" si="15"/>
        <v>376.25</v>
      </c>
      <c r="AU4" s="52">
        <f t="shared" si="16"/>
        <v>13545</v>
      </c>
      <c r="AV4" s="52">
        <f t="shared" si="17"/>
        <v>13644.99</v>
      </c>
      <c r="AW4" s="52">
        <f t="shared" si="18"/>
        <v>7126.52</v>
      </c>
      <c r="AX4" s="52">
        <f t="shared" si="19"/>
        <v>6518.4699999999993</v>
      </c>
      <c r="AY4" s="52">
        <f t="shared" si="20"/>
        <v>47.771892833926586</v>
      </c>
      <c r="AZ4" s="42" t="s">
        <v>437</v>
      </c>
      <c r="BA4" s="42" t="s">
        <v>438</v>
      </c>
      <c r="BB4" s="42" t="s">
        <v>436</v>
      </c>
      <c r="BC4" s="42" t="s">
        <v>340</v>
      </c>
      <c r="BD4" s="42" t="s">
        <v>457</v>
      </c>
      <c r="BE4" s="159" t="s">
        <v>893</v>
      </c>
      <c r="BF4" s="12" t="s">
        <v>890</v>
      </c>
      <c r="BG4" s="12" t="s">
        <v>894</v>
      </c>
      <c r="BH4" s="12" t="s">
        <v>32</v>
      </c>
      <c r="BI4" s="12" t="s">
        <v>33</v>
      </c>
      <c r="BJ4" s="12" t="s">
        <v>888</v>
      </c>
      <c r="BK4" s="12" t="s">
        <v>890</v>
      </c>
    </row>
    <row r="5" spans="1:63" ht="44" thickBot="1" x14ac:dyDescent="0.4">
      <c r="A5" s="48" t="s">
        <v>294</v>
      </c>
      <c r="B5" s="137" t="s">
        <v>871</v>
      </c>
      <c r="C5" s="51" t="s">
        <v>183</v>
      </c>
      <c r="D5" s="37" t="s">
        <v>419</v>
      </c>
      <c r="E5" s="42" t="s">
        <v>235</v>
      </c>
      <c r="F5" s="30" t="s">
        <v>242</v>
      </c>
      <c r="G5" s="42" t="s">
        <v>32</v>
      </c>
      <c r="H5" s="92" t="s">
        <v>356</v>
      </c>
      <c r="I5" s="42" t="s">
        <v>251</v>
      </c>
      <c r="J5" s="42" t="s">
        <v>183</v>
      </c>
      <c r="K5" s="35" t="s">
        <v>240</v>
      </c>
      <c r="L5" s="97" t="s">
        <v>517</v>
      </c>
      <c r="M5" s="29" t="s">
        <v>404</v>
      </c>
      <c r="N5" s="29" t="s">
        <v>467</v>
      </c>
      <c r="O5" s="52">
        <f t="shared" si="0"/>
        <v>1799.64</v>
      </c>
      <c r="P5" s="52">
        <f t="shared" si="21"/>
        <v>1899.63</v>
      </c>
      <c r="Q5" s="52">
        <f t="shared" si="11"/>
        <v>1484.2400000000002</v>
      </c>
      <c r="R5" s="52">
        <f t="shared" si="1"/>
        <v>415.38999999999987</v>
      </c>
      <c r="S5" s="52">
        <f t="shared" si="2"/>
        <v>21.866889868026924</v>
      </c>
      <c r="T5" s="42" t="s">
        <v>246</v>
      </c>
      <c r="U5" s="29" t="s">
        <v>522</v>
      </c>
      <c r="V5" s="29" t="s">
        <v>250</v>
      </c>
      <c r="W5" s="29" t="s">
        <v>388</v>
      </c>
      <c r="X5" s="52">
        <f t="shared" si="3"/>
        <v>64.39</v>
      </c>
      <c r="Y5" s="52">
        <f t="shared" si="12"/>
        <v>2318.04</v>
      </c>
      <c r="Z5" s="52">
        <f t="shared" si="13"/>
        <v>2418.0300000000002</v>
      </c>
      <c r="AA5" s="52">
        <f t="shared" si="14"/>
        <v>1909.0400000000002</v>
      </c>
      <c r="AB5" s="52">
        <f t="shared" si="4"/>
        <v>508.99</v>
      </c>
      <c r="AC5" s="52">
        <f t="shared" si="5"/>
        <v>21.049780192966999</v>
      </c>
      <c r="AD5" s="42" t="s">
        <v>253</v>
      </c>
      <c r="AE5" s="42" t="s">
        <v>352</v>
      </c>
      <c r="AF5" s="41" t="s">
        <v>392</v>
      </c>
      <c r="AG5" s="41" t="s">
        <v>394</v>
      </c>
      <c r="AH5" s="54">
        <f t="shared" si="6"/>
        <v>94.38</v>
      </c>
      <c r="AI5" s="54">
        <f t="shared" si="7"/>
        <v>3397.68</v>
      </c>
      <c r="AJ5" s="54">
        <f t="shared" si="8"/>
        <v>3497.6699999999996</v>
      </c>
      <c r="AK5" s="54">
        <f t="shared" si="9"/>
        <v>2556.6800000000003</v>
      </c>
      <c r="AL5" s="54">
        <f t="shared" si="10"/>
        <v>940.98999999999933</v>
      </c>
      <c r="AM5" s="54">
        <f t="shared" si="22"/>
        <v>26.903338508206875</v>
      </c>
      <c r="AN5" s="32" t="s">
        <v>349</v>
      </c>
      <c r="AO5" s="29" t="s">
        <v>157</v>
      </c>
      <c r="AP5" s="35" t="s">
        <v>397</v>
      </c>
      <c r="AQ5" s="35" t="s">
        <v>398</v>
      </c>
      <c r="AR5" s="35" t="s">
        <v>412</v>
      </c>
      <c r="AS5" s="35" t="s">
        <v>413</v>
      </c>
      <c r="AT5" s="52">
        <f t="shared" si="15"/>
        <v>411.28999999999996</v>
      </c>
      <c r="AU5" s="52">
        <f t="shared" si="16"/>
        <v>14806.44</v>
      </c>
      <c r="AV5" s="52">
        <f t="shared" si="17"/>
        <v>14906.43</v>
      </c>
      <c r="AW5" s="52">
        <f t="shared" si="18"/>
        <v>8264.48</v>
      </c>
      <c r="AX5" s="52">
        <f t="shared" si="19"/>
        <v>6641.9500000000007</v>
      </c>
      <c r="AY5" s="52">
        <f t="shared" si="20"/>
        <v>44.557617082024343</v>
      </c>
      <c r="AZ5" s="42" t="s">
        <v>444</v>
      </c>
      <c r="BA5" s="42" t="s">
        <v>445</v>
      </c>
      <c r="BB5" s="42" t="s">
        <v>436</v>
      </c>
      <c r="BC5" s="42" t="s">
        <v>340</v>
      </c>
      <c r="BD5" s="42" t="s">
        <v>367</v>
      </c>
      <c r="BE5" s="159" t="s">
        <v>893</v>
      </c>
      <c r="BF5" s="12" t="s">
        <v>890</v>
      </c>
      <c r="BG5" s="12" t="s">
        <v>894</v>
      </c>
      <c r="BH5" s="12" t="s">
        <v>32</v>
      </c>
      <c r="BI5" s="12" t="s">
        <v>33</v>
      </c>
      <c r="BJ5" s="12" t="s">
        <v>888</v>
      </c>
      <c r="BK5" s="12" t="s">
        <v>890</v>
      </c>
    </row>
    <row r="6" spans="1:63" ht="44" thickBot="1" x14ac:dyDescent="0.4">
      <c r="A6" s="48" t="s">
        <v>147</v>
      </c>
      <c r="B6" s="137" t="s">
        <v>871</v>
      </c>
      <c r="C6" s="51" t="s">
        <v>183</v>
      </c>
      <c r="D6" s="37" t="s">
        <v>305</v>
      </c>
      <c r="E6" s="42" t="s">
        <v>235</v>
      </c>
      <c r="F6" s="30" t="s">
        <v>242</v>
      </c>
      <c r="G6" s="42" t="s">
        <v>32</v>
      </c>
      <c r="H6" s="92" t="s">
        <v>283</v>
      </c>
      <c r="I6" s="42" t="s">
        <v>239</v>
      </c>
      <c r="J6" s="42" t="s">
        <v>183</v>
      </c>
      <c r="K6" s="35" t="s">
        <v>401</v>
      </c>
      <c r="L6" s="97" t="s">
        <v>517</v>
      </c>
      <c r="M6" s="29" t="s">
        <v>404</v>
      </c>
      <c r="N6" s="29" t="s">
        <v>467</v>
      </c>
      <c r="O6" s="52">
        <f t="shared" si="0"/>
        <v>2159.64</v>
      </c>
      <c r="P6" s="52">
        <f t="shared" si="21"/>
        <v>2259.6299999999997</v>
      </c>
      <c r="Q6" s="52">
        <f t="shared" si="11"/>
        <v>1484.2400000000002</v>
      </c>
      <c r="R6" s="52">
        <f t="shared" si="1"/>
        <v>775.38999999999942</v>
      </c>
      <c r="S6" s="52">
        <f t="shared" si="2"/>
        <v>34.314909963135534</v>
      </c>
      <c r="T6" s="42" t="s">
        <v>245</v>
      </c>
      <c r="U6" s="101" t="s">
        <v>524</v>
      </c>
      <c r="V6" s="29" t="s">
        <v>249</v>
      </c>
      <c r="W6" s="29" t="s">
        <v>386</v>
      </c>
      <c r="X6" s="52">
        <f t="shared" si="3"/>
        <v>65.75</v>
      </c>
      <c r="Y6" s="52">
        <f t="shared" si="12"/>
        <v>2367</v>
      </c>
      <c r="Z6" s="52">
        <f t="shared" si="13"/>
        <v>2466.9899999999998</v>
      </c>
      <c r="AA6" s="52">
        <f t="shared" si="14"/>
        <v>1653.4400000000003</v>
      </c>
      <c r="AB6" s="52">
        <f t="shared" si="4"/>
        <v>813.5499999999995</v>
      </c>
      <c r="AC6" s="52">
        <f t="shared" si="5"/>
        <v>32.977434039051623</v>
      </c>
      <c r="AD6" s="42" t="s">
        <v>254</v>
      </c>
      <c r="AE6" s="42" t="s">
        <v>351</v>
      </c>
      <c r="AF6" s="41" t="s">
        <v>389</v>
      </c>
      <c r="AG6" s="41" t="s">
        <v>470</v>
      </c>
      <c r="AH6" s="54">
        <f t="shared" si="6"/>
        <v>85.74</v>
      </c>
      <c r="AI6" s="54">
        <f t="shared" si="7"/>
        <v>3086.64</v>
      </c>
      <c r="AJ6" s="54">
        <f t="shared" si="8"/>
        <v>3186.6299999999997</v>
      </c>
      <c r="AK6" s="54">
        <f t="shared" si="9"/>
        <v>2013.4400000000003</v>
      </c>
      <c r="AL6" s="54">
        <f t="shared" si="10"/>
        <v>1173.1899999999994</v>
      </c>
      <c r="AM6" s="54">
        <f t="shared" si="22"/>
        <v>36.816009389229357</v>
      </c>
      <c r="AN6" s="32" t="s">
        <v>266</v>
      </c>
      <c r="AO6" s="35" t="s">
        <v>268</v>
      </c>
      <c r="AP6" s="35" t="s">
        <v>399</v>
      </c>
      <c r="AQ6" s="35" t="s">
        <v>400</v>
      </c>
      <c r="AR6" s="35" t="s">
        <v>412</v>
      </c>
      <c r="AS6" s="35" t="s">
        <v>413</v>
      </c>
      <c r="AT6" s="52">
        <f t="shared" si="15"/>
        <v>384.85</v>
      </c>
      <c r="AU6" s="52">
        <f t="shared" si="16"/>
        <v>13854.599999999999</v>
      </c>
      <c r="AV6" s="52">
        <f t="shared" si="17"/>
        <v>13954.589999999998</v>
      </c>
      <c r="AW6" s="52">
        <f t="shared" si="18"/>
        <v>7402.64</v>
      </c>
      <c r="AX6" s="52">
        <f t="shared" si="19"/>
        <v>6551.949999999998</v>
      </c>
      <c r="AY6" s="52">
        <f t="shared" si="20"/>
        <v>46.951934811413295</v>
      </c>
      <c r="AZ6" s="42" t="s">
        <v>433</v>
      </c>
      <c r="BA6" s="42" t="s">
        <v>434</v>
      </c>
      <c r="BB6" s="42" t="s">
        <v>436</v>
      </c>
      <c r="BC6" s="42" t="s">
        <v>340</v>
      </c>
      <c r="BD6" s="42" t="s">
        <v>452</v>
      </c>
      <c r="BE6" s="159" t="s">
        <v>893</v>
      </c>
      <c r="BF6" s="12" t="s">
        <v>890</v>
      </c>
      <c r="BG6" s="12" t="s">
        <v>894</v>
      </c>
      <c r="BH6" s="12" t="s">
        <v>32</v>
      </c>
      <c r="BI6" s="12" t="s">
        <v>33</v>
      </c>
      <c r="BJ6" s="12" t="s">
        <v>888</v>
      </c>
      <c r="BK6" s="12" t="s">
        <v>890</v>
      </c>
    </row>
    <row r="7" spans="1:63" ht="44" thickBot="1" x14ac:dyDescent="0.4">
      <c r="A7" s="48" t="s">
        <v>295</v>
      </c>
      <c r="B7" s="137" t="s">
        <v>871</v>
      </c>
      <c r="C7" s="51" t="s">
        <v>183</v>
      </c>
      <c r="D7" s="37" t="s">
        <v>420</v>
      </c>
      <c r="E7" s="42" t="s">
        <v>235</v>
      </c>
      <c r="F7" s="30" t="s">
        <v>242</v>
      </c>
      <c r="G7" s="42" t="s">
        <v>32</v>
      </c>
      <c r="H7" s="92" t="s">
        <v>190</v>
      </c>
      <c r="I7" s="42" t="s">
        <v>238</v>
      </c>
      <c r="J7" s="42" t="s">
        <v>183</v>
      </c>
      <c r="K7" s="35" t="s">
        <v>374</v>
      </c>
      <c r="L7" s="97" t="s">
        <v>517</v>
      </c>
      <c r="M7" s="29" t="s">
        <v>404</v>
      </c>
      <c r="N7" s="29" t="s">
        <v>467</v>
      </c>
      <c r="O7" s="52">
        <f t="shared" si="0"/>
        <v>2519.64</v>
      </c>
      <c r="P7" s="52">
        <f t="shared" si="21"/>
        <v>2619.6299999999997</v>
      </c>
      <c r="Q7" s="52">
        <f t="shared" si="11"/>
        <v>1484.2400000000002</v>
      </c>
      <c r="R7" s="52">
        <f t="shared" si="1"/>
        <v>1135.3899999999994</v>
      </c>
      <c r="S7" s="52">
        <f t="shared" si="2"/>
        <v>43.341616945904555</v>
      </c>
      <c r="T7" s="42" t="s">
        <v>244</v>
      </c>
      <c r="U7" s="29" t="s">
        <v>523</v>
      </c>
      <c r="V7" s="29" t="s">
        <v>248</v>
      </c>
      <c r="W7" s="29" t="s">
        <v>387</v>
      </c>
      <c r="X7" s="52">
        <f t="shared" si="3"/>
        <v>93.03</v>
      </c>
      <c r="Y7" s="52">
        <f t="shared" si="12"/>
        <v>3349.08</v>
      </c>
      <c r="Z7" s="52">
        <f t="shared" si="13"/>
        <v>3449.0699999999997</v>
      </c>
      <c r="AA7" s="52">
        <f t="shared" si="14"/>
        <v>2150.2400000000002</v>
      </c>
      <c r="AB7" s="52">
        <f t="shared" si="4"/>
        <v>1298.8299999999995</v>
      </c>
      <c r="AC7" s="52">
        <f t="shared" si="5"/>
        <v>37.657397501355426</v>
      </c>
      <c r="AD7" s="42" t="s">
        <v>254</v>
      </c>
      <c r="AE7" s="42" t="s">
        <v>350</v>
      </c>
      <c r="AF7" s="41" t="s">
        <v>390</v>
      </c>
      <c r="AG7" s="41" t="s">
        <v>520</v>
      </c>
      <c r="AH7" s="54">
        <f t="shared" si="6"/>
        <v>138.02000000000001</v>
      </c>
      <c r="AI7" s="54">
        <f t="shared" si="7"/>
        <v>4968.72</v>
      </c>
      <c r="AJ7" s="54">
        <f t="shared" si="8"/>
        <v>5068.71</v>
      </c>
      <c r="AK7" s="54">
        <f t="shared" si="9"/>
        <v>2960.2400000000002</v>
      </c>
      <c r="AL7" s="54">
        <f t="shared" si="10"/>
        <v>2108.4699999999998</v>
      </c>
      <c r="AM7" s="54">
        <f t="shared" si="22"/>
        <v>41.597763533522333</v>
      </c>
      <c r="AN7" s="32" t="s">
        <v>347</v>
      </c>
      <c r="AO7" s="35" t="s">
        <v>147</v>
      </c>
      <c r="AP7" s="35" t="s">
        <v>397</v>
      </c>
      <c r="AQ7" s="35" t="s">
        <v>398</v>
      </c>
      <c r="AR7" s="35" t="s">
        <v>412</v>
      </c>
      <c r="AS7" s="35" t="s">
        <v>413</v>
      </c>
      <c r="AT7" s="52">
        <f t="shared" si="15"/>
        <v>292.72999999999996</v>
      </c>
      <c r="AU7" s="52">
        <f t="shared" si="16"/>
        <v>10538.28</v>
      </c>
      <c r="AV7" s="52">
        <f t="shared" si="17"/>
        <v>10638.27</v>
      </c>
      <c r="AW7" s="52">
        <f t="shared" si="18"/>
        <v>5746.64</v>
      </c>
      <c r="AX7" s="52">
        <f t="shared" si="19"/>
        <v>4891.63</v>
      </c>
      <c r="AY7" s="52">
        <f t="shared" si="20"/>
        <v>45.981442471379275</v>
      </c>
      <c r="AZ7" s="42" t="s">
        <v>440</v>
      </c>
      <c r="BA7" s="42" t="s">
        <v>441</v>
      </c>
      <c r="BB7" s="42" t="s">
        <v>436</v>
      </c>
      <c r="BC7" s="42" t="s">
        <v>340</v>
      </c>
      <c r="BD7" s="42" t="s">
        <v>451</v>
      </c>
      <c r="BE7" s="159" t="s">
        <v>893</v>
      </c>
      <c r="BF7" s="12" t="s">
        <v>890</v>
      </c>
      <c r="BG7" s="12" t="s">
        <v>894</v>
      </c>
      <c r="BH7" s="12" t="s">
        <v>32</v>
      </c>
      <c r="BI7" s="12" t="s">
        <v>33</v>
      </c>
      <c r="BJ7" s="12" t="s">
        <v>888</v>
      </c>
      <c r="BK7" s="12" t="s">
        <v>890</v>
      </c>
    </row>
    <row r="8" spans="1:63" ht="44" thickBot="1" x14ac:dyDescent="0.4">
      <c r="A8" s="48" t="s">
        <v>296</v>
      </c>
      <c r="B8" s="137" t="s">
        <v>871</v>
      </c>
      <c r="C8" s="51" t="s">
        <v>183</v>
      </c>
      <c r="D8" s="37" t="s">
        <v>306</v>
      </c>
      <c r="E8" s="42" t="s">
        <v>235</v>
      </c>
      <c r="F8" s="30" t="s">
        <v>242</v>
      </c>
      <c r="G8" s="42" t="s">
        <v>32</v>
      </c>
      <c r="H8" s="92" t="s">
        <v>504</v>
      </c>
      <c r="I8" s="42" t="s">
        <v>239</v>
      </c>
      <c r="J8" s="42" t="s">
        <v>182</v>
      </c>
      <c r="K8" s="35" t="s">
        <v>377</v>
      </c>
      <c r="L8" s="97" t="s">
        <v>516</v>
      </c>
      <c r="M8" s="29" t="s">
        <v>404</v>
      </c>
      <c r="N8" s="29" t="s">
        <v>467</v>
      </c>
      <c r="O8" s="52">
        <f t="shared" ref="O8:O21" si="23">K8*36</f>
        <v>5219.6400000000003</v>
      </c>
      <c r="P8" s="52">
        <f t="shared" ref="P8:P21" si="24">M8+O8</f>
        <v>5319.63</v>
      </c>
      <c r="Q8" s="52">
        <f t="shared" ref="Q8:Q21" si="25">L8*36+N8</f>
        <v>2575.7599999999998</v>
      </c>
      <c r="R8" s="52">
        <f t="shared" ref="R8:R21" si="26">P8-Q8</f>
        <v>2743.8700000000003</v>
      </c>
      <c r="S8" s="52">
        <f t="shared" ref="S8:S21" si="27">R8*100/P8</f>
        <v>51.58009109656124</v>
      </c>
      <c r="T8" s="42" t="s">
        <v>246</v>
      </c>
      <c r="U8" s="29" t="s">
        <v>522</v>
      </c>
      <c r="V8" s="29" t="s">
        <v>250</v>
      </c>
      <c r="W8" s="29" t="s">
        <v>388</v>
      </c>
      <c r="X8" s="52">
        <f t="shared" ref="X8:X21" si="28">K8+V8</f>
        <v>159.39000000000001</v>
      </c>
      <c r="Y8" s="52">
        <f t="shared" ref="Y8:Y21" si="29">O8+V8*36</f>
        <v>5738.04</v>
      </c>
      <c r="Z8" s="52">
        <f t="shared" ref="Z8:Z21" si="30">P8+V8*36</f>
        <v>5838.03</v>
      </c>
      <c r="AA8" s="52">
        <f t="shared" si="14"/>
        <v>3000.56</v>
      </c>
      <c r="AB8" s="52">
        <f t="shared" ref="AB8:AB21" si="31">Z8-AA8</f>
        <v>2837.47</v>
      </c>
      <c r="AC8" s="52">
        <f t="shared" ref="AC8:AC21" si="32">AB8*100/Z8</f>
        <v>48.603210329511839</v>
      </c>
      <c r="AD8" s="42" t="s">
        <v>254</v>
      </c>
      <c r="AE8" s="42" t="s">
        <v>350</v>
      </c>
      <c r="AF8" s="41" t="s">
        <v>390</v>
      </c>
      <c r="AG8" s="41" t="s">
        <v>520</v>
      </c>
      <c r="AH8" s="54">
        <f t="shared" ref="AH8:AH21" si="33">X8+AF8</f>
        <v>204.38000000000002</v>
      </c>
      <c r="AI8" s="54">
        <f t="shared" ref="AI8:AI21" si="34">Y8+AF8*36</f>
        <v>7357.68</v>
      </c>
      <c r="AJ8" s="54">
        <f t="shared" ref="AJ8:AJ21" si="35">AI8+M8</f>
        <v>7457.67</v>
      </c>
      <c r="AK8" s="54">
        <f t="shared" ref="AK8:AK21" si="36">AA8+AG8*36</f>
        <v>3810.56</v>
      </c>
      <c r="AL8" s="54">
        <f t="shared" ref="AL8:AL21" si="37">AJ8-AK8</f>
        <v>3647.11</v>
      </c>
      <c r="AM8" s="54">
        <f t="shared" ref="AM8:AM21" si="38">AL8*100/AJ8</f>
        <v>48.904148346601552</v>
      </c>
      <c r="AN8" s="32" t="s">
        <v>347</v>
      </c>
      <c r="AO8" s="35" t="s">
        <v>268</v>
      </c>
      <c r="AP8" s="35" t="s">
        <v>397</v>
      </c>
      <c r="AQ8" s="35" t="s">
        <v>398</v>
      </c>
      <c r="AR8" s="35" t="s">
        <v>412</v>
      </c>
      <c r="AS8" s="35" t="s">
        <v>413</v>
      </c>
      <c r="AT8" s="52">
        <f t="shared" ref="AT8:AT21" si="39">AH8+AO8*AP8+AR8*(AO8-1)</f>
        <v>683.49</v>
      </c>
      <c r="AU8" s="52">
        <f t="shared" ref="AU8:AU21" si="40">AI8+AO8*AP8*36+AR8*(AO8-1)*36</f>
        <v>24605.64</v>
      </c>
      <c r="AV8" s="52">
        <f t="shared" ref="AV8:AV21" si="41">AU8+M8</f>
        <v>24705.63</v>
      </c>
      <c r="AW8" s="52">
        <f t="shared" ref="AW8:AW21" si="42">AK8+AO8*AQ8*36+AS8*(AO8-1)*36</f>
        <v>12439.76</v>
      </c>
      <c r="AX8" s="52">
        <f t="shared" ref="AX8:AX21" si="43">AV8-AW8</f>
        <v>12265.87</v>
      </c>
      <c r="AY8" s="52">
        <f t="shared" ref="AY8:AY21" si="44">AX8*100/AV8</f>
        <v>49.648076167254182</v>
      </c>
      <c r="AZ8" s="42" t="s">
        <v>440</v>
      </c>
      <c r="BA8" s="42" t="s">
        <v>441</v>
      </c>
      <c r="BB8" s="42" t="s">
        <v>442</v>
      </c>
      <c r="BC8" s="42" t="s">
        <v>341</v>
      </c>
      <c r="BD8" s="42" t="s">
        <v>452</v>
      </c>
      <c r="BE8" s="159" t="s">
        <v>893</v>
      </c>
      <c r="BF8" s="12" t="s">
        <v>890</v>
      </c>
      <c r="BG8" s="12" t="s">
        <v>894</v>
      </c>
      <c r="BH8" s="12" t="s">
        <v>32</v>
      </c>
      <c r="BI8" s="12" t="s">
        <v>33</v>
      </c>
      <c r="BJ8" s="12" t="s">
        <v>888</v>
      </c>
      <c r="BK8" s="12" t="s">
        <v>890</v>
      </c>
    </row>
    <row r="9" spans="1:63" ht="44" thickBot="1" x14ac:dyDescent="0.4">
      <c r="A9" s="48" t="s">
        <v>297</v>
      </c>
      <c r="B9" s="137" t="s">
        <v>871</v>
      </c>
      <c r="C9" s="51" t="s">
        <v>183</v>
      </c>
      <c r="D9" s="37" t="s">
        <v>421</v>
      </c>
      <c r="E9" s="42" t="s">
        <v>235</v>
      </c>
      <c r="F9" s="30" t="s">
        <v>242</v>
      </c>
      <c r="G9" s="42" t="s">
        <v>32</v>
      </c>
      <c r="H9" s="92" t="s">
        <v>509</v>
      </c>
      <c r="I9" s="42" t="s">
        <v>238</v>
      </c>
      <c r="J9" s="42" t="s">
        <v>182</v>
      </c>
      <c r="K9" s="35" t="s">
        <v>376</v>
      </c>
      <c r="L9" s="97" t="s">
        <v>516</v>
      </c>
      <c r="M9" s="29" t="s">
        <v>404</v>
      </c>
      <c r="N9" s="29" t="s">
        <v>467</v>
      </c>
      <c r="O9" s="52">
        <f t="shared" si="23"/>
        <v>5579.64</v>
      </c>
      <c r="P9" s="52">
        <f t="shared" si="24"/>
        <v>5679.63</v>
      </c>
      <c r="Q9" s="52">
        <f t="shared" si="25"/>
        <v>2575.7599999999998</v>
      </c>
      <c r="R9" s="52">
        <f t="shared" si="26"/>
        <v>3103.8700000000003</v>
      </c>
      <c r="S9" s="52">
        <f t="shared" si="27"/>
        <v>54.649158483915336</v>
      </c>
      <c r="T9" s="42" t="s">
        <v>245</v>
      </c>
      <c r="U9" s="101" t="s">
        <v>524</v>
      </c>
      <c r="V9" s="29" t="s">
        <v>249</v>
      </c>
      <c r="W9" s="29" t="s">
        <v>386</v>
      </c>
      <c r="X9" s="52">
        <f t="shared" si="28"/>
        <v>160.75</v>
      </c>
      <c r="Y9" s="52">
        <f t="shared" si="29"/>
        <v>5787</v>
      </c>
      <c r="Z9" s="52">
        <f t="shared" si="30"/>
        <v>5886.99</v>
      </c>
      <c r="AA9" s="52">
        <f t="shared" si="14"/>
        <v>2744.9599999999996</v>
      </c>
      <c r="AB9" s="52">
        <f t="shared" si="31"/>
        <v>3142.03</v>
      </c>
      <c r="AC9" s="52">
        <f t="shared" si="32"/>
        <v>53.37243650830051</v>
      </c>
      <c r="AD9" s="42" t="s">
        <v>253</v>
      </c>
      <c r="AE9" s="42" t="s">
        <v>285</v>
      </c>
      <c r="AF9" s="41" t="s">
        <v>391</v>
      </c>
      <c r="AG9" s="41" t="s">
        <v>393</v>
      </c>
      <c r="AH9" s="54">
        <f t="shared" si="33"/>
        <v>175.74</v>
      </c>
      <c r="AI9" s="54">
        <f t="shared" si="34"/>
        <v>6326.64</v>
      </c>
      <c r="AJ9" s="54">
        <f t="shared" si="35"/>
        <v>6426.63</v>
      </c>
      <c r="AK9" s="54">
        <f t="shared" si="36"/>
        <v>3068.5999999999995</v>
      </c>
      <c r="AL9" s="54">
        <f t="shared" si="37"/>
        <v>3358.0300000000007</v>
      </c>
      <c r="AM9" s="54">
        <f t="shared" si="38"/>
        <v>52.251802266506715</v>
      </c>
      <c r="AN9" s="32" t="s">
        <v>348</v>
      </c>
      <c r="AO9" s="35" t="s">
        <v>147</v>
      </c>
      <c r="AP9" s="35" t="s">
        <v>399</v>
      </c>
      <c r="AQ9" s="35" t="s">
        <v>400</v>
      </c>
      <c r="AR9" s="35" t="s">
        <v>412</v>
      </c>
      <c r="AS9" s="35" t="s">
        <v>413</v>
      </c>
      <c r="AT9" s="52">
        <f t="shared" si="39"/>
        <v>270.45</v>
      </c>
      <c r="AU9" s="52">
        <f t="shared" si="40"/>
        <v>9736.1999999999989</v>
      </c>
      <c r="AV9" s="52">
        <f t="shared" si="41"/>
        <v>9836.1899999999987</v>
      </c>
      <c r="AW9" s="52">
        <f t="shared" si="42"/>
        <v>4775</v>
      </c>
      <c r="AX9" s="52">
        <f t="shared" si="43"/>
        <v>5061.1899999999987</v>
      </c>
      <c r="AY9" s="52">
        <f t="shared" si="44"/>
        <v>51.454780763690003</v>
      </c>
      <c r="AZ9" s="42" t="s">
        <v>437</v>
      </c>
      <c r="BA9" s="42" t="s">
        <v>438</v>
      </c>
      <c r="BB9" s="42" t="s">
        <v>442</v>
      </c>
      <c r="BC9" s="42" t="s">
        <v>341</v>
      </c>
      <c r="BD9" s="42" t="s">
        <v>451</v>
      </c>
      <c r="BE9" s="159" t="s">
        <v>893</v>
      </c>
      <c r="BF9" s="12" t="s">
        <v>890</v>
      </c>
      <c r="BG9" s="12" t="s">
        <v>894</v>
      </c>
      <c r="BH9" s="12" t="s">
        <v>32</v>
      </c>
      <c r="BI9" s="12" t="s">
        <v>33</v>
      </c>
      <c r="BJ9" s="12" t="s">
        <v>888</v>
      </c>
      <c r="BK9" s="12" t="s">
        <v>890</v>
      </c>
    </row>
    <row r="10" spans="1:63" ht="44" thickBot="1" x14ac:dyDescent="0.4">
      <c r="A10" s="48" t="s">
        <v>298</v>
      </c>
      <c r="B10" s="137" t="s">
        <v>871</v>
      </c>
      <c r="C10" s="51" t="s">
        <v>183</v>
      </c>
      <c r="D10" s="37" t="s">
        <v>307</v>
      </c>
      <c r="E10" s="42" t="s">
        <v>235</v>
      </c>
      <c r="F10" s="30" t="s">
        <v>242</v>
      </c>
      <c r="G10" s="42" t="s">
        <v>32</v>
      </c>
      <c r="H10" s="92" t="s">
        <v>510</v>
      </c>
      <c r="I10" s="42" t="s">
        <v>237</v>
      </c>
      <c r="J10" s="42" t="s">
        <v>182</v>
      </c>
      <c r="K10" s="35" t="s">
        <v>406</v>
      </c>
      <c r="L10" s="97" t="s">
        <v>516</v>
      </c>
      <c r="M10" s="29" t="s">
        <v>404</v>
      </c>
      <c r="N10" s="29" t="s">
        <v>467</v>
      </c>
      <c r="O10" s="52">
        <f t="shared" si="23"/>
        <v>5939.64</v>
      </c>
      <c r="P10" s="52">
        <f t="shared" si="24"/>
        <v>6039.63</v>
      </c>
      <c r="Q10" s="52">
        <f t="shared" si="25"/>
        <v>2575.7599999999998</v>
      </c>
      <c r="R10" s="52">
        <f t="shared" si="26"/>
        <v>3463.8700000000003</v>
      </c>
      <c r="S10" s="52">
        <f t="shared" si="27"/>
        <v>57.352354366078728</v>
      </c>
      <c r="T10" s="42" t="s">
        <v>244</v>
      </c>
      <c r="U10" s="29" t="s">
        <v>523</v>
      </c>
      <c r="V10" s="29" t="s">
        <v>248</v>
      </c>
      <c r="W10" s="29" t="s">
        <v>387</v>
      </c>
      <c r="X10" s="52">
        <f t="shared" si="28"/>
        <v>188.03</v>
      </c>
      <c r="Y10" s="52">
        <f t="shared" si="29"/>
        <v>6769.08</v>
      </c>
      <c r="Z10" s="52">
        <f t="shared" si="30"/>
        <v>6869.07</v>
      </c>
      <c r="AA10" s="52">
        <f t="shared" si="14"/>
        <v>3241.7599999999998</v>
      </c>
      <c r="AB10" s="52">
        <f t="shared" si="31"/>
        <v>3627.31</v>
      </c>
      <c r="AC10" s="52">
        <f t="shared" si="32"/>
        <v>52.806420665388472</v>
      </c>
      <c r="AD10" s="42" t="s">
        <v>253</v>
      </c>
      <c r="AE10" s="42" t="s">
        <v>352</v>
      </c>
      <c r="AF10" s="41" t="s">
        <v>392</v>
      </c>
      <c r="AG10" s="41" t="s">
        <v>394</v>
      </c>
      <c r="AH10" s="54">
        <f t="shared" si="33"/>
        <v>218.02</v>
      </c>
      <c r="AI10" s="54">
        <f t="shared" si="34"/>
        <v>7848.7199999999993</v>
      </c>
      <c r="AJ10" s="54">
        <f t="shared" si="35"/>
        <v>7948.7099999999991</v>
      </c>
      <c r="AK10" s="54">
        <f t="shared" si="36"/>
        <v>3889.3999999999996</v>
      </c>
      <c r="AL10" s="54">
        <f t="shared" si="37"/>
        <v>4059.3099999999995</v>
      </c>
      <c r="AM10" s="54">
        <f t="shared" si="38"/>
        <v>51.068789778467199</v>
      </c>
      <c r="AN10" s="32" t="s">
        <v>349</v>
      </c>
      <c r="AO10" s="35" t="s">
        <v>322</v>
      </c>
      <c r="AP10" s="35" t="s">
        <v>397</v>
      </c>
      <c r="AQ10" s="35" t="s">
        <v>398</v>
      </c>
      <c r="AR10" s="35" t="s">
        <v>412</v>
      </c>
      <c r="AS10" s="35" t="s">
        <v>413</v>
      </c>
      <c r="AT10" s="52">
        <f t="shared" si="39"/>
        <v>599.80999999999995</v>
      </c>
      <c r="AU10" s="52">
        <f t="shared" si="40"/>
        <v>21593.16</v>
      </c>
      <c r="AV10" s="52">
        <f t="shared" si="41"/>
        <v>21693.15</v>
      </c>
      <c r="AW10" s="52">
        <f t="shared" si="42"/>
        <v>10765.759999999998</v>
      </c>
      <c r="AX10" s="52">
        <f t="shared" si="43"/>
        <v>10927.390000000003</v>
      </c>
      <c r="AY10" s="52">
        <f t="shared" si="44"/>
        <v>50.372536952909108</v>
      </c>
      <c r="AZ10" s="42" t="s">
        <v>444</v>
      </c>
      <c r="BA10" s="42" t="s">
        <v>445</v>
      </c>
      <c r="BB10" s="42" t="s">
        <v>442</v>
      </c>
      <c r="BC10" s="42" t="s">
        <v>341</v>
      </c>
      <c r="BD10" s="42" t="s">
        <v>458</v>
      </c>
      <c r="BE10" s="159" t="s">
        <v>893</v>
      </c>
      <c r="BF10" s="12" t="s">
        <v>890</v>
      </c>
      <c r="BG10" s="12" t="s">
        <v>894</v>
      </c>
      <c r="BH10" s="12" t="s">
        <v>32</v>
      </c>
      <c r="BI10" s="12" t="s">
        <v>33</v>
      </c>
      <c r="BJ10" s="12" t="s">
        <v>888</v>
      </c>
      <c r="BK10" s="12" t="s">
        <v>890</v>
      </c>
    </row>
    <row r="11" spans="1:63" ht="44" thickBot="1" x14ac:dyDescent="0.4">
      <c r="A11" s="48" t="s">
        <v>157</v>
      </c>
      <c r="B11" s="137" t="s">
        <v>871</v>
      </c>
      <c r="C11" s="51" t="s">
        <v>183</v>
      </c>
      <c r="D11" s="37" t="s">
        <v>422</v>
      </c>
      <c r="E11" s="42" t="s">
        <v>235</v>
      </c>
      <c r="F11" s="30" t="s">
        <v>242</v>
      </c>
      <c r="G11" s="42" t="s">
        <v>32</v>
      </c>
      <c r="H11" s="92" t="s">
        <v>504</v>
      </c>
      <c r="I11" s="42" t="s">
        <v>239</v>
      </c>
      <c r="J11" s="42" t="s">
        <v>183</v>
      </c>
      <c r="K11" s="35" t="s">
        <v>402</v>
      </c>
      <c r="L11" s="97" t="s">
        <v>516</v>
      </c>
      <c r="M11" s="29" t="s">
        <v>404</v>
      </c>
      <c r="N11" s="29" t="s">
        <v>467</v>
      </c>
      <c r="O11" s="52">
        <f t="shared" si="23"/>
        <v>4067.64</v>
      </c>
      <c r="P11" s="52">
        <f t="shared" si="24"/>
        <v>4167.63</v>
      </c>
      <c r="Q11" s="52">
        <f t="shared" si="25"/>
        <v>2575.7599999999998</v>
      </c>
      <c r="R11" s="52">
        <f t="shared" si="26"/>
        <v>1591.8700000000003</v>
      </c>
      <c r="S11" s="52">
        <f t="shared" si="27"/>
        <v>38.196049073454226</v>
      </c>
      <c r="T11" s="42" t="s">
        <v>246</v>
      </c>
      <c r="U11" s="29" t="s">
        <v>522</v>
      </c>
      <c r="V11" s="29" t="s">
        <v>250</v>
      </c>
      <c r="W11" s="29" t="s">
        <v>388</v>
      </c>
      <c r="X11" s="52">
        <f t="shared" si="28"/>
        <v>127.39</v>
      </c>
      <c r="Y11" s="52">
        <f t="shared" si="29"/>
        <v>4586.04</v>
      </c>
      <c r="Z11" s="52">
        <f t="shared" si="30"/>
        <v>4686.03</v>
      </c>
      <c r="AA11" s="52">
        <f t="shared" si="14"/>
        <v>3000.56</v>
      </c>
      <c r="AB11" s="52">
        <f t="shared" si="31"/>
        <v>1685.4699999999998</v>
      </c>
      <c r="AC11" s="52">
        <f t="shared" si="32"/>
        <v>35.967972889631518</v>
      </c>
      <c r="AD11" s="42" t="s">
        <v>253</v>
      </c>
      <c r="AE11" s="42" t="s">
        <v>285</v>
      </c>
      <c r="AF11" s="41" t="s">
        <v>391</v>
      </c>
      <c r="AG11" s="41" t="s">
        <v>393</v>
      </c>
      <c r="AH11" s="54">
        <f t="shared" si="33"/>
        <v>142.38</v>
      </c>
      <c r="AI11" s="54">
        <f t="shared" si="34"/>
        <v>5125.68</v>
      </c>
      <c r="AJ11" s="54">
        <f t="shared" si="35"/>
        <v>5225.67</v>
      </c>
      <c r="AK11" s="54">
        <f t="shared" si="36"/>
        <v>3324.2</v>
      </c>
      <c r="AL11" s="54">
        <f t="shared" si="37"/>
        <v>1901.4700000000003</v>
      </c>
      <c r="AM11" s="54">
        <f t="shared" si="38"/>
        <v>36.387104428714409</v>
      </c>
      <c r="AN11" s="32" t="s">
        <v>348</v>
      </c>
      <c r="AO11" s="35" t="s">
        <v>322</v>
      </c>
      <c r="AP11" s="35" t="s">
        <v>399</v>
      </c>
      <c r="AQ11" s="35" t="s">
        <v>400</v>
      </c>
      <c r="AR11" s="35" t="s">
        <v>412</v>
      </c>
      <c r="AS11" s="35" t="s">
        <v>413</v>
      </c>
      <c r="AT11" s="52">
        <f t="shared" si="39"/>
        <v>380.16999999999996</v>
      </c>
      <c r="AU11" s="52">
        <f t="shared" si="40"/>
        <v>13686.119999999999</v>
      </c>
      <c r="AV11" s="52">
        <f t="shared" si="41"/>
        <v>13786.109999999999</v>
      </c>
      <c r="AW11" s="52">
        <f t="shared" si="42"/>
        <v>7608.5599999999995</v>
      </c>
      <c r="AX11" s="52">
        <f t="shared" si="43"/>
        <v>6177.5499999999993</v>
      </c>
      <c r="AY11" s="52">
        <f t="shared" si="44"/>
        <v>44.8099572685841</v>
      </c>
      <c r="AZ11" s="42" t="s">
        <v>437</v>
      </c>
      <c r="BA11" s="42" t="s">
        <v>438</v>
      </c>
      <c r="BB11" s="42" t="s">
        <v>439</v>
      </c>
      <c r="BC11" s="42" t="s">
        <v>200</v>
      </c>
      <c r="BD11" s="42" t="s">
        <v>452</v>
      </c>
      <c r="BE11" s="159" t="s">
        <v>893</v>
      </c>
      <c r="BF11" s="12" t="s">
        <v>890</v>
      </c>
      <c r="BG11" s="12" t="s">
        <v>894</v>
      </c>
      <c r="BH11" s="12" t="s">
        <v>32</v>
      </c>
      <c r="BI11" s="12" t="s">
        <v>33</v>
      </c>
      <c r="BJ11" s="12" t="s">
        <v>888</v>
      </c>
      <c r="BK11" s="12" t="s">
        <v>890</v>
      </c>
    </row>
    <row r="12" spans="1:63" ht="44" thickBot="1" x14ac:dyDescent="0.4">
      <c r="A12" s="48" t="s">
        <v>321</v>
      </c>
      <c r="B12" s="137" t="s">
        <v>871</v>
      </c>
      <c r="C12" s="51" t="s">
        <v>183</v>
      </c>
      <c r="D12" s="37" t="s">
        <v>308</v>
      </c>
      <c r="E12" s="42" t="s">
        <v>235</v>
      </c>
      <c r="F12" s="30" t="s">
        <v>242</v>
      </c>
      <c r="G12" s="42" t="s">
        <v>32</v>
      </c>
      <c r="H12" s="92" t="s">
        <v>509</v>
      </c>
      <c r="I12" s="42" t="s">
        <v>238</v>
      </c>
      <c r="J12" s="42" t="s">
        <v>183</v>
      </c>
      <c r="K12" s="35" t="s">
        <v>375</v>
      </c>
      <c r="L12" s="97" t="s">
        <v>516</v>
      </c>
      <c r="M12" s="29" t="s">
        <v>404</v>
      </c>
      <c r="N12" s="29" t="s">
        <v>467</v>
      </c>
      <c r="O12" s="52">
        <f t="shared" si="23"/>
        <v>4175.6399999999994</v>
      </c>
      <c r="P12" s="52">
        <f t="shared" si="24"/>
        <v>4275.6299999999992</v>
      </c>
      <c r="Q12" s="52">
        <f t="shared" si="25"/>
        <v>2575.7599999999998</v>
      </c>
      <c r="R12" s="52">
        <f t="shared" si="26"/>
        <v>1699.8699999999994</v>
      </c>
      <c r="S12" s="52">
        <f t="shared" si="27"/>
        <v>39.757181982538242</v>
      </c>
      <c r="T12" s="42" t="s">
        <v>245</v>
      </c>
      <c r="U12" s="101" t="s">
        <v>524</v>
      </c>
      <c r="V12" s="29" t="s">
        <v>249</v>
      </c>
      <c r="W12" s="29" t="s">
        <v>386</v>
      </c>
      <c r="X12" s="52">
        <f t="shared" si="28"/>
        <v>121.75</v>
      </c>
      <c r="Y12" s="52">
        <f t="shared" si="29"/>
        <v>4382.9999999999991</v>
      </c>
      <c r="Z12" s="52">
        <f t="shared" si="30"/>
        <v>4482.9899999999989</v>
      </c>
      <c r="AA12" s="52">
        <f t="shared" si="14"/>
        <v>2744.9599999999996</v>
      </c>
      <c r="AB12" s="52">
        <f t="shared" si="31"/>
        <v>1738.0299999999993</v>
      </c>
      <c r="AC12" s="52">
        <f t="shared" si="32"/>
        <v>38.769437362117692</v>
      </c>
      <c r="AD12" s="42" t="s">
        <v>253</v>
      </c>
      <c r="AE12" s="42" t="s">
        <v>352</v>
      </c>
      <c r="AF12" s="41" t="s">
        <v>392</v>
      </c>
      <c r="AG12" s="41" t="s">
        <v>394</v>
      </c>
      <c r="AH12" s="54">
        <f t="shared" si="33"/>
        <v>151.74</v>
      </c>
      <c r="AI12" s="54">
        <f t="shared" si="34"/>
        <v>5462.6399999999994</v>
      </c>
      <c r="AJ12" s="54">
        <f t="shared" si="35"/>
        <v>5562.6299999999992</v>
      </c>
      <c r="AK12" s="54">
        <f t="shared" si="36"/>
        <v>3392.5999999999995</v>
      </c>
      <c r="AL12" s="54">
        <f t="shared" si="37"/>
        <v>2170.0299999999997</v>
      </c>
      <c r="AM12" s="54">
        <f t="shared" si="38"/>
        <v>39.010863566334628</v>
      </c>
      <c r="AN12" s="32" t="s">
        <v>349</v>
      </c>
      <c r="AO12" s="35" t="s">
        <v>323</v>
      </c>
      <c r="AP12" s="35" t="s">
        <v>397</v>
      </c>
      <c r="AQ12" s="35" t="s">
        <v>398</v>
      </c>
      <c r="AR12" s="35" t="s">
        <v>412</v>
      </c>
      <c r="AS12" s="35" t="s">
        <v>413</v>
      </c>
      <c r="AT12" s="52">
        <f t="shared" si="39"/>
        <v>565.97</v>
      </c>
      <c r="AU12" s="52">
        <f t="shared" si="40"/>
        <v>20374.919999999998</v>
      </c>
      <c r="AV12" s="52">
        <f t="shared" si="41"/>
        <v>20474.91</v>
      </c>
      <c r="AW12" s="52">
        <f t="shared" si="42"/>
        <v>10853.24</v>
      </c>
      <c r="AX12" s="52">
        <f t="shared" si="43"/>
        <v>9621.67</v>
      </c>
      <c r="AY12" s="52">
        <f t="shared" si="44"/>
        <v>46.992489832678139</v>
      </c>
      <c r="AZ12" s="42" t="s">
        <v>444</v>
      </c>
      <c r="BA12" s="42" t="s">
        <v>445</v>
      </c>
      <c r="BB12" s="42" t="s">
        <v>439</v>
      </c>
      <c r="BC12" s="42" t="s">
        <v>200</v>
      </c>
      <c r="BD12" s="42" t="s">
        <v>451</v>
      </c>
      <c r="BE12" s="159" t="s">
        <v>893</v>
      </c>
      <c r="BF12" s="12" t="s">
        <v>890</v>
      </c>
      <c r="BG12" s="12" t="s">
        <v>894</v>
      </c>
      <c r="BH12" s="12" t="s">
        <v>32</v>
      </c>
      <c r="BI12" s="12" t="s">
        <v>33</v>
      </c>
      <c r="BJ12" s="12" t="s">
        <v>888</v>
      </c>
      <c r="BK12" s="12" t="s">
        <v>890</v>
      </c>
    </row>
    <row r="13" spans="1:63" ht="44" thickBot="1" x14ac:dyDescent="0.4">
      <c r="A13" s="48" t="s">
        <v>322</v>
      </c>
      <c r="B13" s="137" t="s">
        <v>871</v>
      </c>
      <c r="C13" s="51" t="s">
        <v>183</v>
      </c>
      <c r="D13" s="37" t="s">
        <v>423</v>
      </c>
      <c r="E13" s="42" t="s">
        <v>235</v>
      </c>
      <c r="F13" s="30" t="s">
        <v>242</v>
      </c>
      <c r="G13" s="42" t="s">
        <v>32</v>
      </c>
      <c r="H13" s="92" t="s">
        <v>510</v>
      </c>
      <c r="I13" s="42" t="s">
        <v>237</v>
      </c>
      <c r="J13" s="42" t="s">
        <v>183</v>
      </c>
      <c r="K13" s="35" t="s">
        <v>360</v>
      </c>
      <c r="L13" s="97" t="s">
        <v>516</v>
      </c>
      <c r="M13" s="29" t="s">
        <v>404</v>
      </c>
      <c r="N13" s="29" t="s">
        <v>467</v>
      </c>
      <c r="O13" s="52">
        <f t="shared" si="23"/>
        <v>4679.6400000000003</v>
      </c>
      <c r="P13" s="52">
        <f t="shared" si="24"/>
        <v>4779.63</v>
      </c>
      <c r="Q13" s="52">
        <f t="shared" si="25"/>
        <v>2575.7599999999998</v>
      </c>
      <c r="R13" s="52">
        <f t="shared" si="26"/>
        <v>2203.8700000000003</v>
      </c>
      <c r="S13" s="52">
        <f t="shared" si="27"/>
        <v>46.109636101539245</v>
      </c>
      <c r="T13" s="42" t="s">
        <v>244</v>
      </c>
      <c r="U13" s="29" t="s">
        <v>523</v>
      </c>
      <c r="V13" s="29" t="s">
        <v>248</v>
      </c>
      <c r="W13" s="29" t="s">
        <v>387</v>
      </c>
      <c r="X13" s="52">
        <f t="shared" si="28"/>
        <v>153.03</v>
      </c>
      <c r="Y13" s="52">
        <f t="shared" si="29"/>
        <v>5509.08</v>
      </c>
      <c r="Z13" s="52">
        <f t="shared" si="30"/>
        <v>5609.07</v>
      </c>
      <c r="AA13" s="52">
        <f t="shared" si="14"/>
        <v>3241.7599999999998</v>
      </c>
      <c r="AB13" s="52">
        <f t="shared" si="31"/>
        <v>2367.31</v>
      </c>
      <c r="AC13" s="52">
        <f t="shared" si="32"/>
        <v>42.205035772418604</v>
      </c>
      <c r="AD13" s="42" t="s">
        <v>254</v>
      </c>
      <c r="AE13" s="42" t="s">
        <v>351</v>
      </c>
      <c r="AF13" s="41" t="s">
        <v>389</v>
      </c>
      <c r="AG13" s="41" t="s">
        <v>470</v>
      </c>
      <c r="AH13" s="54">
        <f t="shared" si="33"/>
        <v>173.02</v>
      </c>
      <c r="AI13" s="54">
        <f t="shared" si="34"/>
        <v>6228.72</v>
      </c>
      <c r="AJ13" s="54">
        <f t="shared" si="35"/>
        <v>6328.71</v>
      </c>
      <c r="AK13" s="54">
        <f t="shared" si="36"/>
        <v>3601.7599999999998</v>
      </c>
      <c r="AL13" s="54">
        <f t="shared" si="37"/>
        <v>2726.9500000000003</v>
      </c>
      <c r="AM13" s="54">
        <f t="shared" si="38"/>
        <v>43.088559911893576</v>
      </c>
      <c r="AN13" s="32" t="s">
        <v>266</v>
      </c>
      <c r="AO13" s="29" t="s">
        <v>157</v>
      </c>
      <c r="AP13" s="35" t="s">
        <v>399</v>
      </c>
      <c r="AQ13" s="35" t="s">
        <v>400</v>
      </c>
      <c r="AR13" s="35" t="s">
        <v>412</v>
      </c>
      <c r="AS13" s="35" t="s">
        <v>413</v>
      </c>
      <c r="AT13" s="52">
        <f t="shared" si="39"/>
        <v>369.92999999999995</v>
      </c>
      <c r="AU13" s="52">
        <f t="shared" si="40"/>
        <v>13317.480000000001</v>
      </c>
      <c r="AV13" s="52">
        <f t="shared" si="41"/>
        <v>13417.470000000001</v>
      </c>
      <c r="AW13" s="52">
        <f t="shared" si="42"/>
        <v>7149.5599999999995</v>
      </c>
      <c r="AX13" s="52">
        <f t="shared" si="43"/>
        <v>6267.9100000000017</v>
      </c>
      <c r="AY13" s="52">
        <f t="shared" si="44"/>
        <v>46.714544545283132</v>
      </c>
      <c r="AZ13" s="42" t="s">
        <v>433</v>
      </c>
      <c r="BA13" s="42" t="s">
        <v>434</v>
      </c>
      <c r="BB13" s="42" t="s">
        <v>439</v>
      </c>
      <c r="BC13" s="42" t="s">
        <v>200</v>
      </c>
      <c r="BD13" s="42" t="s">
        <v>458</v>
      </c>
      <c r="BE13" s="159" t="s">
        <v>893</v>
      </c>
      <c r="BF13" s="12" t="s">
        <v>890</v>
      </c>
      <c r="BG13" s="12" t="s">
        <v>894</v>
      </c>
      <c r="BH13" s="12" t="s">
        <v>32</v>
      </c>
      <c r="BI13" s="12" t="s">
        <v>33</v>
      </c>
      <c r="BJ13" s="12" t="s">
        <v>888</v>
      </c>
      <c r="BK13" s="12" t="s">
        <v>890</v>
      </c>
    </row>
    <row r="14" spans="1:63" ht="44" thickBot="1" x14ac:dyDescent="0.4">
      <c r="A14" s="48" t="s">
        <v>323</v>
      </c>
      <c r="B14" s="137" t="s">
        <v>871</v>
      </c>
      <c r="C14" s="51" t="s">
        <v>183</v>
      </c>
      <c r="D14" s="37" t="s">
        <v>309</v>
      </c>
      <c r="E14" s="42" t="s">
        <v>235</v>
      </c>
      <c r="F14" s="30" t="s">
        <v>242</v>
      </c>
      <c r="G14" s="42" t="s">
        <v>32</v>
      </c>
      <c r="H14" s="92" t="s">
        <v>511</v>
      </c>
      <c r="I14" s="42" t="s">
        <v>239</v>
      </c>
      <c r="J14" s="42" t="s">
        <v>182</v>
      </c>
      <c r="K14" s="35" t="s">
        <v>403</v>
      </c>
      <c r="L14" s="97" t="s">
        <v>518</v>
      </c>
      <c r="M14" s="29" t="s">
        <v>404</v>
      </c>
      <c r="N14" s="29" t="s">
        <v>467</v>
      </c>
      <c r="O14" s="52">
        <f t="shared" si="23"/>
        <v>6299.64</v>
      </c>
      <c r="P14" s="52">
        <f t="shared" si="24"/>
        <v>6399.63</v>
      </c>
      <c r="Q14" s="52">
        <f t="shared" si="25"/>
        <v>3242.12</v>
      </c>
      <c r="R14" s="52">
        <f t="shared" si="26"/>
        <v>3157.51</v>
      </c>
      <c r="S14" s="52">
        <f t="shared" si="27"/>
        <v>49.338946157824751</v>
      </c>
      <c r="T14" s="42" t="s">
        <v>246</v>
      </c>
      <c r="U14" s="29" t="s">
        <v>522</v>
      </c>
      <c r="V14" s="29" t="s">
        <v>250</v>
      </c>
      <c r="W14" s="29" t="s">
        <v>388</v>
      </c>
      <c r="X14" s="52">
        <f t="shared" si="28"/>
        <v>189.39000000000001</v>
      </c>
      <c r="Y14" s="52">
        <f t="shared" si="29"/>
        <v>6818.04</v>
      </c>
      <c r="Z14" s="52">
        <f t="shared" si="30"/>
        <v>6918.03</v>
      </c>
      <c r="AA14" s="52">
        <f t="shared" si="14"/>
        <v>3666.92</v>
      </c>
      <c r="AB14" s="52">
        <f t="shared" si="31"/>
        <v>3251.1099999999997</v>
      </c>
      <c r="AC14" s="52">
        <f t="shared" si="32"/>
        <v>46.994736941007766</v>
      </c>
      <c r="AD14" s="42" t="s">
        <v>253</v>
      </c>
      <c r="AE14" s="42" t="s">
        <v>352</v>
      </c>
      <c r="AF14" s="41" t="s">
        <v>392</v>
      </c>
      <c r="AG14" s="41" t="s">
        <v>394</v>
      </c>
      <c r="AH14" s="54">
        <f t="shared" si="33"/>
        <v>219.38000000000002</v>
      </c>
      <c r="AI14" s="54">
        <f t="shared" si="34"/>
        <v>7897.68</v>
      </c>
      <c r="AJ14" s="54">
        <f t="shared" si="35"/>
        <v>7997.67</v>
      </c>
      <c r="AK14" s="54">
        <f t="shared" si="36"/>
        <v>4314.5600000000004</v>
      </c>
      <c r="AL14" s="54">
        <f t="shared" si="37"/>
        <v>3683.1099999999997</v>
      </c>
      <c r="AM14" s="54">
        <f t="shared" si="38"/>
        <v>46.052287728801005</v>
      </c>
      <c r="AN14" s="32" t="s">
        <v>349</v>
      </c>
      <c r="AO14" s="35" t="s">
        <v>147</v>
      </c>
      <c r="AP14" s="35" t="s">
        <v>397</v>
      </c>
      <c r="AQ14" s="35" t="s">
        <v>398</v>
      </c>
      <c r="AR14" s="35" t="s">
        <v>412</v>
      </c>
      <c r="AS14" s="35" t="s">
        <v>413</v>
      </c>
      <c r="AT14" s="52">
        <f t="shared" si="39"/>
        <v>374.09</v>
      </c>
      <c r="AU14" s="52">
        <f t="shared" si="40"/>
        <v>13467.24</v>
      </c>
      <c r="AV14" s="52">
        <f t="shared" si="41"/>
        <v>13567.23</v>
      </c>
      <c r="AW14" s="52">
        <f t="shared" si="42"/>
        <v>7100.9600000000009</v>
      </c>
      <c r="AX14" s="52">
        <f t="shared" si="43"/>
        <v>6466.2699999999986</v>
      </c>
      <c r="AY14" s="52">
        <f t="shared" si="44"/>
        <v>47.660944791235934</v>
      </c>
      <c r="AZ14" s="42" t="s">
        <v>444</v>
      </c>
      <c r="BA14" s="42" t="s">
        <v>445</v>
      </c>
      <c r="BB14" s="42" t="s">
        <v>446</v>
      </c>
      <c r="BC14" s="42" t="s">
        <v>342</v>
      </c>
      <c r="BD14" s="42" t="s">
        <v>452</v>
      </c>
      <c r="BE14" s="159" t="s">
        <v>893</v>
      </c>
      <c r="BF14" s="12" t="s">
        <v>890</v>
      </c>
      <c r="BG14" s="12" t="s">
        <v>894</v>
      </c>
      <c r="BH14" s="12" t="s">
        <v>32</v>
      </c>
      <c r="BI14" s="12" t="s">
        <v>33</v>
      </c>
      <c r="BJ14" s="12" t="s">
        <v>888</v>
      </c>
      <c r="BK14" s="12" t="s">
        <v>890</v>
      </c>
    </row>
    <row r="15" spans="1:63" ht="44" thickBot="1" x14ac:dyDescent="0.4">
      <c r="A15" s="48" t="s">
        <v>324</v>
      </c>
      <c r="B15" s="137" t="s">
        <v>871</v>
      </c>
      <c r="C15" s="51" t="s">
        <v>183</v>
      </c>
      <c r="D15" s="37" t="s">
        <v>424</v>
      </c>
      <c r="E15" s="42" t="s">
        <v>235</v>
      </c>
      <c r="F15" s="30" t="s">
        <v>242</v>
      </c>
      <c r="G15" s="42" t="s">
        <v>32</v>
      </c>
      <c r="H15" s="92" t="s">
        <v>512</v>
      </c>
      <c r="I15" s="42" t="s">
        <v>238</v>
      </c>
      <c r="J15" s="42" t="s">
        <v>182</v>
      </c>
      <c r="K15" s="35" t="s">
        <v>378</v>
      </c>
      <c r="L15" s="97" t="s">
        <v>518</v>
      </c>
      <c r="M15" s="29" t="s">
        <v>404</v>
      </c>
      <c r="N15" s="29" t="s">
        <v>467</v>
      </c>
      <c r="O15" s="52">
        <f t="shared" si="23"/>
        <v>6659.64</v>
      </c>
      <c r="P15" s="52">
        <f t="shared" si="24"/>
        <v>6759.63</v>
      </c>
      <c r="Q15" s="52">
        <f t="shared" si="25"/>
        <v>3242.12</v>
      </c>
      <c r="R15" s="52">
        <f t="shared" si="26"/>
        <v>3517.51</v>
      </c>
      <c r="S15" s="52">
        <f t="shared" si="27"/>
        <v>52.037019777709723</v>
      </c>
      <c r="T15" s="42" t="s">
        <v>245</v>
      </c>
      <c r="U15" s="101" t="s">
        <v>524</v>
      </c>
      <c r="V15" s="29" t="s">
        <v>249</v>
      </c>
      <c r="W15" s="29" t="s">
        <v>386</v>
      </c>
      <c r="X15" s="52">
        <f t="shared" si="28"/>
        <v>190.75</v>
      </c>
      <c r="Y15" s="52">
        <f t="shared" si="29"/>
        <v>6867</v>
      </c>
      <c r="Z15" s="52">
        <f t="shared" si="30"/>
        <v>6966.99</v>
      </c>
      <c r="AA15" s="52">
        <f t="shared" si="14"/>
        <v>3411.3199999999997</v>
      </c>
      <c r="AB15" s="52">
        <f t="shared" si="31"/>
        <v>3555.67</v>
      </c>
      <c r="AC15" s="52">
        <f t="shared" si="32"/>
        <v>51.035956704401762</v>
      </c>
      <c r="AD15" s="42" t="s">
        <v>254</v>
      </c>
      <c r="AE15" s="42" t="s">
        <v>351</v>
      </c>
      <c r="AF15" s="41" t="s">
        <v>389</v>
      </c>
      <c r="AG15" s="41" t="s">
        <v>470</v>
      </c>
      <c r="AH15" s="54">
        <f t="shared" si="33"/>
        <v>210.74</v>
      </c>
      <c r="AI15" s="54">
        <f t="shared" si="34"/>
        <v>7586.64</v>
      </c>
      <c r="AJ15" s="54">
        <f t="shared" si="35"/>
        <v>7686.63</v>
      </c>
      <c r="AK15" s="54">
        <f t="shared" si="36"/>
        <v>3771.3199999999997</v>
      </c>
      <c r="AL15" s="54">
        <f t="shared" si="37"/>
        <v>3915.3100000000004</v>
      </c>
      <c r="AM15" s="54">
        <f t="shared" si="38"/>
        <v>50.936626323889669</v>
      </c>
      <c r="AN15" s="32" t="s">
        <v>266</v>
      </c>
      <c r="AO15" s="35" t="s">
        <v>322</v>
      </c>
      <c r="AP15" s="35" t="s">
        <v>399</v>
      </c>
      <c r="AQ15" s="35" t="s">
        <v>400</v>
      </c>
      <c r="AR15" s="35" t="s">
        <v>412</v>
      </c>
      <c r="AS15" s="35" t="s">
        <v>413</v>
      </c>
      <c r="AT15" s="52">
        <f t="shared" si="39"/>
        <v>448.53</v>
      </c>
      <c r="AU15" s="52">
        <f t="shared" si="40"/>
        <v>16147.080000000002</v>
      </c>
      <c r="AV15" s="52">
        <f t="shared" si="41"/>
        <v>16247.070000000002</v>
      </c>
      <c r="AW15" s="52">
        <f t="shared" si="42"/>
        <v>8055.68</v>
      </c>
      <c r="AX15" s="52">
        <f t="shared" si="43"/>
        <v>8191.3900000000012</v>
      </c>
      <c r="AY15" s="52">
        <f t="shared" si="44"/>
        <v>50.417644535291593</v>
      </c>
      <c r="AZ15" s="42" t="s">
        <v>433</v>
      </c>
      <c r="BA15" s="42" t="s">
        <v>434</v>
      </c>
      <c r="BB15" s="42" t="s">
        <v>446</v>
      </c>
      <c r="BC15" s="42" t="s">
        <v>342</v>
      </c>
      <c r="BD15" s="42" t="s">
        <v>451</v>
      </c>
      <c r="BE15" s="159" t="s">
        <v>893</v>
      </c>
      <c r="BF15" s="12" t="s">
        <v>890</v>
      </c>
      <c r="BG15" s="12" t="s">
        <v>894</v>
      </c>
      <c r="BH15" s="12" t="s">
        <v>32</v>
      </c>
      <c r="BI15" s="12" t="s">
        <v>33</v>
      </c>
      <c r="BJ15" s="12" t="s">
        <v>888</v>
      </c>
      <c r="BK15" s="12" t="s">
        <v>890</v>
      </c>
    </row>
    <row r="16" spans="1:63" ht="44" thickBot="1" x14ac:dyDescent="0.4">
      <c r="A16" s="48" t="s">
        <v>268</v>
      </c>
      <c r="B16" s="137" t="s">
        <v>871</v>
      </c>
      <c r="C16" s="51" t="s">
        <v>183</v>
      </c>
      <c r="D16" s="37" t="s">
        <v>310</v>
      </c>
      <c r="E16" s="42" t="s">
        <v>235</v>
      </c>
      <c r="F16" s="30" t="s">
        <v>242</v>
      </c>
      <c r="G16" s="42" t="s">
        <v>32</v>
      </c>
      <c r="H16" s="92" t="s">
        <v>513</v>
      </c>
      <c r="I16" s="42" t="s">
        <v>237</v>
      </c>
      <c r="J16" s="42" t="s">
        <v>182</v>
      </c>
      <c r="K16" s="35" t="s">
        <v>408</v>
      </c>
      <c r="L16" s="97" t="s">
        <v>518</v>
      </c>
      <c r="M16" s="29" t="s">
        <v>404</v>
      </c>
      <c r="N16" s="29" t="s">
        <v>467</v>
      </c>
      <c r="O16" s="52">
        <f t="shared" si="23"/>
        <v>7019.64</v>
      </c>
      <c r="P16" s="52">
        <f t="shared" si="24"/>
        <v>7119.63</v>
      </c>
      <c r="Q16" s="52">
        <f t="shared" si="25"/>
        <v>3242.12</v>
      </c>
      <c r="R16" s="52">
        <f t="shared" si="26"/>
        <v>3877.51</v>
      </c>
      <c r="S16" s="52">
        <f t="shared" si="27"/>
        <v>54.462240313049975</v>
      </c>
      <c r="T16" s="42" t="s">
        <v>244</v>
      </c>
      <c r="U16" s="29" t="s">
        <v>523</v>
      </c>
      <c r="V16" s="29" t="s">
        <v>248</v>
      </c>
      <c r="W16" s="29" t="s">
        <v>387</v>
      </c>
      <c r="X16" s="52">
        <f t="shared" si="28"/>
        <v>218.03</v>
      </c>
      <c r="Y16" s="52">
        <f t="shared" si="29"/>
        <v>7849.08</v>
      </c>
      <c r="Z16" s="52">
        <f t="shared" si="30"/>
        <v>7949.07</v>
      </c>
      <c r="AA16" s="52">
        <f t="shared" si="14"/>
        <v>3908.12</v>
      </c>
      <c r="AB16" s="52">
        <f t="shared" si="31"/>
        <v>4040.95</v>
      </c>
      <c r="AC16" s="52">
        <f t="shared" si="32"/>
        <v>50.835506543532766</v>
      </c>
      <c r="AD16" s="42" t="s">
        <v>254</v>
      </c>
      <c r="AE16" s="42" t="s">
        <v>350</v>
      </c>
      <c r="AF16" s="41" t="s">
        <v>390</v>
      </c>
      <c r="AG16" s="41" t="s">
        <v>520</v>
      </c>
      <c r="AH16" s="54">
        <f t="shared" si="33"/>
        <v>263.02</v>
      </c>
      <c r="AI16" s="54">
        <f t="shared" si="34"/>
        <v>9468.7199999999993</v>
      </c>
      <c r="AJ16" s="54">
        <f t="shared" si="35"/>
        <v>9568.7099999999991</v>
      </c>
      <c r="AK16" s="54">
        <f t="shared" si="36"/>
        <v>4718.12</v>
      </c>
      <c r="AL16" s="54">
        <f t="shared" si="37"/>
        <v>4850.5899999999992</v>
      </c>
      <c r="AM16" s="54">
        <f t="shared" si="38"/>
        <v>50.692204069305056</v>
      </c>
      <c r="AN16" s="32" t="s">
        <v>347</v>
      </c>
      <c r="AO16" s="35" t="s">
        <v>323</v>
      </c>
      <c r="AP16" s="35" t="s">
        <v>397</v>
      </c>
      <c r="AQ16" s="35" t="s">
        <v>398</v>
      </c>
      <c r="AR16" s="35" t="s">
        <v>412</v>
      </c>
      <c r="AS16" s="35" t="s">
        <v>413</v>
      </c>
      <c r="AT16" s="52">
        <f t="shared" si="39"/>
        <v>677.24999999999989</v>
      </c>
      <c r="AU16" s="52">
        <f t="shared" si="40"/>
        <v>24381</v>
      </c>
      <c r="AV16" s="52">
        <f t="shared" si="41"/>
        <v>24480.99</v>
      </c>
      <c r="AW16" s="52">
        <f t="shared" si="42"/>
        <v>12178.76</v>
      </c>
      <c r="AX16" s="52">
        <f t="shared" si="43"/>
        <v>12302.230000000001</v>
      </c>
      <c r="AY16" s="52">
        <f t="shared" si="44"/>
        <v>50.252175259252184</v>
      </c>
      <c r="AZ16" s="42" t="s">
        <v>440</v>
      </c>
      <c r="BA16" s="42" t="s">
        <v>441</v>
      </c>
      <c r="BB16" s="42" t="s">
        <v>446</v>
      </c>
      <c r="BC16" s="42" t="s">
        <v>342</v>
      </c>
      <c r="BD16" s="42" t="s">
        <v>453</v>
      </c>
      <c r="BE16" s="159" t="s">
        <v>893</v>
      </c>
      <c r="BF16" s="12" t="s">
        <v>890</v>
      </c>
      <c r="BG16" s="12" t="s">
        <v>894</v>
      </c>
      <c r="BH16" s="12" t="s">
        <v>32</v>
      </c>
      <c r="BI16" s="12" t="s">
        <v>33</v>
      </c>
      <c r="BJ16" s="12" t="s">
        <v>888</v>
      </c>
      <c r="BK16" s="12" t="s">
        <v>890</v>
      </c>
    </row>
    <row r="17" spans="1:63" ht="44" thickBot="1" x14ac:dyDescent="0.4">
      <c r="A17" s="48" t="s">
        <v>325</v>
      </c>
      <c r="B17" s="137" t="s">
        <v>871</v>
      </c>
      <c r="C17" s="51" t="s">
        <v>183</v>
      </c>
      <c r="D17" s="37" t="s">
        <v>425</v>
      </c>
      <c r="E17" s="42" t="s">
        <v>235</v>
      </c>
      <c r="F17" s="30" t="s">
        <v>242</v>
      </c>
      <c r="G17" s="42" t="s">
        <v>32</v>
      </c>
      <c r="H17" s="92" t="s">
        <v>511</v>
      </c>
      <c r="I17" s="42" t="s">
        <v>239</v>
      </c>
      <c r="J17" s="42" t="s">
        <v>183</v>
      </c>
      <c r="K17" s="35" t="s">
        <v>362</v>
      </c>
      <c r="L17" s="97" t="s">
        <v>518</v>
      </c>
      <c r="M17" s="29" t="s">
        <v>404</v>
      </c>
      <c r="N17" s="29" t="s">
        <v>467</v>
      </c>
      <c r="O17" s="52">
        <f t="shared" si="23"/>
        <v>5039.6400000000003</v>
      </c>
      <c r="P17" s="52">
        <f t="shared" si="24"/>
        <v>5139.63</v>
      </c>
      <c r="Q17" s="52">
        <f t="shared" si="25"/>
        <v>3242.12</v>
      </c>
      <c r="R17" s="52">
        <f t="shared" si="26"/>
        <v>1897.5100000000002</v>
      </c>
      <c r="S17" s="52">
        <f t="shared" si="27"/>
        <v>36.919194572371943</v>
      </c>
      <c r="T17" s="42" t="s">
        <v>246</v>
      </c>
      <c r="U17" s="29" t="s">
        <v>522</v>
      </c>
      <c r="V17" s="29" t="s">
        <v>250</v>
      </c>
      <c r="W17" s="29" t="s">
        <v>388</v>
      </c>
      <c r="X17" s="52">
        <f t="shared" si="28"/>
        <v>154.39000000000001</v>
      </c>
      <c r="Y17" s="52">
        <f t="shared" si="29"/>
        <v>5558.04</v>
      </c>
      <c r="Z17" s="52">
        <f t="shared" si="30"/>
        <v>5658.03</v>
      </c>
      <c r="AA17" s="52">
        <f t="shared" si="14"/>
        <v>3666.92</v>
      </c>
      <c r="AB17" s="52">
        <f t="shared" si="31"/>
        <v>1991.1099999999997</v>
      </c>
      <c r="AC17" s="52">
        <f t="shared" si="32"/>
        <v>35.190870320588608</v>
      </c>
      <c r="AD17" s="42" t="s">
        <v>254</v>
      </c>
      <c r="AE17" s="42" t="s">
        <v>351</v>
      </c>
      <c r="AF17" s="41" t="s">
        <v>389</v>
      </c>
      <c r="AG17" s="41" t="s">
        <v>470</v>
      </c>
      <c r="AH17" s="54">
        <f t="shared" si="33"/>
        <v>174.38000000000002</v>
      </c>
      <c r="AI17" s="54">
        <f t="shared" si="34"/>
        <v>6277.68</v>
      </c>
      <c r="AJ17" s="54">
        <f t="shared" si="35"/>
        <v>6377.67</v>
      </c>
      <c r="AK17" s="54">
        <f t="shared" si="36"/>
        <v>4026.92</v>
      </c>
      <c r="AL17" s="54">
        <f t="shared" si="37"/>
        <v>2350.75</v>
      </c>
      <c r="AM17" s="54">
        <f t="shared" si="38"/>
        <v>36.859072357146104</v>
      </c>
      <c r="AN17" s="32" t="s">
        <v>266</v>
      </c>
      <c r="AO17" s="35" t="s">
        <v>323</v>
      </c>
      <c r="AP17" s="35" t="s">
        <v>399</v>
      </c>
      <c r="AQ17" s="35" t="s">
        <v>400</v>
      </c>
      <c r="AR17" s="35" t="s">
        <v>412</v>
      </c>
      <c r="AS17" s="35" t="s">
        <v>413</v>
      </c>
      <c r="AT17" s="52">
        <f t="shared" si="39"/>
        <v>432.61</v>
      </c>
      <c r="AU17" s="52">
        <f t="shared" si="40"/>
        <v>15573.96</v>
      </c>
      <c r="AV17" s="52">
        <f t="shared" si="41"/>
        <v>15673.949999999999</v>
      </c>
      <c r="AW17" s="52">
        <f t="shared" si="42"/>
        <v>8679.5600000000013</v>
      </c>
      <c r="AX17" s="52">
        <f t="shared" si="43"/>
        <v>6994.3899999999976</v>
      </c>
      <c r="AY17" s="52">
        <f t="shared" si="44"/>
        <v>44.624297002351021</v>
      </c>
      <c r="AZ17" s="42" t="s">
        <v>433</v>
      </c>
      <c r="BA17" s="42" t="s">
        <v>434</v>
      </c>
      <c r="BB17" s="42" t="s">
        <v>443</v>
      </c>
      <c r="BC17" s="42" t="s">
        <v>204</v>
      </c>
      <c r="BD17" s="42" t="s">
        <v>452</v>
      </c>
      <c r="BE17" s="159" t="s">
        <v>893</v>
      </c>
      <c r="BF17" s="12" t="s">
        <v>890</v>
      </c>
      <c r="BG17" s="12" t="s">
        <v>894</v>
      </c>
      <c r="BH17" s="12" t="s">
        <v>32</v>
      </c>
      <c r="BI17" s="12" t="s">
        <v>33</v>
      </c>
      <c r="BJ17" s="12" t="s">
        <v>888</v>
      </c>
      <c r="BK17" s="12" t="s">
        <v>890</v>
      </c>
    </row>
    <row r="18" spans="1:63" ht="44" thickBot="1" x14ac:dyDescent="0.4">
      <c r="A18" s="48" t="s">
        <v>326</v>
      </c>
      <c r="B18" s="137" t="s">
        <v>871</v>
      </c>
      <c r="C18" s="51" t="s">
        <v>183</v>
      </c>
      <c r="D18" s="37" t="s">
        <v>311</v>
      </c>
      <c r="E18" s="42" t="s">
        <v>235</v>
      </c>
      <c r="F18" s="30" t="s">
        <v>242</v>
      </c>
      <c r="G18" s="42" t="s">
        <v>32</v>
      </c>
      <c r="H18" s="92" t="s">
        <v>512</v>
      </c>
      <c r="I18" s="42" t="s">
        <v>238</v>
      </c>
      <c r="J18" s="42" t="s">
        <v>183</v>
      </c>
      <c r="K18" s="35" t="s">
        <v>377</v>
      </c>
      <c r="L18" s="97" t="s">
        <v>518</v>
      </c>
      <c r="M18" s="29" t="s">
        <v>404</v>
      </c>
      <c r="N18" s="29" t="s">
        <v>467</v>
      </c>
      <c r="O18" s="52">
        <f t="shared" si="23"/>
        <v>5219.6400000000003</v>
      </c>
      <c r="P18" s="52">
        <f t="shared" si="24"/>
        <v>5319.63</v>
      </c>
      <c r="Q18" s="52">
        <f t="shared" si="25"/>
        <v>3242.12</v>
      </c>
      <c r="R18" s="52">
        <f t="shared" si="26"/>
        <v>2077.5100000000002</v>
      </c>
      <c r="S18" s="52">
        <f t="shared" si="27"/>
        <v>39.053655987352506</v>
      </c>
      <c r="T18" s="42" t="s">
        <v>245</v>
      </c>
      <c r="U18" s="101" t="s">
        <v>524</v>
      </c>
      <c r="V18" s="29" t="s">
        <v>249</v>
      </c>
      <c r="W18" s="29" t="s">
        <v>386</v>
      </c>
      <c r="X18" s="52">
        <f t="shared" si="28"/>
        <v>150.75</v>
      </c>
      <c r="Y18" s="52">
        <f t="shared" si="29"/>
        <v>5427</v>
      </c>
      <c r="Z18" s="52">
        <f t="shared" si="30"/>
        <v>5526.99</v>
      </c>
      <c r="AA18" s="52">
        <f t="shared" si="14"/>
        <v>3411.3199999999997</v>
      </c>
      <c r="AB18" s="52">
        <f t="shared" si="31"/>
        <v>2115.67</v>
      </c>
      <c r="AC18" s="52">
        <f t="shared" si="32"/>
        <v>38.278882357304788</v>
      </c>
      <c r="AD18" s="42" t="s">
        <v>254</v>
      </c>
      <c r="AE18" s="42" t="s">
        <v>350</v>
      </c>
      <c r="AF18" s="41" t="s">
        <v>390</v>
      </c>
      <c r="AG18" s="41" t="s">
        <v>520</v>
      </c>
      <c r="AH18" s="54">
        <f t="shared" si="33"/>
        <v>195.74</v>
      </c>
      <c r="AI18" s="54">
        <f t="shared" si="34"/>
        <v>7046.64</v>
      </c>
      <c r="AJ18" s="54">
        <f t="shared" si="35"/>
        <v>7146.63</v>
      </c>
      <c r="AK18" s="54">
        <f t="shared" si="36"/>
        <v>4221.32</v>
      </c>
      <c r="AL18" s="54">
        <f t="shared" si="37"/>
        <v>2925.3100000000004</v>
      </c>
      <c r="AM18" s="54">
        <f t="shared" si="38"/>
        <v>40.932719337645864</v>
      </c>
      <c r="AN18" s="32" t="s">
        <v>347</v>
      </c>
      <c r="AO18" s="29" t="s">
        <v>157</v>
      </c>
      <c r="AP18" s="35" t="s">
        <v>397</v>
      </c>
      <c r="AQ18" s="35" t="s">
        <v>398</v>
      </c>
      <c r="AR18" s="35" t="s">
        <v>412</v>
      </c>
      <c r="AS18" s="35" t="s">
        <v>413</v>
      </c>
      <c r="AT18" s="52">
        <f t="shared" si="39"/>
        <v>512.65</v>
      </c>
      <c r="AU18" s="52">
        <f t="shared" si="40"/>
        <v>18455.399999999998</v>
      </c>
      <c r="AV18" s="52">
        <f t="shared" si="41"/>
        <v>18555.39</v>
      </c>
      <c r="AW18" s="52">
        <f t="shared" si="42"/>
        <v>9929.119999999999</v>
      </c>
      <c r="AX18" s="52">
        <f t="shared" si="43"/>
        <v>8626.27</v>
      </c>
      <c r="AY18" s="52">
        <f t="shared" si="44"/>
        <v>46.489295024249017</v>
      </c>
      <c r="AZ18" s="42" t="s">
        <v>440</v>
      </c>
      <c r="BA18" s="42" t="s">
        <v>441</v>
      </c>
      <c r="BB18" s="42" t="s">
        <v>443</v>
      </c>
      <c r="BC18" s="42" t="s">
        <v>204</v>
      </c>
      <c r="BD18" s="42" t="s">
        <v>451</v>
      </c>
      <c r="BE18" s="159" t="s">
        <v>893</v>
      </c>
      <c r="BF18" s="12" t="s">
        <v>890</v>
      </c>
      <c r="BG18" s="12" t="s">
        <v>894</v>
      </c>
      <c r="BH18" s="12" t="s">
        <v>32</v>
      </c>
      <c r="BI18" s="12" t="s">
        <v>33</v>
      </c>
      <c r="BJ18" s="12" t="s">
        <v>888</v>
      </c>
      <c r="BK18" s="12" t="s">
        <v>890</v>
      </c>
    </row>
    <row r="19" spans="1:63" ht="44" thickBot="1" x14ac:dyDescent="0.4">
      <c r="A19" s="48" t="s">
        <v>327</v>
      </c>
      <c r="B19" s="137" t="s">
        <v>871</v>
      </c>
      <c r="C19" s="51" t="s">
        <v>183</v>
      </c>
      <c r="D19" s="37" t="s">
        <v>426</v>
      </c>
      <c r="E19" s="42" t="s">
        <v>235</v>
      </c>
      <c r="F19" s="30" t="s">
        <v>242</v>
      </c>
      <c r="G19" s="42" t="s">
        <v>32</v>
      </c>
      <c r="H19" s="92" t="s">
        <v>513</v>
      </c>
      <c r="I19" s="42" t="s">
        <v>237</v>
      </c>
      <c r="J19" s="42" t="s">
        <v>183</v>
      </c>
      <c r="K19" s="35" t="s">
        <v>407</v>
      </c>
      <c r="L19" s="97" t="s">
        <v>518</v>
      </c>
      <c r="M19" s="29" t="s">
        <v>404</v>
      </c>
      <c r="N19" s="29" t="s">
        <v>467</v>
      </c>
      <c r="O19" s="52">
        <f t="shared" si="23"/>
        <v>6119.64</v>
      </c>
      <c r="P19" s="52">
        <f t="shared" si="24"/>
        <v>6219.63</v>
      </c>
      <c r="Q19" s="52">
        <f t="shared" si="25"/>
        <v>3242.12</v>
      </c>
      <c r="R19" s="52">
        <f t="shared" si="26"/>
        <v>2977.51</v>
      </c>
      <c r="S19" s="52">
        <f t="shared" si="27"/>
        <v>47.872783429239362</v>
      </c>
      <c r="T19" s="42" t="s">
        <v>244</v>
      </c>
      <c r="U19" s="29" t="s">
        <v>523</v>
      </c>
      <c r="V19" s="29" t="s">
        <v>248</v>
      </c>
      <c r="W19" s="29" t="s">
        <v>387</v>
      </c>
      <c r="X19" s="52">
        <f t="shared" si="28"/>
        <v>193.03</v>
      </c>
      <c r="Y19" s="52">
        <f t="shared" si="29"/>
        <v>6949.08</v>
      </c>
      <c r="Z19" s="52">
        <f t="shared" si="30"/>
        <v>7049.07</v>
      </c>
      <c r="AA19" s="52">
        <f t="shared" si="14"/>
        <v>3908.12</v>
      </c>
      <c r="AB19" s="52">
        <f t="shared" si="31"/>
        <v>3140.95</v>
      </c>
      <c r="AC19" s="52">
        <f t="shared" si="32"/>
        <v>44.558360180846556</v>
      </c>
      <c r="AD19" s="42" t="s">
        <v>253</v>
      </c>
      <c r="AE19" s="42" t="s">
        <v>285</v>
      </c>
      <c r="AF19" s="41" t="s">
        <v>391</v>
      </c>
      <c r="AG19" s="41" t="s">
        <v>393</v>
      </c>
      <c r="AH19" s="54">
        <f t="shared" si="33"/>
        <v>208.02</v>
      </c>
      <c r="AI19" s="54">
        <f t="shared" si="34"/>
        <v>7488.72</v>
      </c>
      <c r="AJ19" s="54">
        <f t="shared" si="35"/>
        <v>7588.71</v>
      </c>
      <c r="AK19" s="54">
        <f t="shared" si="36"/>
        <v>4231.76</v>
      </c>
      <c r="AL19" s="54">
        <f t="shared" si="37"/>
        <v>3356.95</v>
      </c>
      <c r="AM19" s="54">
        <f t="shared" si="38"/>
        <v>44.236108640335445</v>
      </c>
      <c r="AN19" s="32" t="s">
        <v>348</v>
      </c>
      <c r="AO19" s="35" t="s">
        <v>268</v>
      </c>
      <c r="AP19" s="35" t="s">
        <v>399</v>
      </c>
      <c r="AQ19" s="35" t="s">
        <v>400</v>
      </c>
      <c r="AR19" s="35" t="s">
        <v>412</v>
      </c>
      <c r="AS19" s="35" t="s">
        <v>413</v>
      </c>
      <c r="AT19" s="52">
        <f t="shared" si="39"/>
        <v>507.13</v>
      </c>
      <c r="AU19" s="52">
        <f t="shared" si="40"/>
        <v>18256.68</v>
      </c>
      <c r="AV19" s="52">
        <f t="shared" si="41"/>
        <v>18356.670000000002</v>
      </c>
      <c r="AW19" s="52">
        <f t="shared" si="42"/>
        <v>9620.9600000000009</v>
      </c>
      <c r="AX19" s="52">
        <f t="shared" si="43"/>
        <v>8735.7100000000009</v>
      </c>
      <c r="AY19" s="52">
        <f t="shared" si="44"/>
        <v>47.588751118803138</v>
      </c>
      <c r="AZ19" s="42" t="s">
        <v>437</v>
      </c>
      <c r="BA19" s="42" t="s">
        <v>438</v>
      </c>
      <c r="BB19" s="42" t="s">
        <v>443</v>
      </c>
      <c r="BC19" s="42" t="s">
        <v>204</v>
      </c>
      <c r="BD19" s="42" t="s">
        <v>453</v>
      </c>
      <c r="BE19" s="159" t="s">
        <v>893</v>
      </c>
      <c r="BF19" s="12" t="s">
        <v>890</v>
      </c>
      <c r="BG19" s="12" t="s">
        <v>894</v>
      </c>
      <c r="BH19" s="12" t="s">
        <v>32</v>
      </c>
      <c r="BI19" s="12" t="s">
        <v>33</v>
      </c>
      <c r="BJ19" s="12" t="s">
        <v>888</v>
      </c>
      <c r="BK19" s="12" t="s">
        <v>890</v>
      </c>
    </row>
    <row r="20" spans="1:63" ht="44" thickBot="1" x14ac:dyDescent="0.4">
      <c r="A20" s="48" t="s">
        <v>328</v>
      </c>
      <c r="B20" s="137" t="s">
        <v>871</v>
      </c>
      <c r="C20" s="51" t="s">
        <v>183</v>
      </c>
      <c r="D20" s="37" t="s">
        <v>312</v>
      </c>
      <c r="E20" s="42" t="s">
        <v>235</v>
      </c>
      <c r="F20" s="30" t="s">
        <v>242</v>
      </c>
      <c r="G20" s="42" t="s">
        <v>32</v>
      </c>
      <c r="H20" s="92" t="s">
        <v>505</v>
      </c>
      <c r="I20" s="42" t="s">
        <v>237</v>
      </c>
      <c r="J20" s="42" t="s">
        <v>182</v>
      </c>
      <c r="K20" s="35" t="s">
        <v>360</v>
      </c>
      <c r="L20" s="97" t="s">
        <v>519</v>
      </c>
      <c r="M20" s="29" t="s">
        <v>404</v>
      </c>
      <c r="N20" s="29" t="s">
        <v>467</v>
      </c>
      <c r="O20" s="52">
        <f t="shared" si="23"/>
        <v>4679.6400000000003</v>
      </c>
      <c r="P20" s="52">
        <f t="shared" si="24"/>
        <v>4779.63</v>
      </c>
      <c r="Q20" s="52">
        <f t="shared" si="25"/>
        <v>2150.96</v>
      </c>
      <c r="R20" s="52">
        <f t="shared" si="26"/>
        <v>2628.67</v>
      </c>
      <c r="S20" s="52">
        <f t="shared" si="27"/>
        <v>54.997353351619267</v>
      </c>
      <c r="T20" s="42" t="s">
        <v>245</v>
      </c>
      <c r="U20" s="101" t="s">
        <v>524</v>
      </c>
      <c r="V20" s="29" t="s">
        <v>249</v>
      </c>
      <c r="W20" s="29" t="s">
        <v>386</v>
      </c>
      <c r="X20" s="52">
        <f t="shared" si="28"/>
        <v>135.75</v>
      </c>
      <c r="Y20" s="52">
        <f t="shared" si="29"/>
        <v>4887</v>
      </c>
      <c r="Z20" s="52">
        <f t="shared" si="30"/>
        <v>4986.99</v>
      </c>
      <c r="AA20" s="52">
        <f t="shared" si="14"/>
        <v>2320.16</v>
      </c>
      <c r="AB20" s="52">
        <f t="shared" si="31"/>
        <v>2666.83</v>
      </c>
      <c r="AC20" s="52">
        <f t="shared" si="32"/>
        <v>53.475743885590312</v>
      </c>
      <c r="AD20" s="42" t="s">
        <v>253</v>
      </c>
      <c r="AE20" s="42" t="s">
        <v>352</v>
      </c>
      <c r="AF20" s="41" t="s">
        <v>392</v>
      </c>
      <c r="AG20" s="41" t="s">
        <v>394</v>
      </c>
      <c r="AH20" s="54">
        <f t="shared" si="33"/>
        <v>165.74</v>
      </c>
      <c r="AI20" s="54">
        <f t="shared" si="34"/>
        <v>5966.6399999999994</v>
      </c>
      <c r="AJ20" s="54">
        <f t="shared" si="35"/>
        <v>6066.6299999999992</v>
      </c>
      <c r="AK20" s="54">
        <f t="shared" si="36"/>
        <v>2967.7999999999997</v>
      </c>
      <c r="AL20" s="54">
        <f t="shared" si="37"/>
        <v>3098.8299999999995</v>
      </c>
      <c r="AM20" s="54">
        <f t="shared" si="38"/>
        <v>51.079924109431431</v>
      </c>
      <c r="AN20" s="32" t="s">
        <v>349</v>
      </c>
      <c r="AO20" s="35" t="s">
        <v>268</v>
      </c>
      <c r="AP20" s="35" t="s">
        <v>397</v>
      </c>
      <c r="AQ20" s="35" t="s">
        <v>398</v>
      </c>
      <c r="AR20" s="35" t="s">
        <v>412</v>
      </c>
      <c r="AS20" s="35" t="s">
        <v>413</v>
      </c>
      <c r="AT20" s="52">
        <f t="shared" si="39"/>
        <v>644.85</v>
      </c>
      <c r="AU20" s="52">
        <f t="shared" si="40"/>
        <v>23214.6</v>
      </c>
      <c r="AV20" s="52">
        <f t="shared" si="41"/>
        <v>23314.59</v>
      </c>
      <c r="AW20" s="52">
        <f t="shared" si="42"/>
        <v>11597</v>
      </c>
      <c r="AX20" s="52">
        <f t="shared" si="43"/>
        <v>11717.59</v>
      </c>
      <c r="AY20" s="52">
        <f t="shared" si="44"/>
        <v>50.258614884499366</v>
      </c>
      <c r="AZ20" s="42" t="s">
        <v>444</v>
      </c>
      <c r="BA20" s="42" t="s">
        <v>445</v>
      </c>
      <c r="BB20" s="42" t="s">
        <v>447</v>
      </c>
      <c r="BC20" s="42" t="s">
        <v>343</v>
      </c>
      <c r="BD20" s="42" t="s">
        <v>454</v>
      </c>
      <c r="BE20" s="159" t="s">
        <v>893</v>
      </c>
      <c r="BF20" s="12" t="s">
        <v>890</v>
      </c>
      <c r="BG20" s="12" t="s">
        <v>894</v>
      </c>
      <c r="BH20" s="12" t="s">
        <v>32</v>
      </c>
      <c r="BI20" s="12" t="s">
        <v>33</v>
      </c>
      <c r="BJ20" s="12" t="s">
        <v>888</v>
      </c>
      <c r="BK20" s="12" t="s">
        <v>890</v>
      </c>
    </row>
    <row r="21" spans="1:63" ht="44" thickBot="1" x14ac:dyDescent="0.4">
      <c r="A21" s="48" t="s">
        <v>329</v>
      </c>
      <c r="B21" s="137" t="s">
        <v>871</v>
      </c>
      <c r="C21" s="51" t="s">
        <v>183</v>
      </c>
      <c r="D21" s="37" t="s">
        <v>427</v>
      </c>
      <c r="E21" s="42" t="s">
        <v>235</v>
      </c>
      <c r="F21" s="30" t="s">
        <v>242</v>
      </c>
      <c r="G21" s="42" t="s">
        <v>32</v>
      </c>
      <c r="H21" s="92" t="s">
        <v>505</v>
      </c>
      <c r="I21" s="42" t="s">
        <v>237</v>
      </c>
      <c r="J21" s="42" t="s">
        <v>183</v>
      </c>
      <c r="K21" s="35" t="s">
        <v>404</v>
      </c>
      <c r="L21" s="97" t="s">
        <v>519</v>
      </c>
      <c r="M21" s="29" t="s">
        <v>404</v>
      </c>
      <c r="N21" s="29" t="s">
        <v>467</v>
      </c>
      <c r="O21" s="52">
        <f t="shared" si="23"/>
        <v>3599.64</v>
      </c>
      <c r="P21" s="52">
        <f t="shared" si="24"/>
        <v>3699.6299999999997</v>
      </c>
      <c r="Q21" s="52">
        <f t="shared" si="25"/>
        <v>2150.96</v>
      </c>
      <c r="R21" s="52">
        <f t="shared" si="26"/>
        <v>1548.6699999999996</v>
      </c>
      <c r="S21" s="52">
        <f t="shared" si="27"/>
        <v>41.860131959141853</v>
      </c>
      <c r="T21" s="42" t="s">
        <v>246</v>
      </c>
      <c r="U21" s="29" t="s">
        <v>522</v>
      </c>
      <c r="V21" s="29" t="s">
        <v>250</v>
      </c>
      <c r="W21" s="29" t="s">
        <v>388</v>
      </c>
      <c r="X21" s="52">
        <f t="shared" si="28"/>
        <v>114.39</v>
      </c>
      <c r="Y21" s="52">
        <f t="shared" si="29"/>
        <v>4118.04</v>
      </c>
      <c r="Z21" s="52">
        <f t="shared" si="30"/>
        <v>4218.03</v>
      </c>
      <c r="AA21" s="52">
        <f t="shared" si="14"/>
        <v>2575.7600000000002</v>
      </c>
      <c r="AB21" s="52">
        <f t="shared" si="31"/>
        <v>1642.2699999999995</v>
      </c>
      <c r="AC21" s="52">
        <f t="shared" si="32"/>
        <v>38.93452630730458</v>
      </c>
      <c r="AD21" s="42" t="s">
        <v>253</v>
      </c>
      <c r="AE21" s="42" t="s">
        <v>285</v>
      </c>
      <c r="AF21" s="41" t="s">
        <v>391</v>
      </c>
      <c r="AG21" s="41" t="s">
        <v>393</v>
      </c>
      <c r="AH21" s="54">
        <f t="shared" si="33"/>
        <v>129.38</v>
      </c>
      <c r="AI21" s="54">
        <f t="shared" si="34"/>
        <v>4657.68</v>
      </c>
      <c r="AJ21" s="54">
        <f t="shared" si="35"/>
        <v>4757.67</v>
      </c>
      <c r="AK21" s="54">
        <f t="shared" si="36"/>
        <v>2899.4</v>
      </c>
      <c r="AL21" s="54">
        <f t="shared" si="37"/>
        <v>1858.27</v>
      </c>
      <c r="AM21" s="54">
        <f t="shared" si="38"/>
        <v>39.05840463924568</v>
      </c>
      <c r="AN21" s="32" t="s">
        <v>348</v>
      </c>
      <c r="AO21" s="29" t="s">
        <v>157</v>
      </c>
      <c r="AP21" s="35" t="s">
        <v>399</v>
      </c>
      <c r="AQ21" s="35" t="s">
        <v>400</v>
      </c>
      <c r="AR21" s="35" t="s">
        <v>412</v>
      </c>
      <c r="AS21" s="35" t="s">
        <v>413</v>
      </c>
      <c r="AT21" s="52">
        <f t="shared" si="39"/>
        <v>326.28999999999996</v>
      </c>
      <c r="AU21" s="52">
        <f t="shared" si="40"/>
        <v>11746.44</v>
      </c>
      <c r="AV21" s="52">
        <f t="shared" si="41"/>
        <v>11846.43</v>
      </c>
      <c r="AW21" s="52">
        <f t="shared" si="42"/>
        <v>6447.2000000000007</v>
      </c>
      <c r="AX21" s="52">
        <f t="shared" si="43"/>
        <v>5399.23</v>
      </c>
      <c r="AY21" s="52">
        <f t="shared" si="44"/>
        <v>45.576853111021634</v>
      </c>
      <c r="AZ21" s="42" t="s">
        <v>437</v>
      </c>
      <c r="BA21" s="42" t="s">
        <v>438</v>
      </c>
      <c r="BB21" s="42" t="s">
        <v>449</v>
      </c>
      <c r="BC21" s="42" t="s">
        <v>198</v>
      </c>
      <c r="BD21" s="42" t="s">
        <v>454</v>
      </c>
      <c r="BE21" s="159" t="s">
        <v>893</v>
      </c>
      <c r="BF21" s="12" t="s">
        <v>890</v>
      </c>
      <c r="BG21" s="12" t="s">
        <v>894</v>
      </c>
      <c r="BH21" s="12" t="s">
        <v>32</v>
      </c>
      <c r="BI21" s="12" t="s">
        <v>33</v>
      </c>
      <c r="BJ21" s="12" t="s">
        <v>888</v>
      </c>
      <c r="BK21" s="12" t="s">
        <v>890</v>
      </c>
    </row>
    <row r="22" spans="1:63" ht="44" thickBot="1" x14ac:dyDescent="0.4">
      <c r="A22" s="48" t="s">
        <v>330</v>
      </c>
      <c r="B22" s="137" t="s">
        <v>871</v>
      </c>
      <c r="C22" s="51" t="s">
        <v>183</v>
      </c>
      <c r="D22" s="37" t="s">
        <v>313</v>
      </c>
      <c r="E22" s="42" t="s">
        <v>235</v>
      </c>
      <c r="F22" s="30" t="s">
        <v>242</v>
      </c>
      <c r="G22" s="42" t="s">
        <v>32</v>
      </c>
      <c r="H22" s="92" t="s">
        <v>514</v>
      </c>
      <c r="I22" s="42" t="s">
        <v>238</v>
      </c>
      <c r="J22" s="42" t="s">
        <v>183</v>
      </c>
      <c r="K22" s="35" t="s">
        <v>379</v>
      </c>
      <c r="L22" s="97" t="s">
        <v>519</v>
      </c>
      <c r="M22" s="29" t="s">
        <v>404</v>
      </c>
      <c r="N22" s="29" t="s">
        <v>467</v>
      </c>
      <c r="O22" s="52">
        <f t="shared" si="0"/>
        <v>3779.64</v>
      </c>
      <c r="P22" s="52">
        <f t="shared" si="21"/>
        <v>3879.6299999999997</v>
      </c>
      <c r="Q22" s="52">
        <f t="shared" si="11"/>
        <v>2150.96</v>
      </c>
      <c r="R22" s="52">
        <f t="shared" si="1"/>
        <v>1728.6699999999996</v>
      </c>
      <c r="S22" s="52">
        <f t="shared" si="2"/>
        <v>44.557599564906958</v>
      </c>
      <c r="T22" s="42" t="s">
        <v>244</v>
      </c>
      <c r="U22" s="29" t="s">
        <v>523</v>
      </c>
      <c r="V22" s="29" t="s">
        <v>248</v>
      </c>
      <c r="W22" s="29" t="s">
        <v>387</v>
      </c>
      <c r="X22" s="52">
        <f t="shared" si="3"/>
        <v>128.03</v>
      </c>
      <c r="Y22" s="52">
        <f t="shared" si="12"/>
        <v>4609.08</v>
      </c>
      <c r="Z22" s="52">
        <f t="shared" si="13"/>
        <v>4709.07</v>
      </c>
      <c r="AA22" s="52">
        <f t="shared" si="14"/>
        <v>2816.96</v>
      </c>
      <c r="AB22" s="52">
        <f t="shared" si="4"/>
        <v>1892.1099999999997</v>
      </c>
      <c r="AC22" s="52">
        <f t="shared" si="5"/>
        <v>40.180120490882487</v>
      </c>
      <c r="AD22" s="42" t="s">
        <v>254</v>
      </c>
      <c r="AE22" s="42" t="s">
        <v>351</v>
      </c>
      <c r="AF22" s="41" t="s">
        <v>389</v>
      </c>
      <c r="AG22" s="41" t="s">
        <v>470</v>
      </c>
      <c r="AH22" s="54">
        <f t="shared" si="6"/>
        <v>148.02000000000001</v>
      </c>
      <c r="AI22" s="54">
        <f t="shared" si="7"/>
        <v>5328.72</v>
      </c>
      <c r="AJ22" s="54">
        <f t="shared" si="8"/>
        <v>5428.71</v>
      </c>
      <c r="AK22" s="54">
        <f t="shared" si="9"/>
        <v>3176.96</v>
      </c>
      <c r="AL22" s="54">
        <f t="shared" si="10"/>
        <v>2251.75</v>
      </c>
      <c r="AM22" s="54">
        <f t="shared" si="22"/>
        <v>41.478546468682246</v>
      </c>
      <c r="AN22" s="32" t="s">
        <v>266</v>
      </c>
      <c r="AO22" s="35" t="s">
        <v>147</v>
      </c>
      <c r="AP22" s="35" t="s">
        <v>399</v>
      </c>
      <c r="AQ22" s="35" t="s">
        <v>400</v>
      </c>
      <c r="AR22" s="35" t="s">
        <v>412</v>
      </c>
      <c r="AS22" s="35" t="s">
        <v>413</v>
      </c>
      <c r="AT22" s="52">
        <f t="shared" si="15"/>
        <v>242.73000000000002</v>
      </c>
      <c r="AU22" s="52">
        <f t="shared" si="16"/>
        <v>8738.2800000000007</v>
      </c>
      <c r="AV22" s="52">
        <f t="shared" si="17"/>
        <v>8838.27</v>
      </c>
      <c r="AW22" s="52">
        <f t="shared" si="18"/>
        <v>4883.3600000000006</v>
      </c>
      <c r="AX22" s="52">
        <f t="shared" si="19"/>
        <v>3954.91</v>
      </c>
      <c r="AY22" s="52">
        <f t="shared" si="20"/>
        <v>44.747558062833562</v>
      </c>
      <c r="AZ22" s="42" t="s">
        <v>433</v>
      </c>
      <c r="BA22" s="42" t="s">
        <v>434</v>
      </c>
      <c r="BB22" s="42" t="s">
        <v>447</v>
      </c>
      <c r="BC22" s="42" t="s">
        <v>343</v>
      </c>
      <c r="BD22" s="42" t="s">
        <v>451</v>
      </c>
      <c r="BE22" s="159" t="s">
        <v>893</v>
      </c>
      <c r="BF22" s="12" t="s">
        <v>890</v>
      </c>
      <c r="BG22" s="12" t="s">
        <v>894</v>
      </c>
      <c r="BH22" s="12" t="s">
        <v>32</v>
      </c>
      <c r="BI22" s="12" t="s">
        <v>33</v>
      </c>
      <c r="BJ22" s="12" t="s">
        <v>888</v>
      </c>
      <c r="BK22" s="12" t="s">
        <v>890</v>
      </c>
    </row>
    <row r="23" spans="1:63" ht="44" thickBot="1" x14ac:dyDescent="0.4">
      <c r="A23" s="48" t="s">
        <v>331</v>
      </c>
      <c r="B23" s="137" t="s">
        <v>871</v>
      </c>
      <c r="C23" s="51" t="s">
        <v>183</v>
      </c>
      <c r="D23" s="37" t="s">
        <v>428</v>
      </c>
      <c r="E23" s="42" t="s">
        <v>235</v>
      </c>
      <c r="F23" s="30" t="s">
        <v>242</v>
      </c>
      <c r="G23" s="42" t="s">
        <v>32</v>
      </c>
      <c r="H23" s="92" t="s">
        <v>502</v>
      </c>
      <c r="I23" s="42" t="s">
        <v>239</v>
      </c>
      <c r="J23" s="42" t="s">
        <v>183</v>
      </c>
      <c r="K23" s="35" t="s">
        <v>404</v>
      </c>
      <c r="L23" s="97" t="s">
        <v>519</v>
      </c>
      <c r="M23" s="29" t="s">
        <v>404</v>
      </c>
      <c r="N23" s="29" t="s">
        <v>467</v>
      </c>
      <c r="O23" s="52">
        <f t="shared" si="0"/>
        <v>3599.64</v>
      </c>
      <c r="P23" s="52">
        <f t="shared" si="21"/>
        <v>3699.6299999999997</v>
      </c>
      <c r="Q23" s="52">
        <f t="shared" si="11"/>
        <v>2150.96</v>
      </c>
      <c r="R23" s="52">
        <f t="shared" si="1"/>
        <v>1548.6699999999996</v>
      </c>
      <c r="S23" s="52">
        <f t="shared" si="2"/>
        <v>41.860131959141853</v>
      </c>
      <c r="T23" s="42" t="s">
        <v>246</v>
      </c>
      <c r="U23" s="29" t="s">
        <v>522</v>
      </c>
      <c r="V23" s="29" t="s">
        <v>250</v>
      </c>
      <c r="W23" s="29" t="s">
        <v>388</v>
      </c>
      <c r="X23" s="52">
        <f t="shared" si="3"/>
        <v>114.39</v>
      </c>
      <c r="Y23" s="52">
        <f t="shared" si="12"/>
        <v>4118.04</v>
      </c>
      <c r="Z23" s="52">
        <f t="shared" si="13"/>
        <v>4218.03</v>
      </c>
      <c r="AA23" s="52">
        <f t="shared" si="14"/>
        <v>2575.7600000000002</v>
      </c>
      <c r="AB23" s="52">
        <f t="shared" si="4"/>
        <v>1642.2699999999995</v>
      </c>
      <c r="AC23" s="52">
        <f t="shared" si="5"/>
        <v>38.93452630730458</v>
      </c>
      <c r="AD23" s="42" t="s">
        <v>254</v>
      </c>
      <c r="AE23" s="42" t="s">
        <v>350</v>
      </c>
      <c r="AF23" s="41" t="s">
        <v>390</v>
      </c>
      <c r="AG23" s="41" t="s">
        <v>520</v>
      </c>
      <c r="AH23" s="54">
        <f t="shared" si="6"/>
        <v>159.38</v>
      </c>
      <c r="AI23" s="54">
        <f t="shared" si="7"/>
        <v>5737.68</v>
      </c>
      <c r="AJ23" s="54">
        <f t="shared" si="8"/>
        <v>5837.67</v>
      </c>
      <c r="AK23" s="54">
        <f t="shared" si="9"/>
        <v>3385.76</v>
      </c>
      <c r="AL23" s="54">
        <f t="shared" si="10"/>
        <v>2451.91</v>
      </c>
      <c r="AM23" s="54">
        <f t="shared" si="22"/>
        <v>42.001517728819891</v>
      </c>
      <c r="AN23" s="32" t="s">
        <v>347</v>
      </c>
      <c r="AO23" s="35" t="s">
        <v>322</v>
      </c>
      <c r="AP23" s="35" t="s">
        <v>397</v>
      </c>
      <c r="AQ23" s="35" t="s">
        <v>398</v>
      </c>
      <c r="AR23" s="35" t="s">
        <v>412</v>
      </c>
      <c r="AS23" s="35" t="s">
        <v>413</v>
      </c>
      <c r="AT23" s="52">
        <f t="shared" si="15"/>
        <v>541.16999999999996</v>
      </c>
      <c r="AU23" s="52">
        <f t="shared" si="16"/>
        <v>19482.120000000003</v>
      </c>
      <c r="AV23" s="52">
        <f t="shared" si="17"/>
        <v>19582.110000000004</v>
      </c>
      <c r="AW23" s="52">
        <f t="shared" si="18"/>
        <v>10262.119999999999</v>
      </c>
      <c r="AX23" s="52">
        <f t="shared" si="19"/>
        <v>9319.9900000000052</v>
      </c>
      <c r="AY23" s="52">
        <f t="shared" si="20"/>
        <v>47.59441142961613</v>
      </c>
      <c r="AZ23" s="42" t="s">
        <v>440</v>
      </c>
      <c r="BA23" s="42" t="s">
        <v>441</v>
      </c>
      <c r="BB23" s="42" t="s">
        <v>447</v>
      </c>
      <c r="BC23" s="42" t="s">
        <v>343</v>
      </c>
      <c r="BD23" s="42" t="s">
        <v>452</v>
      </c>
      <c r="BE23" s="159" t="s">
        <v>893</v>
      </c>
      <c r="BF23" s="12" t="s">
        <v>890</v>
      </c>
      <c r="BG23" s="12" t="s">
        <v>894</v>
      </c>
      <c r="BH23" s="12" t="s">
        <v>32</v>
      </c>
      <c r="BI23" s="12" t="s">
        <v>33</v>
      </c>
      <c r="BJ23" s="12" t="s">
        <v>888</v>
      </c>
      <c r="BK23" s="12" t="s">
        <v>890</v>
      </c>
    </row>
    <row r="24" spans="1:63" ht="44" thickBot="1" x14ac:dyDescent="0.4">
      <c r="A24" s="48" t="s">
        <v>332</v>
      </c>
      <c r="B24" s="137" t="s">
        <v>871</v>
      </c>
      <c r="C24" s="51" t="s">
        <v>183</v>
      </c>
      <c r="D24" s="37" t="s">
        <v>314</v>
      </c>
      <c r="E24" s="42" t="s">
        <v>235</v>
      </c>
      <c r="F24" s="30" t="s">
        <v>242</v>
      </c>
      <c r="G24" s="42" t="s">
        <v>32</v>
      </c>
      <c r="H24" s="92" t="s">
        <v>515</v>
      </c>
      <c r="I24" s="42" t="s">
        <v>251</v>
      </c>
      <c r="J24" s="42" t="s">
        <v>183</v>
      </c>
      <c r="K24" s="35" t="s">
        <v>409</v>
      </c>
      <c r="L24" s="97" t="s">
        <v>519</v>
      </c>
      <c r="M24" s="29" t="s">
        <v>404</v>
      </c>
      <c r="N24" s="29" t="s">
        <v>467</v>
      </c>
      <c r="O24" s="52">
        <f t="shared" si="0"/>
        <v>3239.64</v>
      </c>
      <c r="P24" s="52">
        <f t="shared" si="21"/>
        <v>3339.6299999999997</v>
      </c>
      <c r="Q24" s="52">
        <f t="shared" si="11"/>
        <v>2150.96</v>
      </c>
      <c r="R24" s="52">
        <f t="shared" si="1"/>
        <v>1188.6699999999996</v>
      </c>
      <c r="S24" s="52">
        <f t="shared" si="2"/>
        <v>35.592865077867899</v>
      </c>
      <c r="T24" s="42" t="s">
        <v>245</v>
      </c>
      <c r="U24" s="101" t="s">
        <v>524</v>
      </c>
      <c r="V24" s="29" t="s">
        <v>249</v>
      </c>
      <c r="W24" s="29" t="s">
        <v>386</v>
      </c>
      <c r="X24" s="52">
        <f t="shared" si="3"/>
        <v>95.75</v>
      </c>
      <c r="Y24" s="52">
        <f t="shared" si="12"/>
        <v>3447</v>
      </c>
      <c r="Z24" s="52">
        <f t="shared" si="13"/>
        <v>3546.99</v>
      </c>
      <c r="AA24" s="52">
        <f t="shared" si="14"/>
        <v>2320.16</v>
      </c>
      <c r="AB24" s="52">
        <f t="shared" si="4"/>
        <v>1226.83</v>
      </c>
      <c r="AC24" s="52">
        <f t="shared" si="5"/>
        <v>34.587918206704842</v>
      </c>
      <c r="AD24" s="42" t="s">
        <v>253</v>
      </c>
      <c r="AE24" s="42" t="s">
        <v>285</v>
      </c>
      <c r="AF24" s="41" t="s">
        <v>391</v>
      </c>
      <c r="AG24" s="41" t="s">
        <v>393</v>
      </c>
      <c r="AH24" s="54">
        <f t="shared" si="6"/>
        <v>110.74</v>
      </c>
      <c r="AI24" s="54">
        <f t="shared" si="7"/>
        <v>3986.64</v>
      </c>
      <c r="AJ24" s="54">
        <f t="shared" si="8"/>
        <v>4086.6299999999997</v>
      </c>
      <c r="AK24" s="54">
        <f t="shared" si="9"/>
        <v>2643.7999999999997</v>
      </c>
      <c r="AL24" s="54">
        <f t="shared" si="10"/>
        <v>1442.83</v>
      </c>
      <c r="AM24" s="54">
        <f t="shared" si="22"/>
        <v>35.306107966710961</v>
      </c>
      <c r="AN24" s="32" t="s">
        <v>348</v>
      </c>
      <c r="AO24" s="35" t="s">
        <v>323</v>
      </c>
      <c r="AP24" s="35" t="s">
        <v>399</v>
      </c>
      <c r="AQ24" s="35" t="s">
        <v>400</v>
      </c>
      <c r="AR24" s="35" t="s">
        <v>412</v>
      </c>
      <c r="AS24" s="35" t="s">
        <v>413</v>
      </c>
      <c r="AT24" s="52">
        <f t="shared" si="15"/>
        <v>368.96999999999997</v>
      </c>
      <c r="AU24" s="52">
        <f t="shared" si="16"/>
        <v>13282.92</v>
      </c>
      <c r="AV24" s="52">
        <f t="shared" si="17"/>
        <v>13382.91</v>
      </c>
      <c r="AW24" s="52">
        <f t="shared" si="18"/>
        <v>7296.4400000000005</v>
      </c>
      <c r="AX24" s="52">
        <f t="shared" si="19"/>
        <v>6086.4699999999993</v>
      </c>
      <c r="AY24" s="52">
        <f t="shared" si="20"/>
        <v>45.479421142337493</v>
      </c>
      <c r="AZ24" s="42" t="s">
        <v>437</v>
      </c>
      <c r="BA24" s="42" t="s">
        <v>438</v>
      </c>
      <c r="BB24" s="42" t="s">
        <v>447</v>
      </c>
      <c r="BC24" s="42" t="s">
        <v>343</v>
      </c>
      <c r="BD24" s="42" t="s">
        <v>367</v>
      </c>
      <c r="BE24" s="159" t="s">
        <v>893</v>
      </c>
      <c r="BF24" s="12" t="s">
        <v>890</v>
      </c>
      <c r="BG24" s="12" t="s">
        <v>894</v>
      </c>
      <c r="BH24" s="12" t="s">
        <v>32</v>
      </c>
      <c r="BI24" s="12" t="s">
        <v>33</v>
      </c>
      <c r="BJ24" s="12" t="s">
        <v>888</v>
      </c>
      <c r="BK24" s="12" t="s">
        <v>890</v>
      </c>
    </row>
    <row r="25" spans="1:63" s="58" customFormat="1" ht="44" thickBot="1" x14ac:dyDescent="0.4">
      <c r="A25" s="55" t="s">
        <v>333</v>
      </c>
      <c r="B25" s="137" t="s">
        <v>871</v>
      </c>
      <c r="C25" s="51" t="s">
        <v>183</v>
      </c>
      <c r="D25" s="57" t="s">
        <v>315</v>
      </c>
      <c r="E25" s="51" t="s">
        <v>235</v>
      </c>
      <c r="F25" s="30" t="s">
        <v>242</v>
      </c>
      <c r="G25" s="51" t="s">
        <v>153</v>
      </c>
      <c r="H25" s="92" t="s">
        <v>229</v>
      </c>
      <c r="I25" s="51" t="s">
        <v>237</v>
      </c>
      <c r="J25" s="51" t="s">
        <v>183</v>
      </c>
      <c r="K25" s="35" t="s">
        <v>406</v>
      </c>
      <c r="L25" s="97" t="s">
        <v>517</v>
      </c>
      <c r="M25" s="29" t="s">
        <v>404</v>
      </c>
      <c r="N25" s="29" t="s">
        <v>467</v>
      </c>
      <c r="O25" s="35">
        <f t="shared" si="0"/>
        <v>5939.64</v>
      </c>
      <c r="P25" s="35">
        <f t="shared" si="21"/>
        <v>6039.63</v>
      </c>
      <c r="Q25" s="52">
        <f t="shared" si="11"/>
        <v>1484.2400000000002</v>
      </c>
      <c r="R25" s="35">
        <f t="shared" si="1"/>
        <v>4555.3899999999994</v>
      </c>
      <c r="S25" s="35">
        <f t="shared" si="2"/>
        <v>75.424984643098981</v>
      </c>
      <c r="T25" s="51" t="s">
        <v>244</v>
      </c>
      <c r="U25" s="35" t="s">
        <v>248</v>
      </c>
      <c r="V25" s="35" t="s">
        <v>248</v>
      </c>
      <c r="W25" s="35" t="s">
        <v>387</v>
      </c>
      <c r="X25" s="35">
        <f t="shared" si="3"/>
        <v>188.03</v>
      </c>
      <c r="Y25" s="52">
        <f t="shared" si="12"/>
        <v>6769.08</v>
      </c>
      <c r="Z25" s="52">
        <f t="shared" si="13"/>
        <v>6869.07</v>
      </c>
      <c r="AA25" s="52">
        <f t="shared" si="14"/>
        <v>2150.2400000000002</v>
      </c>
      <c r="AB25" s="35">
        <f t="shared" si="4"/>
        <v>4718.83</v>
      </c>
      <c r="AC25" s="35">
        <f t="shared" si="5"/>
        <v>68.696781369239218</v>
      </c>
      <c r="AD25" s="51" t="s">
        <v>253</v>
      </c>
      <c r="AE25" s="51" t="s">
        <v>352</v>
      </c>
      <c r="AF25" s="56" t="s">
        <v>392</v>
      </c>
      <c r="AG25" s="56" t="s">
        <v>394</v>
      </c>
      <c r="AH25" s="56">
        <f t="shared" si="6"/>
        <v>218.02</v>
      </c>
      <c r="AI25" s="56">
        <f t="shared" si="7"/>
        <v>7848.7199999999993</v>
      </c>
      <c r="AJ25" s="56">
        <f t="shared" si="8"/>
        <v>7948.7099999999991</v>
      </c>
      <c r="AK25" s="56">
        <f t="shared" si="9"/>
        <v>2797.88</v>
      </c>
      <c r="AL25" s="56">
        <f t="shared" si="10"/>
        <v>5150.829999999999</v>
      </c>
      <c r="AM25" s="56">
        <f t="shared" si="22"/>
        <v>64.800829316958342</v>
      </c>
      <c r="AN25" s="32" t="s">
        <v>349</v>
      </c>
      <c r="AO25" s="35" t="s">
        <v>157</v>
      </c>
      <c r="AP25" s="35" t="s">
        <v>397</v>
      </c>
      <c r="AQ25" s="35" t="s">
        <v>398</v>
      </c>
      <c r="AR25" s="35" t="s">
        <v>412</v>
      </c>
      <c r="AS25" s="35" t="s">
        <v>413</v>
      </c>
      <c r="AT25" s="35">
        <f t="shared" si="15"/>
        <v>534.92999999999995</v>
      </c>
      <c r="AU25" s="35">
        <f t="shared" si="16"/>
        <v>19257.48</v>
      </c>
      <c r="AV25" s="35">
        <f t="shared" si="17"/>
        <v>19357.47</v>
      </c>
      <c r="AW25" s="35">
        <f t="shared" si="18"/>
        <v>8505.68</v>
      </c>
      <c r="AX25" s="35">
        <f t="shared" si="19"/>
        <v>10851.79</v>
      </c>
      <c r="AY25" s="35">
        <f t="shared" si="20"/>
        <v>56.059960315061829</v>
      </c>
      <c r="AZ25" s="42" t="s">
        <v>444</v>
      </c>
      <c r="BA25" s="42" t="s">
        <v>445</v>
      </c>
      <c r="BB25" s="42" t="s">
        <v>448</v>
      </c>
      <c r="BC25" s="42" t="s">
        <v>344</v>
      </c>
      <c r="BD25" s="42" t="s">
        <v>455</v>
      </c>
      <c r="BE25" s="9" t="s">
        <v>161</v>
      </c>
      <c r="BF25" s="12" t="s">
        <v>149</v>
      </c>
      <c r="BG25" s="12" t="s">
        <v>150</v>
      </c>
      <c r="BH25" s="12" t="s">
        <v>151</v>
      </c>
      <c r="BI25" s="12" t="s">
        <v>33</v>
      </c>
      <c r="BJ25" s="12" t="s">
        <v>152</v>
      </c>
      <c r="BK25" s="49" t="s">
        <v>149</v>
      </c>
    </row>
    <row r="26" spans="1:63" ht="44" thickBot="1" x14ac:dyDescent="0.4">
      <c r="A26" s="48" t="s">
        <v>176</v>
      </c>
      <c r="B26" s="137" t="s">
        <v>871</v>
      </c>
      <c r="C26" s="51" t="s">
        <v>183</v>
      </c>
      <c r="D26" s="37" t="s">
        <v>316</v>
      </c>
      <c r="E26" s="42" t="s">
        <v>235</v>
      </c>
      <c r="F26" s="30" t="s">
        <v>242</v>
      </c>
      <c r="G26" s="42" t="s">
        <v>32</v>
      </c>
      <c r="H26" s="92" t="s">
        <v>357</v>
      </c>
      <c r="I26" s="42" t="s">
        <v>238</v>
      </c>
      <c r="J26" s="42" t="s">
        <v>183</v>
      </c>
      <c r="K26" s="35" t="s">
        <v>376</v>
      </c>
      <c r="L26" s="97" t="s">
        <v>517</v>
      </c>
      <c r="M26" s="29" t="s">
        <v>404</v>
      </c>
      <c r="N26" s="29" t="s">
        <v>467</v>
      </c>
      <c r="O26" s="52">
        <f t="shared" si="0"/>
        <v>5579.64</v>
      </c>
      <c r="P26" s="52">
        <f t="shared" si="21"/>
        <v>5679.63</v>
      </c>
      <c r="Q26" s="52">
        <f t="shared" si="11"/>
        <v>1484.2400000000002</v>
      </c>
      <c r="R26" s="52">
        <f t="shared" si="1"/>
        <v>4195.3899999999994</v>
      </c>
      <c r="S26" s="52">
        <f t="shared" si="2"/>
        <v>73.867311779112356</v>
      </c>
      <c r="T26" s="42" t="s">
        <v>246</v>
      </c>
      <c r="U26" s="29" t="s">
        <v>522</v>
      </c>
      <c r="V26" s="29" t="s">
        <v>250</v>
      </c>
      <c r="W26" s="29" t="s">
        <v>388</v>
      </c>
      <c r="X26" s="52">
        <f t="shared" si="3"/>
        <v>169.39000000000001</v>
      </c>
      <c r="Y26" s="52">
        <f t="shared" si="12"/>
        <v>6098.04</v>
      </c>
      <c r="Z26" s="52">
        <f t="shared" si="13"/>
        <v>6198.03</v>
      </c>
      <c r="AA26" s="52">
        <f t="shared" si="14"/>
        <v>1909.0400000000002</v>
      </c>
      <c r="AB26" s="52">
        <f t="shared" si="4"/>
        <v>4288.99</v>
      </c>
      <c r="AC26" s="52">
        <f t="shared" si="5"/>
        <v>69.199245566736536</v>
      </c>
      <c r="AD26" s="42" t="s">
        <v>254</v>
      </c>
      <c r="AE26" s="42" t="s">
        <v>351</v>
      </c>
      <c r="AF26" s="41" t="s">
        <v>389</v>
      </c>
      <c r="AG26" s="41" t="s">
        <v>470</v>
      </c>
      <c r="AH26" s="54">
        <f t="shared" si="6"/>
        <v>189.38000000000002</v>
      </c>
      <c r="AI26" s="54">
        <f t="shared" si="7"/>
        <v>6817.68</v>
      </c>
      <c r="AJ26" s="54">
        <f t="shared" si="8"/>
        <v>6917.67</v>
      </c>
      <c r="AK26" s="54">
        <f t="shared" si="9"/>
        <v>2269.04</v>
      </c>
      <c r="AL26" s="54">
        <f t="shared" si="10"/>
        <v>4648.63</v>
      </c>
      <c r="AM26" s="54">
        <f t="shared" si="22"/>
        <v>67.199360478311334</v>
      </c>
      <c r="AN26" s="32" t="s">
        <v>266</v>
      </c>
      <c r="AO26" s="35" t="s">
        <v>268</v>
      </c>
      <c r="AP26" s="35" t="s">
        <v>399</v>
      </c>
      <c r="AQ26" s="35" t="s">
        <v>400</v>
      </c>
      <c r="AR26" s="35" t="s">
        <v>412</v>
      </c>
      <c r="AS26" s="35" t="s">
        <v>413</v>
      </c>
      <c r="AT26" s="52">
        <f t="shared" si="15"/>
        <v>488.49</v>
      </c>
      <c r="AU26" s="52">
        <f t="shared" si="16"/>
        <v>17585.64</v>
      </c>
      <c r="AV26" s="52">
        <f t="shared" si="17"/>
        <v>17685.63</v>
      </c>
      <c r="AW26" s="52">
        <f t="shared" si="18"/>
        <v>7658.24</v>
      </c>
      <c r="AX26" s="52">
        <f t="shared" si="19"/>
        <v>10027.390000000001</v>
      </c>
      <c r="AY26" s="52">
        <f t="shared" si="20"/>
        <v>56.697951953082814</v>
      </c>
      <c r="AZ26" s="42" t="s">
        <v>433</v>
      </c>
      <c r="BA26" s="42" t="s">
        <v>434</v>
      </c>
      <c r="BB26" s="42" t="s">
        <v>448</v>
      </c>
      <c r="BC26" s="42" t="s">
        <v>344</v>
      </c>
      <c r="BD26" s="42" t="s">
        <v>451</v>
      </c>
      <c r="BE26" s="159" t="s">
        <v>893</v>
      </c>
      <c r="BF26" s="12" t="s">
        <v>890</v>
      </c>
      <c r="BG26" s="12" t="s">
        <v>894</v>
      </c>
      <c r="BH26" s="12" t="s">
        <v>32</v>
      </c>
      <c r="BI26" s="12" t="s">
        <v>33</v>
      </c>
      <c r="BJ26" s="12" t="s">
        <v>888</v>
      </c>
      <c r="BK26" s="12" t="s">
        <v>890</v>
      </c>
    </row>
    <row r="27" spans="1:63" ht="44" thickBot="1" x14ac:dyDescent="0.4">
      <c r="A27" s="48" t="s">
        <v>334</v>
      </c>
      <c r="B27" s="137" t="s">
        <v>871</v>
      </c>
      <c r="C27" s="51" t="s">
        <v>183</v>
      </c>
      <c r="D27" s="37" t="s">
        <v>317</v>
      </c>
      <c r="E27" s="42" t="s">
        <v>235</v>
      </c>
      <c r="F27" s="30" t="s">
        <v>242</v>
      </c>
      <c r="G27" s="42" t="s">
        <v>153</v>
      </c>
      <c r="H27" s="92" t="s">
        <v>228</v>
      </c>
      <c r="I27" s="42" t="s">
        <v>239</v>
      </c>
      <c r="J27" s="42" t="s">
        <v>183</v>
      </c>
      <c r="K27" s="35" t="s">
        <v>362</v>
      </c>
      <c r="L27" s="97" t="s">
        <v>517</v>
      </c>
      <c r="M27" s="29" t="s">
        <v>404</v>
      </c>
      <c r="N27" s="29" t="s">
        <v>467</v>
      </c>
      <c r="O27" s="52">
        <f t="shared" si="0"/>
        <v>5039.6400000000003</v>
      </c>
      <c r="P27" s="52">
        <f t="shared" si="21"/>
        <v>5139.63</v>
      </c>
      <c r="Q27" s="52">
        <f t="shared" si="11"/>
        <v>1484.2400000000002</v>
      </c>
      <c r="R27" s="52">
        <f t="shared" si="1"/>
        <v>3655.39</v>
      </c>
      <c r="S27" s="52">
        <f t="shared" si="2"/>
        <v>71.121656617305135</v>
      </c>
      <c r="T27" s="42" t="s">
        <v>245</v>
      </c>
      <c r="U27" s="29" t="s">
        <v>249</v>
      </c>
      <c r="V27" s="29" t="s">
        <v>249</v>
      </c>
      <c r="W27" s="29" t="s">
        <v>386</v>
      </c>
      <c r="X27" s="52">
        <f t="shared" si="3"/>
        <v>145.75</v>
      </c>
      <c r="Y27" s="52">
        <f t="shared" si="12"/>
        <v>5247</v>
      </c>
      <c r="Z27" s="52">
        <f t="shared" si="13"/>
        <v>5346.99</v>
      </c>
      <c r="AA27" s="52">
        <f t="shared" si="14"/>
        <v>1653.4400000000003</v>
      </c>
      <c r="AB27" s="52">
        <f t="shared" si="4"/>
        <v>3693.5499999999993</v>
      </c>
      <c r="AC27" s="52">
        <f t="shared" si="5"/>
        <v>69.077181741503153</v>
      </c>
      <c r="AD27" s="42" t="s">
        <v>254</v>
      </c>
      <c r="AE27" s="42" t="s">
        <v>350</v>
      </c>
      <c r="AF27" s="41" t="s">
        <v>390</v>
      </c>
      <c r="AG27" s="41" t="s">
        <v>520</v>
      </c>
      <c r="AH27" s="54">
        <f t="shared" si="6"/>
        <v>190.74</v>
      </c>
      <c r="AI27" s="54">
        <f t="shared" si="7"/>
        <v>6866.64</v>
      </c>
      <c r="AJ27" s="54">
        <f t="shared" si="8"/>
        <v>6966.63</v>
      </c>
      <c r="AK27" s="54">
        <f t="shared" si="9"/>
        <v>2463.4400000000005</v>
      </c>
      <c r="AL27" s="54">
        <f t="shared" si="10"/>
        <v>4503.1899999999996</v>
      </c>
      <c r="AM27" s="54">
        <f t="shared" si="22"/>
        <v>64.639431116623086</v>
      </c>
      <c r="AN27" s="32" t="s">
        <v>347</v>
      </c>
      <c r="AO27" s="35" t="s">
        <v>147</v>
      </c>
      <c r="AP27" s="35" t="s">
        <v>397</v>
      </c>
      <c r="AQ27" s="35" t="s">
        <v>398</v>
      </c>
      <c r="AR27" s="35" t="s">
        <v>412</v>
      </c>
      <c r="AS27" s="35" t="s">
        <v>413</v>
      </c>
      <c r="AT27" s="52">
        <f t="shared" si="15"/>
        <v>345.45</v>
      </c>
      <c r="AU27" s="52">
        <f t="shared" si="16"/>
        <v>12436.199999999999</v>
      </c>
      <c r="AV27" s="52">
        <f t="shared" si="17"/>
        <v>12536.189999999999</v>
      </c>
      <c r="AW27" s="52">
        <f t="shared" si="18"/>
        <v>5249.84</v>
      </c>
      <c r="AX27" s="52">
        <f t="shared" si="19"/>
        <v>7286.3499999999985</v>
      </c>
      <c r="AY27" s="52">
        <f t="shared" si="20"/>
        <v>58.122523669472145</v>
      </c>
      <c r="AZ27" s="42" t="s">
        <v>440</v>
      </c>
      <c r="BA27" s="42" t="s">
        <v>441</v>
      </c>
      <c r="BB27" s="42" t="s">
        <v>448</v>
      </c>
      <c r="BC27" s="42" t="s">
        <v>344</v>
      </c>
      <c r="BD27" s="42" t="s">
        <v>452</v>
      </c>
      <c r="BE27" s="9" t="s">
        <v>161</v>
      </c>
      <c r="BF27" s="12" t="s">
        <v>149</v>
      </c>
      <c r="BG27" s="12" t="s">
        <v>150</v>
      </c>
      <c r="BH27" s="12" t="s">
        <v>151</v>
      </c>
      <c r="BI27" s="12" t="s">
        <v>33</v>
      </c>
      <c r="BJ27" s="12" t="s">
        <v>152</v>
      </c>
      <c r="BK27" s="49" t="s">
        <v>149</v>
      </c>
    </row>
    <row r="28" spans="1:63" ht="44" thickBot="1" x14ac:dyDescent="0.4">
      <c r="A28" s="48" t="s">
        <v>335</v>
      </c>
      <c r="B28" s="137" t="s">
        <v>871</v>
      </c>
      <c r="C28" s="51" t="s">
        <v>183</v>
      </c>
      <c r="D28" s="37" t="s">
        <v>318</v>
      </c>
      <c r="E28" s="42" t="s">
        <v>235</v>
      </c>
      <c r="F28" s="30" t="s">
        <v>242</v>
      </c>
      <c r="G28" s="42" t="s">
        <v>32</v>
      </c>
      <c r="H28" s="92" t="s">
        <v>353</v>
      </c>
      <c r="I28" s="42" t="s">
        <v>237</v>
      </c>
      <c r="J28" s="42" t="s">
        <v>183</v>
      </c>
      <c r="K28" s="35" t="s">
        <v>379</v>
      </c>
      <c r="L28" s="97" t="s">
        <v>517</v>
      </c>
      <c r="M28" s="29" t="s">
        <v>404</v>
      </c>
      <c r="N28" s="29" t="s">
        <v>467</v>
      </c>
      <c r="O28" s="52">
        <f t="shared" si="0"/>
        <v>3779.64</v>
      </c>
      <c r="P28" s="52">
        <f t="shared" si="21"/>
        <v>3879.6299999999997</v>
      </c>
      <c r="Q28" s="52">
        <f t="shared" si="11"/>
        <v>1484.2400000000002</v>
      </c>
      <c r="R28" s="52">
        <f t="shared" si="1"/>
        <v>2395.3899999999994</v>
      </c>
      <c r="S28" s="52">
        <f t="shared" si="2"/>
        <v>61.742743509045958</v>
      </c>
      <c r="T28" s="42" t="s">
        <v>244</v>
      </c>
      <c r="U28" s="29" t="s">
        <v>523</v>
      </c>
      <c r="V28" s="29" t="s">
        <v>248</v>
      </c>
      <c r="W28" s="29" t="s">
        <v>387</v>
      </c>
      <c r="X28" s="52">
        <f t="shared" si="3"/>
        <v>128.03</v>
      </c>
      <c r="Y28" s="52">
        <f t="shared" si="12"/>
        <v>4609.08</v>
      </c>
      <c r="Z28" s="52">
        <f t="shared" si="13"/>
        <v>4709.07</v>
      </c>
      <c r="AA28" s="52">
        <f t="shared" si="14"/>
        <v>2150.2400000000002</v>
      </c>
      <c r="AB28" s="52">
        <f t="shared" si="4"/>
        <v>2558.8299999999995</v>
      </c>
      <c r="AC28" s="52">
        <f t="shared" si="5"/>
        <v>54.338330073666341</v>
      </c>
      <c r="AD28" s="42" t="s">
        <v>253</v>
      </c>
      <c r="AE28" s="42" t="s">
        <v>285</v>
      </c>
      <c r="AF28" s="41" t="s">
        <v>391</v>
      </c>
      <c r="AG28" s="41" t="s">
        <v>393</v>
      </c>
      <c r="AH28" s="54">
        <f t="shared" si="6"/>
        <v>143.02000000000001</v>
      </c>
      <c r="AI28" s="54">
        <f t="shared" si="7"/>
        <v>5148.72</v>
      </c>
      <c r="AJ28" s="54">
        <f t="shared" si="8"/>
        <v>5248.71</v>
      </c>
      <c r="AK28" s="54">
        <f t="shared" si="9"/>
        <v>2473.88</v>
      </c>
      <c r="AL28" s="54">
        <f t="shared" si="10"/>
        <v>2774.83</v>
      </c>
      <c r="AM28" s="54">
        <f t="shared" si="22"/>
        <v>52.866894913226297</v>
      </c>
      <c r="AN28" s="32" t="s">
        <v>348</v>
      </c>
      <c r="AO28" s="35" t="s">
        <v>322</v>
      </c>
      <c r="AP28" s="35" t="s">
        <v>399</v>
      </c>
      <c r="AQ28" s="35" t="s">
        <v>400</v>
      </c>
      <c r="AR28" s="35" t="s">
        <v>412</v>
      </c>
      <c r="AS28" s="35" t="s">
        <v>413</v>
      </c>
      <c r="AT28" s="52">
        <f t="shared" si="15"/>
        <v>380.80999999999995</v>
      </c>
      <c r="AU28" s="52">
        <f t="shared" si="16"/>
        <v>13709.16</v>
      </c>
      <c r="AV28" s="52">
        <f t="shared" si="17"/>
        <v>13809.15</v>
      </c>
      <c r="AW28" s="52">
        <f t="shared" si="18"/>
        <v>6758.24</v>
      </c>
      <c r="AX28" s="52">
        <f t="shared" si="19"/>
        <v>7050.91</v>
      </c>
      <c r="AY28" s="52">
        <f t="shared" si="20"/>
        <v>51.059695926251798</v>
      </c>
      <c r="AZ28" s="42" t="s">
        <v>437</v>
      </c>
      <c r="BA28" s="42" t="s">
        <v>438</v>
      </c>
      <c r="BB28" s="42" t="s">
        <v>448</v>
      </c>
      <c r="BC28" s="42" t="s">
        <v>344</v>
      </c>
      <c r="BD28" s="42" t="s">
        <v>456</v>
      </c>
      <c r="BE28" s="159" t="s">
        <v>893</v>
      </c>
      <c r="BF28" s="12" t="s">
        <v>890</v>
      </c>
      <c r="BG28" s="12" t="s">
        <v>894</v>
      </c>
      <c r="BH28" s="12" t="s">
        <v>32</v>
      </c>
      <c r="BI28" s="12" t="s">
        <v>33</v>
      </c>
      <c r="BJ28" s="12" t="s">
        <v>888</v>
      </c>
      <c r="BK28" s="12" t="s">
        <v>890</v>
      </c>
    </row>
    <row r="29" spans="1:63" ht="44" thickBot="1" x14ac:dyDescent="0.4">
      <c r="A29" s="48" t="s">
        <v>336</v>
      </c>
      <c r="B29" s="137" t="s">
        <v>871</v>
      </c>
      <c r="C29" s="51" t="s">
        <v>183</v>
      </c>
      <c r="D29" s="37" t="s">
        <v>319</v>
      </c>
      <c r="E29" s="42" t="s">
        <v>235</v>
      </c>
      <c r="F29" s="30" t="s">
        <v>242</v>
      </c>
      <c r="G29" s="42" t="s">
        <v>153</v>
      </c>
      <c r="H29" s="92" t="s">
        <v>355</v>
      </c>
      <c r="I29" s="42" t="s">
        <v>238</v>
      </c>
      <c r="J29" s="42" t="s">
        <v>183</v>
      </c>
      <c r="K29" s="35" t="s">
        <v>380</v>
      </c>
      <c r="L29" s="97" t="s">
        <v>517</v>
      </c>
      <c r="M29" s="29" t="s">
        <v>404</v>
      </c>
      <c r="N29" s="29" t="s">
        <v>467</v>
      </c>
      <c r="O29" s="52">
        <f t="shared" si="0"/>
        <v>3419.64</v>
      </c>
      <c r="P29" s="52">
        <f t="shared" si="21"/>
        <v>3519.6299999999997</v>
      </c>
      <c r="Q29" s="52">
        <f t="shared" si="11"/>
        <v>1484.2400000000002</v>
      </c>
      <c r="R29" s="52">
        <f t="shared" si="1"/>
        <v>2035.3899999999994</v>
      </c>
      <c r="S29" s="52">
        <f t="shared" si="2"/>
        <v>57.829658231120874</v>
      </c>
      <c r="T29" s="42" t="s">
        <v>246</v>
      </c>
      <c r="U29" s="29" t="s">
        <v>522</v>
      </c>
      <c r="V29" s="29" t="s">
        <v>250</v>
      </c>
      <c r="W29" s="29" t="s">
        <v>388</v>
      </c>
      <c r="X29" s="52">
        <f t="shared" si="3"/>
        <v>109.39</v>
      </c>
      <c r="Y29" s="52">
        <f t="shared" si="12"/>
        <v>3938.04</v>
      </c>
      <c r="Z29" s="52">
        <f t="shared" si="13"/>
        <v>4038.0299999999997</v>
      </c>
      <c r="AA29" s="52">
        <f t="shared" si="14"/>
        <v>1909.0400000000002</v>
      </c>
      <c r="AB29" s="52">
        <f t="shared" si="4"/>
        <v>2128.9899999999998</v>
      </c>
      <c r="AC29" s="52">
        <f t="shared" si="5"/>
        <v>52.723481499642148</v>
      </c>
      <c r="AD29" s="42" t="s">
        <v>253</v>
      </c>
      <c r="AE29" s="42" t="s">
        <v>352</v>
      </c>
      <c r="AF29" s="41" t="s">
        <v>392</v>
      </c>
      <c r="AG29" s="41" t="s">
        <v>394</v>
      </c>
      <c r="AH29" s="54">
        <f t="shared" si="6"/>
        <v>139.38</v>
      </c>
      <c r="AI29" s="54">
        <f t="shared" si="7"/>
        <v>5017.68</v>
      </c>
      <c r="AJ29" s="54">
        <f t="shared" si="8"/>
        <v>5117.67</v>
      </c>
      <c r="AK29" s="54">
        <f t="shared" si="9"/>
        <v>2556.6800000000003</v>
      </c>
      <c r="AL29" s="54">
        <f t="shared" si="10"/>
        <v>2560.9899999999998</v>
      </c>
      <c r="AM29" s="54">
        <f t="shared" si="22"/>
        <v>50.04210900663778</v>
      </c>
      <c r="AN29" s="32" t="s">
        <v>349</v>
      </c>
      <c r="AO29" s="35" t="s">
        <v>323</v>
      </c>
      <c r="AP29" s="35" t="s">
        <v>397</v>
      </c>
      <c r="AQ29" s="35" t="s">
        <v>398</v>
      </c>
      <c r="AR29" s="35" t="s">
        <v>412</v>
      </c>
      <c r="AS29" s="35" t="s">
        <v>413</v>
      </c>
      <c r="AT29" s="52">
        <f t="shared" si="15"/>
        <v>553.6099999999999</v>
      </c>
      <c r="AU29" s="52">
        <f t="shared" si="16"/>
        <v>19929.96</v>
      </c>
      <c r="AV29" s="52">
        <f t="shared" si="17"/>
        <v>20029.95</v>
      </c>
      <c r="AW29" s="52">
        <f t="shared" si="18"/>
        <v>10017.32</v>
      </c>
      <c r="AX29" s="52">
        <f t="shared" si="19"/>
        <v>10012.630000000001</v>
      </c>
      <c r="AY29" s="52">
        <f t="shared" si="20"/>
        <v>49.988292531933432</v>
      </c>
      <c r="AZ29" s="42" t="s">
        <v>444</v>
      </c>
      <c r="BA29" s="42" t="s">
        <v>445</v>
      </c>
      <c r="BB29" s="42" t="s">
        <v>448</v>
      </c>
      <c r="BC29" s="42" t="s">
        <v>344</v>
      </c>
      <c r="BD29" s="41" t="s">
        <v>451</v>
      </c>
      <c r="BE29" s="9" t="s">
        <v>161</v>
      </c>
      <c r="BF29" s="12" t="s">
        <v>149</v>
      </c>
      <c r="BG29" s="12" t="s">
        <v>150</v>
      </c>
      <c r="BH29" s="12" t="s">
        <v>151</v>
      </c>
      <c r="BI29" s="12" t="s">
        <v>33</v>
      </c>
      <c r="BJ29" s="12" t="s">
        <v>152</v>
      </c>
      <c r="BK29" s="49" t="s">
        <v>149</v>
      </c>
    </row>
    <row r="30" spans="1:63" ht="44" thickBot="1" x14ac:dyDescent="0.4">
      <c r="A30" s="59" t="s">
        <v>337</v>
      </c>
      <c r="B30" s="137" t="s">
        <v>871</v>
      </c>
      <c r="C30" s="51" t="s">
        <v>183</v>
      </c>
      <c r="D30" s="61" t="s">
        <v>320</v>
      </c>
      <c r="E30" s="53" t="s">
        <v>235</v>
      </c>
      <c r="F30" s="62" t="s">
        <v>242</v>
      </c>
      <c r="G30" s="53" t="s">
        <v>32</v>
      </c>
      <c r="H30" s="93" t="s">
        <v>354</v>
      </c>
      <c r="I30" s="53" t="s">
        <v>239</v>
      </c>
      <c r="J30" s="53" t="s">
        <v>183</v>
      </c>
      <c r="K30" s="67" t="s">
        <v>405</v>
      </c>
      <c r="L30" s="97" t="s">
        <v>517</v>
      </c>
      <c r="M30" s="29" t="s">
        <v>404</v>
      </c>
      <c r="N30" s="63" t="s">
        <v>467</v>
      </c>
      <c r="O30" s="64">
        <f t="shared" si="0"/>
        <v>2879.64</v>
      </c>
      <c r="P30" s="64">
        <f t="shared" si="21"/>
        <v>2979.6299999999997</v>
      </c>
      <c r="Q30" s="64">
        <f t="shared" si="11"/>
        <v>1484.2400000000002</v>
      </c>
      <c r="R30" s="64">
        <f t="shared" si="1"/>
        <v>1495.3899999999994</v>
      </c>
      <c r="S30" s="64">
        <f t="shared" si="2"/>
        <v>50.187103767917478</v>
      </c>
      <c r="T30" s="53" t="s">
        <v>245</v>
      </c>
      <c r="U30" s="101" t="s">
        <v>524</v>
      </c>
      <c r="V30" s="63" t="s">
        <v>249</v>
      </c>
      <c r="W30" s="63" t="s">
        <v>386</v>
      </c>
      <c r="X30" s="64">
        <f t="shared" si="3"/>
        <v>85.75</v>
      </c>
      <c r="Y30" s="52">
        <f t="shared" si="12"/>
        <v>3087</v>
      </c>
      <c r="Z30" s="52">
        <f t="shared" si="13"/>
        <v>3186.99</v>
      </c>
      <c r="AA30" s="52">
        <f t="shared" si="14"/>
        <v>1653.4400000000003</v>
      </c>
      <c r="AB30" s="64">
        <f t="shared" si="4"/>
        <v>1533.5499999999995</v>
      </c>
      <c r="AC30" s="64">
        <f t="shared" si="5"/>
        <v>48.119071600475671</v>
      </c>
      <c r="AD30" s="53" t="s">
        <v>254</v>
      </c>
      <c r="AE30" s="53" t="s">
        <v>351</v>
      </c>
      <c r="AF30" s="60" t="s">
        <v>389</v>
      </c>
      <c r="AG30" s="41" t="s">
        <v>470</v>
      </c>
      <c r="AH30" s="65">
        <f t="shared" si="6"/>
        <v>105.74</v>
      </c>
      <c r="AI30" s="65">
        <f t="shared" si="7"/>
        <v>3806.64</v>
      </c>
      <c r="AJ30" s="65">
        <f t="shared" si="8"/>
        <v>3906.6299999999997</v>
      </c>
      <c r="AK30" s="65">
        <f t="shared" si="9"/>
        <v>2013.4400000000003</v>
      </c>
      <c r="AL30" s="65">
        <f t="shared" si="10"/>
        <v>1893.1899999999994</v>
      </c>
      <c r="AM30" s="65">
        <f t="shared" si="22"/>
        <v>48.460949718811342</v>
      </c>
      <c r="AN30" s="66" t="s">
        <v>266</v>
      </c>
      <c r="AO30" s="63" t="s">
        <v>157</v>
      </c>
      <c r="AP30" s="67" t="s">
        <v>399</v>
      </c>
      <c r="AQ30" s="67" t="s">
        <v>400</v>
      </c>
      <c r="AR30" s="67" t="s">
        <v>412</v>
      </c>
      <c r="AS30" s="67" t="s">
        <v>413</v>
      </c>
      <c r="AT30" s="64">
        <f t="shared" si="15"/>
        <v>302.64999999999998</v>
      </c>
      <c r="AU30" s="64">
        <f t="shared" si="16"/>
        <v>10895.4</v>
      </c>
      <c r="AV30" s="64">
        <f t="shared" si="17"/>
        <v>10995.39</v>
      </c>
      <c r="AW30" s="64">
        <f t="shared" si="18"/>
        <v>5561.2400000000007</v>
      </c>
      <c r="AX30" s="64">
        <f t="shared" si="19"/>
        <v>5434.1499999999987</v>
      </c>
      <c r="AY30" s="64">
        <f t="shared" si="20"/>
        <v>49.422075979114872</v>
      </c>
      <c r="AZ30" s="53" t="s">
        <v>433</v>
      </c>
      <c r="BA30" s="53" t="s">
        <v>434</v>
      </c>
      <c r="BB30" s="53" t="s">
        <v>448</v>
      </c>
      <c r="BC30" s="53" t="s">
        <v>344</v>
      </c>
      <c r="BD30" s="60" t="s">
        <v>452</v>
      </c>
      <c r="BE30" s="159" t="s">
        <v>893</v>
      </c>
      <c r="BF30" s="12" t="s">
        <v>890</v>
      </c>
      <c r="BG30" s="12" t="s">
        <v>894</v>
      </c>
      <c r="BH30" s="12" t="s">
        <v>32</v>
      </c>
      <c r="BI30" s="12" t="s">
        <v>33</v>
      </c>
      <c r="BJ30" s="12" t="s">
        <v>888</v>
      </c>
      <c r="BK30" s="12" t="s">
        <v>890</v>
      </c>
    </row>
    <row r="31" spans="1:63" ht="29" x14ac:dyDescent="0.35">
      <c r="A31" s="59" t="s">
        <v>367</v>
      </c>
      <c r="B31" s="137" t="s">
        <v>871</v>
      </c>
      <c r="C31" s="51" t="s">
        <v>183</v>
      </c>
      <c r="D31" s="70" t="s">
        <v>363</v>
      </c>
      <c r="E31" s="71" t="s">
        <v>84</v>
      </c>
      <c r="F31" s="71" t="s">
        <v>241</v>
      </c>
      <c r="G31" s="71" t="s">
        <v>153</v>
      </c>
      <c r="H31" s="94" t="s">
        <v>68</v>
      </c>
      <c r="I31" s="71" t="s">
        <v>68</v>
      </c>
      <c r="J31" s="71" t="s">
        <v>68</v>
      </c>
      <c r="K31" s="98" t="s">
        <v>68</v>
      </c>
      <c r="L31" s="94" t="s">
        <v>68</v>
      </c>
      <c r="M31" s="69" t="s">
        <v>240</v>
      </c>
      <c r="N31" s="69" t="s">
        <v>176</v>
      </c>
      <c r="O31" s="71" t="s">
        <v>68</v>
      </c>
      <c r="P31" s="71" t="s">
        <v>68</v>
      </c>
      <c r="Q31" s="71" t="s">
        <v>68</v>
      </c>
      <c r="R31" s="71" t="s">
        <v>68</v>
      </c>
      <c r="S31" s="71" t="s">
        <v>68</v>
      </c>
      <c r="T31" s="71" t="s">
        <v>68</v>
      </c>
      <c r="U31" s="71" t="s">
        <v>68</v>
      </c>
      <c r="V31" s="71" t="s">
        <v>68</v>
      </c>
      <c r="W31" s="71" t="s">
        <v>68</v>
      </c>
      <c r="X31" s="71" t="s">
        <v>68</v>
      </c>
      <c r="Y31" s="71" t="s">
        <v>68</v>
      </c>
      <c r="Z31" s="71" t="s">
        <v>68</v>
      </c>
      <c r="AA31" s="71" t="s">
        <v>68</v>
      </c>
      <c r="AB31" s="71" t="s">
        <v>68</v>
      </c>
      <c r="AC31" s="71" t="s">
        <v>68</v>
      </c>
      <c r="AD31" s="71" t="s">
        <v>254</v>
      </c>
      <c r="AE31" s="71" t="s">
        <v>351</v>
      </c>
      <c r="AF31" s="69" t="s">
        <v>459</v>
      </c>
      <c r="AG31" s="41" t="s">
        <v>521</v>
      </c>
      <c r="AH31" s="71" t="s">
        <v>68</v>
      </c>
      <c r="AI31" s="71" t="s">
        <v>68</v>
      </c>
      <c r="AJ31" s="71" t="s">
        <v>68</v>
      </c>
      <c r="AK31" s="71" t="s">
        <v>68</v>
      </c>
      <c r="AL31" s="71" t="s">
        <v>68</v>
      </c>
      <c r="AM31" s="71" t="s">
        <v>68</v>
      </c>
      <c r="AN31" s="72" t="s">
        <v>347</v>
      </c>
      <c r="AO31" s="73" t="s">
        <v>147</v>
      </c>
      <c r="AP31" s="73" t="s">
        <v>397</v>
      </c>
      <c r="AQ31" s="73" t="s">
        <v>398</v>
      </c>
      <c r="AR31" s="73" t="s">
        <v>412</v>
      </c>
      <c r="AS31" s="73" t="s">
        <v>413</v>
      </c>
      <c r="AT31" s="73" t="s">
        <v>68</v>
      </c>
      <c r="AU31" s="73" t="s">
        <v>68</v>
      </c>
      <c r="AV31" s="73" t="s">
        <v>68</v>
      </c>
      <c r="AW31" s="73" t="s">
        <v>68</v>
      </c>
      <c r="AX31" s="73" t="s">
        <v>68</v>
      </c>
      <c r="AY31" s="73" t="s">
        <v>68</v>
      </c>
      <c r="AZ31" s="71" t="s">
        <v>68</v>
      </c>
      <c r="BA31" s="71" t="s">
        <v>68</v>
      </c>
      <c r="BB31" s="71" t="s">
        <v>68</v>
      </c>
      <c r="BC31" s="71" t="s">
        <v>68</v>
      </c>
      <c r="BD31" s="71" t="s">
        <v>68</v>
      </c>
      <c r="BE31" s="74" t="s">
        <v>161</v>
      </c>
      <c r="BF31" s="75" t="s">
        <v>149</v>
      </c>
      <c r="BG31" s="75" t="s">
        <v>150</v>
      </c>
      <c r="BH31" s="75" t="s">
        <v>151</v>
      </c>
      <c r="BI31" s="75" t="s">
        <v>33</v>
      </c>
      <c r="BJ31" s="75" t="s">
        <v>152</v>
      </c>
      <c r="BK31" s="76" t="s">
        <v>149</v>
      </c>
    </row>
    <row r="32" spans="1:63" ht="29" x14ac:dyDescent="0.35">
      <c r="A32" s="59" t="s">
        <v>368</v>
      </c>
      <c r="B32" s="137" t="s">
        <v>871</v>
      </c>
      <c r="C32" s="51" t="s">
        <v>183</v>
      </c>
      <c r="D32" s="37" t="s">
        <v>364</v>
      </c>
      <c r="E32" s="42" t="s">
        <v>84</v>
      </c>
      <c r="F32" s="42" t="s">
        <v>241</v>
      </c>
      <c r="G32" s="42" t="s">
        <v>32</v>
      </c>
      <c r="H32" s="92" t="s">
        <v>68</v>
      </c>
      <c r="I32" s="42" t="s">
        <v>68</v>
      </c>
      <c r="J32" s="42" t="s">
        <v>68</v>
      </c>
      <c r="K32" s="51" t="s">
        <v>68</v>
      </c>
      <c r="L32" s="92" t="s">
        <v>68</v>
      </c>
      <c r="M32" s="41" t="s">
        <v>240</v>
      </c>
      <c r="N32" s="41" t="s">
        <v>176</v>
      </c>
      <c r="O32" s="42" t="s">
        <v>68</v>
      </c>
      <c r="P32" s="42" t="s">
        <v>68</v>
      </c>
      <c r="Q32" s="42" t="s">
        <v>68</v>
      </c>
      <c r="R32" s="42" t="s">
        <v>68</v>
      </c>
      <c r="S32" s="42" t="s">
        <v>68</v>
      </c>
      <c r="T32" s="42" t="s">
        <v>68</v>
      </c>
      <c r="U32" s="42" t="s">
        <v>68</v>
      </c>
      <c r="V32" s="42" t="s">
        <v>68</v>
      </c>
      <c r="W32" s="42" t="s">
        <v>68</v>
      </c>
      <c r="X32" s="42" t="s">
        <v>68</v>
      </c>
      <c r="Y32" s="42" t="s">
        <v>68</v>
      </c>
      <c r="Z32" s="42" t="s">
        <v>68</v>
      </c>
      <c r="AA32" s="42" t="s">
        <v>68</v>
      </c>
      <c r="AB32" s="42" t="s">
        <v>68</v>
      </c>
      <c r="AC32" s="42" t="s">
        <v>68</v>
      </c>
      <c r="AD32" s="42" t="s">
        <v>254</v>
      </c>
      <c r="AE32" s="42" t="s">
        <v>350</v>
      </c>
      <c r="AF32" s="41" t="s">
        <v>460</v>
      </c>
      <c r="AG32" s="41" t="s">
        <v>461</v>
      </c>
      <c r="AH32" s="42" t="s">
        <v>68</v>
      </c>
      <c r="AI32" s="42" t="s">
        <v>68</v>
      </c>
      <c r="AJ32" s="42" t="s">
        <v>68</v>
      </c>
      <c r="AK32" s="42" t="s">
        <v>68</v>
      </c>
      <c r="AL32" s="42" t="s">
        <v>68</v>
      </c>
      <c r="AM32" s="42" t="s">
        <v>68</v>
      </c>
      <c r="AN32" s="32" t="s">
        <v>348</v>
      </c>
      <c r="AO32" s="35" t="s">
        <v>322</v>
      </c>
      <c r="AP32" s="35" t="s">
        <v>399</v>
      </c>
      <c r="AQ32" s="35" t="s">
        <v>400</v>
      </c>
      <c r="AR32" s="35" t="s">
        <v>412</v>
      </c>
      <c r="AS32" s="35" t="s">
        <v>413</v>
      </c>
      <c r="AT32" s="35" t="s">
        <v>68</v>
      </c>
      <c r="AU32" s="35" t="s">
        <v>68</v>
      </c>
      <c r="AV32" s="35" t="s">
        <v>68</v>
      </c>
      <c r="AW32" s="35" t="s">
        <v>68</v>
      </c>
      <c r="AX32" s="35" t="s">
        <v>68</v>
      </c>
      <c r="AY32" s="35" t="s">
        <v>68</v>
      </c>
      <c r="AZ32" s="42" t="s">
        <v>68</v>
      </c>
      <c r="BA32" s="42" t="s">
        <v>68</v>
      </c>
      <c r="BB32" s="42" t="s">
        <v>68</v>
      </c>
      <c r="BC32" s="42" t="s">
        <v>68</v>
      </c>
      <c r="BD32" s="42" t="s">
        <v>68</v>
      </c>
      <c r="BE32" s="159" t="s">
        <v>893</v>
      </c>
      <c r="BF32" s="12" t="s">
        <v>890</v>
      </c>
      <c r="BG32" s="12" t="s">
        <v>894</v>
      </c>
      <c r="BH32" s="12" t="s">
        <v>32</v>
      </c>
      <c r="BI32" s="12" t="s">
        <v>33</v>
      </c>
      <c r="BJ32" s="12" t="s">
        <v>888</v>
      </c>
      <c r="BK32" s="12" t="s">
        <v>890</v>
      </c>
    </row>
    <row r="33" spans="1:63" ht="29" x14ac:dyDescent="0.35">
      <c r="A33" s="59" t="s">
        <v>369</v>
      </c>
      <c r="B33" s="137" t="s">
        <v>871</v>
      </c>
      <c r="C33" s="51" t="s">
        <v>183</v>
      </c>
      <c r="D33" s="37" t="s">
        <v>365</v>
      </c>
      <c r="E33" s="42" t="s">
        <v>84</v>
      </c>
      <c r="F33" s="42" t="s">
        <v>241</v>
      </c>
      <c r="G33" s="42" t="s">
        <v>153</v>
      </c>
      <c r="H33" s="92" t="s">
        <v>68</v>
      </c>
      <c r="I33" s="42" t="s">
        <v>68</v>
      </c>
      <c r="J33" s="42" t="s">
        <v>68</v>
      </c>
      <c r="K33" s="51" t="s">
        <v>68</v>
      </c>
      <c r="L33" s="92" t="s">
        <v>68</v>
      </c>
      <c r="M33" s="41" t="s">
        <v>240</v>
      </c>
      <c r="N33" s="41" t="s">
        <v>176</v>
      </c>
      <c r="O33" s="42" t="s">
        <v>68</v>
      </c>
      <c r="P33" s="42" t="s">
        <v>68</v>
      </c>
      <c r="Q33" s="42" t="s">
        <v>68</v>
      </c>
      <c r="R33" s="42" t="s">
        <v>68</v>
      </c>
      <c r="S33" s="42" t="s">
        <v>68</v>
      </c>
      <c r="T33" s="42" t="s">
        <v>68</v>
      </c>
      <c r="U33" s="42" t="s">
        <v>68</v>
      </c>
      <c r="V33" s="42" t="s">
        <v>68</v>
      </c>
      <c r="W33" s="42" t="s">
        <v>68</v>
      </c>
      <c r="X33" s="42" t="s">
        <v>68</v>
      </c>
      <c r="Y33" s="42" t="s">
        <v>68</v>
      </c>
      <c r="Z33" s="42" t="s">
        <v>68</v>
      </c>
      <c r="AA33" s="42" t="s">
        <v>68</v>
      </c>
      <c r="AB33" s="42" t="s">
        <v>68</v>
      </c>
      <c r="AC33" s="42" t="s">
        <v>68</v>
      </c>
      <c r="AD33" s="42" t="s">
        <v>253</v>
      </c>
      <c r="AE33" s="42" t="s">
        <v>285</v>
      </c>
      <c r="AF33" s="41" t="s">
        <v>462</v>
      </c>
      <c r="AG33" s="41" t="s">
        <v>463</v>
      </c>
      <c r="AH33" s="42" t="s">
        <v>68</v>
      </c>
      <c r="AI33" s="42" t="s">
        <v>68</v>
      </c>
      <c r="AJ33" s="42" t="s">
        <v>68</v>
      </c>
      <c r="AK33" s="42" t="s">
        <v>68</v>
      </c>
      <c r="AL33" s="42" t="s">
        <v>68</v>
      </c>
      <c r="AM33" s="42" t="s">
        <v>68</v>
      </c>
      <c r="AN33" s="32" t="s">
        <v>349</v>
      </c>
      <c r="AO33" s="35" t="s">
        <v>292</v>
      </c>
      <c r="AP33" s="35" t="s">
        <v>397</v>
      </c>
      <c r="AQ33" s="35" t="s">
        <v>398</v>
      </c>
      <c r="AR33" s="35" t="s">
        <v>412</v>
      </c>
      <c r="AS33" s="35" t="s">
        <v>413</v>
      </c>
      <c r="AT33" s="35" t="s">
        <v>68</v>
      </c>
      <c r="AU33" s="35" t="s">
        <v>68</v>
      </c>
      <c r="AV33" s="35" t="s">
        <v>68</v>
      </c>
      <c r="AW33" s="35" t="s">
        <v>68</v>
      </c>
      <c r="AX33" s="35" t="s">
        <v>68</v>
      </c>
      <c r="AY33" s="35" t="s">
        <v>68</v>
      </c>
      <c r="AZ33" s="42" t="s">
        <v>68</v>
      </c>
      <c r="BA33" s="42" t="s">
        <v>68</v>
      </c>
      <c r="BB33" s="42" t="s">
        <v>68</v>
      </c>
      <c r="BC33" s="42" t="s">
        <v>68</v>
      </c>
      <c r="BD33" s="42" t="s">
        <v>68</v>
      </c>
      <c r="BE33" s="9" t="s">
        <v>161</v>
      </c>
      <c r="BF33" s="12" t="s">
        <v>149</v>
      </c>
      <c r="BG33" s="12" t="s">
        <v>150</v>
      </c>
      <c r="BH33" s="12" t="s">
        <v>151</v>
      </c>
      <c r="BI33" s="12" t="s">
        <v>33</v>
      </c>
      <c r="BJ33" s="12" t="s">
        <v>152</v>
      </c>
      <c r="BK33" s="49" t="s">
        <v>149</v>
      </c>
    </row>
    <row r="34" spans="1:63" ht="29.5" thickBot="1" x14ac:dyDescent="0.4">
      <c r="A34" s="59" t="s">
        <v>370</v>
      </c>
      <c r="B34" s="137" t="s">
        <v>871</v>
      </c>
      <c r="C34" s="51" t="s">
        <v>183</v>
      </c>
      <c r="D34" s="50" t="s">
        <v>366</v>
      </c>
      <c r="E34" s="45" t="s">
        <v>84</v>
      </c>
      <c r="F34" s="45" t="s">
        <v>241</v>
      </c>
      <c r="G34" s="45" t="s">
        <v>32</v>
      </c>
      <c r="H34" s="95" t="s">
        <v>68</v>
      </c>
      <c r="I34" s="45" t="s">
        <v>68</v>
      </c>
      <c r="J34" s="45" t="s">
        <v>68</v>
      </c>
      <c r="K34" s="99" t="s">
        <v>68</v>
      </c>
      <c r="L34" s="95" t="s">
        <v>68</v>
      </c>
      <c r="M34" s="77" t="s">
        <v>240</v>
      </c>
      <c r="N34" s="77" t="s">
        <v>176</v>
      </c>
      <c r="O34" s="45" t="s">
        <v>68</v>
      </c>
      <c r="P34" s="45" t="s">
        <v>68</v>
      </c>
      <c r="Q34" s="45" t="s">
        <v>68</v>
      </c>
      <c r="R34" s="45" t="s">
        <v>68</v>
      </c>
      <c r="S34" s="45" t="s">
        <v>68</v>
      </c>
      <c r="T34" s="45" t="s">
        <v>68</v>
      </c>
      <c r="U34" s="45" t="s">
        <v>68</v>
      </c>
      <c r="V34" s="45" t="s">
        <v>68</v>
      </c>
      <c r="W34" s="45" t="s">
        <v>68</v>
      </c>
      <c r="X34" s="45" t="s">
        <v>68</v>
      </c>
      <c r="Y34" s="45" t="s">
        <v>68</v>
      </c>
      <c r="Z34" s="45" t="s">
        <v>68</v>
      </c>
      <c r="AA34" s="45" t="s">
        <v>68</v>
      </c>
      <c r="AB34" s="45" t="s">
        <v>68</v>
      </c>
      <c r="AC34" s="45" t="s">
        <v>68</v>
      </c>
      <c r="AD34" s="45" t="s">
        <v>253</v>
      </c>
      <c r="AE34" s="45" t="s">
        <v>352</v>
      </c>
      <c r="AF34" s="77" t="s">
        <v>464</v>
      </c>
      <c r="AG34" s="77" t="s">
        <v>465</v>
      </c>
      <c r="AH34" s="45" t="s">
        <v>68</v>
      </c>
      <c r="AI34" s="45" t="s">
        <v>68</v>
      </c>
      <c r="AJ34" s="45" t="s">
        <v>68</v>
      </c>
      <c r="AK34" s="45" t="s">
        <v>68</v>
      </c>
      <c r="AL34" s="45" t="s">
        <v>68</v>
      </c>
      <c r="AM34" s="45" t="s">
        <v>68</v>
      </c>
      <c r="AN34" s="33" t="s">
        <v>266</v>
      </c>
      <c r="AO34" s="31" t="s">
        <v>297</v>
      </c>
      <c r="AP34" s="78" t="s">
        <v>399</v>
      </c>
      <c r="AQ34" s="78" t="s">
        <v>400</v>
      </c>
      <c r="AR34" s="78" t="s">
        <v>412</v>
      </c>
      <c r="AS34" s="78" t="s">
        <v>413</v>
      </c>
      <c r="AT34" s="78" t="s">
        <v>68</v>
      </c>
      <c r="AU34" s="78" t="s">
        <v>68</v>
      </c>
      <c r="AV34" s="78" t="s">
        <v>68</v>
      </c>
      <c r="AW34" s="78" t="s">
        <v>68</v>
      </c>
      <c r="AX34" s="78" t="s">
        <v>68</v>
      </c>
      <c r="AY34" s="78" t="s">
        <v>68</v>
      </c>
      <c r="AZ34" s="45" t="s">
        <v>68</v>
      </c>
      <c r="BA34" s="45" t="s">
        <v>68</v>
      </c>
      <c r="BB34" s="45" t="s">
        <v>68</v>
      </c>
      <c r="BC34" s="45" t="s">
        <v>68</v>
      </c>
      <c r="BD34" s="45" t="s">
        <v>68</v>
      </c>
      <c r="BE34" s="159" t="s">
        <v>893</v>
      </c>
      <c r="BF34" s="12" t="s">
        <v>890</v>
      </c>
      <c r="BG34" s="12" t="s">
        <v>894</v>
      </c>
      <c r="BH34" s="12" t="s">
        <v>32</v>
      </c>
      <c r="BI34" s="12" t="s">
        <v>33</v>
      </c>
      <c r="BJ34" s="12" t="s">
        <v>888</v>
      </c>
      <c r="BK34" s="12" t="s">
        <v>890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2"/>
  <sheetViews>
    <sheetView workbookViewId="0">
      <selection activeCell="F16" sqref="F16"/>
    </sheetView>
  </sheetViews>
  <sheetFormatPr defaultColWidth="46.1796875" defaultRowHeight="14.5" x14ac:dyDescent="0.35"/>
  <cols>
    <col min="1" max="1" width="7.7265625" style="38" bestFit="1" customWidth="1"/>
    <col min="2" max="2" width="7.7265625" style="38" customWidth="1"/>
    <col min="3" max="3" width="13.54296875" style="38" bestFit="1" customWidth="1"/>
    <col min="4" max="4" width="55.26953125" style="38" bestFit="1" customWidth="1"/>
    <col min="5" max="5" width="18.1796875" style="38" bestFit="1" customWidth="1"/>
    <col min="6" max="6" width="17.54296875" style="38" bestFit="1" customWidth="1"/>
    <col min="7" max="7" width="11" style="38" bestFit="1" customWidth="1"/>
    <col min="8" max="10" width="32.54296875" style="96" customWidth="1"/>
    <col min="11" max="11" width="10.453125" style="38" bestFit="1" customWidth="1"/>
    <col min="12" max="12" width="11" style="38" bestFit="1" customWidth="1"/>
    <col min="13" max="13" width="13.26953125" style="38" bestFit="1" customWidth="1"/>
    <col min="14" max="14" width="13.26953125" style="96" bestFit="1" customWidth="1"/>
    <col min="15" max="16" width="17.54296875" style="38" bestFit="1" customWidth="1"/>
    <col min="17" max="17" width="90.453125" style="38" customWidth="1"/>
    <col min="18" max="18" width="28" style="38" bestFit="1" customWidth="1"/>
    <col min="19" max="19" width="13.7265625" style="38" customWidth="1"/>
    <col min="20" max="20" width="18" style="38" bestFit="1" customWidth="1"/>
    <col min="21" max="21" width="13.81640625" style="38" bestFit="1" customWidth="1"/>
    <col min="22" max="22" width="13.453125" style="38" bestFit="1" customWidth="1"/>
    <col min="23" max="23" width="14.54296875" style="38" bestFit="1" customWidth="1"/>
    <col min="24" max="24" width="23.26953125" style="38" customWidth="1"/>
    <col min="25" max="25" width="38.1796875" style="38" customWidth="1"/>
    <col min="26" max="26" width="13.81640625" style="38" bestFit="1" customWidth="1"/>
    <col min="27" max="27" width="18" style="38" bestFit="1" customWidth="1"/>
    <col min="28" max="28" width="56.1796875" style="38" bestFit="1" customWidth="1"/>
    <col min="29" max="29" width="28" style="38" bestFit="1" customWidth="1"/>
    <col min="30" max="30" width="17.81640625" style="38" bestFit="1" customWidth="1"/>
    <col min="31" max="31" width="43.1796875" style="38" bestFit="1" customWidth="1"/>
    <col min="32" max="32" width="17.7265625" style="38" bestFit="1" customWidth="1"/>
    <col min="33" max="35" width="12.1796875" style="38" bestFit="1" customWidth="1"/>
    <col min="36" max="36" width="17.81640625" style="38" bestFit="1" customWidth="1"/>
    <col min="37" max="37" width="22.7265625" style="38" bestFit="1" customWidth="1"/>
    <col min="38" max="16384" width="46.1796875" style="38"/>
  </cols>
  <sheetData>
    <row r="1" spans="1:37" s="39" customFormat="1" ht="43.5" x14ac:dyDescent="0.35">
      <c r="A1" s="46" t="s">
        <v>291</v>
      </c>
      <c r="B1" s="136" t="s">
        <v>569</v>
      </c>
      <c r="C1" s="44" t="s">
        <v>273</v>
      </c>
      <c r="D1" s="44" t="s">
        <v>282</v>
      </c>
      <c r="E1" s="44" t="s">
        <v>234</v>
      </c>
      <c r="F1" s="44" t="s">
        <v>232</v>
      </c>
      <c r="G1" s="44" t="s">
        <v>338</v>
      </c>
      <c r="H1" s="44" t="s">
        <v>358</v>
      </c>
      <c r="I1" s="44" t="s">
        <v>659</v>
      </c>
      <c r="J1" s="44" t="s">
        <v>660</v>
      </c>
      <c r="K1" s="44" t="s">
        <v>236</v>
      </c>
      <c r="L1" s="44" t="s">
        <v>233</v>
      </c>
      <c r="M1" s="44" t="s">
        <v>414</v>
      </c>
      <c r="N1" s="44" t="s">
        <v>415</v>
      </c>
      <c r="O1" s="44" t="s">
        <v>371</v>
      </c>
      <c r="P1" s="44" t="s">
        <v>466</v>
      </c>
      <c r="Q1" s="44" t="s">
        <v>243</v>
      </c>
      <c r="R1" s="40" t="s">
        <v>661</v>
      </c>
      <c r="S1" s="44" t="s">
        <v>247</v>
      </c>
      <c r="T1" s="44" t="s">
        <v>385</v>
      </c>
      <c r="U1" s="44" t="s">
        <v>372</v>
      </c>
      <c r="V1" s="44" t="s">
        <v>252</v>
      </c>
      <c r="W1" s="44" t="s">
        <v>359</v>
      </c>
      <c r="X1" s="44" t="s">
        <v>662</v>
      </c>
      <c r="Y1" s="44" t="s">
        <v>663</v>
      </c>
      <c r="Z1" s="44" t="s">
        <v>416</v>
      </c>
      <c r="AA1" s="44" t="s">
        <v>417</v>
      </c>
      <c r="AB1" s="40" t="s">
        <v>265</v>
      </c>
      <c r="AC1" s="40" t="s">
        <v>267</v>
      </c>
      <c r="AD1" s="44" t="s">
        <v>450</v>
      </c>
      <c r="AE1" s="44" t="s">
        <v>160</v>
      </c>
      <c r="AF1" s="44" t="s">
        <v>39</v>
      </c>
      <c r="AG1" s="44" t="s">
        <v>35</v>
      </c>
      <c r="AH1" s="44" t="s">
        <v>36</v>
      </c>
      <c r="AI1" s="44" t="s">
        <v>37</v>
      </c>
      <c r="AJ1" s="44" t="s">
        <v>38</v>
      </c>
      <c r="AK1" s="47" t="s">
        <v>43</v>
      </c>
    </row>
    <row r="2" spans="1:37" ht="29" x14ac:dyDescent="0.35">
      <c r="A2" s="41">
        <v>34</v>
      </c>
      <c r="B2" s="137" t="s">
        <v>182</v>
      </c>
      <c r="C2" s="42" t="s">
        <v>182</v>
      </c>
      <c r="D2" s="37" t="s">
        <v>664</v>
      </c>
      <c r="E2" s="42" t="s">
        <v>84</v>
      </c>
      <c r="F2" s="23" t="s">
        <v>242</v>
      </c>
      <c r="G2" s="42" t="s">
        <v>32</v>
      </c>
      <c r="H2" s="92" t="s">
        <v>283</v>
      </c>
      <c r="I2" s="158">
        <v>1</v>
      </c>
      <c r="J2" s="158" t="s">
        <v>665</v>
      </c>
      <c r="K2" s="42" t="s">
        <v>239</v>
      </c>
      <c r="L2" s="42" t="s">
        <v>183</v>
      </c>
      <c r="M2" s="42" t="s">
        <v>68</v>
      </c>
      <c r="N2" s="97" t="s">
        <v>517</v>
      </c>
      <c r="O2" s="29" t="s">
        <v>666</v>
      </c>
      <c r="P2" s="29" t="s">
        <v>467</v>
      </c>
      <c r="Q2" s="42" t="s">
        <v>667</v>
      </c>
      <c r="R2" s="29" t="s">
        <v>668</v>
      </c>
      <c r="S2" s="29" t="s">
        <v>250</v>
      </c>
      <c r="T2" s="29" t="s">
        <v>388</v>
      </c>
      <c r="U2" s="52" t="e">
        <f>M2+S2</f>
        <v>#VALUE!</v>
      </c>
      <c r="V2" s="42" t="s">
        <v>254</v>
      </c>
      <c r="W2" s="42" t="s">
        <v>352</v>
      </c>
      <c r="X2" s="41" t="s">
        <v>669</v>
      </c>
      <c r="Y2" s="41" t="s">
        <v>670</v>
      </c>
      <c r="Z2" s="41" t="s">
        <v>389</v>
      </c>
      <c r="AA2" s="41" t="s">
        <v>470</v>
      </c>
      <c r="AB2" s="23" t="s">
        <v>671</v>
      </c>
      <c r="AC2" s="29" t="s">
        <v>672</v>
      </c>
      <c r="AD2" s="41" t="s">
        <v>452</v>
      </c>
      <c r="AE2" s="9" t="s">
        <v>506</v>
      </c>
      <c r="AF2" s="12" t="s">
        <v>507</v>
      </c>
      <c r="AG2" s="12" t="s">
        <v>31</v>
      </c>
      <c r="AH2" s="12" t="s">
        <v>32</v>
      </c>
      <c r="AI2" s="12" t="s">
        <v>33</v>
      </c>
      <c r="AJ2" s="12" t="s">
        <v>508</v>
      </c>
      <c r="AK2" s="13" t="s">
        <v>507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787-AD3A-4FC9-AD87-68023D4D93F5}">
  <dimension ref="A1:AA10"/>
  <sheetViews>
    <sheetView topLeftCell="H1" zoomScale="90" zoomScaleNormal="90" workbookViewId="0">
      <selection activeCell="I14" sqref="I14"/>
    </sheetView>
  </sheetViews>
  <sheetFormatPr defaultColWidth="22.7265625" defaultRowHeight="14.5" x14ac:dyDescent="0.35"/>
  <cols>
    <col min="1" max="1" width="8.1796875" style="38" bestFit="1" customWidth="1"/>
    <col min="2" max="2" width="9" style="38" bestFit="1" customWidth="1"/>
    <col min="3" max="3" width="91.1796875" style="38" customWidth="1"/>
    <col min="4" max="4" width="9.453125" style="38" customWidth="1"/>
    <col min="5" max="5" width="23" style="38" bestFit="1" customWidth="1"/>
    <col min="6" max="6" width="27" style="38" customWidth="1"/>
    <col min="7" max="7" width="116.453125" style="38" bestFit="1" customWidth="1"/>
    <col min="8" max="8" width="75.26953125" style="38" bestFit="1" customWidth="1"/>
    <col min="9" max="9" width="143.7265625" style="38" customWidth="1"/>
    <col min="10" max="12" width="27.54296875" style="38" customWidth="1"/>
    <col min="13" max="13" width="23.81640625" style="169" bestFit="1" customWidth="1"/>
    <col min="14" max="14" width="20" style="170" bestFit="1" customWidth="1"/>
    <col min="15" max="15" width="20" style="170" customWidth="1"/>
    <col min="16" max="16" width="133.81640625" style="38" bestFit="1" customWidth="1"/>
    <col min="17" max="17" width="28.26953125" style="38" customWidth="1"/>
    <col min="18" max="18" width="21.1796875" style="170" customWidth="1"/>
    <col min="19" max="19" width="89.54296875" style="170" bestFit="1" customWidth="1"/>
    <col min="20" max="20" width="57.453125" style="170" customWidth="1"/>
    <col min="21" max="21" width="28.453125" style="170" customWidth="1"/>
    <col min="22" max="22" width="27.54296875" style="38" customWidth="1"/>
    <col min="23" max="23" width="56.1796875" style="38" bestFit="1" customWidth="1"/>
    <col min="24" max="25" width="22.7265625" style="38"/>
    <col min="26" max="26" width="45.54296875" style="38" bestFit="1" customWidth="1"/>
    <col min="27" max="16384" width="22.7265625" style="38"/>
  </cols>
  <sheetData>
    <row r="1" spans="1:27" x14ac:dyDescent="0.35">
      <c r="A1" s="277" t="s">
        <v>477</v>
      </c>
      <c r="B1" s="277" t="s">
        <v>273</v>
      </c>
      <c r="C1" s="277" t="s">
        <v>1000</v>
      </c>
      <c r="D1" s="277" t="s">
        <v>338</v>
      </c>
      <c r="E1" s="277" t="s">
        <v>1002</v>
      </c>
      <c r="F1" s="274" t="s">
        <v>1001</v>
      </c>
      <c r="G1" s="274" t="s">
        <v>1005</v>
      </c>
      <c r="H1" s="274" t="s">
        <v>1004</v>
      </c>
      <c r="I1" s="274" t="s">
        <v>1003</v>
      </c>
      <c r="J1" s="274" t="s">
        <v>740</v>
      </c>
      <c r="K1" s="274" t="s">
        <v>663</v>
      </c>
      <c r="L1" s="274" t="s">
        <v>660</v>
      </c>
      <c r="M1" s="274" t="s">
        <v>975</v>
      </c>
      <c r="N1" s="274" t="s">
        <v>976</v>
      </c>
      <c r="O1" s="274" t="s">
        <v>1006</v>
      </c>
      <c r="P1" s="274" t="s">
        <v>977</v>
      </c>
      <c r="Q1" s="274" t="s">
        <v>233</v>
      </c>
      <c r="R1" s="274" t="s">
        <v>236</v>
      </c>
      <c r="S1" s="274" t="s">
        <v>243</v>
      </c>
      <c r="T1" s="274" t="s">
        <v>661</v>
      </c>
      <c r="U1" s="274" t="s">
        <v>359</v>
      </c>
      <c r="V1" s="274" t="s">
        <v>741</v>
      </c>
      <c r="W1" s="274" t="s">
        <v>265</v>
      </c>
      <c r="X1" s="274" t="s">
        <v>267</v>
      </c>
      <c r="Y1" s="274" t="s">
        <v>662</v>
      </c>
      <c r="Z1" s="274" t="s">
        <v>978</v>
      </c>
      <c r="AA1" s="274" t="s">
        <v>742</v>
      </c>
    </row>
    <row r="2" spans="1:27" ht="16" x14ac:dyDescent="0.45">
      <c r="A2" s="283" t="s">
        <v>292</v>
      </c>
      <c r="B2" s="284" t="s">
        <v>183</v>
      </c>
      <c r="C2" s="285" t="s">
        <v>743</v>
      </c>
      <c r="D2" s="286" t="s">
        <v>32</v>
      </c>
      <c r="E2" s="287" t="s">
        <v>84</v>
      </c>
      <c r="F2" s="288" t="s">
        <v>135</v>
      </c>
      <c r="G2" s="287" t="s">
        <v>283</v>
      </c>
      <c r="H2" s="287" t="s">
        <v>283</v>
      </c>
      <c r="I2" s="287"/>
      <c r="J2" s="287" t="s">
        <v>68</v>
      </c>
      <c r="K2" s="284" t="s">
        <v>670</v>
      </c>
      <c r="L2" s="284" t="s">
        <v>665</v>
      </c>
      <c r="M2" s="284" t="s">
        <v>68</v>
      </c>
      <c r="N2" s="284" t="s">
        <v>68</v>
      </c>
      <c r="O2" s="284" t="s">
        <v>68</v>
      </c>
      <c r="P2" s="284" t="s">
        <v>68</v>
      </c>
      <c r="Q2" s="287" t="s">
        <v>183</v>
      </c>
      <c r="R2" s="287" t="s">
        <v>238</v>
      </c>
      <c r="S2" s="287" t="s">
        <v>748</v>
      </c>
      <c r="T2" s="287" t="s">
        <v>749</v>
      </c>
      <c r="U2" s="287" t="s">
        <v>68</v>
      </c>
      <c r="V2" s="287" t="s">
        <v>68</v>
      </c>
      <c r="W2" s="287" t="s">
        <v>68</v>
      </c>
      <c r="X2" s="287" t="s">
        <v>68</v>
      </c>
      <c r="Y2" s="287" t="s">
        <v>669</v>
      </c>
      <c r="Z2" s="287"/>
      <c r="AA2" s="291" t="s">
        <v>750</v>
      </c>
    </row>
    <row r="3" spans="1:27" s="169" customFormat="1" ht="16" x14ac:dyDescent="0.45">
      <c r="A3" s="283">
        <v>3</v>
      </c>
      <c r="B3" s="284" t="s">
        <v>183</v>
      </c>
      <c r="C3" s="285" t="s">
        <v>839</v>
      </c>
      <c r="D3" s="286" t="s">
        <v>32</v>
      </c>
      <c r="E3" s="287" t="s">
        <v>84</v>
      </c>
      <c r="F3" s="288" t="s">
        <v>135</v>
      </c>
      <c r="G3" s="287" t="s">
        <v>68</v>
      </c>
      <c r="H3" s="287" t="s">
        <v>68</v>
      </c>
      <c r="I3" s="287"/>
      <c r="J3" s="287" t="s">
        <v>68</v>
      </c>
      <c r="K3" s="284" t="s">
        <v>670</v>
      </c>
      <c r="L3" s="284" t="s">
        <v>665</v>
      </c>
      <c r="M3" s="284" t="s">
        <v>68</v>
      </c>
      <c r="N3" s="284" t="s">
        <v>68</v>
      </c>
      <c r="O3" s="284" t="s">
        <v>68</v>
      </c>
      <c r="P3" s="284" t="s">
        <v>68</v>
      </c>
      <c r="Q3" s="287" t="s">
        <v>183</v>
      </c>
      <c r="R3" s="287" t="s">
        <v>238</v>
      </c>
      <c r="S3" s="287" t="s">
        <v>68</v>
      </c>
      <c r="T3" s="287" t="s">
        <v>68</v>
      </c>
      <c r="U3" s="287" t="s">
        <v>68</v>
      </c>
      <c r="V3" s="287" t="s">
        <v>68</v>
      </c>
      <c r="W3" s="287" t="s">
        <v>68</v>
      </c>
      <c r="X3" s="287" t="s">
        <v>68</v>
      </c>
      <c r="Y3" s="287" t="s">
        <v>669</v>
      </c>
      <c r="Z3" s="287"/>
      <c r="AA3" s="291" t="s">
        <v>841</v>
      </c>
    </row>
    <row r="4" spans="1:27" s="169" customFormat="1" ht="16" x14ac:dyDescent="0.45">
      <c r="A4" s="283">
        <v>4</v>
      </c>
      <c r="B4" s="284" t="s">
        <v>183</v>
      </c>
      <c r="C4" s="285" t="s">
        <v>751</v>
      </c>
      <c r="D4" s="286" t="s">
        <v>32</v>
      </c>
      <c r="E4" s="287" t="s">
        <v>84</v>
      </c>
      <c r="F4" s="288" t="s">
        <v>135</v>
      </c>
      <c r="G4" s="287" t="s">
        <v>509</v>
      </c>
      <c r="H4" s="287" t="s">
        <v>509</v>
      </c>
      <c r="I4" s="287"/>
      <c r="J4" s="287" t="s">
        <v>68</v>
      </c>
      <c r="K4" s="284" t="s">
        <v>670</v>
      </c>
      <c r="L4" s="284" t="s">
        <v>665</v>
      </c>
      <c r="M4" s="284" t="s">
        <v>981</v>
      </c>
      <c r="N4" s="284" t="s">
        <v>68</v>
      </c>
      <c r="O4" s="284" t="s">
        <v>68</v>
      </c>
      <c r="P4" s="284" t="s">
        <v>982</v>
      </c>
      <c r="Q4" s="287" t="s">
        <v>183</v>
      </c>
      <c r="R4" s="287" t="s">
        <v>979</v>
      </c>
      <c r="S4" s="287" t="s">
        <v>748</v>
      </c>
      <c r="T4" s="287" t="s">
        <v>749</v>
      </c>
      <c r="U4" s="287" t="s">
        <v>68</v>
      </c>
      <c r="V4" s="287" t="s">
        <v>68</v>
      </c>
      <c r="W4" s="287" t="s">
        <v>68</v>
      </c>
      <c r="X4" s="287" t="s">
        <v>68</v>
      </c>
      <c r="Y4" s="287" t="s">
        <v>669</v>
      </c>
      <c r="Z4" s="287"/>
      <c r="AA4" s="291" t="s">
        <v>752</v>
      </c>
    </row>
    <row r="5" spans="1:27" s="306" customFormat="1" ht="16" x14ac:dyDescent="0.45">
      <c r="A5" s="297">
        <v>5</v>
      </c>
      <c r="B5" s="298" t="s">
        <v>182</v>
      </c>
      <c r="C5" s="299" t="s">
        <v>999</v>
      </c>
      <c r="D5" s="300" t="s">
        <v>32</v>
      </c>
      <c r="E5" s="301" t="s">
        <v>84</v>
      </c>
      <c r="F5" s="302" t="s">
        <v>135</v>
      </c>
      <c r="G5" s="301" t="s">
        <v>1009</v>
      </c>
      <c r="H5" s="301" t="s">
        <v>1008</v>
      </c>
      <c r="I5" s="301" t="s">
        <v>1010</v>
      </c>
      <c r="J5" s="301" t="s">
        <v>68</v>
      </c>
      <c r="K5" s="298" t="s">
        <v>670</v>
      </c>
      <c r="L5" s="298" t="s">
        <v>665</v>
      </c>
      <c r="M5" s="298" t="s">
        <v>981</v>
      </c>
      <c r="N5" s="298" t="s">
        <v>986</v>
      </c>
      <c r="O5" s="298" t="s">
        <v>1007</v>
      </c>
      <c r="P5" s="298" t="s">
        <v>68</v>
      </c>
      <c r="Q5" s="301" t="s">
        <v>183</v>
      </c>
      <c r="R5" s="303" t="s">
        <v>239</v>
      </c>
      <c r="S5" s="304" t="s">
        <v>68</v>
      </c>
      <c r="T5" s="304" t="s">
        <v>68</v>
      </c>
      <c r="U5" s="301" t="s">
        <v>350</v>
      </c>
      <c r="V5" s="301" t="s">
        <v>68</v>
      </c>
      <c r="W5" s="301" t="s">
        <v>671</v>
      </c>
      <c r="X5" s="297" t="s">
        <v>876</v>
      </c>
      <c r="Y5" s="301" t="s">
        <v>669</v>
      </c>
      <c r="Z5" s="301"/>
      <c r="AA5" s="305" t="s">
        <v>752</v>
      </c>
    </row>
    <row r="6" spans="1:27" s="169" customFormat="1" ht="16" x14ac:dyDescent="0.45">
      <c r="A6" s="296">
        <v>6</v>
      </c>
      <c r="B6" s="284" t="s">
        <v>183</v>
      </c>
      <c r="C6" s="285" t="s">
        <v>980</v>
      </c>
      <c r="D6" s="286" t="s">
        <v>32</v>
      </c>
      <c r="E6" s="287" t="s">
        <v>84</v>
      </c>
      <c r="F6" s="288" t="s">
        <v>135</v>
      </c>
      <c r="G6" s="287" t="s">
        <v>509</v>
      </c>
      <c r="H6" s="287" t="s">
        <v>509</v>
      </c>
      <c r="I6" s="287"/>
      <c r="J6" s="287" t="s">
        <v>68</v>
      </c>
      <c r="K6" s="284" t="s">
        <v>670</v>
      </c>
      <c r="L6" s="284" t="s">
        <v>665</v>
      </c>
      <c r="M6" s="284" t="s">
        <v>981</v>
      </c>
      <c r="N6" s="284" t="s">
        <v>68</v>
      </c>
      <c r="O6" s="284" t="s">
        <v>68</v>
      </c>
      <c r="P6" s="284" t="s">
        <v>982</v>
      </c>
      <c r="Q6" s="287" t="s">
        <v>183</v>
      </c>
      <c r="R6" s="287" t="s">
        <v>238</v>
      </c>
      <c r="S6" s="287" t="s">
        <v>68</v>
      </c>
      <c r="T6" s="287" t="s">
        <v>68</v>
      </c>
      <c r="U6" s="287" t="s">
        <v>350</v>
      </c>
      <c r="V6" s="287" t="s">
        <v>68</v>
      </c>
      <c r="W6" s="287" t="s">
        <v>671</v>
      </c>
      <c r="X6" s="283" t="s">
        <v>876</v>
      </c>
      <c r="Y6" s="287" t="s">
        <v>669</v>
      </c>
      <c r="Z6" s="287" t="s">
        <v>983</v>
      </c>
      <c r="AA6" s="291" t="s">
        <v>752</v>
      </c>
    </row>
    <row r="7" spans="1:27" s="169" customFormat="1" ht="16" x14ac:dyDescent="0.45">
      <c r="A7" s="283">
        <v>7</v>
      </c>
      <c r="B7" s="284" t="s">
        <v>183</v>
      </c>
      <c r="C7" s="285" t="s">
        <v>875</v>
      </c>
      <c r="D7" s="286" t="s">
        <v>32</v>
      </c>
      <c r="E7" s="287" t="s">
        <v>84</v>
      </c>
      <c r="F7" s="288" t="s">
        <v>135</v>
      </c>
      <c r="G7" s="287" t="s">
        <v>68</v>
      </c>
      <c r="H7" s="287" t="s">
        <v>68</v>
      </c>
      <c r="I7" s="287"/>
      <c r="J7" s="287" t="s">
        <v>68</v>
      </c>
      <c r="K7" s="284" t="s">
        <v>670</v>
      </c>
      <c r="L7" s="284" t="s">
        <v>665</v>
      </c>
      <c r="M7" s="284" t="s">
        <v>68</v>
      </c>
      <c r="N7" s="284" t="s">
        <v>68</v>
      </c>
      <c r="O7" s="284" t="s">
        <v>68</v>
      </c>
      <c r="P7" s="284" t="s">
        <v>68</v>
      </c>
      <c r="Q7" s="287" t="s">
        <v>183</v>
      </c>
      <c r="R7" s="287" t="s">
        <v>238</v>
      </c>
      <c r="S7" s="289" t="s">
        <v>984</v>
      </c>
      <c r="T7" s="289" t="s">
        <v>68</v>
      </c>
      <c r="U7" s="287" t="s">
        <v>350</v>
      </c>
      <c r="V7" s="287" t="s">
        <v>68</v>
      </c>
      <c r="W7" s="287" t="s">
        <v>671</v>
      </c>
      <c r="X7" s="283" t="s">
        <v>876</v>
      </c>
      <c r="Y7" s="287" t="s">
        <v>669</v>
      </c>
      <c r="Z7" s="287"/>
      <c r="AA7" s="291" t="s">
        <v>877</v>
      </c>
    </row>
    <row r="8" spans="1:27" s="169" customFormat="1" ht="16" x14ac:dyDescent="0.45">
      <c r="A8" s="283">
        <v>8</v>
      </c>
      <c r="B8" s="284" t="s">
        <v>183</v>
      </c>
      <c r="C8" s="285" t="s">
        <v>985</v>
      </c>
      <c r="D8" s="286" t="s">
        <v>32</v>
      </c>
      <c r="E8" s="287" t="s">
        <v>84</v>
      </c>
      <c r="F8" s="288" t="s">
        <v>135</v>
      </c>
      <c r="G8" s="287" t="s">
        <v>509</v>
      </c>
      <c r="H8" s="287" t="s">
        <v>509</v>
      </c>
      <c r="I8" s="287"/>
      <c r="J8" s="287" t="s">
        <v>68</v>
      </c>
      <c r="K8" s="284" t="s">
        <v>670</v>
      </c>
      <c r="L8" s="284" t="s">
        <v>665</v>
      </c>
      <c r="M8" s="284" t="s">
        <v>981</v>
      </c>
      <c r="N8" s="284" t="s">
        <v>68</v>
      </c>
      <c r="O8" s="284" t="s">
        <v>68</v>
      </c>
      <c r="P8" s="284" t="s">
        <v>68</v>
      </c>
      <c r="Q8" s="287" t="s">
        <v>183</v>
      </c>
      <c r="R8" s="287" t="s">
        <v>239</v>
      </c>
      <c r="S8" s="287" t="s">
        <v>748</v>
      </c>
      <c r="T8" s="287" t="s">
        <v>749</v>
      </c>
      <c r="U8" s="287" t="s">
        <v>68</v>
      </c>
      <c r="V8" s="287" t="s">
        <v>68</v>
      </c>
      <c r="W8" s="287" t="s">
        <v>68</v>
      </c>
      <c r="X8" s="287" t="s">
        <v>68</v>
      </c>
      <c r="Y8" s="287" t="s">
        <v>669</v>
      </c>
      <c r="Z8" s="287"/>
      <c r="AA8" s="291" t="s">
        <v>752</v>
      </c>
    </row>
    <row r="9" spans="1:27" s="169" customFormat="1" ht="16" x14ac:dyDescent="0.45">
      <c r="A9" s="283">
        <v>9</v>
      </c>
      <c r="B9" s="284" t="s">
        <v>183</v>
      </c>
      <c r="C9" s="285" t="s">
        <v>878</v>
      </c>
      <c r="D9" s="286" t="s">
        <v>32</v>
      </c>
      <c r="E9" s="287" t="s">
        <v>84</v>
      </c>
      <c r="F9" s="288" t="s">
        <v>135</v>
      </c>
      <c r="G9" s="287" t="s">
        <v>511</v>
      </c>
      <c r="H9" s="287" t="s">
        <v>511</v>
      </c>
      <c r="I9" s="287"/>
      <c r="J9" s="287" t="s">
        <v>68</v>
      </c>
      <c r="K9" s="284" t="s">
        <v>670</v>
      </c>
      <c r="L9" s="284" t="s">
        <v>665</v>
      </c>
      <c r="M9" s="284" t="s">
        <v>981</v>
      </c>
      <c r="N9" s="284" t="s">
        <v>986</v>
      </c>
      <c r="O9" s="284" t="s">
        <v>68</v>
      </c>
      <c r="P9" s="284" t="s">
        <v>68</v>
      </c>
      <c r="Q9" s="287" t="s">
        <v>183</v>
      </c>
      <c r="R9" s="287" t="s">
        <v>238</v>
      </c>
      <c r="S9" s="287" t="s">
        <v>748</v>
      </c>
      <c r="T9" s="287" t="s">
        <v>749</v>
      </c>
      <c r="U9" s="287" t="s">
        <v>350</v>
      </c>
      <c r="V9" s="287" t="s">
        <v>68</v>
      </c>
      <c r="W9" s="287" t="s">
        <v>671</v>
      </c>
      <c r="X9" s="283" t="s">
        <v>876</v>
      </c>
      <c r="Y9" s="287" t="s">
        <v>669</v>
      </c>
      <c r="Z9" s="287"/>
      <c r="AA9" s="291" t="s">
        <v>752</v>
      </c>
    </row>
    <row r="10" spans="1:27" s="169" customFormat="1" ht="16" x14ac:dyDescent="0.45">
      <c r="A10" s="283">
        <v>10</v>
      </c>
      <c r="B10" s="284" t="s">
        <v>183</v>
      </c>
      <c r="C10" s="285" t="s">
        <v>878</v>
      </c>
      <c r="D10" s="286" t="s">
        <v>32</v>
      </c>
      <c r="E10" s="287" t="s">
        <v>84</v>
      </c>
      <c r="F10" s="288" t="s">
        <v>135</v>
      </c>
      <c r="G10" s="287" t="s">
        <v>509</v>
      </c>
      <c r="H10" s="287" t="s">
        <v>509</v>
      </c>
      <c r="I10" s="287"/>
      <c r="J10" s="287" t="s">
        <v>68</v>
      </c>
      <c r="K10" s="284" t="s">
        <v>670</v>
      </c>
      <c r="L10" s="284" t="s">
        <v>665</v>
      </c>
      <c r="M10" s="284" t="s">
        <v>981</v>
      </c>
      <c r="N10" s="284" t="s">
        <v>68</v>
      </c>
      <c r="O10" s="284" t="s">
        <v>68</v>
      </c>
      <c r="P10" s="284" t="s">
        <v>982</v>
      </c>
      <c r="Q10" s="287" t="s">
        <v>183</v>
      </c>
      <c r="R10" s="287" t="s">
        <v>238</v>
      </c>
      <c r="S10" s="287" t="s">
        <v>748</v>
      </c>
      <c r="T10" s="287" t="s">
        <v>749</v>
      </c>
      <c r="U10" s="287" t="s">
        <v>350</v>
      </c>
      <c r="V10" s="287" t="s">
        <v>68</v>
      </c>
      <c r="W10" s="287" t="s">
        <v>671</v>
      </c>
      <c r="X10" s="283" t="s">
        <v>876</v>
      </c>
      <c r="Y10" s="287" t="s">
        <v>669</v>
      </c>
      <c r="Z10" s="287" t="s">
        <v>987</v>
      </c>
      <c r="AA10" s="291" t="s">
        <v>752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SFDC TestData</vt:lpstr>
      <vt:lpstr>RDI</vt:lpstr>
      <vt:lpstr>GBJ</vt:lpstr>
      <vt:lpstr>GBJ_IBLC</vt:lpstr>
      <vt:lpstr>GBJ_RDI</vt:lpstr>
      <vt:lpstr>EPC_Changes</vt:lpstr>
      <vt:lpstr>INT_TV_E2E</vt:lpstr>
      <vt:lpstr>INT_TV_E2E_Dev</vt:lpstr>
      <vt:lpstr>OM_Multisite</vt:lpstr>
      <vt:lpstr>IBLC_E2E_OMScrum</vt:lpstr>
      <vt:lpstr>IBLC_E2E</vt:lpstr>
      <vt:lpstr>GBJ_IBLC_ORDERCANCEL_ATL</vt:lpstr>
      <vt:lpstr>GBJ_IBLC_ORDERCANCEL_ON</vt:lpstr>
      <vt:lpstr>Contract_Code</vt:lpstr>
      <vt:lpstr>Case_Routing</vt:lpstr>
      <vt:lpstr>Sheet1</vt:lpstr>
      <vt:lpstr>Acc_Creation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2022-05-03T15:46:30Z</dcterms:modified>
</cp:coreProperties>
</file>