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umarvch\Desktop\"/>
    </mc:Choice>
  </mc:AlternateContent>
  <xr:revisionPtr revIDLastSave="0" documentId="13_ncr:1_{1B4CF4B6-A998-4B6B-82CE-40C6013E6799}" xr6:coauthVersionLast="45" xr6:coauthVersionMax="45" xr10:uidLastSave="{00000000-0000-0000-0000-000000000000}"/>
  <bookViews>
    <workbookView xWindow="-108" yWindow="-108" windowWidth="23256" windowHeight="12576" xr2:uid="{3430F5C1-14EC-4984-856D-75E82BF045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9" i="1" l="1"/>
  <c r="O49" i="1"/>
  <c r="N49" i="1"/>
  <c r="M49" i="1"/>
  <c r="H49" i="1"/>
  <c r="G49" i="1"/>
  <c r="F49" i="1"/>
  <c r="E49" i="1"/>
  <c r="AA48" i="1"/>
  <c r="Z48" i="1"/>
  <c r="Y48" i="1"/>
  <c r="X48" i="1"/>
  <c r="I49" i="1" l="1"/>
  <c r="J49" i="1" s="1"/>
  <c r="K49" i="1"/>
  <c r="L49" i="1" s="1"/>
  <c r="S49" i="1" l="1"/>
  <c r="T49" i="1" s="1"/>
  <c r="AE49" i="1" s="1"/>
  <c r="P50" i="1" s="1"/>
  <c r="AD49" i="1"/>
  <c r="O50" i="1" s="1"/>
  <c r="V49" i="1"/>
  <c r="Q49" i="1"/>
  <c r="R49" i="1" s="1"/>
  <c r="AE48" i="1"/>
  <c r="AD48" i="1"/>
  <c r="AC48" i="1"/>
  <c r="AB48" i="1"/>
  <c r="AB49" i="1" l="1"/>
  <c r="M50" i="1" s="1"/>
  <c r="X49" i="1"/>
  <c r="E50" i="1" s="1"/>
  <c r="AC49" i="1"/>
  <c r="N50" i="1" s="1"/>
  <c r="U49" i="1"/>
  <c r="W49" i="1" s="1"/>
  <c r="AA49" i="1"/>
  <c r="H50" i="1" s="1"/>
  <c r="Y49" i="1"/>
  <c r="F50" i="1" s="1"/>
  <c r="Z49" i="1"/>
  <c r="G50" i="1" s="1"/>
  <c r="K50" i="1" s="1"/>
  <c r="L50" i="1" s="1"/>
  <c r="K48" i="1"/>
  <c r="L48" i="1" s="1"/>
  <c r="I48" i="1"/>
  <c r="J48" i="1" s="1"/>
  <c r="I50" i="1" l="1"/>
  <c r="J50" i="1" s="1"/>
  <c r="S50" i="1" s="1"/>
  <c r="T50" i="1" s="1"/>
  <c r="S48" i="1"/>
  <c r="T48" i="1" s="1"/>
  <c r="V48" i="1" s="1"/>
  <c r="Q48" i="1"/>
  <c r="R48" i="1" s="1"/>
  <c r="U48" i="1" s="1"/>
  <c r="W48" i="1" s="1"/>
  <c r="Q50" i="1" l="1"/>
  <c r="R50" i="1" s="1"/>
  <c r="AE50" i="1"/>
  <c r="P51" i="1" s="1"/>
  <c r="V50" i="1"/>
  <c r="AD50" i="1"/>
  <c r="O51" i="1" s="1"/>
  <c r="Y50" i="1" l="1"/>
  <c r="F51" i="1" s="1"/>
  <c r="Z50" i="1"/>
  <c r="G51" i="1" s="1"/>
  <c r="X50" i="1"/>
  <c r="E51" i="1" s="1"/>
  <c r="AC50" i="1"/>
  <c r="N51" i="1" s="1"/>
  <c r="AB50" i="1"/>
  <c r="M51" i="1" s="1"/>
  <c r="U50" i="1"/>
  <c r="W50" i="1" s="1"/>
  <c r="AA50" i="1"/>
  <c r="H51" i="1" s="1"/>
  <c r="I51" i="1" l="1"/>
  <c r="J51" i="1" s="1"/>
  <c r="K51" i="1"/>
  <c r="L51" i="1" s="1"/>
  <c r="Q51" i="1" s="1"/>
  <c r="R51" i="1" s="1"/>
  <c r="S51" i="1" l="1"/>
  <c r="T51" i="1" s="1"/>
  <c r="AA51" i="1" s="1"/>
  <c r="H52" i="1" s="1"/>
  <c r="AB51" i="1"/>
  <c r="M52" i="1" s="1"/>
  <c r="Z51" i="1"/>
  <c r="G52" i="1" s="1"/>
  <c r="U51" i="1"/>
  <c r="AC51" i="1"/>
  <c r="N52" i="1" s="1"/>
  <c r="V51" i="1"/>
  <c r="AD51" i="1"/>
  <c r="O52" i="1" s="1"/>
  <c r="Y51" i="1" l="1"/>
  <c r="F52" i="1" s="1"/>
  <c r="X51" i="1"/>
  <c r="E52" i="1" s="1"/>
  <c r="I52" i="1" s="1"/>
  <c r="J52" i="1" s="1"/>
  <c r="AE51" i="1"/>
  <c r="P52" i="1" s="1"/>
  <c r="K52" i="1"/>
  <c r="L52" i="1" s="1"/>
  <c r="W51" i="1"/>
  <c r="Q52" i="1" l="1"/>
  <c r="R52" i="1" s="1"/>
  <c r="S52" i="1"/>
  <c r="T52" i="1" s="1"/>
  <c r="V52" i="1" s="1"/>
  <c r="AE52" i="1"/>
  <c r="P53" i="1" s="1"/>
  <c r="AC52" i="1"/>
  <c r="N53" i="1" s="1"/>
  <c r="X52" i="1"/>
  <c r="E53" i="1" s="1"/>
  <c r="U52" i="1"/>
  <c r="Z52" i="1"/>
  <c r="G53" i="1" s="1"/>
  <c r="Y52" i="1"/>
  <c r="F53" i="1" s="1"/>
  <c r="AB52" i="1"/>
  <c r="M53" i="1" s="1"/>
  <c r="AD52" i="1" l="1"/>
  <c r="O53" i="1" s="1"/>
  <c r="AA52" i="1"/>
  <c r="H53" i="1" s="1"/>
  <c r="K53" i="1" s="1"/>
  <c r="L53" i="1" s="1"/>
  <c r="W52" i="1"/>
  <c r="I53" i="1"/>
  <c r="J53" i="1" s="1"/>
  <c r="S53" i="1" l="1"/>
  <c r="T53" i="1" s="1"/>
  <c r="AE53" i="1" s="1"/>
  <c r="P54" i="1" s="1"/>
  <c r="V53" i="1"/>
  <c r="Q53" i="1"/>
  <c r="R53" i="1" s="1"/>
  <c r="AD53" i="1" l="1"/>
  <c r="O54" i="1" s="1"/>
  <c r="AB53" i="1"/>
  <c r="M54" i="1" s="1"/>
  <c r="Y53" i="1"/>
  <c r="F54" i="1" s="1"/>
  <c r="Z53" i="1"/>
  <c r="G54" i="1" s="1"/>
  <c r="AA53" i="1"/>
  <c r="H54" i="1" s="1"/>
  <c r="AC53" i="1"/>
  <c r="N54" i="1" s="1"/>
  <c r="U53" i="1"/>
  <c r="W53" i="1" s="1"/>
  <c r="X53" i="1"/>
  <c r="E54" i="1" s="1"/>
  <c r="I54" i="1" s="1"/>
  <c r="J54" i="1" s="1"/>
  <c r="K54" i="1" l="1"/>
  <c r="L54" i="1" s="1"/>
  <c r="S54" i="1" s="1"/>
  <c r="T54" i="1" s="1"/>
  <c r="AE54" i="1" l="1"/>
  <c r="P55" i="1" s="1"/>
  <c r="V54" i="1"/>
  <c r="AD54" i="1"/>
  <c r="O55" i="1" s="1"/>
  <c r="Q54" i="1"/>
  <c r="R54" i="1" s="1"/>
  <c r="AC54" i="1" l="1"/>
  <c r="N55" i="1" s="1"/>
  <c r="X54" i="1"/>
  <c r="E55" i="1" s="1"/>
  <c r="AA54" i="1"/>
  <c r="H55" i="1" s="1"/>
  <c r="Z54" i="1"/>
  <c r="G55" i="1" s="1"/>
  <c r="Y54" i="1"/>
  <c r="F55" i="1" s="1"/>
  <c r="AB54" i="1"/>
  <c r="M55" i="1" s="1"/>
  <c r="U54" i="1"/>
  <c r="W54" i="1" s="1"/>
  <c r="I55" i="1" l="1"/>
  <c r="J55" i="1" s="1"/>
  <c r="K55" i="1"/>
  <c r="L55" i="1" s="1"/>
  <c r="Q55" i="1" s="1"/>
  <c r="R55" i="1" s="1"/>
  <c r="S55" i="1" l="1"/>
  <c r="T55" i="1" s="1"/>
  <c r="Y55" i="1" s="1"/>
  <c r="F56" i="1" s="1"/>
  <c r="AB55" i="1"/>
  <c r="M56" i="1" s="1"/>
  <c r="U55" i="1"/>
  <c r="AC55" i="1"/>
  <c r="N56" i="1" s="1"/>
  <c r="X55" i="1"/>
  <c r="E56" i="1" s="1"/>
  <c r="AA55" i="1"/>
  <c r="H56" i="1" s="1"/>
  <c r="AD55" i="1"/>
  <c r="O56" i="1" s="1"/>
  <c r="AE55" i="1"/>
  <c r="P56" i="1" s="1"/>
  <c r="I56" i="1" l="1"/>
  <c r="J56" i="1" s="1"/>
  <c r="Z55" i="1"/>
  <c r="G56" i="1" s="1"/>
  <c r="K56" i="1" s="1"/>
  <c r="L56" i="1" s="1"/>
  <c r="Q56" i="1" s="1"/>
  <c r="R56" i="1" s="1"/>
  <c r="V55" i="1"/>
  <c r="W55" i="1"/>
  <c r="S56" i="1" l="1"/>
  <c r="T56" i="1" s="1"/>
  <c r="U56" i="1"/>
  <c r="X56" i="1"/>
  <c r="E57" i="1" s="1"/>
  <c r="AB56" i="1"/>
  <c r="M57" i="1" s="1"/>
  <c r="Y56" i="1"/>
  <c r="F57" i="1" s="1"/>
  <c r="Z56" i="1"/>
  <c r="G57" i="1" s="1"/>
  <c r="AC56" i="1"/>
  <c r="N57" i="1" s="1"/>
  <c r="AA56" i="1"/>
  <c r="H57" i="1" s="1"/>
  <c r="AE56" i="1"/>
  <c r="P57" i="1" s="1"/>
  <c r="V56" i="1"/>
  <c r="AD56" i="1"/>
  <c r="O57" i="1" s="1"/>
  <c r="I57" i="1" l="1"/>
  <c r="J57" i="1" s="1"/>
  <c r="K57" i="1"/>
  <c r="L57" i="1" s="1"/>
  <c r="W56" i="1"/>
  <c r="S57" i="1" l="1"/>
  <c r="T57" i="1" s="1"/>
  <c r="Q57" i="1"/>
  <c r="R57" i="1" s="1"/>
  <c r="Z57" i="1" l="1"/>
  <c r="G58" i="1" s="1"/>
  <c r="AC57" i="1"/>
  <c r="N58" i="1" s="1"/>
  <c r="AB57" i="1"/>
  <c r="M58" i="1" s="1"/>
  <c r="Y57" i="1"/>
  <c r="F58" i="1" s="1"/>
  <c r="U57" i="1"/>
  <c r="X57" i="1"/>
  <c r="E58" i="1" s="1"/>
  <c r="AA57" i="1"/>
  <c r="H58" i="1" s="1"/>
  <c r="V57" i="1"/>
  <c r="AD57" i="1"/>
  <c r="O58" i="1" s="1"/>
  <c r="AE57" i="1"/>
  <c r="P58" i="1" s="1"/>
  <c r="I58" i="1" l="1"/>
  <c r="J58" i="1" s="1"/>
  <c r="W57" i="1"/>
  <c r="K58" i="1"/>
  <c r="L58" i="1" s="1"/>
  <c r="Q58" i="1" l="1"/>
  <c r="R58" i="1" s="1"/>
  <c r="S58" i="1"/>
  <c r="T58" i="1" s="1"/>
  <c r="AA58" i="1" s="1"/>
  <c r="H59" i="1" s="1"/>
  <c r="AB58" i="1"/>
  <c r="M59" i="1" s="1"/>
  <c r="U58" i="1"/>
  <c r="AC58" i="1"/>
  <c r="N59" i="1" s="1"/>
  <c r="X58" i="1"/>
  <c r="E59" i="1" s="1"/>
  <c r="Z58" i="1"/>
  <c r="G59" i="1" s="1"/>
  <c r="Y58" i="1"/>
  <c r="F59" i="1" s="1"/>
  <c r="V58" i="1"/>
  <c r="AE58" i="1"/>
  <c r="P59" i="1" s="1"/>
  <c r="AD58" i="1" l="1"/>
  <c r="O59" i="1" s="1"/>
  <c r="I59" i="1"/>
  <c r="J59" i="1" s="1"/>
  <c r="W58" i="1"/>
  <c r="K59" i="1"/>
  <c r="L59" i="1" s="1"/>
  <c r="S59" i="1" l="1"/>
  <c r="T59" i="1" s="1"/>
  <c r="AD59" i="1" s="1"/>
  <c r="O60" i="1" s="1"/>
  <c r="V59" i="1"/>
  <c r="AE59" i="1"/>
  <c r="P60" i="1" s="1"/>
  <c r="Q59" i="1"/>
  <c r="R59" i="1" s="1"/>
  <c r="AC59" i="1" l="1"/>
  <c r="N60" i="1" s="1"/>
  <c r="U59" i="1"/>
  <c r="W59" i="1" s="1"/>
  <c r="AB59" i="1"/>
  <c r="M60" i="1" s="1"/>
  <c r="AA59" i="1"/>
  <c r="H60" i="1" s="1"/>
  <c r="X59" i="1"/>
  <c r="E60" i="1" s="1"/>
  <c r="Z59" i="1"/>
  <c r="G60" i="1" s="1"/>
  <c r="Y59" i="1"/>
  <c r="F60" i="1" s="1"/>
  <c r="K60" i="1" l="1"/>
  <c r="L60" i="1" s="1"/>
  <c r="I60" i="1"/>
  <c r="J60" i="1" s="1"/>
  <c r="Q60" i="1" l="1"/>
  <c r="R60" i="1" s="1"/>
  <c r="S60" i="1"/>
  <c r="T60" i="1" s="1"/>
  <c r="V60" i="1" l="1"/>
  <c r="AE60" i="1"/>
  <c r="P61" i="1" s="1"/>
  <c r="AD60" i="1"/>
  <c r="O61" i="1" s="1"/>
  <c r="AC60" i="1"/>
  <c r="N61" i="1" s="1"/>
  <c r="AB60" i="1"/>
  <c r="M61" i="1" s="1"/>
  <c r="U60" i="1"/>
  <c r="AA60" i="1"/>
  <c r="H61" i="1" s="1"/>
  <c r="Y60" i="1"/>
  <c r="F61" i="1" s="1"/>
  <c r="X60" i="1"/>
  <c r="E61" i="1" s="1"/>
  <c r="Z60" i="1"/>
  <c r="G61" i="1" s="1"/>
  <c r="K61" i="1" l="1"/>
  <c r="L61" i="1" s="1"/>
  <c r="I61" i="1"/>
  <c r="J61" i="1" s="1"/>
  <c r="W60" i="1"/>
  <c r="S61" i="1" l="1"/>
  <c r="T61" i="1" s="1"/>
  <c r="Q61" i="1"/>
  <c r="R61" i="1" s="1"/>
  <c r="AB61" i="1" l="1"/>
  <c r="M62" i="1" s="1"/>
  <c r="Z61" i="1"/>
  <c r="G62" i="1" s="1"/>
  <c r="AA61" i="1"/>
  <c r="H62" i="1" s="1"/>
  <c r="U61" i="1"/>
  <c r="W61" i="1" s="1"/>
  <c r="Y61" i="1"/>
  <c r="F62" i="1" s="1"/>
  <c r="AC61" i="1"/>
  <c r="N62" i="1" s="1"/>
  <c r="X61" i="1"/>
  <c r="E62" i="1" s="1"/>
  <c r="I62" i="1" s="1"/>
  <c r="J62" i="1" s="1"/>
  <c r="AE61" i="1"/>
  <c r="P62" i="1" s="1"/>
  <c r="AD61" i="1"/>
  <c r="O62" i="1" s="1"/>
  <c r="V61" i="1"/>
  <c r="K62" i="1" l="1"/>
  <c r="L62" i="1" s="1"/>
  <c r="S62" i="1" s="1"/>
  <c r="T62" i="1" s="1"/>
  <c r="AD62" i="1" l="1"/>
  <c r="O63" i="1" s="1"/>
  <c r="AE62" i="1"/>
  <c r="P63" i="1" s="1"/>
  <c r="V62" i="1"/>
  <c r="Q62" i="1"/>
  <c r="R62" i="1" s="1"/>
  <c r="AB62" i="1" s="1"/>
  <c r="M63" i="1" s="1"/>
  <c r="U62" i="1" l="1"/>
  <c r="W62" i="1" s="1"/>
  <c r="Y62" i="1"/>
  <c r="F63" i="1" s="1"/>
  <c r="X62" i="1"/>
  <c r="E63" i="1" s="1"/>
  <c r="I63" i="1" s="1"/>
  <c r="J63" i="1" s="1"/>
  <c r="AA62" i="1"/>
  <c r="H63" i="1" s="1"/>
  <c r="Z62" i="1"/>
  <c r="G63" i="1" s="1"/>
  <c r="AC62" i="1"/>
  <c r="N63" i="1" s="1"/>
  <c r="K63" i="1" l="1"/>
  <c r="L63" i="1" s="1"/>
  <c r="Q63" i="1" s="1"/>
  <c r="R63" i="1" s="1"/>
  <c r="S63" i="1" l="1"/>
  <c r="T63" i="1" s="1"/>
  <c r="AA63" i="1" s="1"/>
  <c r="H64" i="1" s="1"/>
  <c r="AC63" i="1"/>
  <c r="N64" i="1" s="1"/>
  <c r="Z63" i="1"/>
  <c r="G64" i="1" s="1"/>
  <c r="U63" i="1"/>
  <c r="AB63" i="1"/>
  <c r="M64" i="1" s="1"/>
  <c r="K64" i="1" l="1"/>
  <c r="L64" i="1" s="1"/>
  <c r="Y63" i="1"/>
  <c r="F64" i="1" s="1"/>
  <c r="X63" i="1"/>
  <c r="E64" i="1" s="1"/>
  <c r="I64" i="1" s="1"/>
  <c r="J64" i="1" s="1"/>
  <c r="AD63" i="1"/>
  <c r="O64" i="1" s="1"/>
  <c r="AE63" i="1"/>
  <c r="P64" i="1" s="1"/>
  <c r="V63" i="1"/>
  <c r="W63" i="1" s="1"/>
  <c r="S64" i="1" l="1"/>
  <c r="T64" i="1" s="1"/>
  <c r="V64" i="1" s="1"/>
  <c r="Q64" i="1"/>
  <c r="R64" i="1" s="1"/>
  <c r="AE64" i="1" l="1"/>
  <c r="P65" i="1" s="1"/>
  <c r="AD64" i="1"/>
  <c r="O65" i="1" s="1"/>
  <c r="Z64" i="1"/>
  <c r="G65" i="1" s="1"/>
  <c r="U64" i="1"/>
  <c r="W64" i="1" s="1"/>
  <c r="AB64" i="1"/>
  <c r="M65" i="1" s="1"/>
  <c r="AA64" i="1"/>
  <c r="H65" i="1" s="1"/>
  <c r="Y64" i="1"/>
  <c r="F65" i="1" s="1"/>
  <c r="X64" i="1"/>
  <c r="E65" i="1" s="1"/>
  <c r="AC64" i="1"/>
  <c r="N65" i="1" s="1"/>
  <c r="I65" i="1" l="1"/>
  <c r="J65" i="1" s="1"/>
  <c r="K65" i="1"/>
  <c r="L65" i="1" s="1"/>
  <c r="Q65" i="1" l="1"/>
  <c r="R65" i="1" s="1"/>
  <c r="S65" i="1"/>
  <c r="T65" i="1" s="1"/>
  <c r="V65" i="1" l="1"/>
  <c r="AD65" i="1"/>
  <c r="O66" i="1" s="1"/>
  <c r="AE65" i="1"/>
  <c r="P66" i="1" s="1"/>
  <c r="AB65" i="1"/>
  <c r="M66" i="1" s="1"/>
  <c r="U65" i="1"/>
  <c r="W65" i="1" s="1"/>
  <c r="AC65" i="1"/>
  <c r="N66" i="1" s="1"/>
  <c r="Z65" i="1"/>
  <c r="G66" i="1" s="1"/>
  <c r="AA65" i="1"/>
  <c r="H66" i="1" s="1"/>
  <c r="X65" i="1"/>
  <c r="E66" i="1" s="1"/>
  <c r="Y65" i="1"/>
  <c r="F66" i="1" s="1"/>
  <c r="K66" i="1" l="1"/>
  <c r="L66" i="1" s="1"/>
  <c r="I66" i="1"/>
  <c r="J66" i="1" s="1"/>
  <c r="Q66" i="1" l="1"/>
  <c r="R66" i="1" s="1"/>
  <c r="S66" i="1"/>
  <c r="T66" i="1" s="1"/>
  <c r="AE66" i="1" l="1"/>
  <c r="P67" i="1" s="1"/>
  <c r="AD66" i="1"/>
  <c r="O67" i="1" s="1"/>
  <c r="V66" i="1"/>
  <c r="AC66" i="1"/>
  <c r="N67" i="1" s="1"/>
  <c r="U66" i="1"/>
  <c r="AB66" i="1"/>
  <c r="M67" i="1" s="1"/>
  <c r="X66" i="1"/>
  <c r="E67" i="1" s="1"/>
  <c r="AA66" i="1"/>
  <c r="H67" i="1" s="1"/>
  <c r="Y66" i="1"/>
  <c r="F67" i="1" s="1"/>
  <c r="Z66" i="1"/>
  <c r="G67" i="1" s="1"/>
  <c r="W66" i="1" l="1"/>
  <c r="I67" i="1"/>
  <c r="J67" i="1" s="1"/>
  <c r="K67" i="1"/>
  <c r="L67" i="1" s="1"/>
  <c r="Q67" i="1" l="1"/>
  <c r="R67" i="1" s="1"/>
  <c r="S67" i="1"/>
  <c r="T67" i="1" s="1"/>
  <c r="AA67" i="1" l="1"/>
  <c r="H68" i="1" s="1"/>
  <c r="AE67" i="1"/>
  <c r="P68" i="1" s="1"/>
  <c r="V67" i="1"/>
  <c r="AD67" i="1"/>
  <c r="O68" i="1" s="1"/>
  <c r="Z67" i="1"/>
  <c r="G68" i="1" s="1"/>
  <c r="K68" i="1" s="1"/>
  <c r="L68" i="1" s="1"/>
  <c r="AB67" i="1"/>
  <c r="M68" i="1" s="1"/>
  <c r="AC67" i="1"/>
  <c r="N68" i="1" s="1"/>
  <c r="U67" i="1"/>
  <c r="W67" i="1" s="1"/>
  <c r="Y67" i="1"/>
  <c r="F68" i="1" s="1"/>
  <c r="X67" i="1"/>
  <c r="E68" i="1" s="1"/>
  <c r="I68" i="1" l="1"/>
  <c r="J68" i="1" s="1"/>
  <c r="Q68" i="1" s="1"/>
  <c r="R68" i="1" s="1"/>
  <c r="AC68" i="1" l="1"/>
  <c r="N69" i="1" s="1"/>
  <c r="AB68" i="1"/>
  <c r="M69" i="1" s="1"/>
  <c r="U68" i="1"/>
  <c r="S68" i="1"/>
  <c r="T68" i="1" s="1"/>
  <c r="Y68" i="1" s="1"/>
  <c r="F69" i="1" s="1"/>
  <c r="V68" i="1" l="1"/>
  <c r="W68" i="1" s="1"/>
  <c r="AE68" i="1"/>
  <c r="P69" i="1" s="1"/>
  <c r="AD68" i="1"/>
  <c r="O69" i="1" s="1"/>
  <c r="AA68" i="1"/>
  <c r="H69" i="1" s="1"/>
  <c r="X68" i="1"/>
  <c r="E69" i="1" s="1"/>
  <c r="I69" i="1" s="1"/>
  <c r="J69" i="1" s="1"/>
  <c r="Z68" i="1"/>
  <c r="G69" i="1" s="1"/>
  <c r="K69" i="1" l="1"/>
  <c r="L69" i="1" s="1"/>
  <c r="Q69" i="1" s="1"/>
  <c r="R69" i="1" s="1"/>
  <c r="U69" i="1" s="1"/>
  <c r="S69" i="1" l="1"/>
  <c r="T69" i="1" s="1"/>
  <c r="AB69" i="1"/>
  <c r="M70" i="1" s="1"/>
  <c r="AC69" i="1"/>
  <c r="N70" i="1" s="1"/>
  <c r="V69" i="1" l="1"/>
  <c r="W69" i="1" s="1"/>
  <c r="AD69" i="1"/>
  <c r="O70" i="1" s="1"/>
  <c r="X69" i="1"/>
  <c r="E70" i="1" s="1"/>
  <c r="I70" i="1" s="1"/>
  <c r="J70" i="1" s="1"/>
  <c r="AE69" i="1"/>
  <c r="P70" i="1" s="1"/>
  <c r="Y69" i="1"/>
  <c r="F70" i="1" s="1"/>
  <c r="AA69" i="1"/>
  <c r="H70" i="1" s="1"/>
  <c r="Z69" i="1"/>
  <c r="G70" i="1" s="1"/>
  <c r="K70" i="1" s="1"/>
  <c r="L70" i="1" s="1"/>
  <c r="S70" i="1" l="1"/>
  <c r="T70" i="1" s="1"/>
  <c r="Q70" i="1"/>
  <c r="R70" i="1" s="1"/>
  <c r="U70" i="1" l="1"/>
  <c r="Y70" i="1"/>
  <c r="F71" i="1" s="1"/>
  <c r="AC70" i="1"/>
  <c r="N71" i="1" s="1"/>
  <c r="AA70" i="1"/>
  <c r="H71" i="1" s="1"/>
  <c r="AB70" i="1"/>
  <c r="M71" i="1" s="1"/>
  <c r="X70" i="1"/>
  <c r="E71" i="1" s="1"/>
  <c r="I71" i="1" s="1"/>
  <c r="J71" i="1" s="1"/>
  <c r="Z70" i="1"/>
  <c r="G71" i="1" s="1"/>
  <c r="AD70" i="1"/>
  <c r="O71" i="1" s="1"/>
  <c r="V70" i="1"/>
  <c r="AE70" i="1"/>
  <c r="P71" i="1" s="1"/>
  <c r="K71" i="1" l="1"/>
  <c r="L71" i="1" s="1"/>
  <c r="S71" i="1" s="1"/>
  <c r="T71" i="1" s="1"/>
  <c r="W70" i="1"/>
  <c r="Q71" i="1" l="1"/>
  <c r="R71" i="1" s="1"/>
  <c r="U71" i="1"/>
  <c r="AC71" i="1"/>
  <c r="N72" i="1" s="1"/>
  <c r="Z71" i="1"/>
  <c r="G72" i="1" s="1"/>
  <c r="Y71" i="1"/>
  <c r="F72" i="1" s="1"/>
  <c r="X71" i="1"/>
  <c r="E72" i="1" s="1"/>
  <c r="AB71" i="1"/>
  <c r="M72" i="1" s="1"/>
  <c r="AA71" i="1"/>
  <c r="H72" i="1" s="1"/>
  <c r="AD71" i="1"/>
  <c r="O72" i="1" s="1"/>
  <c r="V71" i="1"/>
  <c r="AE71" i="1"/>
  <c r="P72" i="1" s="1"/>
  <c r="K72" i="1" l="1"/>
  <c r="L72" i="1" s="1"/>
  <c r="I72" i="1"/>
  <c r="J72" i="1" s="1"/>
  <c r="W71" i="1"/>
  <c r="S72" i="1" l="1"/>
  <c r="T72" i="1" s="1"/>
  <c r="V72" i="1"/>
  <c r="AD72" i="1"/>
  <c r="O73" i="1" s="1"/>
  <c r="AE72" i="1"/>
  <c r="P73" i="1" s="1"/>
  <c r="Q72" i="1"/>
  <c r="R72" i="1" s="1"/>
  <c r="AB72" i="1" l="1"/>
  <c r="M73" i="1" s="1"/>
  <c r="Z72" i="1"/>
  <c r="G73" i="1" s="1"/>
  <c r="Y72" i="1"/>
  <c r="F73" i="1" s="1"/>
  <c r="AA72" i="1"/>
  <c r="H73" i="1" s="1"/>
  <c r="AC72" i="1"/>
  <c r="N73" i="1" s="1"/>
  <c r="X72" i="1"/>
  <c r="E73" i="1" s="1"/>
  <c r="U72" i="1"/>
  <c r="W72" i="1" s="1"/>
  <c r="K73" i="1" l="1"/>
  <c r="L73" i="1" s="1"/>
  <c r="I73" i="1"/>
  <c r="J73" i="1" s="1"/>
  <c r="S73" i="1" s="1"/>
  <c r="T73" i="1" s="1"/>
  <c r="Q73" i="1" l="1"/>
  <c r="R73" i="1" s="1"/>
  <c r="AA73" i="1" s="1"/>
  <c r="H74" i="1" s="1"/>
  <c r="X73" i="1"/>
  <c r="E74" i="1" s="1"/>
  <c r="AC73" i="1"/>
  <c r="N74" i="1" s="1"/>
  <c r="Z73" i="1"/>
  <c r="G74" i="1" s="1"/>
  <c r="U73" i="1"/>
  <c r="AB73" i="1"/>
  <c r="M74" i="1" s="1"/>
  <c r="AD73" i="1"/>
  <c r="O74" i="1" s="1"/>
  <c r="AE73" i="1"/>
  <c r="P74" i="1" s="1"/>
  <c r="V73" i="1"/>
  <c r="Y73" i="1" l="1"/>
  <c r="F74" i="1" s="1"/>
  <c r="I74" i="1" s="1"/>
  <c r="J74" i="1" s="1"/>
  <c r="K74" i="1"/>
  <c r="L74" i="1" s="1"/>
  <c r="W73" i="1"/>
  <c r="Q74" i="1" l="1"/>
  <c r="R74" i="1" s="1"/>
  <c r="S74" i="1"/>
  <c r="T74" i="1" s="1"/>
  <c r="AE74" i="1"/>
  <c r="P75" i="1" s="1"/>
  <c r="U74" i="1"/>
  <c r="X74" i="1"/>
  <c r="E75" i="1" s="1"/>
  <c r="AC74" i="1"/>
  <c r="N75" i="1" s="1"/>
  <c r="AB74" i="1"/>
  <c r="M75" i="1" s="1"/>
  <c r="Y74" i="1"/>
  <c r="F75" i="1" s="1"/>
  <c r="AD74" i="1" l="1"/>
  <c r="O75" i="1" s="1"/>
  <c r="V74" i="1"/>
  <c r="W74" i="1" s="1"/>
  <c r="Z74" i="1"/>
  <c r="G75" i="1" s="1"/>
  <c r="K75" i="1" s="1"/>
  <c r="L75" i="1" s="1"/>
  <c r="AA74" i="1"/>
  <c r="H75" i="1" s="1"/>
  <c r="I75" i="1"/>
  <c r="J75" i="1" s="1"/>
  <c r="S75" i="1" l="1"/>
  <c r="T75" i="1" s="1"/>
  <c r="Q75" i="1"/>
  <c r="R75" i="1" s="1"/>
  <c r="Z75" i="1" l="1"/>
  <c r="G76" i="1" s="1"/>
  <c r="U75" i="1"/>
  <c r="AA75" i="1"/>
  <c r="H76" i="1" s="1"/>
  <c r="Y75" i="1"/>
  <c r="F76" i="1" s="1"/>
  <c r="X75" i="1"/>
  <c r="E76" i="1" s="1"/>
  <c r="AC75" i="1"/>
  <c r="N76" i="1" s="1"/>
  <c r="AB75" i="1"/>
  <c r="M76" i="1" s="1"/>
  <c r="AD75" i="1"/>
  <c r="O76" i="1" s="1"/>
  <c r="AE75" i="1"/>
  <c r="P76" i="1" s="1"/>
  <c r="V75" i="1"/>
  <c r="W75" i="1" l="1"/>
  <c r="I76" i="1"/>
  <c r="J76" i="1" s="1"/>
  <c r="K76" i="1"/>
  <c r="L76" i="1" s="1"/>
  <c r="S76" i="1" l="1"/>
  <c r="T76" i="1" s="1"/>
  <c r="Q76" i="1"/>
  <c r="R76" i="1" s="1"/>
  <c r="Z76" i="1" l="1"/>
  <c r="G77" i="1" s="1"/>
  <c r="Y76" i="1"/>
  <c r="F77" i="1" s="1"/>
  <c r="X76" i="1"/>
  <c r="E77" i="1" s="1"/>
  <c r="I77" i="1" s="1"/>
  <c r="J77" i="1" s="1"/>
  <c r="U76" i="1"/>
  <c r="W76" i="1" s="1"/>
  <c r="AA76" i="1"/>
  <c r="H77" i="1" s="1"/>
  <c r="AC76" i="1"/>
  <c r="N77" i="1" s="1"/>
  <c r="AB76" i="1"/>
  <c r="M77" i="1" s="1"/>
  <c r="AE76" i="1"/>
  <c r="P77" i="1" s="1"/>
  <c r="V76" i="1"/>
  <c r="AD76" i="1"/>
  <c r="O77" i="1" s="1"/>
  <c r="K77" i="1" l="1"/>
  <c r="L77" i="1" s="1"/>
  <c r="Q77" i="1" s="1"/>
  <c r="R77" i="1" s="1"/>
  <c r="U77" i="1" s="1"/>
  <c r="AC77" i="1" l="1"/>
  <c r="N78" i="1" s="1"/>
  <c r="AB77" i="1"/>
  <c r="M78" i="1" s="1"/>
  <c r="S77" i="1"/>
  <c r="T77" i="1" s="1"/>
  <c r="AA77" i="1" s="1"/>
  <c r="H78" i="1" s="1"/>
  <c r="AE77" i="1" l="1"/>
  <c r="P78" i="1" s="1"/>
  <c r="Z77" i="1"/>
  <c r="G78" i="1" s="1"/>
  <c r="K78" i="1" s="1"/>
  <c r="L78" i="1" s="1"/>
  <c r="AD77" i="1"/>
  <c r="O78" i="1" s="1"/>
  <c r="V77" i="1"/>
  <c r="W77" i="1" s="1"/>
  <c r="X77" i="1"/>
  <c r="E78" i="1" s="1"/>
  <c r="Y77" i="1"/>
  <c r="F78" i="1" s="1"/>
  <c r="I78" i="1" l="1"/>
  <c r="J78" i="1" s="1"/>
  <c r="S78" i="1" l="1"/>
  <c r="T78" i="1" s="1"/>
  <c r="Q78" i="1"/>
  <c r="R78" i="1" s="1"/>
  <c r="AB78" i="1" l="1"/>
  <c r="M79" i="1" s="1"/>
  <c r="Z78" i="1"/>
  <c r="G79" i="1" s="1"/>
  <c r="Y78" i="1"/>
  <c r="F79" i="1" s="1"/>
  <c r="AA78" i="1"/>
  <c r="H79" i="1" s="1"/>
  <c r="AC78" i="1"/>
  <c r="N79" i="1" s="1"/>
  <c r="X78" i="1"/>
  <c r="E79" i="1" s="1"/>
  <c r="U78" i="1"/>
  <c r="W78" i="1" s="1"/>
  <c r="AE78" i="1"/>
  <c r="P79" i="1" s="1"/>
  <c r="V78" i="1"/>
  <c r="AD78" i="1"/>
  <c r="O79" i="1" s="1"/>
  <c r="I79" i="1" l="1"/>
  <c r="J79" i="1" s="1"/>
  <c r="K79" i="1"/>
  <c r="L79" i="1" s="1"/>
  <c r="Q79" i="1" s="1"/>
  <c r="R79" i="1" s="1"/>
  <c r="S79" i="1" l="1"/>
  <c r="T79" i="1" s="1"/>
  <c r="X79" i="1"/>
  <c r="E80" i="1" s="1"/>
  <c r="AC79" i="1"/>
  <c r="N80" i="1" s="1"/>
  <c r="AA79" i="1"/>
  <c r="H80" i="1" s="1"/>
  <c r="K80" i="1" s="1"/>
  <c r="L80" i="1" s="1"/>
  <c r="AB79" i="1"/>
  <c r="M80" i="1" s="1"/>
  <c r="Z79" i="1"/>
  <c r="G80" i="1" s="1"/>
  <c r="Y79" i="1"/>
  <c r="F80" i="1" s="1"/>
  <c r="U79" i="1"/>
  <c r="W79" i="1" s="1"/>
  <c r="AD79" i="1"/>
  <c r="O80" i="1" s="1"/>
  <c r="AE79" i="1"/>
  <c r="P80" i="1" s="1"/>
  <c r="V79" i="1"/>
  <c r="I80" i="1"/>
  <c r="J80" i="1" s="1"/>
  <c r="Q80" i="1" l="1"/>
  <c r="R80" i="1" s="1"/>
  <c r="AB80" i="1" s="1"/>
  <c r="M81" i="1" s="1"/>
  <c r="S80" i="1"/>
  <c r="T80" i="1" s="1"/>
  <c r="Z80" i="1" l="1"/>
  <c r="G81" i="1" s="1"/>
  <c r="AC80" i="1"/>
  <c r="N81" i="1" s="1"/>
  <c r="U80" i="1"/>
  <c r="AA80" i="1"/>
  <c r="H81" i="1" s="1"/>
  <c r="Y80" i="1"/>
  <c r="F81" i="1" s="1"/>
  <c r="V80" i="1"/>
  <c r="AD80" i="1"/>
  <c r="O81" i="1" s="1"/>
  <c r="AE80" i="1"/>
  <c r="P81" i="1" s="1"/>
  <c r="X80" i="1"/>
  <c r="E81" i="1" s="1"/>
  <c r="W80" i="1" l="1"/>
  <c r="I81" i="1"/>
  <c r="J81" i="1" s="1"/>
  <c r="K81" i="1"/>
  <c r="L81" i="1" s="1"/>
  <c r="S81" i="1" s="1"/>
  <c r="T81" i="1" s="1"/>
  <c r="V81" i="1" l="1"/>
  <c r="AD81" i="1"/>
  <c r="O82" i="1" s="1"/>
  <c r="AE81" i="1"/>
  <c r="P82" i="1" s="1"/>
  <c r="Q81" i="1"/>
  <c r="R81" i="1" s="1"/>
  <c r="U81" i="1" l="1"/>
  <c r="W81" i="1" s="1"/>
  <c r="Y81" i="1"/>
  <c r="F82" i="1" s="1"/>
  <c r="AC81" i="1"/>
  <c r="N82" i="1" s="1"/>
  <c r="Z81" i="1"/>
  <c r="G82" i="1" s="1"/>
  <c r="AA81" i="1"/>
  <c r="H82" i="1" s="1"/>
  <c r="X81" i="1"/>
  <c r="E82" i="1" s="1"/>
  <c r="AB81" i="1"/>
  <c r="M82" i="1" s="1"/>
  <c r="I82" i="1" l="1"/>
  <c r="J82" i="1" s="1"/>
  <c r="K82" i="1"/>
  <c r="L82" i="1" s="1"/>
  <c r="Q82" i="1" l="1"/>
  <c r="R82" i="1" s="1"/>
  <c r="AB82" i="1" s="1"/>
  <c r="M83" i="1" s="1"/>
  <c r="S82" i="1"/>
  <c r="T82" i="1" s="1"/>
  <c r="AA82" i="1" l="1"/>
  <c r="H83" i="1" s="1"/>
  <c r="U82" i="1"/>
  <c r="AC82" i="1"/>
  <c r="N83" i="1" s="1"/>
  <c r="X82" i="1"/>
  <c r="E83" i="1" s="1"/>
  <c r="Y82" i="1"/>
  <c r="F83" i="1" s="1"/>
  <c r="V82" i="1"/>
  <c r="W82" i="1" s="1"/>
  <c r="AD82" i="1"/>
  <c r="O83" i="1" s="1"/>
  <c r="AE82" i="1"/>
  <c r="P83" i="1" s="1"/>
  <c r="Z82" i="1"/>
  <c r="G83" i="1" s="1"/>
  <c r="I83" i="1" l="1"/>
  <c r="J83" i="1" s="1"/>
  <c r="K83" i="1"/>
  <c r="L83" i="1" s="1"/>
  <c r="Q83" i="1" l="1"/>
  <c r="R83" i="1" s="1"/>
  <c r="S83" i="1"/>
  <c r="T83" i="1" s="1"/>
  <c r="AE83" i="1" l="1"/>
  <c r="P84" i="1" s="1"/>
  <c r="V83" i="1"/>
  <c r="AD83" i="1"/>
  <c r="O84" i="1" s="1"/>
  <c r="AA83" i="1"/>
  <c r="H84" i="1" s="1"/>
  <c r="X83" i="1"/>
  <c r="E84" i="1" s="1"/>
  <c r="AB83" i="1"/>
  <c r="M84" i="1" s="1"/>
  <c r="U83" i="1"/>
  <c r="W83" i="1" s="1"/>
  <c r="Y83" i="1"/>
  <c r="F84" i="1" s="1"/>
  <c r="AC83" i="1"/>
  <c r="N84" i="1" s="1"/>
  <c r="Z83" i="1"/>
  <c r="G84" i="1" s="1"/>
  <c r="K84" i="1" l="1"/>
  <c r="L84" i="1" s="1"/>
  <c r="I84" i="1"/>
  <c r="J84" i="1" s="1"/>
  <c r="Q84" i="1" s="1"/>
  <c r="R84" i="1" s="1"/>
  <c r="AB84" i="1" l="1"/>
  <c r="M85" i="1" s="1"/>
  <c r="U84" i="1"/>
  <c r="AC84" i="1"/>
  <c r="N85" i="1" s="1"/>
  <c r="S84" i="1"/>
  <c r="T84" i="1" s="1"/>
  <c r="AA84" i="1" s="1"/>
  <c r="H85" i="1" s="1"/>
  <c r="V84" i="1" l="1"/>
  <c r="W84" i="1" s="1"/>
  <c r="AD84" i="1"/>
  <c r="O85" i="1" s="1"/>
  <c r="AE84" i="1"/>
  <c r="P85" i="1" s="1"/>
  <c r="Z84" i="1"/>
  <c r="G85" i="1" s="1"/>
  <c r="Y84" i="1"/>
  <c r="F85" i="1" s="1"/>
  <c r="X84" i="1"/>
  <c r="E85" i="1" s="1"/>
  <c r="I85" i="1" l="1"/>
  <c r="J85" i="1" s="1"/>
  <c r="K85" i="1"/>
  <c r="L85" i="1" s="1"/>
  <c r="Q85" i="1" l="1"/>
  <c r="R85" i="1" s="1"/>
  <c r="Z85" i="1" s="1"/>
  <c r="G86" i="1" s="1"/>
  <c r="S85" i="1"/>
  <c r="T85" i="1" s="1"/>
  <c r="U85" i="1"/>
  <c r="Y85" i="1"/>
  <c r="F86" i="1" s="1"/>
  <c r="AC85" i="1"/>
  <c r="N86" i="1" s="1"/>
  <c r="AA85" i="1"/>
  <c r="H86" i="1" s="1"/>
  <c r="AB85" i="1"/>
  <c r="M86" i="1" s="1"/>
  <c r="X85" i="1" l="1"/>
  <c r="E86" i="1" s="1"/>
  <c r="I86" i="1" s="1"/>
  <c r="J86" i="1" s="1"/>
  <c r="K86" i="1"/>
  <c r="L86" i="1" s="1"/>
  <c r="V85" i="1"/>
  <c r="W85" i="1" s="1"/>
  <c r="AD85" i="1"/>
  <c r="O86" i="1" s="1"/>
  <c r="AE85" i="1"/>
  <c r="P86" i="1" s="1"/>
  <c r="Q86" i="1" l="1"/>
  <c r="R86" i="1" s="1"/>
  <c r="AB86" i="1"/>
  <c r="M87" i="1" s="1"/>
  <c r="U86" i="1"/>
  <c r="AC86" i="1"/>
  <c r="N87" i="1" s="1"/>
  <c r="S86" i="1"/>
  <c r="T86" i="1" s="1"/>
  <c r="AA86" i="1" s="1"/>
  <c r="H87" i="1" s="1"/>
  <c r="X86" i="1" l="1"/>
  <c r="E87" i="1" s="1"/>
  <c r="Y86" i="1"/>
  <c r="F87" i="1" s="1"/>
  <c r="V86" i="1"/>
  <c r="W86" i="1" s="1"/>
  <c r="AD86" i="1"/>
  <c r="O87" i="1" s="1"/>
  <c r="AE86" i="1"/>
  <c r="P87" i="1" s="1"/>
  <c r="Z86" i="1"/>
  <c r="G87" i="1" s="1"/>
  <c r="K87" i="1" l="1"/>
  <c r="L87" i="1" s="1"/>
  <c r="I87" i="1"/>
  <c r="J87" i="1" s="1"/>
  <c r="Q87" i="1" l="1"/>
  <c r="R87" i="1" s="1"/>
  <c r="AB87" i="1" s="1"/>
  <c r="M88" i="1" s="1"/>
  <c r="S87" i="1"/>
  <c r="T87" i="1" s="1"/>
  <c r="AC87" i="1" l="1"/>
  <c r="N88" i="1" s="1"/>
  <c r="U87" i="1"/>
  <c r="AE87" i="1"/>
  <c r="P88" i="1" s="1"/>
  <c r="V87" i="1"/>
  <c r="W87" i="1" s="1"/>
  <c r="AD87" i="1"/>
  <c r="O88" i="1" s="1"/>
  <c r="Z87" i="1"/>
  <c r="G88" i="1" s="1"/>
  <c r="X87" i="1"/>
  <c r="E88" i="1" s="1"/>
  <c r="Y87" i="1"/>
  <c r="F88" i="1" s="1"/>
  <c r="AA87" i="1"/>
  <c r="H88" i="1" s="1"/>
  <c r="I88" i="1" l="1"/>
  <c r="J88" i="1" s="1"/>
  <c r="K88" i="1"/>
  <c r="L88" i="1" s="1"/>
  <c r="S88" i="1" s="1"/>
  <c r="T88" i="1" s="1"/>
  <c r="V88" i="1" l="1"/>
  <c r="AD88" i="1"/>
  <c r="O89" i="1" s="1"/>
  <c r="AE88" i="1"/>
  <c r="P89" i="1" s="1"/>
  <c r="Q88" i="1"/>
  <c r="R88" i="1" s="1"/>
  <c r="X88" i="1" l="1"/>
  <c r="E89" i="1" s="1"/>
  <c r="AB88" i="1"/>
  <c r="M89" i="1" s="1"/>
  <c r="U88" i="1"/>
  <c r="W88" i="1" s="1"/>
  <c r="Y88" i="1"/>
  <c r="F89" i="1" s="1"/>
  <c r="AC88" i="1"/>
  <c r="N89" i="1" s="1"/>
  <c r="Z88" i="1"/>
  <c r="G89" i="1" s="1"/>
  <c r="AA88" i="1"/>
  <c r="H89" i="1" s="1"/>
  <c r="I89" i="1" l="1"/>
  <c r="J89" i="1" s="1"/>
  <c r="K89" i="1"/>
  <c r="L89" i="1" s="1"/>
  <c r="Q89" i="1" s="1"/>
  <c r="R89" i="1" s="1"/>
  <c r="S89" i="1" l="1"/>
  <c r="T89" i="1" s="1"/>
  <c r="AA89" i="1" s="1"/>
  <c r="H90" i="1" s="1"/>
  <c r="U89" i="1"/>
  <c r="Y89" i="1"/>
  <c r="F90" i="1" s="1"/>
  <c r="AC89" i="1"/>
  <c r="N90" i="1" s="1"/>
  <c r="Z89" i="1"/>
  <c r="G90" i="1" s="1"/>
  <c r="X89" i="1"/>
  <c r="E90" i="1" s="1"/>
  <c r="AB89" i="1"/>
  <c r="M90" i="1" s="1"/>
  <c r="V89" i="1"/>
  <c r="AD89" i="1"/>
  <c r="O90" i="1" s="1"/>
  <c r="AE89" i="1"/>
  <c r="P90" i="1" s="1"/>
  <c r="K90" i="1" l="1"/>
  <c r="L90" i="1" s="1"/>
  <c r="I90" i="1"/>
  <c r="J90" i="1" s="1"/>
  <c r="Q90" i="1" s="1"/>
  <c r="R90" i="1" s="1"/>
  <c r="W89" i="1"/>
  <c r="S90" i="1" l="1"/>
  <c r="T90" i="1" s="1"/>
  <c r="V90" i="1" s="1"/>
  <c r="AA90" i="1"/>
  <c r="H91" i="1" s="1"/>
  <c r="X90" i="1"/>
  <c r="E91" i="1" s="1"/>
  <c r="AB90" i="1"/>
  <c r="M91" i="1" s="1"/>
  <c r="U90" i="1"/>
  <c r="Y90" i="1"/>
  <c r="F91" i="1" s="1"/>
  <c r="AC90" i="1"/>
  <c r="N91" i="1" s="1"/>
  <c r="Z90" i="1" l="1"/>
  <c r="G91" i="1" s="1"/>
  <c r="AE90" i="1"/>
  <c r="P91" i="1" s="1"/>
  <c r="AD90" i="1"/>
  <c r="O91" i="1" s="1"/>
  <c r="W90" i="1"/>
  <c r="K91" i="1"/>
  <c r="L91" i="1" s="1"/>
  <c r="I91" i="1"/>
  <c r="J91" i="1" s="1"/>
  <c r="Q91" i="1" l="1"/>
  <c r="R91" i="1" s="1"/>
  <c r="AB91" i="1" s="1"/>
  <c r="M92" i="1" s="1"/>
  <c r="AC91" i="1"/>
  <c r="N92" i="1" s="1"/>
  <c r="S91" i="1"/>
  <c r="T91" i="1" s="1"/>
  <c r="U91" i="1" l="1"/>
  <c r="AE91" i="1"/>
  <c r="P92" i="1" s="1"/>
  <c r="AD91" i="1"/>
  <c r="O92" i="1" s="1"/>
  <c r="V91" i="1"/>
  <c r="W91" i="1" s="1"/>
  <c r="Z91" i="1"/>
  <c r="G92" i="1" s="1"/>
  <c r="X91" i="1"/>
  <c r="E92" i="1" s="1"/>
  <c r="Y91" i="1"/>
  <c r="F92" i="1" s="1"/>
  <c r="AA91" i="1"/>
  <c r="H92" i="1" s="1"/>
  <c r="K92" i="1" l="1"/>
  <c r="L92" i="1" s="1"/>
  <c r="I92" i="1"/>
  <c r="J92" i="1" s="1"/>
  <c r="S92" i="1" l="1"/>
  <c r="T92" i="1" s="1"/>
  <c r="V92" i="1" s="1"/>
  <c r="Q92" i="1"/>
  <c r="R92" i="1" s="1"/>
  <c r="AE92" i="1" l="1"/>
  <c r="P93" i="1" s="1"/>
  <c r="AD92" i="1"/>
  <c r="O93" i="1" s="1"/>
  <c r="X92" i="1"/>
  <c r="E93" i="1" s="1"/>
  <c r="AB92" i="1"/>
  <c r="M93" i="1" s="1"/>
  <c r="U92" i="1"/>
  <c r="W92" i="1" s="1"/>
  <c r="Y92" i="1"/>
  <c r="F93" i="1" s="1"/>
  <c r="AC92" i="1"/>
  <c r="N93" i="1" s="1"/>
  <c r="Z92" i="1"/>
  <c r="G93" i="1" s="1"/>
  <c r="AA92" i="1"/>
  <c r="H93" i="1" s="1"/>
  <c r="K93" i="1" l="1"/>
  <c r="L93" i="1" s="1"/>
  <c r="I93" i="1"/>
  <c r="J93" i="1" s="1"/>
  <c r="S93" i="1" s="1"/>
  <c r="T93" i="1" s="1"/>
  <c r="Q93" i="1" l="1"/>
  <c r="R93" i="1" s="1"/>
  <c r="V93" i="1"/>
  <c r="AD93" i="1"/>
  <c r="O94" i="1" s="1"/>
  <c r="AE93" i="1"/>
  <c r="P94" i="1" s="1"/>
  <c r="U93" i="1" l="1"/>
  <c r="W93" i="1" s="1"/>
  <c r="Y93" i="1"/>
  <c r="F94" i="1" s="1"/>
  <c r="AC93" i="1"/>
  <c r="N94" i="1" s="1"/>
  <c r="Z93" i="1"/>
  <c r="G94" i="1" s="1"/>
  <c r="AA93" i="1"/>
  <c r="H94" i="1" s="1"/>
  <c r="X93" i="1"/>
  <c r="E94" i="1" s="1"/>
  <c r="AB93" i="1"/>
  <c r="M94" i="1" s="1"/>
  <c r="K94" i="1" l="1"/>
  <c r="L94" i="1" s="1"/>
  <c r="I94" i="1"/>
  <c r="J94" i="1" s="1"/>
  <c r="S94" i="1" s="1"/>
  <c r="T94" i="1" s="1"/>
  <c r="V94" i="1" l="1"/>
  <c r="AD94" i="1"/>
  <c r="O95" i="1" s="1"/>
  <c r="AE94" i="1"/>
  <c r="P95" i="1" s="1"/>
  <c r="Q94" i="1"/>
  <c r="R94" i="1" s="1"/>
  <c r="Z94" i="1" l="1"/>
  <c r="G95" i="1" s="1"/>
  <c r="AA94" i="1"/>
  <c r="H95" i="1" s="1"/>
  <c r="X94" i="1"/>
  <c r="E95" i="1" s="1"/>
  <c r="AB94" i="1"/>
  <c r="M95" i="1" s="1"/>
  <c r="Y94" i="1"/>
  <c r="F95" i="1" s="1"/>
  <c r="AC94" i="1"/>
  <c r="N95" i="1" s="1"/>
  <c r="U94" i="1"/>
  <c r="W94" i="1" s="1"/>
  <c r="K95" i="1" l="1"/>
  <c r="L95" i="1" s="1"/>
  <c r="I95" i="1"/>
  <c r="J95" i="1" s="1"/>
  <c r="Q95" i="1" l="1"/>
  <c r="R95" i="1" s="1"/>
  <c r="AB95" i="1" s="1"/>
  <c r="M96" i="1" s="1"/>
  <c r="S95" i="1"/>
  <c r="T95" i="1" s="1"/>
  <c r="AC95" i="1" l="1"/>
  <c r="N96" i="1" s="1"/>
  <c r="U95" i="1"/>
  <c r="AE95" i="1"/>
  <c r="P96" i="1" s="1"/>
  <c r="AD95" i="1"/>
  <c r="O96" i="1" s="1"/>
  <c r="V95" i="1"/>
  <c r="W95" i="1" s="1"/>
  <c r="Z95" i="1"/>
  <c r="G96" i="1" s="1"/>
  <c r="X95" i="1"/>
  <c r="E96" i="1" s="1"/>
  <c r="Y95" i="1"/>
  <c r="F96" i="1" s="1"/>
  <c r="AA95" i="1"/>
  <c r="H96" i="1" s="1"/>
  <c r="K96" i="1" l="1"/>
  <c r="L96" i="1" s="1"/>
  <c r="I96" i="1"/>
  <c r="J96" i="1" s="1"/>
  <c r="Q96" i="1" s="1"/>
  <c r="R96" i="1" s="1"/>
  <c r="AB96" i="1" l="1"/>
  <c r="M97" i="1" s="1"/>
  <c r="U96" i="1"/>
  <c r="AC96" i="1"/>
  <c r="N97" i="1" s="1"/>
  <c r="S96" i="1"/>
  <c r="T96" i="1" s="1"/>
  <c r="V96" i="1" l="1"/>
  <c r="AD96" i="1"/>
  <c r="O97" i="1" s="1"/>
  <c r="AE96" i="1"/>
  <c r="P97" i="1" s="1"/>
  <c r="AA96" i="1"/>
  <c r="H97" i="1" s="1"/>
  <c r="Y96" i="1"/>
  <c r="F97" i="1" s="1"/>
  <c r="W96" i="1"/>
  <c r="Z96" i="1"/>
  <c r="G97" i="1" s="1"/>
  <c r="X96" i="1"/>
  <c r="E97" i="1" s="1"/>
  <c r="I97" i="1" l="1"/>
  <c r="J97" i="1" s="1"/>
  <c r="K97" i="1"/>
  <c r="L97" i="1" s="1"/>
  <c r="S97" i="1" l="1"/>
  <c r="T97" i="1" s="1"/>
  <c r="AD97" i="1" s="1"/>
  <c r="O98" i="1" s="1"/>
  <c r="V97" i="1"/>
  <c r="Q97" i="1"/>
  <c r="R97" i="1" s="1"/>
  <c r="AE97" i="1" l="1"/>
  <c r="P98" i="1" s="1"/>
  <c r="U97" i="1"/>
  <c r="W97" i="1" s="1"/>
  <c r="Y97" i="1"/>
  <c r="F98" i="1" s="1"/>
  <c r="AC97" i="1"/>
  <c r="N98" i="1" s="1"/>
  <c r="Z97" i="1"/>
  <c r="G98" i="1" s="1"/>
  <c r="AA97" i="1"/>
  <c r="H98" i="1" s="1"/>
  <c r="X97" i="1"/>
  <c r="E98" i="1" s="1"/>
  <c r="I98" i="1" s="1"/>
  <c r="J98" i="1" s="1"/>
  <c r="AB97" i="1"/>
  <c r="M98" i="1" s="1"/>
  <c r="K98" i="1" l="1"/>
  <c r="L98" i="1" s="1"/>
  <c r="S98" i="1" s="1"/>
  <c r="T98" i="1" s="1"/>
  <c r="V98" i="1" s="1"/>
  <c r="AE98" i="1" l="1"/>
  <c r="AD98" i="1"/>
  <c r="Q98" i="1"/>
  <c r="R98" i="1" s="1"/>
  <c r="AA98" i="1" s="1"/>
  <c r="AC98" i="1" l="1"/>
  <c r="Z98" i="1"/>
  <c r="AB98" i="1"/>
  <c r="U98" i="1"/>
  <c r="W98" i="1" s="1"/>
  <c r="X98" i="1"/>
  <c r="Y98" i="1"/>
</calcChain>
</file>

<file path=xl/sharedStrings.xml><?xml version="1.0" encoding="utf-8"?>
<sst xmlns="http://schemas.openxmlformats.org/spreadsheetml/2006/main" count="81" uniqueCount="79">
  <si>
    <t>w1=0.15</t>
  </si>
  <si>
    <t>w2 = 0.2</t>
  </si>
  <si>
    <t>w3 = 0.25</t>
  </si>
  <si>
    <t>w4=0.3</t>
  </si>
  <si>
    <r>
      <rPr>
        <sz val="11"/>
        <color theme="1"/>
        <rFont val="Verdana"/>
        <family val="2"/>
      </rPr>
      <t>σ</t>
    </r>
    <r>
      <rPr>
        <sz val="11"/>
        <color theme="1"/>
        <rFont val="Calibri"/>
        <family val="2"/>
      </rPr>
      <t>=1/(1+exp(-h1))</t>
    </r>
  </si>
  <si>
    <t xml:space="preserve">σ(h1) = </t>
  </si>
  <si>
    <t>h1 = w1*i1+w2*i2</t>
  </si>
  <si>
    <t>h2 = w3*i1+w4*i4</t>
  </si>
  <si>
    <r>
      <rPr>
        <sz val="11"/>
        <color theme="1"/>
        <rFont val="Verdana"/>
        <family val="2"/>
      </rPr>
      <t>a_h1 = σ(h1)</t>
    </r>
    <r>
      <rPr>
        <sz val="11"/>
        <color theme="1"/>
        <rFont val="Calibri"/>
        <family val="2"/>
      </rPr>
      <t>=1/(1+exp(-h1))</t>
    </r>
  </si>
  <si>
    <r>
      <rPr>
        <sz val="11"/>
        <color theme="1"/>
        <rFont val="Verdana"/>
        <family val="2"/>
      </rPr>
      <t>a_h2 = σ(h2)</t>
    </r>
    <r>
      <rPr>
        <sz val="11"/>
        <color theme="1"/>
        <rFont val="Calibri"/>
        <family val="2"/>
      </rPr>
      <t>=1/(1+exp(-h2))</t>
    </r>
  </si>
  <si>
    <t>w6 = 0.45</t>
  </si>
  <si>
    <t>w7 = 0.5</t>
  </si>
  <si>
    <t>w8 = 0.55</t>
  </si>
  <si>
    <t>w5=0.4</t>
  </si>
  <si>
    <t>o1 = w5*ah1+w6*a_h2</t>
  </si>
  <si>
    <t>o1 = w7*ah1+w8*a_h2</t>
  </si>
  <si>
    <t>a_o1 = σ(o1) =1/(1+exp(-o1))</t>
  </si>
  <si>
    <t>a_o1 = σ(o1) =1/(1+exp(-ho2))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</si>
  <si>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</si>
  <si>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</si>
  <si>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</si>
  <si>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</si>
  <si>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</si>
  <si>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</si>
  <si>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</si>
  <si>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</si>
  <si>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</si>
  <si>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</si>
  <si>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</si>
  <si>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</si>
  <si>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</si>
  <si>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</si>
  <si>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</si>
  <si>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</si>
  <si>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</si>
  <si>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o2</t>
  </si>
  <si>
    <t>a_o1</t>
  </si>
  <si>
    <t>a_o2</t>
  </si>
  <si>
    <t>E1</t>
  </si>
  <si>
    <t>E2</t>
  </si>
  <si>
    <t>E_Total</t>
  </si>
  <si>
    <t>Etotal = E1+E2</t>
  </si>
  <si>
    <t>∂e_total/∂w5 = ∂(E1+E2)/∂W5</t>
  </si>
  <si>
    <t>∂e_total/∂w5 = ∂(E1)/∂W5</t>
  </si>
  <si>
    <t>∂E_total/∂w5 = ∂(E1)/∂W5=∂E1/∂a_o1*∂a_o1/∂o1*∂o1/∂w5</t>
  </si>
  <si>
    <t>E1 = 0.5(target1 - a_o1)^2</t>
  </si>
  <si>
    <t>E1 = 0.5(target2- a_o1)^2</t>
  </si>
  <si>
    <t>∂E1/∂a_o1 = ∂(0.5(t1 - a_o1))/∂a_o1 = (a_o1-t1)</t>
  </si>
  <si>
    <t>∂a_o1/∂o1 = ∂( σ(o1)/∂o1 = σ(o1) *(1-σ(o1)) = a_o1 *(1-a_o1)</t>
  </si>
  <si>
    <t>∂o1/∂w5 = a_h1</t>
  </si>
  <si>
    <t>∂e_total/∂w5= (a_o1-t1)*a_o1 *(1-a_o1)*a_h1</t>
  </si>
  <si>
    <t>∂e_total/∂w6= (a_o1-t1)*a_o1 *(1-a_o1)*a_h2</t>
  </si>
  <si>
    <t>∂E_total/∂a_h1 =  (a_o1-t1)*a_o1 *(1-a_o1)*w5 +(a_o2-t1)*a_o2 *(1-a_o2)*W7</t>
  </si>
  <si>
    <t>∂E_total/∂a_h2 =  (a_o1-t1)*a_o1 *(1-a_o1)*w6 +(a_o2-t1)*a_o2 *(1-a_o2)*W8</t>
  </si>
  <si>
    <t>∂E_total/∂w1 = ∂E_total/∂a_h1*∂a_h1/∂h1*∂h1/∂w1</t>
  </si>
  <si>
    <t>∂E_total/∂w2 = ∂E_total/∂a_h1*∂a_h1/∂h1*∂h1/∂w1</t>
  </si>
  <si>
    <t>∂E_total/∂w3 = ∂E_total/∂a_h2 *∂a_h2/∂h2*∂h2/∂w3</t>
  </si>
  <si>
    <t>∂E_total/∂w4 = ∂E_total/∂a_h2 *∂a_h2/∂h2*∂h2/∂w4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</si>
  <si>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</si>
  <si>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</si>
  <si>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</si>
  <si>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</si>
  <si>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</si>
  <si>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</si>
  <si>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</si>
  <si>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</si>
  <si>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∂e_total/∂w7= (a_o2-t2)*a_o2 *(1-a_o2)*a_h1</t>
  </si>
  <si>
    <t>∂e_total/∂w8= (a_o2-t2)*a_o2 *(1-a_o2)*a_h2</t>
  </si>
  <si>
    <t>∂E_total/∂w1 = ((a_o1-t1)*a_o1 *(1-a_o1)*w5 +(a_o2-t2)*a_o2 *(1-a_o2)*W7)*a_h1*(1-a_h1)*i1</t>
  </si>
  <si>
    <t>∂E_total/∂w2 = ((a_o1-t1)*a_o1 *(1-a_o1)*w5 +(a_o2-t2)*a_o2 *(1-a_o2)*W7)*a_h1*(1-a_h1)*i2</t>
  </si>
  <si>
    <t>∂E_total/∂w3 = ((a_o1-t1)*a_o1 *(1-a_o1)*w6 +(a_o2-t2)*a_o2 *(1-a_o2)*W8) *∂a_h2*(1-∂a_h2)*i1)</t>
  </si>
  <si>
    <t>∂E_total/∂w4 = ((a_o1-t1)*a_o1 *(1-a_o1)*w6 +(a_o2-t2)*a_o2 *(1-a_o2)*W8) *∂a_h2*(1-∂a_h2)*i2)</t>
  </si>
  <si>
    <t>դ</t>
  </si>
  <si>
    <t>դ = 0.5</t>
  </si>
  <si>
    <t>դ = 0.1</t>
  </si>
  <si>
    <t>դ = 0.2</t>
  </si>
  <si>
    <t>դ = 0.8</t>
  </si>
  <si>
    <t>դ = 1</t>
  </si>
  <si>
    <t>դ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</si>
</sst>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erdana"/>
      <family val="2"/>
    </font>
    <font>
      <sz val="11"/>
      <color theme="1"/>
      <name val="Calibri"/>
      <family val="2"/>
    </font>
    <font>
      <sz val="11"/>
      <color rgb="FF2D3B45"/>
      <name val="Helvetica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4" fillId="0" borderId="0" xfId="0" applyFont="1"/>
    <xf numFmtId="0" fontId="0" fillId="2" borderId="0" xfId="0" applyFill="1"/>
    <xf numFmtId="0" fontId="1" fillId="0" borderId="0" xfId="0" applyFont="1"/>
    <xf numFmtId="0" fontId="3" fillId="0" borderId="0" xfId="0" applyFont="1"/>
    <xf numFmtId="0" fontId="2" fillId="3" borderId="0" xfId="0" applyFont="1" applyFill="1"/>
    <xf numFmtId="0" fontId="5" fillId="0" borderId="0" xfId="0" applyFont="1"/>
    <xf numFmtId="0" fontId="6" fillId="0" borderId="0" xfId="0" applyFont="1" applyFill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</a:t>
            </a:r>
            <a:r>
              <a:rPr lang="en-GB" baseline="0"/>
              <a:t> Rate for different Learning rate </a:t>
            </a:r>
            <a:endParaRPr lang="en-GB"/>
          </a:p>
        </c:rich>
      </c:tx>
      <c:layout>
        <c:manualLayout>
          <c:xMode val="edge"/>
          <c:yMode val="edge"/>
          <c:x val="0.42731081594541215"/>
          <c:y val="1.48176279602805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Sheet1!$B$103</c:f>
              <c:strCache>
                <c:ptCount val="1"/>
                <c:pt idx="0">
                  <c:v>դ = 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Sheet1!$B$104:$B$154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0.2411090387619737</c:v>
                </c:pt>
                <c:pt idx="2">
                  <c:v>0.23970403155820297</c:v>
                </c:pt>
                <c:pt idx="3">
                  <c:v>0.23830487994011057</c:v>
                </c:pt>
                <c:pt idx="4">
                  <c:v>0.23691162729233006</c:v>
                </c:pt>
                <c:pt idx="5">
                  <c:v>0.23552431616079511</c:v>
                </c:pt>
                <c:pt idx="6">
                  <c:v>0.23414298823316435</c:v>
                </c:pt>
                <c:pt idx="7">
                  <c:v>0.23276768431997563</c:v>
                </c:pt>
                <c:pt idx="8">
                  <c:v>0.23139844433654444</c:v>
                </c:pt>
                <c:pt idx="9">
                  <c:v>0.23003530728561822</c:v>
                </c:pt>
                <c:pt idx="10">
                  <c:v>0.22867831124080204</c:v>
                </c:pt>
                <c:pt idx="11">
                  <c:v>0.2273274933307631</c:v>
                </c:pt>
                <c:pt idx="12">
                  <c:v>0.22598288972422592</c:v>
                </c:pt>
                <c:pt idx="13">
                  <c:v>0.22464453561576553</c:v>
                </c:pt>
                <c:pt idx="14">
                  <c:v>0.22331246521240644</c:v>
                </c:pt>
                <c:pt idx="15">
                  <c:v>0.22198671172103304</c:v>
                </c:pt>
                <c:pt idx="16">
                  <c:v>0.22066730733661472</c:v>
                </c:pt>
                <c:pt idx="17">
                  <c:v>0.21935428323125147</c:v>
                </c:pt>
                <c:pt idx="18">
                  <c:v>0.21804766954404028</c:v>
                </c:pt>
                <c:pt idx="19">
                  <c:v>0.21674749537176347</c:v>
                </c:pt>
                <c:pt idx="20">
                  <c:v>0.21545378876039931</c:v>
                </c:pt>
                <c:pt idx="21">
                  <c:v>0.21416657669745348</c:v>
                </c:pt>
                <c:pt idx="22">
                  <c:v>0.21288588510510759</c:v>
                </c:pt>
                <c:pt idx="23">
                  <c:v>0.21161173883418324</c:v>
                </c:pt>
                <c:pt idx="24">
                  <c:v>0.21034416165891487</c:v>
                </c:pt>
                <c:pt idx="25">
                  <c:v>0.20908317627252698</c:v>
                </c:pt>
                <c:pt idx="26">
                  <c:v>0.20782880428360778</c:v>
                </c:pt>
                <c:pt idx="27">
                  <c:v>0.20658106621327338</c:v>
                </c:pt>
                <c:pt idx="28">
                  <c:v>0.20533998149311089</c:v>
                </c:pt>
                <c:pt idx="29">
                  <c:v>0.20410556846389405</c:v>
                </c:pt>
                <c:pt idx="30">
                  <c:v>0.2028778443750584</c:v>
                </c:pt>
                <c:pt idx="31">
                  <c:v>0.20165682538492624</c:v>
                </c:pt>
                <c:pt idx="32">
                  <c:v>0.20044252656166772</c:v>
                </c:pt>
                <c:pt idx="33">
                  <c:v>0.19923496188498693</c:v>
                </c:pt>
                <c:pt idx="34">
                  <c:v>0.19803414424851848</c:v>
                </c:pt>
                <c:pt idx="35">
                  <c:v>0.19684008546291965</c:v>
                </c:pt>
                <c:pt idx="36">
                  <c:v>0.19565279625964455</c:v>
                </c:pt>
                <c:pt idx="37">
                  <c:v>0.19447228629538391</c:v>
                </c:pt>
                <c:pt idx="38">
                  <c:v>0.19329856415715432</c:v>
                </c:pt>
                <c:pt idx="39">
                  <c:v>0.19213163736802158</c:v>
                </c:pt>
                <c:pt idx="40">
                  <c:v>0.1909715123934394</c:v>
                </c:pt>
                <c:pt idx="41">
                  <c:v>0.18981819464818678</c:v>
                </c:pt>
                <c:pt idx="42">
                  <c:v>0.1886716885038871</c:v>
                </c:pt>
                <c:pt idx="43">
                  <c:v>0.18753199729708914</c:v>
                </c:pt>
                <c:pt idx="44">
                  <c:v>0.18639912333789224</c:v>
                </c:pt>
                <c:pt idx="45">
                  <c:v>0.1852730679190972</c:v>
                </c:pt>
                <c:pt idx="46">
                  <c:v>0.18415383132586349</c:v>
                </c:pt>
                <c:pt idx="47">
                  <c:v>0.18304141284585351</c:v>
                </c:pt>
                <c:pt idx="48">
                  <c:v>0.18193581077984464</c:v>
                </c:pt>
                <c:pt idx="49">
                  <c:v>0.18083702245278976</c:v>
                </c:pt>
                <c:pt idx="50">
                  <c:v>0.17974504422530652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5-4FFB-8D23-EBFCAE356661}"/>
            </c:ext>
          </c:extLst>
        </c:ser>
        <c:ser>
          <c:idx val="1"/>
          <c:order val="1"/>
          <c:tx>
            <c:strRef>
              <c:f>Sheet1!$C$103</c:f>
              <c:strCache>
                <c:ptCount val="1"/>
                <c:pt idx="0">
                  <c:v>դ = 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Sheet1!$C$104:$C$154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0.23970114341762799</c:v>
                </c:pt>
                <c:pt idx="2">
                  <c:v>0.23690583910996582</c:v>
                </c:pt>
                <c:pt idx="3">
                  <c:v>0.23413429019277696</c:v>
                </c:pt>
                <c:pt idx="4">
                  <c:v>0.23138682881429201</c:v>
                </c:pt>
                <c:pt idx="5">
                  <c:v>0.22866377290078319</c:v>
                </c:pt>
                <c:pt idx="6">
                  <c:v>0.22596542560189242</c:v>
                </c:pt>
                <c:pt idx="7">
                  <c:v>0.22329207478566201</c:v>
                </c:pt>
                <c:pt idx="8">
                  <c:v>0.22064399258450818</c:v>
                </c:pt>
                <c:pt idx="9">
                  <c:v>0.2180214349930531</c:v>
                </c:pt>
                <c:pt idx="10">
                  <c:v>0.21542464151840848</c:v>
                </c:pt>
                <c:pt idx="11">
                  <c:v>0.21285383488318843</c:v>
                </c:pt>
                <c:pt idx="12">
                  <c:v>0.21030922078122274</c:v>
                </c:pt>
                <c:pt idx="13">
                  <c:v>0.20779098768564802</c:v>
                </c:pt>
                <c:pt idx="14">
                  <c:v>0.20529930670877419</c:v>
                </c:pt>
                <c:pt idx="15">
                  <c:v>0.20283433151285646</c:v>
                </c:pt>
                <c:pt idx="16">
                  <c:v>0.20039619827065619</c:v>
                </c:pt>
                <c:pt idx="17">
                  <c:v>0.19798502567444592</c:v>
                </c:pt>
                <c:pt idx="18">
                  <c:v>0.19560091499190013</c:v>
                </c:pt>
                <c:pt idx="19">
                  <c:v>0.19324395016712601</c:v>
                </c:pt>
                <c:pt idx="20">
                  <c:v>0.19091419796492018</c:v>
                </c:pt>
                <c:pt idx="21">
                  <c:v>0.18861170815618605</c:v>
                </c:pt>
                <c:pt idx="22">
                  <c:v>0.18633651374232407</c:v>
                </c:pt>
                <c:pt idx="23">
                  <c:v>0.18408863121629945</c:v>
                </c:pt>
                <c:pt idx="24">
                  <c:v>0.18186806085800708</c:v>
                </c:pt>
                <c:pt idx="25">
                  <c:v>0.17967478706149173</c:v>
                </c:pt>
                <c:pt idx="26">
                  <c:v>0.17750877869153331</c:v>
                </c:pt>
                <c:pt idx="27">
                  <c:v>0.17536998946708446</c:v>
                </c:pt>
                <c:pt idx="28">
                  <c:v>0.17325835836903702</c:v>
                </c:pt>
                <c:pt idx="29">
                  <c:v>0.17117381006980437</c:v>
                </c:pt>
                <c:pt idx="30">
                  <c:v>0.16911625538222924</c:v>
                </c:pt>
                <c:pt idx="31">
                  <c:v>0.16708559172536619</c:v>
                </c:pt>
                <c:pt idx="32">
                  <c:v>0.16508170360473789</c:v>
                </c:pt>
                <c:pt idx="33">
                  <c:v>0.16310446310472945</c:v>
                </c:pt>
                <c:pt idx="34">
                  <c:v>0.16115373039085634</c:v>
                </c:pt>
                <c:pt idx="35">
                  <c:v>0.15922935421972562</c:v>
                </c:pt>
                <c:pt idx="36">
                  <c:v>0.15733117245459935</c:v>
                </c:pt>
                <c:pt idx="37">
                  <c:v>0.1554590125845674</c:v>
                </c:pt>
                <c:pt idx="38">
                  <c:v>0.15361269224543761</c:v>
                </c:pt>
                <c:pt idx="39">
                  <c:v>0.15179201974055781</c:v>
                </c:pt>
                <c:pt idx="40">
                  <c:v>0.14999679455989517</c:v>
                </c:pt>
                <c:pt idx="41">
                  <c:v>0.1482268078958065</c:v>
                </c:pt>
                <c:pt idx="42">
                  <c:v>0.14648184315404988</c:v>
                </c:pt>
                <c:pt idx="43">
                  <c:v>0.14476167645869575</c:v>
                </c:pt>
                <c:pt idx="44">
                  <c:v>0.14306607714971217</c:v>
                </c:pt>
                <c:pt idx="45">
                  <c:v>0.14139480827210482</c:v>
                </c:pt>
                <c:pt idx="46">
                  <c:v>0.13974762705560478</c:v>
                </c:pt>
                <c:pt idx="47">
                  <c:v>0.13812428538400098</c:v>
                </c:pt>
                <c:pt idx="48">
                  <c:v>0.13652453025331601</c:v>
                </c:pt>
                <c:pt idx="49">
                  <c:v>0.13494810421812514</c:v>
                </c:pt>
                <c:pt idx="50">
                  <c:v>0.13339474582541247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5-4FFB-8D23-EBFCAE356661}"/>
            </c:ext>
          </c:extLst>
        </c:ser>
        <c:ser>
          <c:idx val="2"/>
          <c:order val="2"/>
          <c:tx>
            <c:strRef>
              <c:f>Sheet1!$D$103</c:f>
              <c:strCache>
                <c:ptCount val="1"/>
                <c:pt idx="0">
                  <c:v>դ = 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Sheet1!$D$104:$D$154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0.23549537785222491</c:v>
                </c:pt>
                <c:pt idx="2">
                  <c:v>0.2286202060044969</c:v>
                </c:pt>
                <c:pt idx="3">
                  <c:v>0.22189935293373614</c:v>
                </c:pt>
                <c:pt idx="4">
                  <c:v>0.21533724363137874</c:v>
                </c:pt>
                <c:pt idx="5">
                  <c:v>0.20893767284536421</c:v>
                </c:pt>
                <c:pt idx="6">
                  <c:v>0.20270377377808932</c:v>
                </c:pt>
                <c:pt idx="7">
                  <c:v>0.19663799967889525</c:v>
                </c:pt>
                <c:pt idx="8">
                  <c:v>0.19074211797406934</c:v>
                </c:pt>
                <c:pt idx="9">
                  <c:v>0.18501721618790395</c:v>
                </c:pt>
                <c:pt idx="10">
                  <c:v>0.1794637185904803</c:v>
                </c:pt>
                <c:pt idx="11">
                  <c:v>0.17408141226930895</c:v>
                </c:pt>
                <c:pt idx="12">
                  <c:v>0.16886948116466111</c:v>
                </c:pt>
                <c:pt idx="13">
                  <c:v>0.1638265465291546</c:v>
                </c:pt>
                <c:pt idx="14">
                  <c:v>0.15895071226352517</c:v>
                </c:pt>
                <c:pt idx="15">
                  <c:v>0.15423961363221933</c:v>
                </c:pt>
                <c:pt idx="16">
                  <c:v>0.14969046796245716</c:v>
                </c:pt>
                <c:pt idx="17">
                  <c:v>0.14530012606611648</c:v>
                </c:pt>
                <c:pt idx="18">
                  <c:v>0.14106512328292281</c:v>
                </c:pt>
                <c:pt idx="19">
                  <c:v>0.13698172921482563</c:v>
                </c:pt>
                <c:pt idx="20">
                  <c:v>0.13304599539547912</c:v>
                </c:pt>
                <c:pt idx="21">
                  <c:v>0.12925380030765077</c:v>
                </c:pt>
                <c:pt idx="22">
                  <c:v>0.12560089131925062</c:v>
                </c:pt>
                <c:pt idx="23">
                  <c:v>0.1220829232514162</c:v>
                </c:pt>
                <c:pt idx="24">
                  <c:v>0.11869549341723798</c:v>
                </c:pt>
                <c:pt idx="25">
                  <c:v>0.11543417307617283</c:v>
                </c:pt>
                <c:pt idx="26">
                  <c:v>0.11229453533696171</c:v>
                </c:pt>
                <c:pt idx="27">
                  <c:v>0.10927217961178087</c:v>
                </c:pt>
                <c:pt idx="28">
                  <c:v>0.10636275277781707</c:v>
                </c:pt>
                <c:pt idx="29">
                  <c:v>0.10356196724122708</c:v>
                </c:pt>
                <c:pt idx="30">
                  <c:v>0.10086561612446815</c:v>
                </c:pt>
                <c:pt idx="31">
                  <c:v>9.8269585813248045E-2</c:v>
                </c:pt>
                <c:pt idx="32">
                  <c:v>9.5769866105763088E-2</c:v>
                </c:pt>
                <c:pt idx="33">
                  <c:v>9.3362558206247157E-2</c:v>
                </c:pt>
                <c:pt idx="34">
                  <c:v>9.1043880798757984E-2</c:v>
                </c:pt>
                <c:pt idx="35">
                  <c:v>8.8810174426972477E-2</c:v>
                </c:pt>
                <c:pt idx="36">
                  <c:v>8.6657904392759721E-2</c:v>
                </c:pt>
                <c:pt idx="37">
                  <c:v>8.45836623714388E-2</c:v>
                </c:pt>
                <c:pt idx="38">
                  <c:v>8.2584166925723596E-2</c:v>
                </c:pt>
                <c:pt idx="39">
                  <c:v>8.0656263084054686E-2</c:v>
                </c:pt>
                <c:pt idx="40">
                  <c:v>7.879692113281013E-2</c:v>
                </c:pt>
                <c:pt idx="41">
                  <c:v>7.700323475615152E-2</c:v>
                </c:pt>
                <c:pt idx="42">
                  <c:v>7.5272418642256936E-2</c:v>
                </c:pt>
                <c:pt idx="43">
                  <c:v>7.3601805660603592E-2</c:v>
                </c:pt>
                <c:pt idx="44">
                  <c:v>7.1988843701895885E-2</c:v>
                </c:pt>
                <c:pt idx="45">
                  <c:v>7.0431092260244951E-2</c:v>
                </c:pt>
                <c:pt idx="46">
                  <c:v>6.8926218826310878E-2</c:v>
                </c:pt>
                <c:pt idx="47">
                  <c:v>6.747199515029087E-2</c:v>
                </c:pt>
                <c:pt idx="48">
                  <c:v>6.6066293424848987E-2</c:v>
                </c:pt>
                <c:pt idx="49">
                  <c:v>6.4707082430265489E-2</c:v>
                </c:pt>
                <c:pt idx="50">
                  <c:v>6.3392423677183285E-2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D5-4FFB-8D23-EBFCAE356661}"/>
            </c:ext>
          </c:extLst>
        </c:ser>
        <c:ser>
          <c:idx val="3"/>
          <c:order val="3"/>
          <c:tx>
            <c:strRef>
              <c:f>Sheet1!$E$103</c:f>
              <c:strCache>
                <c:ptCount val="1"/>
                <c:pt idx="0">
                  <c:v>դ = 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Sheet1!$E$104:$E$154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0.23131728640704641</c:v>
                </c:pt>
                <c:pt idx="2">
                  <c:v>0.22050429441330074</c:v>
                </c:pt>
                <c:pt idx="3">
                  <c:v>0.21009967595848839</c:v>
                </c:pt>
                <c:pt idx="4">
                  <c:v>0.20011810741918384</c:v>
                </c:pt>
                <c:pt idx="5">
                  <c:v>0.19056984891161965</c:v>
                </c:pt>
                <c:pt idx="6">
                  <c:v>0.18146065991964272</c:v>
                </c:pt>
                <c:pt idx="7">
                  <c:v>0.17279191111140388</c:v>
                </c:pt>
                <c:pt idx="8">
                  <c:v>0.16456086141160922</c:v>
                </c:pt>
                <c:pt idx="9">
                  <c:v>0.15676106138111084</c:v>
                </c:pt>
                <c:pt idx="10">
                  <c:v>0.14938284126283324</c:v>
                </c:pt>
                <c:pt idx="11">
                  <c:v>0.14241384383636352</c:v>
                </c:pt>
                <c:pt idx="12">
                  <c:v>0.13583956722275439</c:v>
                </c:pt>
                <c:pt idx="13">
                  <c:v>0.12964388963614368</c:v>
                </c:pt>
                <c:pt idx="14">
                  <c:v>0.12380955557048894</c:v>
                </c:pt>
                <c:pt idx="15">
                  <c:v>0.11831861009967737</c:v>
                </c:pt>
                <c:pt idx="16">
                  <c:v>0.1131527742450589</c:v>
                </c:pt>
                <c:pt idx="17">
                  <c:v>0.10829375941513675</c:v>
                </c:pt>
                <c:pt idx="18">
                  <c:v>0.10372352267484947</c:v>
                </c:pt>
                <c:pt idx="19">
                  <c:v>9.942446714583722E-2</c:v>
                </c:pt>
                <c:pt idx="20">
                  <c:v>9.5379593355263734E-2</c:v>
                </c:pt>
                <c:pt idx="21">
                  <c:v>9.1572608056275789E-2</c:v>
                </c:pt>
                <c:pt idx="22">
                  <c:v>8.7987997153107858E-2</c:v>
                </c:pt>
                <c:pt idx="23">
                  <c:v>8.4611069068812814E-2</c:v>
                </c:pt>
                <c:pt idx="24">
                  <c:v>8.1427974349583959E-2</c:v>
                </c:pt>
                <c:pt idx="25">
                  <c:v>7.8425706626032113E-2</c:v>
                </c:pt>
                <c:pt idx="26">
                  <c:v>7.5592089334448317E-2</c:v>
                </c:pt>
                <c:pt idx="27">
                  <c:v>7.2915751897724757E-2</c:v>
                </c:pt>
                <c:pt idx="28">
                  <c:v>7.0386098411821474E-2</c:v>
                </c:pt>
                <c:pt idx="29">
                  <c:v>6.7993271298678992E-2</c:v>
                </c:pt>
                <c:pt idx="30">
                  <c:v>6.57281118780038E-2</c:v>
                </c:pt>
                <c:pt idx="31">
                  <c:v>6.3582119378524968E-2</c:v>
                </c:pt>
                <c:pt idx="32">
                  <c:v>6.1547409549604325E-2</c:v>
                </c:pt>
                <c:pt idx="33">
                  <c:v>5.9616673739416738E-2</c:v>
                </c:pt>
                <c:pt idx="34">
                  <c:v>5.7783139068160357E-2</c:v>
                </c:pt>
                <c:pt idx="35">
                  <c:v>5.6040530135606788E-2</c:v>
                </c:pt>
                <c:pt idx="36">
                  <c:v>5.4383032553909055E-2</c:v>
                </c:pt>
                <c:pt idx="37">
                  <c:v>5.2805258481812951E-2</c:v>
                </c:pt>
                <c:pt idx="38">
                  <c:v>5.1302214249016174E-2</c:v>
                </c:pt>
                <c:pt idx="39">
                  <c:v>4.9869270094025857E-2</c:v>
                </c:pt>
                <c:pt idx="40">
                  <c:v>4.8502131990971746E-2</c:v>
                </c:pt>
                <c:pt idx="41">
                  <c:v>4.7196815506706818E-2</c:v>
                </c:pt>
                <c:pt idx="42">
                  <c:v>4.5949621606112628E-2</c:v>
                </c:pt>
                <c:pt idx="43">
                  <c:v>4.4757114308356737E-2</c:v>
                </c:pt>
                <c:pt idx="44">
                  <c:v>4.361610008794374E-2</c:v>
                </c:pt>
                <c:pt idx="45">
                  <c:v>4.2523608910188748E-2</c:v>
                </c:pt>
                <c:pt idx="46">
                  <c:v>4.1476876789987252E-2</c:v>
                </c:pt>
                <c:pt idx="47">
                  <c:v>4.0473329764490938E-2</c:v>
                </c:pt>
                <c:pt idx="48">
                  <c:v>3.95105691737812E-2</c:v>
                </c:pt>
                <c:pt idx="49">
                  <c:v>3.8586358148284663E-2</c:v>
                </c:pt>
                <c:pt idx="50">
                  <c:v>3.769860920706454E-2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D5-4FFB-8D23-EBFCAE356661}"/>
            </c:ext>
          </c:extLst>
        </c:ser>
        <c:ser>
          <c:idx val="4"/>
          <c:order val="4"/>
          <c:tx>
            <c:strRef>
              <c:f>Sheet1!$F$103</c:f>
              <c:strCache>
                <c:ptCount val="1"/>
                <c:pt idx="0">
                  <c:v>դ =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Sheet1!$F$104:$F$154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0.22854776525971437</c:v>
                </c:pt>
                <c:pt idx="2">
                  <c:v>0.21519175137897467</c:v>
                </c:pt>
                <c:pt idx="3">
                  <c:v>0.20248615167464337</c:v>
                </c:pt>
                <c:pt idx="4">
                  <c:v>0.19045490835156287</c:v>
                </c:pt>
                <c:pt idx="5">
                  <c:v>0.17911099501206829</c:v>
                </c:pt>
                <c:pt idx="6">
                  <c:v>0.16845661926474353</c:v>
                </c:pt>
                <c:pt idx="7">
                  <c:v>0.15848407175572224</c:v>
                </c:pt>
                <c:pt idx="8">
                  <c:v>0.14917703791221235</c:v>
                </c:pt>
                <c:pt idx="9">
                  <c:v>0.14051217510538019</c:v>
                </c:pt>
                <c:pt idx="10">
                  <c:v>0.13246077557409541</c:v>
                </c:pt>
                <c:pt idx="11">
                  <c:v>0.1249903723294032</c:v>
                </c:pt>
                <c:pt idx="12">
                  <c:v>0.11806618947481656</c:v>
                </c:pt>
                <c:pt idx="13">
                  <c:v>0.11165238075199319</c:v>
                </c:pt>
                <c:pt idx="14">
                  <c:v>0.10571303515341712</c:v>
                </c:pt>
                <c:pt idx="15">
                  <c:v>0.10021295397529328</c:v>
                </c:pt>
                <c:pt idx="16">
                  <c:v>9.5118219937608481E-2</c:v>
                </c:pt>
                <c:pt idx="17">
                  <c:v>9.0396587519540689E-2</c:v>
                </c:pt>
                <c:pt idx="18">
                  <c:v>8.6017726465438718E-2</c:v>
                </c:pt>
                <c:pt idx="19">
                  <c:v>8.1953349455169147E-2</c:v>
                </c:pt>
                <c:pt idx="20">
                  <c:v>7.8177251803572073E-2</c:v>
                </c:pt>
                <c:pt idx="21">
                  <c:v>7.4665286933153815E-2</c:v>
                </c:pt>
                <c:pt idx="22">
                  <c:v>7.1395297033671687E-2</c:v>
                </c:pt>
                <c:pt idx="23">
                  <c:v>6.8347014247573307E-2</c:v>
                </c:pt>
                <c:pt idx="24">
                  <c:v>6.5501944138524351E-2</c:v>
                </c:pt>
                <c:pt idx="25">
                  <c:v>6.2843240197592964E-2</c:v>
                </c:pt>
                <c:pt idx="26">
                  <c:v>6.0355575712970275E-2</c:v>
                </c:pt>
                <c:pt idx="27">
                  <c:v>5.8025017420630362E-2</c:v>
                </c:pt>
                <c:pt idx="28">
                  <c:v>5.5838903890335703E-2</c:v>
                </c:pt>
                <c:pt idx="29">
                  <c:v>5.3785730505010294E-2</c:v>
                </c:pt>
                <c:pt idx="30">
                  <c:v>5.1855042087902828E-2</c:v>
                </c:pt>
                <c:pt idx="31">
                  <c:v>5.0037333656632814E-2</c:v>
                </c:pt>
                <c:pt idx="32">
                  <c:v>4.8323959382298401E-2</c:v>
                </c:pt>
                <c:pt idx="33">
                  <c:v>4.6707049561770755E-2</c:v>
                </c:pt>
                <c:pt idx="34">
                  <c:v>4.5179435237768698E-2</c:v>
                </c:pt>
                <c:pt idx="35">
                  <c:v>4.3734579997735473E-2</c:v>
                </c:pt>
                <c:pt idx="36">
                  <c:v>4.2366518428723576E-2</c:v>
                </c:pt>
                <c:pt idx="37">
                  <c:v>4.1069800686290292E-2</c:v>
                </c:pt>
                <c:pt idx="38">
                  <c:v>3.9839442639612546E-2</c:v>
                </c:pt>
                <c:pt idx="39">
                  <c:v>3.8670881074474514E-2</c:v>
                </c:pt>
                <c:pt idx="40">
                  <c:v>3.7559933464584111E-2</c:v>
                </c:pt>
                <c:pt idx="41">
                  <c:v>3.6502761855669336E-2</c:v>
                </c:pt>
                <c:pt idx="42">
                  <c:v>3.5495840443100141E-2</c:v>
                </c:pt>
                <c:pt idx="43">
                  <c:v>3.4535926460411495E-2</c:v>
                </c:pt>
                <c:pt idx="44">
                  <c:v>3.3620034031774965E-2</c:v>
                </c:pt>
                <c:pt idx="45">
                  <c:v>3.2745410675380074E-2</c:v>
                </c:pt>
                <c:pt idx="46">
                  <c:v>3.1909516176369113E-2</c:v>
                </c:pt>
                <c:pt idx="47">
                  <c:v>3.1110003577193096E-2</c:v>
                </c:pt>
                <c:pt idx="48">
                  <c:v>3.0344702059959421E-2</c:v>
                </c:pt>
                <c:pt idx="49">
                  <c:v>2.9611601519555053E-2</c:v>
                </c:pt>
                <c:pt idx="50">
                  <c:v>2.8908838648163085E-2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D5-4FFB-8D23-EBFCAE356661}"/>
            </c:ext>
          </c:extLst>
        </c:ser>
        <c:ser>
          <c:idx val="5"/>
          <c:order val="5"/>
          <c:tx>
            <c:strRef>
              <c:f>Sheet1!$G$103</c:f>
              <c:strCache>
                <c:ptCount val="1"/>
                <c:pt idx="0">
                  <c:v>դ =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Sheet1!$G$104:$G$154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0.21490159889577218</c:v>
                </c:pt>
                <c:pt idx="2">
                  <c:v>0.18987932643748878</c:v>
                </c:pt>
                <c:pt idx="3">
                  <c:v>0.16762535177508026</c:v>
                </c:pt>
                <c:pt idx="4">
                  <c:v>0.14813949343761484</c:v>
                </c:pt>
                <c:pt idx="5">
                  <c:v>0.13127531543710758</c:v>
                </c:pt>
                <c:pt idx="6">
                  <c:v>0.11678986536136332</c:v>
                </c:pt>
                <c:pt idx="7">
                  <c:v>0.1043949287719616</c:v>
                </c:pt>
                <c:pt idx="8">
                  <c:v>9.3796706902231464E-2</c:v>
                </c:pt>
                <c:pt idx="9">
                  <c:v>8.4720531974832744E-2</c:v>
                </c:pt>
                <c:pt idx="10">
                  <c:v>7.6922955303043716E-2</c:v>
                </c:pt>
                <c:pt idx="11">
                  <c:v>7.0195302063524784E-2</c:v>
                </c:pt>
                <c:pt idx="12">
                  <c:v>6.4362365773609875E-2</c:v>
                </c:pt>
                <c:pt idx="13">
                  <c:v>5.9278816642951704E-2</c:v>
                </c:pt>
                <c:pt idx="14">
                  <c:v>5.4824871482281934E-2</c:v>
                </c:pt>
                <c:pt idx="15">
                  <c:v>5.0902041981311659E-2</c:v>
                </c:pt>
                <c:pt idx="16">
                  <c:v>4.7429328500650722E-2</c:v>
                </c:pt>
                <c:pt idx="17">
                  <c:v>4.4339977701457159E-2</c:v>
                </c:pt>
                <c:pt idx="18">
                  <c:v>4.1578798179387297E-2</c:v>
                </c:pt>
                <c:pt idx="19">
                  <c:v>3.9099974665806086E-2</c:v>
                </c:pt>
                <c:pt idx="20">
                  <c:v>3.686530468658368E-2</c:v>
                </c:pt>
                <c:pt idx="21">
                  <c:v>3.484278259156403E-2</c:v>
                </c:pt>
                <c:pt idx="22">
                  <c:v>3.3005464259299316E-2</c:v>
                </c:pt>
                <c:pt idx="23">
                  <c:v>3.1330556335136782E-2</c:v>
                </c:pt>
                <c:pt idx="24">
                  <c:v>2.9798684157301081E-2</c:v>
                </c:pt>
                <c:pt idx="25">
                  <c:v>2.839330159282594E-2</c:v>
                </c:pt>
                <c:pt idx="26">
                  <c:v>2.7100213580896246E-2</c:v>
                </c:pt>
                <c:pt idx="27">
                  <c:v>2.5907188324779278E-2</c:v>
                </c:pt>
                <c:pt idx="28">
                  <c:v>2.4803640968945585E-2</c:v>
                </c:pt>
                <c:pt idx="29">
                  <c:v>2.3780374458772999E-2</c:v>
                </c:pt>
                <c:pt idx="30">
                  <c:v>2.2829366307697309E-2</c:v>
                </c:pt>
                <c:pt idx="31">
                  <c:v>2.1943592364341409E-2</c:v>
                </c:pt>
                <c:pt idx="32">
                  <c:v>2.1116880522695485E-2</c:v>
                </c:pt>
                <c:pt idx="33">
                  <c:v>2.0343788765973696E-2</c:v>
                </c:pt>
                <c:pt idx="34">
                  <c:v>1.9619503069177237E-2</c:v>
                </c:pt>
                <c:pt idx="35">
                  <c:v>1.8939751576651905E-2</c:v>
                </c:pt>
                <c:pt idx="36">
                  <c:v>1.8300732173284338E-2</c:v>
                </c:pt>
                <c:pt idx="37">
                  <c:v>1.7699051123346209E-2</c:v>
                </c:pt>
                <c:pt idx="38">
                  <c:v>1.7131670891716917E-2</c:v>
                </c:pt>
                <c:pt idx="39">
                  <c:v>1.6595865613272965E-2</c:v>
                </c:pt>
                <c:pt idx="40">
                  <c:v>1.6089182956944156E-2</c:v>
                </c:pt>
                <c:pt idx="41">
                  <c:v>1.5609411356266995E-2</c:v>
                </c:pt>
                <c:pt idx="42">
                  <c:v>1.5154551759844266E-2</c:v>
                </c:pt>
                <c:pt idx="43">
                  <c:v>1.4722793202005948E-2</c:v>
                </c:pt>
                <c:pt idx="44">
                  <c:v>1.4312491613241374E-2</c:v>
                </c:pt>
                <c:pt idx="45">
                  <c:v>1.3922151387190534E-2</c:v>
                </c:pt>
                <c:pt idx="46">
                  <c:v>1.3550409300514937E-2</c:v>
                </c:pt>
                <c:pt idx="47">
                  <c:v>1.3196020447267025E-2</c:v>
                </c:pt>
                <c:pt idx="48">
                  <c:v>1.2857845903179795E-2</c:v>
                </c:pt>
                <c:pt idx="49">
                  <c:v>1.253484187978026E-2</c:v>
                </c:pt>
                <c:pt idx="50">
                  <c:v>1.2226050165132143E-2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D5-4FFB-8D23-EBFCAE35666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9795279"/>
        <c:axId val="944838720"/>
      </c:lineChart>
      <c:catAx>
        <c:axId val="152979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38720"/>
        <c:crosses val="autoZero"/>
        <c:auto val="1"/>
        <c:lblAlgn val="ctr"/>
        <c:lblOffset val="100"/>
        <c:noMultiLvlLbl val="0"/>
      </c:catAx>
      <c:valAx>
        <c:axId val="94483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Learning</a:t>
                </a:r>
                <a:r>
                  <a:rPr lang="en-GB" baseline="0"/>
                  <a:t> Rate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79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</xdr:row>
      <xdr:rowOff>0</xdr:rowOff>
    </xdr:from>
    <xdr:to>
      <xdr:col>9</xdr:col>
      <xdr:colOff>198120</xdr:colOff>
      <xdr:row>19</xdr:row>
      <xdr:rowOff>76200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366D5A12-5A1C-4481-B48D-3DA91FA6ECC1}"/>
            </a:ext>
          </a:extLst>
        </xdr:cNvPr>
        <xdr:cNvSpPr>
          <a:spLocks noChangeAspect="1" noChangeArrowheads="1"/>
        </xdr:cNvSpPr>
      </xdr:nvSpPr>
      <xdr:spPr bwMode="auto">
        <a:xfrm>
          <a:off x="3048000" y="914400"/>
          <a:ext cx="2636520" cy="2636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60960</xdr:rowOff>
    </xdr:from>
    <xdr:to>
      <xdr:col>2</xdr:col>
      <xdr:colOff>251460</xdr:colOff>
      <xdr:row>24</xdr:row>
      <xdr:rowOff>60960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C905F499-74C5-48C1-B43C-B48D347D82AE}"/>
            </a:ext>
          </a:extLst>
        </xdr:cNvPr>
        <xdr:cNvSpPr/>
      </xdr:nvSpPr>
      <xdr:spPr>
        <a:xfrm>
          <a:off x="3672840" y="3535680"/>
          <a:ext cx="84582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   </a:t>
          </a:r>
        </a:p>
        <a:p>
          <a:pPr algn="l"/>
          <a:r>
            <a:rPr lang="en-GB" sz="1100"/>
            <a:t>    i1</a:t>
          </a:r>
        </a:p>
      </xdr:txBody>
    </xdr:sp>
    <xdr:clientData/>
  </xdr:twoCellAnchor>
  <xdr:twoCellAnchor>
    <xdr:from>
      <xdr:col>1</xdr:col>
      <xdr:colOff>91440</xdr:colOff>
      <xdr:row>29</xdr:row>
      <xdr:rowOff>53340</xdr:rowOff>
    </xdr:from>
    <xdr:to>
      <xdr:col>2</xdr:col>
      <xdr:colOff>358140</xdr:colOff>
      <xdr:row>34</xdr:row>
      <xdr:rowOff>53340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CEB4AECC-00C8-4B66-8A6B-3BB251603763}"/>
            </a:ext>
          </a:extLst>
        </xdr:cNvPr>
        <xdr:cNvSpPr/>
      </xdr:nvSpPr>
      <xdr:spPr>
        <a:xfrm>
          <a:off x="3749040" y="5356860"/>
          <a:ext cx="8763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GB" sz="1100">
              <a:solidFill>
                <a:schemeClr val="lt1"/>
              </a:solidFill>
              <a:latin typeface="+mn-lt"/>
              <a:ea typeface="+mn-ea"/>
              <a:cs typeface="+mn-cs"/>
            </a:rPr>
            <a:t>i2</a:t>
          </a:r>
        </a:p>
      </xdr:txBody>
    </xdr:sp>
    <xdr:clientData/>
  </xdr:twoCellAnchor>
  <xdr:twoCellAnchor>
    <xdr:from>
      <xdr:col>3</xdr:col>
      <xdr:colOff>556260</xdr:colOff>
      <xdr:row>19</xdr:row>
      <xdr:rowOff>99060</xdr:rowOff>
    </xdr:from>
    <xdr:to>
      <xdr:col>5</xdr:col>
      <xdr:colOff>251460</xdr:colOff>
      <xdr:row>24</xdr:row>
      <xdr:rowOff>99060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58F87730-7196-440E-9ADB-2FE3300ADFA2}"/>
            </a:ext>
          </a:extLst>
        </xdr:cNvPr>
        <xdr:cNvSpPr/>
      </xdr:nvSpPr>
      <xdr:spPr>
        <a:xfrm>
          <a:off x="5433060" y="3573780"/>
          <a:ext cx="914400" cy="914400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h1</a:t>
          </a:r>
        </a:p>
      </xdr:txBody>
    </xdr:sp>
    <xdr:clientData/>
  </xdr:twoCellAnchor>
  <xdr:twoCellAnchor>
    <xdr:from>
      <xdr:col>4</xdr:col>
      <xdr:colOff>0</xdr:colOff>
      <xdr:row>29</xdr:row>
      <xdr:rowOff>99060</xdr:rowOff>
    </xdr:from>
    <xdr:to>
      <xdr:col>5</xdr:col>
      <xdr:colOff>304800</xdr:colOff>
      <xdr:row>34</xdr:row>
      <xdr:rowOff>99060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2B919F0E-7A1B-4BA3-86CB-6436852990D5}"/>
            </a:ext>
          </a:extLst>
        </xdr:cNvPr>
        <xdr:cNvSpPr/>
      </xdr:nvSpPr>
      <xdr:spPr>
        <a:xfrm>
          <a:off x="5486400" y="5402580"/>
          <a:ext cx="914400" cy="914400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h2</a:t>
          </a:r>
        </a:p>
      </xdr:txBody>
    </xdr:sp>
    <xdr:clientData/>
  </xdr:twoCellAnchor>
  <xdr:twoCellAnchor>
    <xdr:from>
      <xdr:col>5</xdr:col>
      <xdr:colOff>160020</xdr:colOff>
      <xdr:row>19</xdr:row>
      <xdr:rowOff>99060</xdr:rowOff>
    </xdr:from>
    <xdr:to>
      <xdr:col>6</xdr:col>
      <xdr:colOff>464820</xdr:colOff>
      <xdr:row>24</xdr:row>
      <xdr:rowOff>99060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B9DC51DD-3F51-4E56-ACC4-56901D9F2766}"/>
            </a:ext>
          </a:extLst>
        </xdr:cNvPr>
        <xdr:cNvSpPr/>
      </xdr:nvSpPr>
      <xdr:spPr>
        <a:xfrm>
          <a:off x="6256020" y="357378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a_h1</a:t>
          </a:r>
        </a:p>
      </xdr:txBody>
    </xdr:sp>
    <xdr:clientData/>
  </xdr:twoCellAnchor>
  <xdr:twoCellAnchor>
    <xdr:from>
      <xdr:col>5</xdr:col>
      <xdr:colOff>236220</xdr:colOff>
      <xdr:row>29</xdr:row>
      <xdr:rowOff>38100</xdr:rowOff>
    </xdr:from>
    <xdr:to>
      <xdr:col>6</xdr:col>
      <xdr:colOff>541020</xdr:colOff>
      <xdr:row>34</xdr:row>
      <xdr:rowOff>38100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1A31B0E6-83C5-4067-9525-FC19D60577F5}"/>
            </a:ext>
          </a:extLst>
        </xdr:cNvPr>
        <xdr:cNvSpPr/>
      </xdr:nvSpPr>
      <xdr:spPr>
        <a:xfrm>
          <a:off x="6332220" y="534162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a_h2</a:t>
          </a:r>
        </a:p>
      </xdr:txBody>
    </xdr:sp>
    <xdr:clientData/>
  </xdr:twoCellAnchor>
  <xdr:twoCellAnchor>
    <xdr:from>
      <xdr:col>8</xdr:col>
      <xdr:colOff>411480</xdr:colOff>
      <xdr:row>19</xdr:row>
      <xdr:rowOff>137160</xdr:rowOff>
    </xdr:from>
    <xdr:to>
      <xdr:col>10</xdr:col>
      <xdr:colOff>106680</xdr:colOff>
      <xdr:row>24</xdr:row>
      <xdr:rowOff>137160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634D3AFF-BBC9-4D6F-A645-ACBFC2D644BF}"/>
            </a:ext>
          </a:extLst>
        </xdr:cNvPr>
        <xdr:cNvSpPr/>
      </xdr:nvSpPr>
      <xdr:spPr>
        <a:xfrm>
          <a:off x="8336280" y="3611880"/>
          <a:ext cx="914400" cy="914400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o1</a:t>
          </a:r>
        </a:p>
      </xdr:txBody>
    </xdr:sp>
    <xdr:clientData/>
  </xdr:twoCellAnchor>
  <xdr:twoCellAnchor>
    <xdr:from>
      <xdr:col>9</xdr:col>
      <xdr:colOff>601980</xdr:colOff>
      <xdr:row>19</xdr:row>
      <xdr:rowOff>106680</xdr:rowOff>
    </xdr:from>
    <xdr:to>
      <xdr:col>11</xdr:col>
      <xdr:colOff>297180</xdr:colOff>
      <xdr:row>24</xdr:row>
      <xdr:rowOff>106680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F8822884-6957-4CC6-B2F7-7D78D19998E5}"/>
            </a:ext>
          </a:extLst>
        </xdr:cNvPr>
        <xdr:cNvSpPr/>
      </xdr:nvSpPr>
      <xdr:spPr>
        <a:xfrm>
          <a:off x="9136380" y="35814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ao1</a:t>
          </a:r>
        </a:p>
      </xdr:txBody>
    </xdr:sp>
    <xdr:clientData/>
  </xdr:twoCellAnchor>
  <xdr:twoCellAnchor>
    <xdr:from>
      <xdr:col>8</xdr:col>
      <xdr:colOff>541020</xdr:colOff>
      <xdr:row>28</xdr:row>
      <xdr:rowOff>160020</xdr:rowOff>
    </xdr:from>
    <xdr:to>
      <xdr:col>10</xdr:col>
      <xdr:colOff>236220</xdr:colOff>
      <xdr:row>33</xdr:row>
      <xdr:rowOff>160020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DD64B267-882D-4E75-8235-8184B82B28FA}"/>
            </a:ext>
          </a:extLst>
        </xdr:cNvPr>
        <xdr:cNvSpPr/>
      </xdr:nvSpPr>
      <xdr:spPr>
        <a:xfrm>
          <a:off x="8465820" y="5280660"/>
          <a:ext cx="914400" cy="914400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o2</a:t>
          </a:r>
        </a:p>
      </xdr:txBody>
    </xdr:sp>
    <xdr:clientData/>
  </xdr:twoCellAnchor>
  <xdr:twoCellAnchor>
    <xdr:from>
      <xdr:col>10</xdr:col>
      <xdr:colOff>53340</xdr:colOff>
      <xdr:row>28</xdr:row>
      <xdr:rowOff>160020</xdr:rowOff>
    </xdr:from>
    <xdr:to>
      <xdr:col>11</xdr:col>
      <xdr:colOff>358140</xdr:colOff>
      <xdr:row>33</xdr:row>
      <xdr:rowOff>160020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1082D776-ED3D-4375-8767-3D8DD8725DC0}"/>
            </a:ext>
          </a:extLst>
        </xdr:cNvPr>
        <xdr:cNvSpPr/>
      </xdr:nvSpPr>
      <xdr:spPr>
        <a:xfrm>
          <a:off x="9197340" y="528066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ao2</a:t>
          </a:r>
        </a:p>
      </xdr:txBody>
    </xdr:sp>
    <xdr:clientData/>
  </xdr:twoCellAnchor>
  <xdr:twoCellAnchor>
    <xdr:from>
      <xdr:col>13</xdr:col>
      <xdr:colOff>7620</xdr:colOff>
      <xdr:row>24</xdr:row>
      <xdr:rowOff>22860</xdr:rowOff>
    </xdr:from>
    <xdr:to>
      <xdr:col>14</xdr:col>
      <xdr:colOff>312420</xdr:colOff>
      <xdr:row>29</xdr:row>
      <xdr:rowOff>22860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50E55F9C-7F96-44EC-9B99-8FD5F8D5E018}"/>
            </a:ext>
          </a:extLst>
        </xdr:cNvPr>
        <xdr:cNvSpPr/>
      </xdr:nvSpPr>
      <xdr:spPr>
        <a:xfrm>
          <a:off x="10980420" y="4411980"/>
          <a:ext cx="914400" cy="9144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E_Total</a:t>
          </a:r>
        </a:p>
      </xdr:txBody>
    </xdr:sp>
    <xdr:clientData/>
  </xdr:twoCellAnchor>
  <xdr:twoCellAnchor>
    <xdr:from>
      <xdr:col>2</xdr:col>
      <xdr:colOff>320040</xdr:colOff>
      <xdr:row>21</xdr:row>
      <xdr:rowOff>167640</xdr:rowOff>
    </xdr:from>
    <xdr:to>
      <xdr:col>3</xdr:col>
      <xdr:colOff>586740</xdr:colOff>
      <xdr:row>22</xdr:row>
      <xdr:rowOff>15240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A4FD68E8-B439-46A2-BBA2-E3F04AC3742B}"/>
            </a:ext>
          </a:extLst>
        </xdr:cNvPr>
        <xdr:cNvCxnSpPr/>
      </xdr:nvCxnSpPr>
      <xdr:spPr>
        <a:xfrm flipV="1">
          <a:off x="4587240" y="4008120"/>
          <a:ext cx="876300" cy="30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251460</xdr:colOff>
      <xdr:row>21</xdr:row>
      <xdr:rowOff>152400</xdr:rowOff>
    </xdr:from>
    <xdr:to>
      <xdr:col>4</xdr:col>
      <xdr:colOff>0</xdr:colOff>
      <xdr:row>32</xdr:row>
      <xdr:rowOff>7620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F1A6ACFB-0DCC-45CC-B0B6-E98AE81C04E2}"/>
            </a:ext>
          </a:extLst>
        </xdr:cNvPr>
        <xdr:cNvCxnSpPr>
          <a:stCxn id="4" idx="6"/>
          <a:endCxn id="8" idx="2"/>
        </xdr:cNvCxnSpPr>
      </xdr:nvCxnSpPr>
      <xdr:spPr>
        <a:xfrm>
          <a:off x="4518660" y="3992880"/>
          <a:ext cx="967740" cy="186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358140</xdr:colOff>
      <xdr:row>31</xdr:row>
      <xdr:rowOff>144780</xdr:rowOff>
    </xdr:from>
    <xdr:to>
      <xdr:col>4</xdr:col>
      <xdr:colOff>0</xdr:colOff>
      <xdr:row>32</xdr:row>
      <xdr:rowOff>7620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E53FBE4-359B-47C5-A791-B0D64C1DAA18}"/>
            </a:ext>
          </a:extLst>
        </xdr:cNvPr>
        <xdr:cNvCxnSpPr>
          <a:stCxn id="6" idx="6"/>
          <a:endCxn id="8" idx="2"/>
        </xdr:cNvCxnSpPr>
      </xdr:nvCxnSpPr>
      <xdr:spPr>
        <a:xfrm>
          <a:off x="4625340" y="5814060"/>
          <a:ext cx="861060" cy="457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358140</xdr:colOff>
      <xdr:row>23</xdr:row>
      <xdr:rowOff>148029</xdr:rowOff>
    </xdr:from>
    <xdr:to>
      <xdr:col>4</xdr:col>
      <xdr:colOff>80571</xdr:colOff>
      <xdr:row>31</xdr:row>
      <xdr:rowOff>144780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42096E44-36B1-49CB-A628-B22A2C1EC29E}"/>
            </a:ext>
          </a:extLst>
        </xdr:cNvPr>
        <xdr:cNvCxnSpPr>
          <a:stCxn id="6" idx="6"/>
          <a:endCxn id="7" idx="3"/>
        </xdr:cNvCxnSpPr>
      </xdr:nvCxnSpPr>
      <xdr:spPr>
        <a:xfrm flipV="1">
          <a:off x="4625340" y="4354269"/>
          <a:ext cx="941631" cy="14597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464820</xdr:colOff>
      <xdr:row>22</xdr:row>
      <xdr:rowOff>7620</xdr:rowOff>
    </xdr:from>
    <xdr:to>
      <xdr:col>8</xdr:col>
      <xdr:colOff>411480</xdr:colOff>
      <xdr:row>22</xdr:row>
      <xdr:rowOff>45720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289E632C-F54E-4C36-9ABC-58918372A491}"/>
            </a:ext>
          </a:extLst>
        </xdr:cNvPr>
        <xdr:cNvCxnSpPr>
          <a:stCxn id="9" idx="6"/>
          <a:endCxn id="11" idx="2"/>
        </xdr:cNvCxnSpPr>
      </xdr:nvCxnSpPr>
      <xdr:spPr>
        <a:xfrm>
          <a:off x="7170420" y="4030980"/>
          <a:ext cx="116586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464820</xdr:colOff>
      <xdr:row>22</xdr:row>
      <xdr:rowOff>7620</xdr:rowOff>
    </xdr:from>
    <xdr:to>
      <xdr:col>8</xdr:col>
      <xdr:colOff>541020</xdr:colOff>
      <xdr:row>31</xdr:row>
      <xdr:rowOff>68580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E063B856-4CB9-41EC-80DB-417D14A2496F}"/>
            </a:ext>
          </a:extLst>
        </xdr:cNvPr>
        <xdr:cNvCxnSpPr>
          <a:stCxn id="9" idx="6"/>
          <a:endCxn id="13" idx="2"/>
        </xdr:cNvCxnSpPr>
      </xdr:nvCxnSpPr>
      <xdr:spPr>
        <a:xfrm>
          <a:off x="7170420" y="4030980"/>
          <a:ext cx="1295400" cy="1706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541020</xdr:colOff>
      <xdr:row>23</xdr:row>
      <xdr:rowOff>45720</xdr:rowOff>
    </xdr:from>
    <xdr:to>
      <xdr:col>8</xdr:col>
      <xdr:colOff>426720</xdr:colOff>
      <xdr:row>31</xdr:row>
      <xdr:rowOff>129540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F56ECCB6-9BE4-448F-9CFA-A9E64A5346B3}"/>
            </a:ext>
          </a:extLst>
        </xdr:cNvPr>
        <xdr:cNvCxnSpPr>
          <a:stCxn id="10" idx="6"/>
        </xdr:cNvCxnSpPr>
      </xdr:nvCxnSpPr>
      <xdr:spPr>
        <a:xfrm flipV="1">
          <a:off x="7246620" y="4251960"/>
          <a:ext cx="1104900" cy="1546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541020</xdr:colOff>
      <xdr:row>31</xdr:row>
      <xdr:rowOff>68580</xdr:rowOff>
    </xdr:from>
    <xdr:to>
      <xdr:col>8</xdr:col>
      <xdr:colOff>541020</xdr:colOff>
      <xdr:row>31</xdr:row>
      <xdr:rowOff>129540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1CB88E25-5EFB-4423-8B06-40C3522AA448}"/>
            </a:ext>
          </a:extLst>
        </xdr:cNvPr>
        <xdr:cNvCxnSpPr>
          <a:stCxn id="10" idx="6"/>
          <a:endCxn id="13" idx="2"/>
        </xdr:cNvCxnSpPr>
      </xdr:nvCxnSpPr>
      <xdr:spPr>
        <a:xfrm flipV="1">
          <a:off x="7246620" y="5737860"/>
          <a:ext cx="1219200" cy="609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410210</xdr:colOff>
      <xdr:row>19</xdr:row>
      <xdr:rowOff>92710</xdr:rowOff>
    </xdr:from>
    <xdr:to>
      <xdr:col>6</xdr:col>
      <xdr:colOff>13970</xdr:colOff>
      <xdr:row>19</xdr:row>
      <xdr:rowOff>105410</xdr:rowOff>
    </xdr:to>
    <xdr:cxnSp macro="">
      <xdr:nvCxnSpPr>
        <xdr:cNvPr id="43" name="Connector: Curved 42">
          <a:extLst>
            <a:ext uri="{FF2B5EF4-FFF2-40B4-BE49-F238E27FC236}">
              <a16:creationId xmlns:a16="http://schemas.microsoft.com/office/drawing/2014/main" id="{B5EE981F-2162-460D-BE7F-B00A8340A112}"/>
            </a:ext>
          </a:extLst>
        </xdr:cNvPr>
        <xdr:cNvCxnSpPr>
          <a:stCxn id="7" idx="0"/>
          <a:endCxn id="9" idx="0"/>
        </xdr:cNvCxnSpPr>
      </xdr:nvCxnSpPr>
      <xdr:spPr>
        <a:xfrm rot="5400000" flipH="1" flipV="1">
          <a:off x="6301740" y="3162300"/>
          <a:ext cx="12700" cy="822960"/>
        </a:xfrm>
        <a:prstGeom prst="curvedConnector3">
          <a:avLst>
            <a:gd name="adj1" fmla="val 348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182880</xdr:colOff>
      <xdr:row>19</xdr:row>
      <xdr:rowOff>99060</xdr:rowOff>
    </xdr:from>
    <xdr:to>
      <xdr:col>10</xdr:col>
      <xdr:colOff>396240</xdr:colOff>
      <xdr:row>19</xdr:row>
      <xdr:rowOff>111760</xdr:rowOff>
    </xdr:to>
    <xdr:cxnSp macro="">
      <xdr:nvCxnSpPr>
        <xdr:cNvPr id="46" name="Connector: Curved 45">
          <a:extLst>
            <a:ext uri="{FF2B5EF4-FFF2-40B4-BE49-F238E27FC236}">
              <a16:creationId xmlns:a16="http://schemas.microsoft.com/office/drawing/2014/main" id="{1DD0D027-7903-4D8D-8DB1-DD3DAA0CA351}"/>
            </a:ext>
          </a:extLst>
        </xdr:cNvPr>
        <xdr:cNvCxnSpPr/>
      </xdr:nvCxnSpPr>
      <xdr:spPr>
        <a:xfrm rot="5400000" flipH="1" flipV="1">
          <a:off x="9122410" y="3168650"/>
          <a:ext cx="12700" cy="822960"/>
        </a:xfrm>
        <a:prstGeom prst="curvedConnector3">
          <a:avLst>
            <a:gd name="adj1" fmla="val 348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457200</xdr:colOff>
      <xdr:row>34</xdr:row>
      <xdr:rowOff>38100</xdr:rowOff>
    </xdr:from>
    <xdr:to>
      <xdr:col>6</xdr:col>
      <xdr:colOff>83820</xdr:colOff>
      <xdr:row>34</xdr:row>
      <xdr:rowOff>99060</xdr:rowOff>
    </xdr:to>
    <xdr:cxnSp macro="">
      <xdr:nvCxnSpPr>
        <xdr:cNvPr id="48" name="Connector: Curved 47">
          <a:extLst>
            <a:ext uri="{FF2B5EF4-FFF2-40B4-BE49-F238E27FC236}">
              <a16:creationId xmlns:a16="http://schemas.microsoft.com/office/drawing/2014/main" id="{0C330065-BE0E-4B8C-ACC5-57EE677993D9}"/>
            </a:ext>
          </a:extLst>
        </xdr:cNvPr>
        <xdr:cNvCxnSpPr>
          <a:stCxn id="8" idx="4"/>
          <a:endCxn id="10" idx="4"/>
        </xdr:cNvCxnSpPr>
      </xdr:nvCxnSpPr>
      <xdr:spPr>
        <a:xfrm rot="5400000" flipH="1" flipV="1">
          <a:off x="6336030" y="5863590"/>
          <a:ext cx="60960" cy="845820"/>
        </a:xfrm>
        <a:prstGeom prst="curvedConnector3">
          <a:avLst>
            <a:gd name="adj1" fmla="val -525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342900</xdr:colOff>
      <xdr:row>33</xdr:row>
      <xdr:rowOff>121920</xdr:rowOff>
    </xdr:from>
    <xdr:to>
      <xdr:col>10</xdr:col>
      <xdr:colOff>579120</xdr:colOff>
      <xdr:row>34</xdr:row>
      <xdr:rowOff>0</xdr:rowOff>
    </xdr:to>
    <xdr:cxnSp macro="">
      <xdr:nvCxnSpPr>
        <xdr:cNvPr id="51" name="Connector: Curved 50">
          <a:extLst>
            <a:ext uri="{FF2B5EF4-FFF2-40B4-BE49-F238E27FC236}">
              <a16:creationId xmlns:a16="http://schemas.microsoft.com/office/drawing/2014/main" id="{2E7A7BF4-4517-43EB-9D74-7721E8875CE6}"/>
            </a:ext>
          </a:extLst>
        </xdr:cNvPr>
        <xdr:cNvCxnSpPr/>
      </xdr:nvCxnSpPr>
      <xdr:spPr>
        <a:xfrm rot="5400000" flipH="1" flipV="1">
          <a:off x="9269730" y="5764530"/>
          <a:ext cx="60960" cy="845820"/>
        </a:xfrm>
        <a:prstGeom prst="curvedConnector3">
          <a:avLst>
            <a:gd name="adj1" fmla="val -525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297180</xdr:colOff>
      <xdr:row>22</xdr:row>
      <xdr:rowOff>15240</xdr:rowOff>
    </xdr:from>
    <xdr:to>
      <xdr:col>13</xdr:col>
      <xdr:colOff>152400</xdr:colOff>
      <xdr:row>25</xdr:row>
      <xdr:rowOff>137160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83867EEE-77DD-4DB4-9171-351EC25EAB73}"/>
            </a:ext>
          </a:extLst>
        </xdr:cNvPr>
        <xdr:cNvCxnSpPr>
          <a:stCxn id="12" idx="6"/>
        </xdr:cNvCxnSpPr>
      </xdr:nvCxnSpPr>
      <xdr:spPr>
        <a:xfrm>
          <a:off x="10050780" y="4038600"/>
          <a:ext cx="1074420" cy="6705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365760</xdr:colOff>
      <xdr:row>27</xdr:row>
      <xdr:rowOff>106680</xdr:rowOff>
    </xdr:from>
    <xdr:to>
      <xdr:col>13</xdr:col>
      <xdr:colOff>137160</xdr:colOff>
      <xdr:row>31</xdr:row>
      <xdr:rowOff>68580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74220E5D-64F3-4AEA-85E8-42235E5A7B35}"/>
            </a:ext>
          </a:extLst>
        </xdr:cNvPr>
        <xdr:cNvCxnSpPr/>
      </xdr:nvCxnSpPr>
      <xdr:spPr>
        <a:xfrm flipV="1">
          <a:off x="10119360" y="5044440"/>
          <a:ext cx="990600" cy="6934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533400</xdr:colOff>
      <xdr:row>133</xdr:row>
      <xdr:rowOff>179070</xdr:rowOff>
    </xdr:from>
    <xdr:to>
      <xdr:col>22</xdr:col>
      <xdr:colOff>318654</xdr:colOff>
      <xdr:row>160</xdr:row>
      <xdr:rowOff>6927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EACF479B-152E-4ECD-B404-02A53B07A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E79FD-F89E-4D1A-B1F2-95601A329211}">
  <sheetPr codeName="Sheet1"/>
  <dimension ref="A14:AE154"/>
  <sheetViews>
    <sheetView tabSelected="1" topLeftCell="A128" zoomScale="93" zoomScaleNormal="100" workbookViewId="0">
      <selection activeCell="G154" sqref="G154"/>
    </sheetView>
  </sheetViews>
  <sheetFormatPr defaultRowHeight="14.4" x14ac:dyDescent="0.3"/>
  <cols>
    <col min="11" max="15" width="9" bestFit="1" customWidth="1"/>
    <col min="16" max="16" width="10.33203125" customWidth="1"/>
    <col min="17" max="19" width="9" bestFit="1" customWidth="1"/>
    <col min="20" max="20" width="14.21875" customWidth="1"/>
    <col min="21" max="21" width="9.21875" customWidth="1"/>
    <col min="22" max="22" width="8" customWidth="1"/>
    <col min="23" max="23" width="9" bestFit="1" customWidth="1"/>
    <col min="24" max="24" width="8.21875" customWidth="1"/>
    <col min="25" max="25" width="12.6640625" bestFit="1" customWidth="1"/>
    <col min="26" max="27" width="13.21875" bestFit="1" customWidth="1"/>
    <col min="28" max="28" width="11" customWidth="1"/>
    <col min="29" max="31" width="9" bestFit="1" customWidth="1"/>
  </cols>
  <sheetData>
    <row r="14" spans="11:17" x14ac:dyDescent="0.3">
      <c r="P14" t="s">
        <v>5</v>
      </c>
      <c r="Q14" s="1" t="s">
        <v>4</v>
      </c>
    </row>
    <row r="16" spans="11:17" x14ac:dyDescent="0.3">
      <c r="K16" s="1"/>
    </row>
    <row r="18" spans="4:20" x14ac:dyDescent="0.3">
      <c r="P18" t="s">
        <v>6</v>
      </c>
      <c r="T18" t="s">
        <v>42</v>
      </c>
    </row>
    <row r="19" spans="4:20" x14ac:dyDescent="0.3">
      <c r="P19" t="s">
        <v>7</v>
      </c>
      <c r="T19" t="s">
        <v>43</v>
      </c>
    </row>
    <row r="20" spans="4:20" x14ac:dyDescent="0.3">
      <c r="P20" s="1" t="s">
        <v>8</v>
      </c>
      <c r="T20" t="s">
        <v>44</v>
      </c>
    </row>
    <row r="21" spans="4:20" x14ac:dyDescent="0.3">
      <c r="P21" s="1" t="s">
        <v>9</v>
      </c>
      <c r="T21" s="3" t="s">
        <v>47</v>
      </c>
    </row>
    <row r="22" spans="4:20" x14ac:dyDescent="0.3">
      <c r="D22" t="s">
        <v>0</v>
      </c>
      <c r="H22" t="s">
        <v>13</v>
      </c>
      <c r="P22" s="1" t="s">
        <v>14</v>
      </c>
      <c r="T22" s="3" t="s">
        <v>48</v>
      </c>
    </row>
    <row r="23" spans="4:20" x14ac:dyDescent="0.3">
      <c r="P23" s="1" t="s">
        <v>15</v>
      </c>
      <c r="T23" s="3" t="s">
        <v>49</v>
      </c>
    </row>
    <row r="24" spans="4:20" x14ac:dyDescent="0.3">
      <c r="M24" t="s">
        <v>38</v>
      </c>
      <c r="P24" s="1" t="s">
        <v>16</v>
      </c>
    </row>
    <row r="25" spans="4:20" x14ac:dyDescent="0.3">
      <c r="I25" t="s">
        <v>10</v>
      </c>
      <c r="P25" s="1" t="s">
        <v>17</v>
      </c>
      <c r="T25" t="s">
        <v>50</v>
      </c>
    </row>
    <row r="26" spans="4:20" x14ac:dyDescent="0.3">
      <c r="E26" t="s">
        <v>1</v>
      </c>
      <c r="T26" t="s">
        <v>51</v>
      </c>
    </row>
    <row r="27" spans="4:20" x14ac:dyDescent="0.3">
      <c r="P27" t="s">
        <v>41</v>
      </c>
      <c r="T27" t="s">
        <v>66</v>
      </c>
    </row>
    <row r="28" spans="4:20" x14ac:dyDescent="0.3">
      <c r="P28" t="s">
        <v>45</v>
      </c>
      <c r="T28" t="s">
        <v>67</v>
      </c>
    </row>
    <row r="29" spans="4:20" x14ac:dyDescent="0.3">
      <c r="E29" t="s">
        <v>2</v>
      </c>
      <c r="I29" t="s">
        <v>11</v>
      </c>
      <c r="P29" t="s">
        <v>46</v>
      </c>
    </row>
    <row r="30" spans="4:20" x14ac:dyDescent="0.3">
      <c r="M30" t="s">
        <v>39</v>
      </c>
      <c r="T30" t="s">
        <v>52</v>
      </c>
    </row>
    <row r="31" spans="4:20" x14ac:dyDescent="0.3">
      <c r="T31" t="s">
        <v>53</v>
      </c>
    </row>
    <row r="33" spans="1:31" x14ac:dyDescent="0.3">
      <c r="D33" t="s">
        <v>3</v>
      </c>
      <c r="H33" t="s">
        <v>12</v>
      </c>
      <c r="T33" t="s">
        <v>54</v>
      </c>
    </row>
    <row r="34" spans="1:31" x14ac:dyDescent="0.3">
      <c r="T34" t="s">
        <v>55</v>
      </c>
    </row>
    <row r="35" spans="1:31" x14ac:dyDescent="0.3">
      <c r="T35" t="s">
        <v>56</v>
      </c>
    </row>
    <row r="36" spans="1:31" x14ac:dyDescent="0.3">
      <c r="T36" t="s">
        <v>57</v>
      </c>
    </row>
    <row r="40" spans="1:31" x14ac:dyDescent="0.3">
      <c r="C40" t="s">
        <v>68</v>
      </c>
    </row>
    <row r="41" spans="1:31" x14ac:dyDescent="0.3">
      <c r="C41" t="s">
        <v>69</v>
      </c>
    </row>
    <row r="42" spans="1:31" x14ac:dyDescent="0.3">
      <c r="C42" t="s">
        <v>70</v>
      </c>
    </row>
    <row r="43" spans="1:31" x14ac:dyDescent="0.3">
      <c r="C43" t="s">
        <v>71</v>
      </c>
    </row>
    <row r="46" spans="1:31" x14ac:dyDescent="0.3">
      <c r="C46" s="4" t="s">
        <v>72</v>
      </c>
      <c r="D46">
        <v>2</v>
      </c>
    </row>
    <row r="47" spans="1:31" x14ac:dyDescent="0.3">
      <c r="A47" s="2" t="s">
        <v>18</v>
      </c>
      <c r="B47" s="2" t="s">
        <v>19</v>
      </c>
      <c r="C47" s="2" t="s">
        <v>20</v>
      </c>
      <c r="D47" s="2" t="s">
        <v>21</v>
      </c>
      <c r="E47" s="2" t="s">
        <v>22</v>
      </c>
      <c r="F47" s="2" t="s">
        <v>23</v>
      </c>
      <c r="G47" s="2" t="s">
        <v>24</v>
      </c>
      <c r="H47" s="2" t="s">
        <v>25</v>
      </c>
      <c r="I47" s="2" t="s">
        <v>26</v>
      </c>
      <c r="J47" s="2" t="s">
        <v>27</v>
      </c>
      <c r="K47" s="2" t="s">
        <v>28</v>
      </c>
      <c r="L47" s="2" t="s">
        <v>29</v>
      </c>
      <c r="M47" s="2" t="s">
        <v>30</v>
      </c>
      <c r="N47" s="2" t="s">
        <v>31</v>
      </c>
      <c r="O47" s="2" t="s">
        <v>32</v>
      </c>
      <c r="P47" s="2" t="s">
        <v>33</v>
      </c>
      <c r="Q47" s="2" t="s">
        <v>34</v>
      </c>
      <c r="R47" s="2" t="s">
        <v>36</v>
      </c>
      <c r="S47" s="2" t="s">
        <v>35</v>
      </c>
      <c r="T47" s="2" t="s">
        <v>37</v>
      </c>
      <c r="U47" s="2" t="s">
        <v>38</v>
      </c>
      <c r="V47" s="2" t="s">
        <v>39</v>
      </c>
      <c r="W47" s="2" t="s">
        <v>40</v>
      </c>
      <c r="X47" s="2" t="s">
        <v>58</v>
      </c>
      <c r="Y47" s="2" t="s">
        <v>59</v>
      </c>
      <c r="Z47" s="2" t="s">
        <v>60</v>
      </c>
      <c r="AA47" s="2" t="s">
        <v>61</v>
      </c>
      <c r="AB47" s="2" t="s">
        <v>62</v>
      </c>
      <c r="AC47" s="2" t="s">
        <v>63</v>
      </c>
      <c r="AD47" s="2" t="s">
        <v>64</v>
      </c>
      <c r="AE47" s="2" t="s">
        <v>65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v>0.15</v>
      </c>
      <c r="F48">
        <v>0.2</v>
      </c>
      <c r="G48">
        <v>0.25</v>
      </c>
      <c r="H48">
        <v>0.3</v>
      </c>
      <c r="I48">
        <f>E48*C48+F48*D48</f>
        <v>2.7500000000000004E-2</v>
      </c>
      <c r="J48">
        <f>1/(1+EXP(-I48))</f>
        <v>0.50687456676453424</v>
      </c>
      <c r="K48">
        <f>G48*C48+H48*D48</f>
        <v>4.2499999999999996E-2</v>
      </c>
      <c r="L48">
        <f>1/(1+EXP(-K48))</f>
        <v>0.51062340100496373</v>
      </c>
      <c r="M48">
        <v>0.4</v>
      </c>
      <c r="N48">
        <v>0.45</v>
      </c>
      <c r="O48">
        <v>0.5</v>
      </c>
      <c r="P48">
        <v>0.55000000000000004</v>
      </c>
      <c r="Q48">
        <f>M48*J48+N48*L48</f>
        <v>0.43253035715804738</v>
      </c>
      <c r="R48">
        <f>1/(1+EXP(-Q48))</f>
        <v>0.60647773220672796</v>
      </c>
      <c r="S48">
        <f>O48*J48+P48*L48</f>
        <v>0.53428015393499717</v>
      </c>
      <c r="T48">
        <f>1/(1+EXP(-S48))</f>
        <v>0.63048083545063482</v>
      </c>
      <c r="U48">
        <f>0.5*(A48-R48)^2</f>
        <v>0.17789284250924053</v>
      </c>
      <c r="V48">
        <f>0.5*(B48-T48)^2</f>
        <v>6.4627014839136757E-2</v>
      </c>
      <c r="W48" s="5">
        <f>U48+V48</f>
        <v>0.24251985734837728</v>
      </c>
      <c r="X48">
        <f>((R48-A48)*R48*(1-R48)*M48+(T48-B48)*T48*(1-T48)*O48)*J48*(1-J48)*C48</f>
        <v>1.882556669401121E-4</v>
      </c>
      <c r="Y48">
        <f>((R48-A48)*R48*(1-R48)*M48+(T48-B48)*T48*(1-T48)*O48)*J48*(1-J48)*D48</f>
        <v>3.765113338802242E-4</v>
      </c>
      <c r="Z48">
        <f>((R48-A48)*R48*(1-R48)*N48+(T48-B48)*T48*(1-T48)*P48)*J48*(1-J48)*C48</f>
        <v>2.2487247755452336E-4</v>
      </c>
      <c r="AA48">
        <f>((R48-A48)*R48*(1-R48)*N48+(T48-B48)*T48*(1-T48)*P48)*J48*(1-J48)*D48</f>
        <v>4.4974495510904672E-4</v>
      </c>
      <c r="AB48">
        <f>(R48-A48)*R48*(1-R48)*J48</f>
        <v>7.2157072912136258E-2</v>
      </c>
      <c r="AC48">
        <f>(R48-A48)*R48*(1-R48)*L48</f>
        <v>7.2690745191944781E-2</v>
      </c>
      <c r="AD48">
        <f>(T48-B48)*T48*(1-T48)*J48</f>
        <v>-4.2455250092604709E-2</v>
      </c>
      <c r="AE48">
        <f>(T48-B48)*T48*(1-T48)*L48</f>
        <v>-4.276924828006376E-2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>E48-($D$46*X48)</f>
        <v>0.14962348866611977</v>
      </c>
      <c r="F49">
        <f>F48-($D$46*Y48)</f>
        <v>0.19924697733223956</v>
      </c>
      <c r="G49">
        <f>G48-($D$46*Z48)</f>
        <v>0.24955025504489095</v>
      </c>
      <c r="H49">
        <f>H48-($D$46*AA48)</f>
        <v>0.29910051008978189</v>
      </c>
      <c r="I49">
        <f>E49*C49+F49*D49</f>
        <v>2.7405872166529947E-2</v>
      </c>
      <c r="J49">
        <f>1/(1+EXP(-I49))</f>
        <v>0.50685103923940988</v>
      </c>
      <c r="K49">
        <f>G49*C49+H49*D49</f>
        <v>4.2387563761222741E-2</v>
      </c>
      <c r="L49">
        <f>1/(1+EXP(-K49))</f>
        <v>0.51059530460091618</v>
      </c>
      <c r="M49">
        <f>M48-$D$46*AB48</f>
        <v>0.25568585417572753</v>
      </c>
      <c r="N49">
        <f t="shared" ref="N49:P49" si="0">N48-$D$46*AC48</f>
        <v>0.30461850961611048</v>
      </c>
      <c r="O49">
        <f t="shared" si="0"/>
        <v>0.5849105001852094</v>
      </c>
      <c r="P49">
        <f t="shared" si="0"/>
        <v>0.63553849656012762</v>
      </c>
      <c r="Q49">
        <f>M49*J49+N49*L49</f>
        <v>0.28513142161229876</v>
      </c>
      <c r="R49">
        <f>1/(1+EXP(-Q49))</f>
        <v>0.57080380875700587</v>
      </c>
      <c r="S49">
        <f>O49*J49+P49*L49</f>
        <v>0.62096546711764311</v>
      </c>
      <c r="T49">
        <f>1/(1+EXP(-S49))</f>
        <v>0.65043809713812129</v>
      </c>
      <c r="U49">
        <f>0.5*(A49-R49)^2</f>
        <v>0.15725045595818221</v>
      </c>
      <c r="V49">
        <f>0.5*(B49-T49)^2</f>
        <v>5.7651142937589973E-2</v>
      </c>
      <c r="W49" s="5">
        <f>U49+V49</f>
        <v>0.21490159889577218</v>
      </c>
      <c r="X49">
        <f>((R49-A49)*R49*(1-R49)*M49+(T49-B49)*T49*(1-T49)*O49)*J49*(1-J49)*C49</f>
        <v>-1.2534929570232062E-4</v>
      </c>
      <c r="Y49">
        <f>((R49-A49)*R49*(1-R49)*M49+(T49-B49)*T49*(1-T49)*O49)*J49*(1-J49)*D49</f>
        <v>-2.5069859140464123E-4</v>
      </c>
      <c r="Z49">
        <f>((R49-A49)*R49*(1-R49)*N49+(T49-B49)*T49*(1-T49)*P49)*J49*(1-J49)*C49</f>
        <v>-9.0180046183882098E-5</v>
      </c>
      <c r="AA49">
        <f>((R49-A49)*R49*(1-R49)*N49+(T49-B49)*T49*(1-T49)*P49)*J49*(1-J49)*D49</f>
        <v>-1.803600923677642E-4</v>
      </c>
      <c r="AB49">
        <f>(R49-A49)*R49*(1-R49)*J49</f>
        <v>6.9636032206420742E-2</v>
      </c>
      <c r="AC49">
        <f>(R49-A49)*R49*(1-R49)*L49</f>
        <v>7.0150455110030652E-2</v>
      </c>
      <c r="AD49">
        <f>(T49-B49)*T49*(1-T49)*J49</f>
        <v>-3.9131758564986768E-2</v>
      </c>
      <c r="AE49">
        <f>(T49-B49)*T49*(1-T49)*L49</f>
        <v>-3.9420836966304794E-2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ref="E50:E98" si="1">E49-($D$46*X49)</f>
        <v>0.14987418725752441</v>
      </c>
      <c r="F50">
        <f t="shared" ref="F50:F98" si="2">F49-($D$46*Y49)</f>
        <v>0.19974837451504884</v>
      </c>
      <c r="G50">
        <f t="shared" ref="G50:G98" si="3">G49-($D$46*Z49)</f>
        <v>0.24973061513725872</v>
      </c>
      <c r="H50">
        <f t="shared" ref="H50:H98" si="4">H49-($D$46*AA49)</f>
        <v>0.29946123027451743</v>
      </c>
      <c r="I50">
        <f t="shared" ref="I50:I98" si="5">E50*C50+F50*D50</f>
        <v>2.7468546814381104E-2</v>
      </c>
      <c r="J50">
        <f t="shared" ref="J50:J98" si="6">1/(1+EXP(-I50))</f>
        <v>0.50686670495289732</v>
      </c>
      <c r="K50">
        <f t="shared" ref="K50:K98" si="7">G50*C50+H50*D50</f>
        <v>4.2432653784314683E-2</v>
      </c>
      <c r="L50">
        <f t="shared" ref="L50:L98" si="8">1/(1+EXP(-K50))</f>
        <v>0.51060657203947679</v>
      </c>
      <c r="M50">
        <f t="shared" ref="M50:M98" si="9">M49-$D$46*AB49</f>
        <v>0.11641378976288605</v>
      </c>
      <c r="N50">
        <f t="shared" ref="N50:N98" si="10">N49-$D$46*AC49</f>
        <v>0.16431759939604917</v>
      </c>
      <c r="O50">
        <f t="shared" ref="O50:O98" si="11">O49-$D$46*AD49</f>
        <v>0.663174017315183</v>
      </c>
      <c r="P50">
        <f t="shared" ref="P50:P98" si="12">P49-$D$46*AE49</f>
        <v>0.71438017049273717</v>
      </c>
      <c r="Q50">
        <f t="shared" ref="Q50:Q98" si="13">M50*J50+N50*L50</f>
        <v>0.14290792018156606</v>
      </c>
      <c r="R50">
        <f t="shared" ref="R50:R98" si="14">1/(1+EXP(-Q50))</f>
        <v>0.53566630059487497</v>
      </c>
      <c r="S50">
        <f t="shared" ref="S50:S98" si="15">O50*J50+P50*L50</f>
        <v>0.70090803895519604</v>
      </c>
      <c r="T50">
        <f t="shared" ref="T50:T98" si="16">1/(1+EXP(-S50))</f>
        <v>0.66838906533844944</v>
      </c>
      <c r="U50">
        <f t="shared" ref="U50:U98" si="17">0.5*(A50-R50)^2</f>
        <v>0.13816252979055071</v>
      </c>
      <c r="V50">
        <f t="shared" ref="V50:V98" si="18">0.5*(B50-T50)^2</f>
        <v>5.1716796646938068E-2</v>
      </c>
      <c r="W50" s="5">
        <f t="shared" ref="W50:W98" si="19">U50+V50</f>
        <v>0.18987932643748878</v>
      </c>
      <c r="X50">
        <f t="shared" ref="X50:X98" si="20">((R50-A50)*R50*(1-R50)*M50+(T50-B50)*T50*(1-T50)*O50)*J50*(1-J50)*C50</f>
        <v>-4.0058074904219501E-4</v>
      </c>
      <c r="Y50">
        <f t="shared" ref="Y50:Y98" si="21">((R50-A50)*R50*(1-R50)*M50+(T50-B50)*T50*(1-T50)*O50)*J50*(1-J50)*D50</f>
        <v>-8.0116149808439003E-4</v>
      </c>
      <c r="Z50">
        <f t="shared" ref="Z50:Z98" si="22">((R50-A50)*R50*(1-R50)*N50+(T50-B50)*T50*(1-T50)*P50)*J50*(1-J50)*C50</f>
        <v>-3.6792230821756775E-4</v>
      </c>
      <c r="AA50">
        <f t="shared" ref="AA50:AA98" si="23">((R50-A50)*R50*(1-R50)*N50+(T50-B50)*T50*(1-T50)*P50)*J50*(1-J50)*D50</f>
        <v>-7.358446164351355E-4</v>
      </c>
      <c r="AB50">
        <f t="shared" ref="AB50:AB98" si="24">(R50-A50)*R50*(1-R50)*J50</f>
        <v>6.627174860217809E-2</v>
      </c>
      <c r="AC50">
        <f t="shared" ref="AC50:AC98" si="25">(R50-A50)*R50*(1-R50)*L50</f>
        <v>6.6760728306201819E-2</v>
      </c>
      <c r="AD50">
        <f t="shared" ref="AD50:AD98" si="26">(T50-B50)*T50*(1-T50)*J50</f>
        <v>-3.6131230261883869E-2</v>
      </c>
      <c r="AE50">
        <f t="shared" ref="AE50:AE98" si="27">(T50-B50)*T50*(1-T50)*L50</f>
        <v>-3.6397821058899431E-2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1"/>
        <v>0.15067534875560881</v>
      </c>
      <c r="F51">
        <f t="shared" si="2"/>
        <v>0.20135069751121762</v>
      </c>
      <c r="G51">
        <f t="shared" si="3"/>
        <v>0.25046645975369386</v>
      </c>
      <c r="H51">
        <f t="shared" si="4"/>
        <v>0.30093291950738771</v>
      </c>
      <c r="I51">
        <f t="shared" si="5"/>
        <v>2.7668837188902205E-2</v>
      </c>
      <c r="J51">
        <f t="shared" si="6"/>
        <v>0.50691676803348773</v>
      </c>
      <c r="K51">
        <f t="shared" si="7"/>
        <v>4.2616614938423468E-2</v>
      </c>
      <c r="L51">
        <f t="shared" si="8"/>
        <v>0.51065254154266471</v>
      </c>
      <c r="M51">
        <f t="shared" si="9"/>
        <v>-1.6129707441470131E-2</v>
      </c>
      <c r="N51">
        <f t="shared" si="10"/>
        <v>3.0796142783645536E-2</v>
      </c>
      <c r="O51">
        <f t="shared" si="11"/>
        <v>0.73543647783895072</v>
      </c>
      <c r="P51">
        <f t="shared" si="12"/>
        <v>0.78717581261053604</v>
      </c>
      <c r="Q51">
        <f t="shared" si="13"/>
        <v>7.5497094166236522E-3</v>
      </c>
      <c r="R51">
        <f t="shared" si="14"/>
        <v>0.50188741838922402</v>
      </c>
      <c r="S51">
        <f t="shared" si="15"/>
        <v>0.77477841179053519</v>
      </c>
      <c r="T51">
        <f t="shared" si="16"/>
        <v>0.68455365253363232</v>
      </c>
      <c r="U51">
        <f t="shared" si="17"/>
        <v>0.12097661618480775</v>
      </c>
      <c r="V51">
        <f t="shared" si="18"/>
        <v>4.6648735590272508E-2</v>
      </c>
      <c r="W51" s="5">
        <f t="shared" si="19"/>
        <v>0.16762535177508026</v>
      </c>
      <c r="X51">
        <f t="shared" si="20"/>
        <v>-6.3102223992506643E-4</v>
      </c>
      <c r="Y51">
        <f t="shared" si="21"/>
        <v>-1.2620444798501329E-3</v>
      </c>
      <c r="Z51">
        <f t="shared" si="22"/>
        <v>-6.0155475508272434E-4</v>
      </c>
      <c r="AA51">
        <f t="shared" si="23"/>
        <v>-1.2031095101654487E-3</v>
      </c>
      <c r="AB51">
        <f t="shared" si="24"/>
        <v>6.2335606834351999E-2</v>
      </c>
      <c r="AC51">
        <f t="shared" si="25"/>
        <v>6.2794995285031269E-2</v>
      </c>
      <c r="AD51">
        <f t="shared" si="26"/>
        <v>-3.3435251060257506E-2</v>
      </c>
      <c r="AE51">
        <f t="shared" si="27"/>
        <v>-3.3681655466385456E-2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1"/>
        <v>0.15193739323545893</v>
      </c>
      <c r="F52">
        <f t="shared" si="2"/>
        <v>0.20387478647091789</v>
      </c>
      <c r="G52">
        <f t="shared" si="3"/>
        <v>0.25166956926385931</v>
      </c>
      <c r="H52">
        <f t="shared" si="4"/>
        <v>0.3033391385277186</v>
      </c>
      <c r="I52">
        <f t="shared" si="5"/>
        <v>2.7984348308864739E-2</v>
      </c>
      <c r="J52">
        <f t="shared" si="6"/>
        <v>0.50699563054613905</v>
      </c>
      <c r="K52">
        <f t="shared" si="7"/>
        <v>4.2917392315964822E-2</v>
      </c>
      <c r="L52">
        <f t="shared" si="8"/>
        <v>0.51072770151446101</v>
      </c>
      <c r="M52">
        <f t="shared" si="9"/>
        <v>-0.14080092111017412</v>
      </c>
      <c r="N52">
        <f t="shared" si="10"/>
        <v>-9.4793847786417001E-2</v>
      </c>
      <c r="O52">
        <f t="shared" si="11"/>
        <v>0.80230697995946576</v>
      </c>
      <c r="P52">
        <f t="shared" si="12"/>
        <v>0.85453912354330697</v>
      </c>
      <c r="Q52">
        <f t="shared" si="13"/>
        <v>-0.11979929577739834</v>
      </c>
      <c r="R52">
        <f t="shared" si="14"/>
        <v>0.47008594439042134</v>
      </c>
      <c r="S52">
        <f t="shared" si="15"/>
        <v>0.84320293561757309</v>
      </c>
      <c r="T52">
        <f t="shared" si="16"/>
        <v>0.69913936215155581</v>
      </c>
      <c r="U52">
        <f t="shared" si="17"/>
        <v>0.10583953811281294</v>
      </c>
      <c r="V52">
        <f t="shared" si="18"/>
        <v>4.2299955324801901E-2</v>
      </c>
      <c r="W52" s="5">
        <f t="shared" si="19"/>
        <v>0.14813949343761484</v>
      </c>
      <c r="X52">
        <f t="shared" si="20"/>
        <v>-8.1512570155475254E-4</v>
      </c>
      <c r="Y52">
        <f t="shared" si="21"/>
        <v>-1.6302514031095051E-3</v>
      </c>
      <c r="Z52">
        <f t="shared" si="22"/>
        <v>-7.8916498422505808E-4</v>
      </c>
      <c r="AA52">
        <f t="shared" si="23"/>
        <v>-1.5783299684501162E-3</v>
      </c>
      <c r="AB52">
        <f t="shared" si="24"/>
        <v>5.8106656591676707E-2</v>
      </c>
      <c r="AC52">
        <f t="shared" si="25"/>
        <v>5.8534388416304962E-2</v>
      </c>
      <c r="AD52">
        <f t="shared" si="26"/>
        <v>-3.1018321604345995E-2</v>
      </c>
      <c r="AE52">
        <f t="shared" si="27"/>
        <v>-3.1246652127472897E-2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1"/>
        <v>0.15356764463856845</v>
      </c>
      <c r="F53">
        <f t="shared" si="2"/>
        <v>0.2071352892771369</v>
      </c>
      <c r="G53">
        <f t="shared" si="3"/>
        <v>0.25324789923230945</v>
      </c>
      <c r="H53">
        <f t="shared" si="4"/>
        <v>0.30649579846461883</v>
      </c>
      <c r="I53">
        <f t="shared" si="5"/>
        <v>2.8391911159642114E-2</v>
      </c>
      <c r="J53">
        <f t="shared" si="6"/>
        <v>0.50709750102131845</v>
      </c>
      <c r="K53">
        <f t="shared" si="7"/>
        <v>4.3311974808077358E-2</v>
      </c>
      <c r="L53">
        <f t="shared" si="8"/>
        <v>0.51082630130887485</v>
      </c>
      <c r="M53">
        <f t="shared" si="9"/>
        <v>-0.25701423429352754</v>
      </c>
      <c r="N53">
        <f t="shared" si="10"/>
        <v>-0.21186262461902694</v>
      </c>
      <c r="O53">
        <f t="shared" si="11"/>
        <v>0.86434362316815772</v>
      </c>
      <c r="P53">
        <f t="shared" si="12"/>
        <v>0.91703242779825278</v>
      </c>
      <c r="Q53">
        <f t="shared" si="13"/>
        <v>-0.23855627685688358</v>
      </c>
      <c r="R53">
        <f t="shared" si="14"/>
        <v>0.44064216421910163</v>
      </c>
      <c r="S53">
        <f t="shared" si="15"/>
        <v>0.90675077460476428</v>
      </c>
      <c r="T53">
        <f t="shared" si="16"/>
        <v>0.71233481084063943</v>
      </c>
      <c r="U53">
        <f t="shared" si="17"/>
        <v>9.2726336801655845E-2</v>
      </c>
      <c r="V53">
        <f t="shared" si="18"/>
        <v>3.8548978635451737E-2</v>
      </c>
      <c r="W53" s="5">
        <f t="shared" si="19"/>
        <v>0.13127531543710758</v>
      </c>
      <c r="X53">
        <f t="shared" si="20"/>
        <v>-9.5554846313581883E-4</v>
      </c>
      <c r="Y53">
        <f t="shared" si="21"/>
        <v>-1.9110969262716377E-3</v>
      </c>
      <c r="Z53">
        <f t="shared" si="22"/>
        <v>-9.3311950090827303E-4</v>
      </c>
      <c r="AA53">
        <f t="shared" si="23"/>
        <v>-1.8662390018165461E-3</v>
      </c>
      <c r="AB53">
        <f t="shared" si="24"/>
        <v>5.3824970149984323E-2</v>
      </c>
      <c r="AC53">
        <f t="shared" si="25"/>
        <v>5.4220757082021558E-2</v>
      </c>
      <c r="AD53">
        <f t="shared" si="26"/>
        <v>-2.8852562117539629E-2</v>
      </c>
      <c r="AE53">
        <f t="shared" si="27"/>
        <v>-2.9064721399933918E-2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1"/>
        <v>0.1554787415648401</v>
      </c>
      <c r="F54">
        <f t="shared" si="2"/>
        <v>0.21095748312968018</v>
      </c>
      <c r="G54">
        <f t="shared" si="3"/>
        <v>0.25511413823412599</v>
      </c>
      <c r="H54">
        <f t="shared" si="4"/>
        <v>0.31022827646825191</v>
      </c>
      <c r="I54">
        <f t="shared" si="5"/>
        <v>2.8869685391210025E-2</v>
      </c>
      <c r="J54">
        <f t="shared" si="6"/>
        <v>0.50721692010434039</v>
      </c>
      <c r="K54">
        <f t="shared" si="7"/>
        <v>4.3778534558531493E-2</v>
      </c>
      <c r="L54">
        <f t="shared" si="8"/>
        <v>0.51094288597058235</v>
      </c>
      <c r="M54">
        <f t="shared" si="9"/>
        <v>-0.3646641745934962</v>
      </c>
      <c r="N54">
        <f t="shared" si="10"/>
        <v>-0.32030413878307007</v>
      </c>
      <c r="O54">
        <f t="shared" si="11"/>
        <v>0.92204874740323695</v>
      </c>
      <c r="P54">
        <f t="shared" si="12"/>
        <v>0.97516187059812065</v>
      </c>
      <c r="Q54">
        <f t="shared" si="13"/>
        <v>-0.34862096056784836</v>
      </c>
      <c r="R54">
        <f t="shared" si="14"/>
        <v>0.41371687444973543</v>
      </c>
      <c r="S54">
        <f t="shared" si="15"/>
        <v>0.96593074629581011</v>
      </c>
      <c r="T54">
        <f t="shared" si="16"/>
        <v>0.72430766663815227</v>
      </c>
      <c r="U54">
        <f t="shared" si="17"/>
        <v>8.1493657357731716E-2</v>
      </c>
      <c r="V54">
        <f t="shared" si="18"/>
        <v>3.5296208003631611E-2</v>
      </c>
      <c r="W54" s="5">
        <f t="shared" si="19"/>
        <v>0.11678986536136332</v>
      </c>
      <c r="X54">
        <f t="shared" si="20"/>
        <v>-1.0576370079769457E-3</v>
      </c>
      <c r="Y54">
        <f t="shared" si="21"/>
        <v>-2.1152740159538913E-3</v>
      </c>
      <c r="Z54">
        <f t="shared" si="22"/>
        <v>-1.0385662797453769E-3</v>
      </c>
      <c r="AA54">
        <f t="shared" si="23"/>
        <v>-2.0771325594907538E-3</v>
      </c>
      <c r="AB54">
        <f t="shared" si="24"/>
        <v>4.966852516198967E-2</v>
      </c>
      <c r="AC54">
        <f t="shared" si="25"/>
        <v>5.0033385287992733E-2</v>
      </c>
      <c r="AD54">
        <f t="shared" si="26"/>
        <v>-2.6910423145545908E-2</v>
      </c>
      <c r="AE54">
        <f t="shared" si="27"/>
        <v>-2.710810448091186E-2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1"/>
        <v>0.157594015580794</v>
      </c>
      <c r="F55">
        <f t="shared" si="2"/>
        <v>0.21518803116158797</v>
      </c>
      <c r="G55">
        <f t="shared" si="3"/>
        <v>0.25719127079361676</v>
      </c>
      <c r="H55">
        <f t="shared" si="4"/>
        <v>0.31438254158723339</v>
      </c>
      <c r="I55">
        <f t="shared" si="5"/>
        <v>2.9398503895198498E-2</v>
      </c>
      <c r="J55">
        <f t="shared" si="6"/>
        <v>0.50734909667986416</v>
      </c>
      <c r="K55">
        <f t="shared" si="7"/>
        <v>4.4297817698404178E-2</v>
      </c>
      <c r="L55">
        <f t="shared" si="8"/>
        <v>0.51107264383282125</v>
      </c>
      <c r="M55">
        <f t="shared" si="9"/>
        <v>-0.46400122491747553</v>
      </c>
      <c r="N55">
        <f t="shared" si="10"/>
        <v>-0.42037090935905552</v>
      </c>
      <c r="O55">
        <f t="shared" si="11"/>
        <v>0.9758695936943288</v>
      </c>
      <c r="P55">
        <f t="shared" si="12"/>
        <v>1.0293780795599443</v>
      </c>
      <c r="Q55">
        <f t="shared" si="13"/>
        <v>-0.45025067435677146</v>
      </c>
      <c r="R55">
        <f t="shared" si="14"/>
        <v>0.38930116762967526</v>
      </c>
      <c r="S55">
        <f t="shared" si="15"/>
        <v>1.0211935334624167</v>
      </c>
      <c r="T55">
        <f t="shared" si="16"/>
        <v>0.73520502010697264</v>
      </c>
      <c r="U55">
        <f t="shared" si="17"/>
        <v>7.1934687882617504E-2</v>
      </c>
      <c r="V55">
        <f t="shared" si="18"/>
        <v>3.2460240889344107E-2</v>
      </c>
      <c r="W55" s="5">
        <f t="shared" si="19"/>
        <v>0.1043949287719616</v>
      </c>
      <c r="X55">
        <f t="shared" si="20"/>
        <v>-1.1278630281738749E-3</v>
      </c>
      <c r="Y55">
        <f t="shared" si="21"/>
        <v>-2.2557260563477498E-3</v>
      </c>
      <c r="Z55">
        <f t="shared" si="22"/>
        <v>-1.1118630678776599E-3</v>
      </c>
      <c r="AA55">
        <f t="shared" si="23"/>
        <v>-2.2237261357553198E-3</v>
      </c>
      <c r="AB55">
        <f t="shared" si="24"/>
        <v>4.5751345108682777E-2</v>
      </c>
      <c r="AC55">
        <f t="shared" si="25"/>
        <v>4.6087124342228725E-2</v>
      </c>
      <c r="AD55">
        <f t="shared" si="26"/>
        <v>-2.516610299231907E-2</v>
      </c>
      <c r="AE55">
        <f t="shared" si="27"/>
        <v>-2.5350802584298837E-2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1"/>
        <v>0.15984974163714175</v>
      </c>
      <c r="F56">
        <f t="shared" si="2"/>
        <v>0.21969948327428346</v>
      </c>
      <c r="G56">
        <f t="shared" si="3"/>
        <v>0.25941499692937209</v>
      </c>
      <c r="H56">
        <f t="shared" si="4"/>
        <v>0.31882999385874405</v>
      </c>
      <c r="I56">
        <f t="shared" si="5"/>
        <v>2.9962435409285434E-2</v>
      </c>
      <c r="J56">
        <f t="shared" si="6"/>
        <v>0.50749004851298918</v>
      </c>
      <c r="K56">
        <f t="shared" si="7"/>
        <v>4.4853749232343011E-2</v>
      </c>
      <c r="L56">
        <f t="shared" si="8"/>
        <v>0.51121155769850635</v>
      </c>
      <c r="M56">
        <f t="shared" si="9"/>
        <v>-0.5555039151348411</v>
      </c>
      <c r="N56">
        <f t="shared" si="10"/>
        <v>-0.51254515804351297</v>
      </c>
      <c r="O56">
        <f t="shared" si="11"/>
        <v>1.026201799678967</v>
      </c>
      <c r="P56">
        <f t="shared" si="12"/>
        <v>1.0800796847285419</v>
      </c>
      <c r="Q56">
        <f t="shared" si="13"/>
        <v>-0.54393171747518732</v>
      </c>
      <c r="R56">
        <f t="shared" si="14"/>
        <v>0.36727343950467189</v>
      </c>
      <c r="S56">
        <f t="shared" si="15"/>
        <v>1.0729364191717852</v>
      </c>
      <c r="T56">
        <f t="shared" si="16"/>
        <v>0.74515494036234975</v>
      </c>
      <c r="U56">
        <f t="shared" si="17"/>
        <v>6.3822155287749219E-2</v>
      </c>
      <c r="V56">
        <f t="shared" si="18"/>
        <v>2.9974551614482252E-2</v>
      </c>
      <c r="W56" s="5">
        <f t="shared" si="19"/>
        <v>9.3796706902231464E-2</v>
      </c>
      <c r="X56">
        <f t="shared" si="20"/>
        <v>-1.1726687955818317E-3</v>
      </c>
      <c r="Y56">
        <f t="shared" si="21"/>
        <v>-2.3453375911636635E-3</v>
      </c>
      <c r="Z56">
        <f t="shared" si="22"/>
        <v>-1.1594026242357145E-3</v>
      </c>
      <c r="AA56">
        <f t="shared" si="23"/>
        <v>-2.3188052484714289E-3</v>
      </c>
      <c r="AB56">
        <f t="shared" si="24"/>
        <v>4.2134112375527923E-2</v>
      </c>
      <c r="AC56">
        <f t="shared" si="25"/>
        <v>4.2443088850413674E-2</v>
      </c>
      <c r="AD56">
        <f t="shared" si="26"/>
        <v>-2.3596178888182787E-2</v>
      </c>
      <c r="AE56">
        <f t="shared" si="27"/>
        <v>-2.3769213604297484E-2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1"/>
        <v>0.16219507922830542</v>
      </c>
      <c r="F57">
        <f t="shared" si="2"/>
        <v>0.22439015845661078</v>
      </c>
      <c r="G57">
        <f t="shared" si="3"/>
        <v>0.26173380217784353</v>
      </c>
      <c r="H57">
        <f t="shared" si="4"/>
        <v>0.32346760435568689</v>
      </c>
      <c r="I57">
        <f t="shared" si="5"/>
        <v>3.054876980707635E-2</v>
      </c>
      <c r="J57">
        <f t="shared" si="6"/>
        <v>0.50763659857079391</v>
      </c>
      <c r="K57">
        <f t="shared" si="7"/>
        <v>4.5433450544460866E-2</v>
      </c>
      <c r="L57">
        <f t="shared" si="8"/>
        <v>0.51135640921314762</v>
      </c>
      <c r="M57">
        <f t="shared" si="9"/>
        <v>-0.63977213988589698</v>
      </c>
      <c r="N57">
        <f t="shared" si="10"/>
        <v>-0.59743133574434037</v>
      </c>
      <c r="O57">
        <f t="shared" si="11"/>
        <v>1.0733941574553325</v>
      </c>
      <c r="P57">
        <f t="shared" si="12"/>
        <v>1.1276181119371369</v>
      </c>
      <c r="Q57">
        <f t="shared" si="13"/>
        <v>-0.63027209554967523</v>
      </c>
      <c r="R57">
        <f t="shared" si="14"/>
        <v>0.34744884352765193</v>
      </c>
      <c r="S57">
        <f t="shared" si="15"/>
        <v>1.1215089077002718</v>
      </c>
      <c r="T57">
        <f t="shared" si="16"/>
        <v>0.7542684960563909</v>
      </c>
      <c r="U57">
        <f t="shared" si="17"/>
        <v>5.6935860999074855E-2</v>
      </c>
      <c r="V57">
        <f t="shared" si="18"/>
        <v>2.7784670975757892E-2</v>
      </c>
      <c r="W57" s="5">
        <f t="shared" si="19"/>
        <v>8.4720531974832744E-2</v>
      </c>
      <c r="X57">
        <f t="shared" si="20"/>
        <v>-1.1978134109233156E-3</v>
      </c>
      <c r="Y57">
        <f t="shared" si="21"/>
        <v>-2.3956268218466312E-3</v>
      </c>
      <c r="Z57">
        <f t="shared" si="22"/>
        <v>-1.1869372956423234E-3</v>
      </c>
      <c r="AA57">
        <f t="shared" si="23"/>
        <v>-2.3738745912846469E-3</v>
      </c>
      <c r="AB57">
        <f t="shared" si="24"/>
        <v>3.8838844772315168E-2</v>
      </c>
      <c r="AC57">
        <f t="shared" si="25"/>
        <v>3.9123444323505001E-2</v>
      </c>
      <c r="AD57">
        <f t="shared" si="26"/>
        <v>-2.2179786417685352E-2</v>
      </c>
      <c r="AE57">
        <f t="shared" si="27"/>
        <v>-2.2342313323337786E-2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1"/>
        <v>0.16459070605015205</v>
      </c>
      <c r="F58">
        <f t="shared" si="2"/>
        <v>0.22918141210030404</v>
      </c>
      <c r="G58">
        <f t="shared" si="3"/>
        <v>0.26410767676912816</v>
      </c>
      <c r="H58">
        <f t="shared" si="4"/>
        <v>0.3282153535382562</v>
      </c>
      <c r="I58">
        <f t="shared" si="5"/>
        <v>3.1147676512538011E-2</v>
      </c>
      <c r="J58">
        <f t="shared" si="6"/>
        <v>0.50778628963123218</v>
      </c>
      <c r="K58">
        <f t="shared" si="7"/>
        <v>4.602691919228203E-2</v>
      </c>
      <c r="L58">
        <f t="shared" si="8"/>
        <v>0.51150469883284444</v>
      </c>
      <c r="M58">
        <f t="shared" si="9"/>
        <v>-0.71744982943052737</v>
      </c>
      <c r="N58">
        <f t="shared" si="10"/>
        <v>-0.67567822439135039</v>
      </c>
      <c r="O58">
        <f t="shared" si="11"/>
        <v>1.1177537302907032</v>
      </c>
      <c r="P58">
        <f t="shared" si="12"/>
        <v>1.1723027385838125</v>
      </c>
      <c r="Q58">
        <f t="shared" si="13"/>
        <v>-0.70992377355829661</v>
      </c>
      <c r="R58">
        <f t="shared" si="14"/>
        <v>0.32961568366704314</v>
      </c>
      <c r="S58">
        <f t="shared" si="15"/>
        <v>1.1672183786660169</v>
      </c>
      <c r="T58">
        <f t="shared" si="16"/>
        <v>0.76264185662234119</v>
      </c>
      <c r="U58">
        <f t="shared" si="17"/>
        <v>5.1077092622975689E-2</v>
      </c>
      <c r="V58">
        <f t="shared" si="18"/>
        <v>2.584586268006803E-2</v>
      </c>
      <c r="W58" s="5">
        <f t="shared" si="19"/>
        <v>7.6922955303043716E-2</v>
      </c>
      <c r="X58">
        <f t="shared" si="20"/>
        <v>-1.2081138047366281E-3</v>
      </c>
      <c r="Y58">
        <f t="shared" si="21"/>
        <v>-2.4162276094732561E-3</v>
      </c>
      <c r="Z58">
        <f t="shared" si="22"/>
        <v>-1.1993022085999389E-3</v>
      </c>
      <c r="AA58">
        <f t="shared" si="23"/>
        <v>-2.3986044171998779E-3</v>
      </c>
      <c r="AB58">
        <f t="shared" si="24"/>
        <v>3.5862516921490187E-2</v>
      </c>
      <c r="AC58">
        <f t="shared" si="25"/>
        <v>3.6125130378444073E-2</v>
      </c>
      <c r="AD58">
        <f t="shared" si="26"/>
        <v>-2.0898554990327323E-2</v>
      </c>
      <c r="AE58">
        <f t="shared" si="27"/>
        <v>-2.10515905896793E-2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1"/>
        <v>0.1670069336596253</v>
      </c>
      <c r="F59">
        <f t="shared" si="2"/>
        <v>0.23401386731925056</v>
      </c>
      <c r="G59">
        <f t="shared" si="3"/>
        <v>0.26650628118632802</v>
      </c>
      <c r="H59">
        <f t="shared" si="4"/>
        <v>0.33301256237265597</v>
      </c>
      <c r="I59">
        <f t="shared" si="5"/>
        <v>3.1751733414906322E-2</v>
      </c>
      <c r="J59">
        <f t="shared" si="6"/>
        <v>0.50793726652039584</v>
      </c>
      <c r="K59">
        <f t="shared" si="7"/>
        <v>4.6626570296582001E-2</v>
      </c>
      <c r="L59">
        <f t="shared" si="8"/>
        <v>0.51165453120208748</v>
      </c>
      <c r="M59">
        <f t="shared" si="9"/>
        <v>-0.78917486327350772</v>
      </c>
      <c r="N59">
        <f t="shared" si="10"/>
        <v>-0.74792848514823851</v>
      </c>
      <c r="O59">
        <f t="shared" si="11"/>
        <v>1.1595508402713579</v>
      </c>
      <c r="P59">
        <f t="shared" si="12"/>
        <v>1.2144059197631711</v>
      </c>
      <c r="Q59">
        <f t="shared" si="13"/>
        <v>-0.783532321298962</v>
      </c>
      <c r="R59">
        <f t="shared" si="14"/>
        <v>0.31355908973184571</v>
      </c>
      <c r="S59">
        <f t="shared" si="15"/>
        <v>1.2103353757643269</v>
      </c>
      <c r="T59">
        <f t="shared" si="16"/>
        <v>0.77035828454452737</v>
      </c>
      <c r="U59">
        <f t="shared" si="17"/>
        <v>4.6074060479413377E-2</v>
      </c>
      <c r="V59">
        <f t="shared" si="18"/>
        <v>2.41212415841114E-2</v>
      </c>
      <c r="W59" s="5">
        <f t="shared" si="19"/>
        <v>7.0195302063524784E-2</v>
      </c>
      <c r="X59">
        <f t="shared" si="20"/>
        <v>-1.2074286309826671E-3</v>
      </c>
      <c r="Y59">
        <f t="shared" si="21"/>
        <v>-2.4148572619653343E-3</v>
      </c>
      <c r="Z59">
        <f t="shared" si="22"/>
        <v>-1.200386590111552E-3</v>
      </c>
      <c r="AA59">
        <f t="shared" si="23"/>
        <v>-2.4007731802231039E-3</v>
      </c>
      <c r="AB59">
        <f t="shared" si="24"/>
        <v>3.3187601975388885E-2</v>
      </c>
      <c r="AC59">
        <f t="shared" si="25"/>
        <v>3.3430480592148537E-2</v>
      </c>
      <c r="AD59">
        <f t="shared" si="26"/>
        <v>-1.9736422987664683E-2</v>
      </c>
      <c r="AE59">
        <f t="shared" si="27"/>
        <v>-1.9880861116053174E-2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1"/>
        <v>0.16942179092159063</v>
      </c>
      <c r="F60">
        <f t="shared" si="2"/>
        <v>0.23884358184318122</v>
      </c>
      <c r="G60">
        <f t="shared" si="3"/>
        <v>0.2689070543665511</v>
      </c>
      <c r="H60">
        <f t="shared" si="4"/>
        <v>0.33781410873310219</v>
      </c>
      <c r="I60">
        <f t="shared" si="5"/>
        <v>3.2355447730397655E-2</v>
      </c>
      <c r="J60">
        <f t="shared" si="6"/>
        <v>0.50808815633752313</v>
      </c>
      <c r="K60">
        <f t="shared" si="7"/>
        <v>4.7226763591637778E-2</v>
      </c>
      <c r="L60">
        <f t="shared" si="8"/>
        <v>0.51180449694923003</v>
      </c>
      <c r="M60">
        <f t="shared" si="9"/>
        <v>-0.8555500672242855</v>
      </c>
      <c r="N60">
        <f t="shared" si="10"/>
        <v>-0.81478944633253558</v>
      </c>
      <c r="O60">
        <f t="shared" si="11"/>
        <v>1.1990236862466872</v>
      </c>
      <c r="P60">
        <f t="shared" si="12"/>
        <v>1.2541676419952774</v>
      </c>
      <c r="Q60">
        <f t="shared" si="13"/>
        <v>-0.85170775901019624</v>
      </c>
      <c r="R60">
        <f t="shared" si="14"/>
        <v>0.29907473885022379</v>
      </c>
      <c r="S60">
        <f t="shared" si="15"/>
        <v>1.2510983732514949</v>
      </c>
      <c r="T60">
        <f t="shared" si="16"/>
        <v>0.77748993693028401</v>
      </c>
      <c r="U60">
        <f t="shared" si="17"/>
        <v>4.178210232066254E-2</v>
      </c>
      <c r="V60">
        <f t="shared" si="18"/>
        <v>2.2580263452947332E-2</v>
      </c>
      <c r="W60" s="5">
        <f t="shared" si="19"/>
        <v>6.4362365773609875E-2</v>
      </c>
      <c r="X60">
        <f t="shared" si="20"/>
        <v>-1.1987617663217491E-3</v>
      </c>
      <c r="Y60">
        <f t="shared" si="21"/>
        <v>-2.3975235326434982E-3</v>
      </c>
      <c r="Z60">
        <f t="shared" si="22"/>
        <v>-1.1932293022997055E-3</v>
      </c>
      <c r="AA60">
        <f t="shared" si="23"/>
        <v>-2.3864586045994111E-3</v>
      </c>
      <c r="AB60">
        <f t="shared" si="24"/>
        <v>3.0789359731510719E-2</v>
      </c>
      <c r="AC60">
        <f t="shared" si="25"/>
        <v>3.1014564248780858E-2</v>
      </c>
      <c r="AD60">
        <f t="shared" si="26"/>
        <v>-1.8679403570506438E-2</v>
      </c>
      <c r="AE60">
        <f t="shared" si="27"/>
        <v>-1.8816031486795479E-2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1"/>
        <v>0.17181931445423412</v>
      </c>
      <c r="F61">
        <f t="shared" si="2"/>
        <v>0.24363862890846821</v>
      </c>
      <c r="G61">
        <f t="shared" si="3"/>
        <v>0.27129351297115051</v>
      </c>
      <c r="H61">
        <f t="shared" si="4"/>
        <v>0.342587025942301</v>
      </c>
      <c r="I61">
        <f t="shared" si="5"/>
        <v>3.2954828613558529E-2</v>
      </c>
      <c r="J61">
        <f t="shared" si="6"/>
        <v>0.50823796161712731</v>
      </c>
      <c r="K61">
        <f t="shared" si="7"/>
        <v>4.782337824278763E-2</v>
      </c>
      <c r="L61">
        <f t="shared" si="8"/>
        <v>0.51195356642178513</v>
      </c>
      <c r="M61">
        <f t="shared" si="9"/>
        <v>-0.91712878668730691</v>
      </c>
      <c r="N61">
        <f t="shared" si="10"/>
        <v>-0.87681857483009729</v>
      </c>
      <c r="O61">
        <f t="shared" si="11"/>
        <v>1.2363824933877001</v>
      </c>
      <c r="P61">
        <f t="shared" si="12"/>
        <v>1.2917997049688683</v>
      </c>
      <c r="Q61">
        <f t="shared" si="13"/>
        <v>-0.91501006157548126</v>
      </c>
      <c r="R61">
        <f t="shared" si="14"/>
        <v>0.28597571870888433</v>
      </c>
      <c r="S61">
        <f t="shared" si="15"/>
        <v>1.289717984279888</v>
      </c>
      <c r="T61">
        <f t="shared" si="16"/>
        <v>0.78409945126586433</v>
      </c>
      <c r="U61">
        <f t="shared" si="17"/>
        <v>3.8081298658442619E-2</v>
      </c>
      <c r="V61">
        <f t="shared" si="18"/>
        <v>2.1197517984509088E-2</v>
      </c>
      <c r="W61" s="5">
        <f t="shared" si="19"/>
        <v>5.9278816642951704E-2</v>
      </c>
      <c r="X61">
        <f t="shared" si="20"/>
        <v>-1.1844072612963944E-3</v>
      </c>
      <c r="Y61">
        <f t="shared" si="21"/>
        <v>-2.3688145225927888E-3</v>
      </c>
      <c r="Z61">
        <f t="shared" si="22"/>
        <v>-1.1801592098660051E-3</v>
      </c>
      <c r="AA61">
        <f t="shared" si="23"/>
        <v>-2.3603184197320101E-3</v>
      </c>
      <c r="AB61">
        <f t="shared" si="24"/>
        <v>2.8640468272535125E-2</v>
      </c>
      <c r="AC61">
        <f t="shared" si="25"/>
        <v>2.8849851808512014E-2</v>
      </c>
      <c r="AD61">
        <f t="shared" si="26"/>
        <v>-1.7715340355156206E-2</v>
      </c>
      <c r="AE61">
        <f t="shared" si="27"/>
        <v>-1.7844852923501808E-2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1"/>
        <v>0.17418812897682692</v>
      </c>
      <c r="F62">
        <f t="shared" si="2"/>
        <v>0.24837625795365378</v>
      </c>
      <c r="G62">
        <f t="shared" si="3"/>
        <v>0.27365383139088251</v>
      </c>
      <c r="H62">
        <f t="shared" si="4"/>
        <v>0.347307662781765</v>
      </c>
      <c r="I62">
        <f t="shared" si="5"/>
        <v>3.3547032244206729E-2</v>
      </c>
      <c r="J62">
        <f t="shared" si="6"/>
        <v>0.50838597160907539</v>
      </c>
      <c r="K62">
        <f t="shared" si="7"/>
        <v>4.8413457847720623E-2</v>
      </c>
      <c r="L62">
        <f t="shared" si="8"/>
        <v>0.51210100096365541</v>
      </c>
      <c r="M62">
        <f t="shared" si="9"/>
        <v>-0.97440972323237718</v>
      </c>
      <c r="N62">
        <f t="shared" si="10"/>
        <v>-0.93451827844712132</v>
      </c>
      <c r="O62">
        <f t="shared" si="11"/>
        <v>1.2718131740980125</v>
      </c>
      <c r="P62">
        <f t="shared" si="12"/>
        <v>1.3274894108158719</v>
      </c>
      <c r="Q62">
        <f t="shared" si="13"/>
        <v>-0.97394397970242519</v>
      </c>
      <c r="R62">
        <f t="shared" si="14"/>
        <v>0.27409508176369357</v>
      </c>
      <c r="S62">
        <f t="shared" si="15"/>
        <v>1.3263806322665015</v>
      </c>
      <c r="T62">
        <f t="shared" si="16"/>
        <v>0.79024131870481351</v>
      </c>
      <c r="U62">
        <f t="shared" si="17"/>
        <v>3.4873106105885995E-2</v>
      </c>
      <c r="V62">
        <f t="shared" si="18"/>
        <v>1.9951765376395942E-2</v>
      </c>
      <c r="W62" s="5">
        <f t="shared" si="19"/>
        <v>5.4824871482281934E-2</v>
      </c>
      <c r="X62">
        <f t="shared" si="20"/>
        <v>-1.166094345328548E-3</v>
      </c>
      <c r="Y62">
        <f t="shared" si="21"/>
        <v>-2.332188690657096E-3</v>
      </c>
      <c r="Z62">
        <f t="shared" si="22"/>
        <v>-1.1629378271983384E-3</v>
      </c>
      <c r="AA62">
        <f t="shared" si="23"/>
        <v>-2.3258756543966769E-3</v>
      </c>
      <c r="AB62">
        <f t="shared" si="24"/>
        <v>2.6713749751854116E-2</v>
      </c>
      <c r="AC62">
        <f t="shared" si="25"/>
        <v>2.6908960418633401E-2</v>
      </c>
      <c r="AD62">
        <f t="shared" si="26"/>
        <v>-1.6833673445140654E-2</v>
      </c>
      <c r="AE62">
        <f t="shared" si="27"/>
        <v>-1.6956685476326675E-2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1"/>
        <v>0.17652031766748402</v>
      </c>
      <c r="F63">
        <f t="shared" si="2"/>
        <v>0.25304063533496796</v>
      </c>
      <c r="G63">
        <f t="shared" si="3"/>
        <v>0.27597970704527919</v>
      </c>
      <c r="H63">
        <f t="shared" si="4"/>
        <v>0.35195941409055836</v>
      </c>
      <c r="I63">
        <f t="shared" si="5"/>
        <v>3.4130079416870997E-2</v>
      </c>
      <c r="J63">
        <f t="shared" si="6"/>
        <v>0.50853169168311474</v>
      </c>
      <c r="K63">
        <f t="shared" si="7"/>
        <v>4.89949267613198E-2</v>
      </c>
      <c r="L63">
        <f t="shared" si="8"/>
        <v>0.51224628201876332</v>
      </c>
      <c r="M63">
        <f t="shared" si="9"/>
        <v>-1.0278372227360855</v>
      </c>
      <c r="N63">
        <f t="shared" si="10"/>
        <v>-0.98833619928438809</v>
      </c>
      <c r="O63">
        <f t="shared" si="11"/>
        <v>1.3054805209882938</v>
      </c>
      <c r="P63">
        <f t="shared" si="12"/>
        <v>1.3614027817685252</v>
      </c>
      <c r="Q63">
        <f t="shared" si="13"/>
        <v>-1.0289593451208394</v>
      </c>
      <c r="R63">
        <f t="shared" si="14"/>
        <v>0.26328590655689793</v>
      </c>
      <c r="S63">
        <f t="shared" si="15"/>
        <v>1.3612517310884598</v>
      </c>
      <c r="T63">
        <f t="shared" si="16"/>
        <v>0.79596306150046148</v>
      </c>
      <c r="U63">
        <f t="shared" si="17"/>
        <v>3.2076875230174814E-2</v>
      </c>
      <c r="V63">
        <f t="shared" si="18"/>
        <v>1.8825166751136845E-2</v>
      </c>
      <c r="W63" s="5">
        <f t="shared" si="19"/>
        <v>5.0902041981311659E-2</v>
      </c>
      <c r="X63">
        <f t="shared" si="20"/>
        <v>-1.1451145354667948E-3</v>
      </c>
      <c r="Y63">
        <f t="shared" si="21"/>
        <v>-2.2902290709335897E-3</v>
      </c>
      <c r="Z63">
        <f t="shared" si="22"/>
        <v>-1.1428854234179161E-3</v>
      </c>
      <c r="AA63">
        <f t="shared" si="23"/>
        <v>-2.2857708468358323E-3</v>
      </c>
      <c r="AB63">
        <f t="shared" si="24"/>
        <v>2.4983635723628043E-2</v>
      </c>
      <c r="AC63">
        <f t="shared" si="25"/>
        <v>2.5166129702520874E-2</v>
      </c>
      <c r="AD63">
        <f t="shared" si="26"/>
        <v>-1.6025225495385854E-2</v>
      </c>
      <c r="AE63">
        <f t="shared" si="27"/>
        <v>-1.6142282403982307E-2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1"/>
        <v>0.17881054673841762</v>
      </c>
      <c r="F64">
        <f t="shared" si="2"/>
        <v>0.25762109347683515</v>
      </c>
      <c r="G64">
        <f t="shared" si="3"/>
        <v>0.27826547789211503</v>
      </c>
      <c r="H64">
        <f t="shared" si="4"/>
        <v>0.35653095578423005</v>
      </c>
      <c r="I64">
        <f t="shared" si="5"/>
        <v>3.4702636684604396E-2</v>
      </c>
      <c r="J64">
        <f t="shared" si="6"/>
        <v>0.50867478862081938</v>
      </c>
      <c r="K64">
        <f t="shared" si="7"/>
        <v>4.9566369473028761E-2</v>
      </c>
      <c r="L64">
        <f t="shared" si="8"/>
        <v>0.51238905599358942</v>
      </c>
      <c r="M64">
        <f t="shared" si="9"/>
        <v>-1.0778044941833416</v>
      </c>
      <c r="N64">
        <f t="shared" si="10"/>
        <v>-1.0386684586894299</v>
      </c>
      <c r="O64">
        <f t="shared" si="11"/>
        <v>1.3375309719790656</v>
      </c>
      <c r="P64">
        <f t="shared" si="12"/>
        <v>1.3936873465764898</v>
      </c>
      <c r="Q64">
        <f t="shared" si="13"/>
        <v>-1.0804543242914739</v>
      </c>
      <c r="R64">
        <f t="shared" si="14"/>
        <v>0.25342004963681364</v>
      </c>
      <c r="S64">
        <f t="shared" si="15"/>
        <v>1.3944784283077885</v>
      </c>
      <c r="T64">
        <f t="shared" si="16"/>
        <v>0.80130623636136611</v>
      </c>
      <c r="U64">
        <f t="shared" si="17"/>
        <v>2.9626660282594405E-2</v>
      </c>
      <c r="V64">
        <f t="shared" si="18"/>
        <v>1.7802668218056317E-2</v>
      </c>
      <c r="W64" s="5">
        <f t="shared" si="19"/>
        <v>4.7429328500650722E-2</v>
      </c>
      <c r="X64">
        <f t="shared" si="20"/>
        <v>-1.1224256968358018E-3</v>
      </c>
      <c r="Y64">
        <f t="shared" si="21"/>
        <v>-2.2448513936716035E-3</v>
      </c>
      <c r="Z64">
        <f t="shared" si="22"/>
        <v>-1.1209848466730704E-3</v>
      </c>
      <c r="AA64">
        <f t="shared" si="23"/>
        <v>-2.2419696933461408E-3</v>
      </c>
      <c r="AB64">
        <f t="shared" si="24"/>
        <v>2.3426847702210481E-2</v>
      </c>
      <c r="AC64">
        <f t="shared" si="25"/>
        <v>2.3597907047028997E-2</v>
      </c>
      <c r="AD64">
        <f t="shared" si="26"/>
        <v>-1.5282011393942842E-2</v>
      </c>
      <c r="AE64">
        <f t="shared" si="27"/>
        <v>-1.5393598359879801E-2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 t="shared" si="1"/>
        <v>0.18105539813208923</v>
      </c>
      <c r="F65">
        <f t="shared" si="2"/>
        <v>0.26211079626417838</v>
      </c>
      <c r="G65">
        <f t="shared" si="3"/>
        <v>0.2805074475854612</v>
      </c>
      <c r="H65">
        <f t="shared" si="4"/>
        <v>0.36101489517092233</v>
      </c>
      <c r="I65">
        <f t="shared" si="5"/>
        <v>3.52638495330223E-2</v>
      </c>
      <c r="J65">
        <f t="shared" si="6"/>
        <v>0.5088150489140334</v>
      </c>
      <c r="K65">
        <f t="shared" si="7"/>
        <v>5.0126861896365296E-2</v>
      </c>
      <c r="L65">
        <f t="shared" si="8"/>
        <v>0.51252909209409259</v>
      </c>
      <c r="M65">
        <f t="shared" si="9"/>
        <v>-1.1246581895877625</v>
      </c>
      <c r="N65">
        <f t="shared" si="10"/>
        <v>-1.085864272783488</v>
      </c>
      <c r="O65">
        <f t="shared" si="11"/>
        <v>1.3680949947669512</v>
      </c>
      <c r="P65">
        <f t="shared" si="12"/>
        <v>1.4244745432962493</v>
      </c>
      <c r="Q65">
        <f t="shared" si="13"/>
        <v>-1.1287800416137987</v>
      </c>
      <c r="R65">
        <f t="shared" si="14"/>
        <v>0.24438631016669393</v>
      </c>
      <c r="S65">
        <f t="shared" si="15"/>
        <v>1.4261919660681643</v>
      </c>
      <c r="T65">
        <f t="shared" si="16"/>
        <v>0.80630728645545935</v>
      </c>
      <c r="U65">
        <f t="shared" si="17"/>
        <v>2.7468471196778824E-2</v>
      </c>
      <c r="V65">
        <f t="shared" si="18"/>
        <v>1.6871506504678332E-2</v>
      </c>
      <c r="W65" s="5">
        <f t="shared" si="19"/>
        <v>4.4339977701457159E-2</v>
      </c>
      <c r="X65">
        <f t="shared" si="20"/>
        <v>-1.0987339493824246E-3</v>
      </c>
      <c r="Y65">
        <f t="shared" si="21"/>
        <v>-2.1974678987648493E-3</v>
      </c>
      <c r="Z65">
        <f t="shared" si="22"/>
        <v>-1.0979635954128063E-3</v>
      </c>
      <c r="AA65">
        <f t="shared" si="23"/>
        <v>-2.1959271908256126E-3</v>
      </c>
      <c r="AB65">
        <f t="shared" si="24"/>
        <v>2.2022614762964757E-2</v>
      </c>
      <c r="AC65">
        <f t="shared" si="25"/>
        <v>2.2183366577090601E-2</v>
      </c>
      <c r="AD65">
        <f t="shared" si="26"/>
        <v>-1.4597071835855558E-2</v>
      </c>
      <c r="AE65">
        <f t="shared" si="27"/>
        <v>-1.4703621662195214E-2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 t="shared" si="1"/>
        <v>0.18325286603085408</v>
      </c>
      <c r="F66">
        <f t="shared" si="2"/>
        <v>0.26650573206170808</v>
      </c>
      <c r="G66">
        <f t="shared" si="3"/>
        <v>0.28270337477628682</v>
      </c>
      <c r="H66">
        <f t="shared" si="4"/>
        <v>0.36540674955257357</v>
      </c>
      <c r="I66">
        <f t="shared" si="5"/>
        <v>3.5813216507713512E-2</v>
      </c>
      <c r="J66">
        <f t="shared" si="6"/>
        <v>0.5089523473007499</v>
      </c>
      <c r="K66">
        <f t="shared" si="7"/>
        <v>5.0675843694071701E-2</v>
      </c>
      <c r="L66">
        <f t="shared" si="8"/>
        <v>0.51266625041851976</v>
      </c>
      <c r="M66">
        <f t="shared" si="9"/>
        <v>-1.168703419113692</v>
      </c>
      <c r="N66">
        <f t="shared" si="10"/>
        <v>-1.1302310059376692</v>
      </c>
      <c r="O66">
        <f t="shared" si="11"/>
        <v>1.3972891384386623</v>
      </c>
      <c r="P66">
        <f t="shared" si="12"/>
        <v>1.4538817866206397</v>
      </c>
      <c r="Q66">
        <f t="shared" si="13"/>
        <v>-1.1742456403771424</v>
      </c>
      <c r="R66">
        <f t="shared" si="14"/>
        <v>0.23608842238655534</v>
      </c>
      <c r="S66">
        <f t="shared" si="15"/>
        <v>1.4565097109647813</v>
      </c>
      <c r="T66">
        <f t="shared" si="16"/>
        <v>0.81099826363542404</v>
      </c>
      <c r="U66">
        <f t="shared" si="17"/>
        <v>2.5557987368620725E-2</v>
      </c>
      <c r="V66">
        <f t="shared" si="18"/>
        <v>1.6020810810766575E-2</v>
      </c>
      <c r="W66" s="5">
        <f t="shared" si="19"/>
        <v>4.1578798179387297E-2</v>
      </c>
      <c r="X66">
        <f t="shared" si="20"/>
        <v>-1.0745566346008273E-3</v>
      </c>
      <c r="Y66">
        <f t="shared" si="21"/>
        <v>-2.1491132692016547E-3</v>
      </c>
      <c r="Z66">
        <f t="shared" si="22"/>
        <v>-1.0743571334469882E-3</v>
      </c>
      <c r="AA66">
        <f t="shared" si="23"/>
        <v>-2.1487142668939765E-3</v>
      </c>
      <c r="AB66">
        <f t="shared" si="24"/>
        <v>2.0752634024980007E-2</v>
      </c>
      <c r="AC66">
        <f t="shared" si="25"/>
        <v>2.0904069169382172E-2</v>
      </c>
      <c r="AD66">
        <f t="shared" si="26"/>
        <v>-1.3964329374523653E-2</v>
      </c>
      <c r="AE66">
        <f t="shared" si="27"/>
        <v>-1.4066229221683534E-2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 t="shared" si="1"/>
        <v>0.18540197930005572</v>
      </c>
      <c r="F67">
        <f t="shared" si="2"/>
        <v>0.27080395860011136</v>
      </c>
      <c r="G67">
        <f t="shared" si="3"/>
        <v>0.28485208904318082</v>
      </c>
      <c r="H67">
        <f t="shared" si="4"/>
        <v>0.36970417808636152</v>
      </c>
      <c r="I67">
        <f t="shared" si="5"/>
        <v>3.6350494825013929E-2</v>
      </c>
      <c r="J67">
        <f t="shared" si="6"/>
        <v>0.50908662317107711</v>
      </c>
      <c r="K67">
        <f t="shared" si="7"/>
        <v>5.1213022260795202E-2</v>
      </c>
      <c r="L67">
        <f t="shared" si="8"/>
        <v>0.51280045796216789</v>
      </c>
      <c r="M67">
        <f t="shared" si="9"/>
        <v>-1.2102086871636519</v>
      </c>
      <c r="N67">
        <f t="shared" si="10"/>
        <v>-1.1720391442764335</v>
      </c>
      <c r="O67">
        <f t="shared" si="11"/>
        <v>1.4252177971877096</v>
      </c>
      <c r="P67">
        <f t="shared" si="12"/>
        <v>1.4820142450640068</v>
      </c>
      <c r="Q67">
        <f t="shared" si="13"/>
        <v>-1.2171232638149885</v>
      </c>
      <c r="R67">
        <f t="shared" si="14"/>
        <v>0.22844309888807837</v>
      </c>
      <c r="S67">
        <f t="shared" si="15"/>
        <v>1.4855368992288913</v>
      </c>
      <c r="T67">
        <f t="shared" si="16"/>
        <v>0.81540744036533119</v>
      </c>
      <c r="U67">
        <f t="shared" si="17"/>
        <v>2.3858693725913392E-2</v>
      </c>
      <c r="V67">
        <f t="shared" si="18"/>
        <v>1.5241280939892691E-2</v>
      </c>
      <c r="W67" s="5">
        <f t="shared" si="19"/>
        <v>3.9099974665806086E-2</v>
      </c>
      <c r="X67">
        <f t="shared" si="20"/>
        <v>-1.0502700390337446E-3</v>
      </c>
      <c r="Y67">
        <f t="shared" si="21"/>
        <v>-2.1005400780674892E-3</v>
      </c>
      <c r="Z67">
        <f t="shared" si="22"/>
        <v>-1.0505570239607936E-3</v>
      </c>
      <c r="AA67">
        <f t="shared" si="23"/>
        <v>-2.1011140479215871E-3</v>
      </c>
      <c r="AB67">
        <f t="shared" si="24"/>
        <v>1.960090020288114E-2</v>
      </c>
      <c r="AC67">
        <f t="shared" si="25"/>
        <v>1.9743890613151054E-2</v>
      </c>
      <c r="AD67">
        <f t="shared" si="26"/>
        <v>-1.3378464776696479E-2</v>
      </c>
      <c r="AE67">
        <f t="shared" si="27"/>
        <v>-1.3476061935367807E-2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 t="shared" si="1"/>
        <v>0.18750251937812321</v>
      </c>
      <c r="F68">
        <f t="shared" si="2"/>
        <v>0.27500503875624632</v>
      </c>
      <c r="G68">
        <f t="shared" si="3"/>
        <v>0.28695320309110239</v>
      </c>
      <c r="H68">
        <f t="shared" si="4"/>
        <v>0.37390640618220472</v>
      </c>
      <c r="I68">
        <f t="shared" si="5"/>
        <v>3.68756298445308E-2</v>
      </c>
      <c r="J68">
        <f t="shared" si="6"/>
        <v>0.50921786293802662</v>
      </c>
      <c r="K68">
        <f t="shared" si="7"/>
        <v>5.1738300772775594E-2</v>
      </c>
      <c r="L68">
        <f t="shared" si="8"/>
        <v>0.51293169063697275</v>
      </c>
      <c r="M68">
        <f t="shared" si="9"/>
        <v>-1.2494104875694143</v>
      </c>
      <c r="N68">
        <f t="shared" si="10"/>
        <v>-1.2115269255027357</v>
      </c>
      <c r="O68">
        <f t="shared" si="11"/>
        <v>1.4519747267411025</v>
      </c>
      <c r="P68">
        <f t="shared" si="12"/>
        <v>1.5089663689347423</v>
      </c>
      <c r="Q68">
        <f t="shared" si="13"/>
        <v>-1.2576526925627869</v>
      </c>
      <c r="R68">
        <f t="shared" si="14"/>
        <v>0.22137823276501697</v>
      </c>
      <c r="S68">
        <f t="shared" si="15"/>
        <v>1.5133681381231607</v>
      </c>
      <c r="T68">
        <f t="shared" si="16"/>
        <v>0.81955982842561537</v>
      </c>
      <c r="U68">
        <f t="shared" si="17"/>
        <v>2.2340378643430844E-2</v>
      </c>
      <c r="V68">
        <f t="shared" si="18"/>
        <v>1.4524926043152834E-2</v>
      </c>
      <c r="W68" s="5">
        <f t="shared" si="19"/>
        <v>3.686530468658368E-2</v>
      </c>
      <c r="X68">
        <f t="shared" si="20"/>
        <v>-1.0261452652832383E-3</v>
      </c>
      <c r="Y68">
        <f t="shared" si="21"/>
        <v>-2.0522905305664766E-3</v>
      </c>
      <c r="Z68">
        <f t="shared" si="22"/>
        <v>-1.0268472091411328E-3</v>
      </c>
      <c r="AA68">
        <f t="shared" si="23"/>
        <v>-2.0536944182822656E-3</v>
      </c>
      <c r="AB68">
        <f t="shared" si="24"/>
        <v>1.8553478679971525E-2</v>
      </c>
      <c r="AC68">
        <f t="shared" si="25"/>
        <v>1.8688792909986804E-2</v>
      </c>
      <c r="AD68">
        <f t="shared" si="26"/>
        <v>-1.2834811268078058E-2</v>
      </c>
      <c r="AE68">
        <f t="shared" si="27"/>
        <v>-1.2928418113138666E-2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 t="shared" si="1"/>
        <v>0.18955480990868967</v>
      </c>
      <c r="F69">
        <f t="shared" si="2"/>
        <v>0.27910961981737925</v>
      </c>
      <c r="G69">
        <f t="shared" si="3"/>
        <v>0.28900689750938469</v>
      </c>
      <c r="H69">
        <f t="shared" si="4"/>
        <v>0.37801379501876925</v>
      </c>
      <c r="I69">
        <f t="shared" si="5"/>
        <v>3.7388702477172409E-2</v>
      </c>
      <c r="J69">
        <f t="shared" si="6"/>
        <v>0.50934608689168037</v>
      </c>
      <c r="K69">
        <f t="shared" si="7"/>
        <v>5.2251724377346161E-2</v>
      </c>
      <c r="L69">
        <f t="shared" si="8"/>
        <v>0.51305995982454045</v>
      </c>
      <c r="M69">
        <f t="shared" si="9"/>
        <v>-1.2865174449293573</v>
      </c>
      <c r="N69">
        <f t="shared" si="10"/>
        <v>-1.2489045113227093</v>
      </c>
      <c r="O69">
        <f t="shared" si="11"/>
        <v>1.4776443492772586</v>
      </c>
      <c r="P69">
        <f t="shared" si="12"/>
        <v>1.5348232051610198</v>
      </c>
      <c r="Q69">
        <f t="shared" si="13"/>
        <v>-1.2960455246965674</v>
      </c>
      <c r="R69">
        <f t="shared" si="14"/>
        <v>0.21483130092617514</v>
      </c>
      <c r="S69">
        <f t="shared" si="15"/>
        <v>1.5400886990996603</v>
      </c>
      <c r="T69">
        <f t="shared" si="16"/>
        <v>0.82347761908974892</v>
      </c>
      <c r="U69">
        <f t="shared" si="17"/>
        <v>2.0977930919554657E-2</v>
      </c>
      <c r="V69">
        <f t="shared" si="18"/>
        <v>1.3864851672009374E-2</v>
      </c>
      <c r="W69" s="5">
        <f t="shared" si="19"/>
        <v>3.484278259156403E-2</v>
      </c>
      <c r="X69">
        <f t="shared" si="20"/>
        <v>-1.0023750731600132E-3</v>
      </c>
      <c r="Y69">
        <f t="shared" si="21"/>
        <v>-2.0047501463200264E-3</v>
      </c>
      <c r="Z69">
        <f t="shared" si="22"/>
        <v>-1.0034312273698004E-3</v>
      </c>
      <c r="AA69">
        <f t="shared" si="23"/>
        <v>-2.0068624547396009E-3</v>
      </c>
      <c r="AB69">
        <f t="shared" si="24"/>
        <v>1.759826421084933E-2</v>
      </c>
      <c r="AC69">
        <f t="shared" si="25"/>
        <v>1.7726581123062878E-2</v>
      </c>
      <c r="AD69">
        <f t="shared" si="26"/>
        <v>-1.2329264295978783E-2</v>
      </c>
      <c r="AE69">
        <f t="shared" si="27"/>
        <v>-1.2419162544202002E-2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 t="shared" si="1"/>
        <v>0.19155956005500971</v>
      </c>
      <c r="F70">
        <f t="shared" si="2"/>
        <v>0.28311912011001933</v>
      </c>
      <c r="G70">
        <f t="shared" si="3"/>
        <v>0.29101375996412426</v>
      </c>
      <c r="H70">
        <f t="shared" si="4"/>
        <v>0.38202751992824846</v>
      </c>
      <c r="I70">
        <f t="shared" si="5"/>
        <v>3.7889890013752418E-2</v>
      </c>
      <c r="J70">
        <f t="shared" si="6"/>
        <v>0.5094713394081023</v>
      </c>
      <c r="K70">
        <f t="shared" si="7"/>
        <v>5.2753439991031062E-2</v>
      </c>
      <c r="L70">
        <f t="shared" si="8"/>
        <v>0.51318530233014525</v>
      </c>
      <c r="M70">
        <f t="shared" si="9"/>
        <v>-1.3217139733510559</v>
      </c>
      <c r="N70">
        <f t="shared" si="10"/>
        <v>-1.2843576735688351</v>
      </c>
      <c r="O70">
        <f t="shared" si="11"/>
        <v>1.5023028778692162</v>
      </c>
      <c r="P70">
        <f t="shared" si="12"/>
        <v>1.5596615302494239</v>
      </c>
      <c r="Q70">
        <f t="shared" si="13"/>
        <v>-1.3324888693280319</v>
      </c>
      <c r="R70">
        <f t="shared" si="14"/>
        <v>0.20874797504685508</v>
      </c>
      <c r="S70">
        <f t="shared" si="15"/>
        <v>1.5657756333184238</v>
      </c>
      <c r="T70">
        <f t="shared" si="16"/>
        <v>0.82718055726242856</v>
      </c>
      <c r="U70">
        <f t="shared" si="17"/>
        <v>1.9750378792612662E-2</v>
      </c>
      <c r="V70">
        <f t="shared" si="18"/>
        <v>1.3255085466686651E-2</v>
      </c>
      <c r="W70" s="5">
        <f t="shared" si="19"/>
        <v>3.3005464259299316E-2</v>
      </c>
      <c r="X70">
        <f t="shared" si="20"/>
        <v>-9.790939237402914E-4</v>
      </c>
      <c r="Y70">
        <f t="shared" si="21"/>
        <v>-1.9581878474805828E-3</v>
      </c>
      <c r="Z70">
        <f t="shared" si="22"/>
        <v>-9.8045258870276572E-4</v>
      </c>
      <c r="AA70">
        <f t="shared" si="23"/>
        <v>-1.9609051774055314E-3</v>
      </c>
      <c r="AB70">
        <f t="shared" si="24"/>
        <v>1.6724747734005167E-2</v>
      </c>
      <c r="AC70">
        <f t="shared" si="25"/>
        <v>1.6846668415621491E-2</v>
      </c>
      <c r="AD70">
        <f t="shared" si="26"/>
        <v>-1.1858204612947702E-2</v>
      </c>
      <c r="AE70">
        <f t="shared" si="27"/>
        <v>-1.1944648989398107E-2</v>
      </c>
    </row>
    <row r="71" spans="1:31" x14ac:dyDescent="0.3">
      <c r="A71">
        <v>0.01</v>
      </c>
      <c r="B71">
        <v>0.99</v>
      </c>
      <c r="C71">
        <v>0.05</v>
      </c>
      <c r="D71">
        <v>0.1</v>
      </c>
      <c r="E71">
        <f t="shared" si="1"/>
        <v>0.19351774790249029</v>
      </c>
      <c r="F71">
        <f t="shared" si="2"/>
        <v>0.2870354958049805</v>
      </c>
      <c r="G71">
        <f t="shared" si="3"/>
        <v>0.29297466514152981</v>
      </c>
      <c r="H71">
        <f t="shared" si="4"/>
        <v>0.3859493302830595</v>
      </c>
      <c r="I71">
        <f t="shared" si="5"/>
        <v>3.8379436975622565E-2</v>
      </c>
      <c r="J71">
        <f t="shared" si="6"/>
        <v>0.50959368166343444</v>
      </c>
      <c r="K71">
        <f t="shared" si="7"/>
        <v>5.3243666285382442E-2</v>
      </c>
      <c r="L71">
        <f t="shared" si="8"/>
        <v>0.51330777288273888</v>
      </c>
      <c r="M71">
        <f t="shared" si="9"/>
        <v>-1.3551634688190661</v>
      </c>
      <c r="N71">
        <f t="shared" si="10"/>
        <v>-1.3180510104000782</v>
      </c>
      <c r="O71">
        <f t="shared" si="11"/>
        <v>1.5260192870951117</v>
      </c>
      <c r="P71">
        <f t="shared" si="12"/>
        <v>1.58355082822822</v>
      </c>
      <c r="Q71">
        <f t="shared" si="13"/>
        <v>-1.3671485700256065</v>
      </c>
      <c r="R71">
        <f t="shared" si="14"/>
        <v>0.20308092850729939</v>
      </c>
      <c r="S71">
        <f t="shared" si="15"/>
        <v>1.5904987356846516</v>
      </c>
      <c r="T71">
        <f t="shared" si="16"/>
        <v>0.83068626011221536</v>
      </c>
      <c r="U71">
        <f t="shared" si="17"/>
        <v>1.8640122476620429E-2</v>
      </c>
      <c r="V71">
        <f t="shared" si="18"/>
        <v>1.2690433858516351E-2</v>
      </c>
      <c r="W71" s="5">
        <f t="shared" si="19"/>
        <v>3.1330556335136782E-2</v>
      </c>
      <c r="X71">
        <f t="shared" si="20"/>
        <v>-9.5639294154866979E-4</v>
      </c>
      <c r="Y71">
        <f t="shared" si="21"/>
        <v>-1.9127858830973396E-3</v>
      </c>
      <c r="Z71">
        <f t="shared" si="22"/>
        <v>-9.5801002169217076E-4</v>
      </c>
      <c r="AA71">
        <f t="shared" si="23"/>
        <v>-1.9160200433843415E-3</v>
      </c>
      <c r="AB71">
        <f t="shared" si="24"/>
        <v>1.5923802186893255E-2</v>
      </c>
      <c r="AC71">
        <f t="shared" si="25"/>
        <v>1.6039860246497183E-2</v>
      </c>
      <c r="AD71">
        <f t="shared" si="26"/>
        <v>-1.141843272056014E-2</v>
      </c>
      <c r="AE71">
        <f t="shared" si="27"/>
        <v>-1.1501654122692164E-2</v>
      </c>
    </row>
    <row r="72" spans="1:31" x14ac:dyDescent="0.3">
      <c r="A72">
        <v>0.01</v>
      </c>
      <c r="B72">
        <v>0.99</v>
      </c>
      <c r="C72">
        <v>0.05</v>
      </c>
      <c r="D72">
        <v>0.1</v>
      </c>
      <c r="E72">
        <f t="shared" si="1"/>
        <v>0.19543053378558764</v>
      </c>
      <c r="F72">
        <f t="shared" si="2"/>
        <v>0.29086106757117519</v>
      </c>
      <c r="G72">
        <f t="shared" si="3"/>
        <v>0.29489068518491413</v>
      </c>
      <c r="H72">
        <f t="shared" si="4"/>
        <v>0.38978137036982818</v>
      </c>
      <c r="I72">
        <f t="shared" si="5"/>
        <v>3.8857633446396908E-2</v>
      </c>
      <c r="J72">
        <f t="shared" si="6"/>
        <v>0.5097131862180091</v>
      </c>
      <c r="K72">
        <f t="shared" si="7"/>
        <v>5.3722671296228527E-2</v>
      </c>
      <c r="L72">
        <f t="shared" si="8"/>
        <v>0.5134274385400911</v>
      </c>
      <c r="M72">
        <f t="shared" si="9"/>
        <v>-1.3870110731928527</v>
      </c>
      <c r="N72">
        <f t="shared" si="10"/>
        <v>-1.3501307308930726</v>
      </c>
      <c r="O72">
        <f t="shared" si="11"/>
        <v>1.5488561525362319</v>
      </c>
      <c r="P72">
        <f t="shared" si="12"/>
        <v>1.6065541364736045</v>
      </c>
      <c r="Q72">
        <f t="shared" si="13"/>
        <v>-1.4001719962934804</v>
      </c>
      <c r="R72">
        <f t="shared" si="14"/>
        <v>0.19778881964576264</v>
      </c>
      <c r="S72">
        <f t="shared" si="15"/>
        <v>1.6143213796682403</v>
      </c>
      <c r="T72">
        <f t="shared" si="16"/>
        <v>0.83401048903643105</v>
      </c>
      <c r="U72">
        <f t="shared" si="17"/>
        <v>1.7632320391974383E-2</v>
      </c>
      <c r="V72">
        <f t="shared" si="18"/>
        <v>1.2166363765326697E-2</v>
      </c>
      <c r="W72" s="5">
        <f t="shared" si="19"/>
        <v>2.9798684157301081E-2</v>
      </c>
      <c r="X72">
        <f t="shared" si="20"/>
        <v>-9.3433108993076254E-4</v>
      </c>
      <c r="Y72">
        <f t="shared" si="21"/>
        <v>-1.8686621798615251E-3</v>
      </c>
      <c r="Z72">
        <f t="shared" si="22"/>
        <v>-9.3616888932559778E-4</v>
      </c>
      <c r="AA72">
        <f t="shared" si="23"/>
        <v>-1.8723377786511956E-3</v>
      </c>
      <c r="AB72">
        <f t="shared" si="24"/>
        <v>1.5187491580455658E-2</v>
      </c>
      <c r="AC72">
        <f t="shared" si="25"/>
        <v>1.5298162007265415E-2</v>
      </c>
      <c r="AD72">
        <f t="shared" si="26"/>
        <v>-1.1007112961047942E-2</v>
      </c>
      <c r="AE72">
        <f t="shared" si="27"/>
        <v>-1.1087321195758011E-2</v>
      </c>
    </row>
    <row r="73" spans="1:31" x14ac:dyDescent="0.3">
      <c r="A73">
        <v>0.01</v>
      </c>
      <c r="B73">
        <v>0.99</v>
      </c>
      <c r="C73">
        <v>0.05</v>
      </c>
      <c r="D73">
        <v>0.1</v>
      </c>
      <c r="E73">
        <f t="shared" si="1"/>
        <v>0.19729919596544918</v>
      </c>
      <c r="F73">
        <f t="shared" si="2"/>
        <v>0.29459839193089826</v>
      </c>
      <c r="G73">
        <f t="shared" si="3"/>
        <v>0.29676302296356533</v>
      </c>
      <c r="H73">
        <f t="shared" si="4"/>
        <v>0.39352604592713059</v>
      </c>
      <c r="I73">
        <f t="shared" si="5"/>
        <v>3.9324798991362285E-2</v>
      </c>
      <c r="J73">
        <f t="shared" si="6"/>
        <v>0.50982993299717505</v>
      </c>
      <c r="K73">
        <f t="shared" si="7"/>
        <v>5.4190755740891328E-2</v>
      </c>
      <c r="L73">
        <f t="shared" si="8"/>
        <v>0.51354437452035606</v>
      </c>
      <c r="M73">
        <f t="shared" si="9"/>
        <v>-1.4173860563537639</v>
      </c>
      <c r="N73">
        <f t="shared" si="10"/>
        <v>-1.3807270549076034</v>
      </c>
      <c r="O73">
        <f t="shared" si="11"/>
        <v>1.5708703784583278</v>
      </c>
      <c r="P73">
        <f t="shared" si="12"/>
        <v>1.6287287788651206</v>
      </c>
      <c r="Q73">
        <f t="shared" si="13"/>
        <v>-1.4316904499378282</v>
      </c>
      <c r="R73">
        <f t="shared" si="14"/>
        <v>0.19283542919321814</v>
      </c>
      <c r="S73">
        <f t="shared" si="15"/>
        <v>1.6373012418022479</v>
      </c>
      <c r="T73">
        <f t="shared" si="16"/>
        <v>0.83716738235120225</v>
      </c>
      <c r="U73">
        <f t="shared" si="17"/>
        <v>1.671439708413414E-2</v>
      </c>
      <c r="V73">
        <f t="shared" si="18"/>
        <v>1.1678904508691801E-2</v>
      </c>
      <c r="W73" s="5">
        <f t="shared" si="19"/>
        <v>2.839330159282594E-2</v>
      </c>
      <c r="X73">
        <f t="shared" si="20"/>
        <v>-9.129435276607128E-4</v>
      </c>
      <c r="Y73">
        <f t="shared" si="21"/>
        <v>-1.8258870553214256E-3</v>
      </c>
      <c r="Z73">
        <f t="shared" si="22"/>
        <v>-9.1496974692050989E-4</v>
      </c>
      <c r="AA73">
        <f t="shared" si="23"/>
        <v>-1.8299394938410198E-3</v>
      </c>
      <c r="AB73">
        <f t="shared" si="24"/>
        <v>1.4508903942046122E-2</v>
      </c>
      <c r="AC73">
        <f t="shared" si="25"/>
        <v>1.4614610711637619E-2</v>
      </c>
      <c r="AD73">
        <f t="shared" si="26"/>
        <v>-1.0621725782877491E-2</v>
      </c>
      <c r="AE73">
        <f t="shared" si="27"/>
        <v>-1.0699111939990359E-2</v>
      </c>
    </row>
    <row r="74" spans="1:31" x14ac:dyDescent="0.3">
      <c r="A74">
        <v>0.01</v>
      </c>
      <c r="B74">
        <v>0.99</v>
      </c>
      <c r="C74">
        <v>0.05</v>
      </c>
      <c r="D74">
        <v>0.1</v>
      </c>
      <c r="E74">
        <f t="shared" si="1"/>
        <v>0.19912508302077059</v>
      </c>
      <c r="F74">
        <f t="shared" si="2"/>
        <v>0.29825016604154109</v>
      </c>
      <c r="G74">
        <f t="shared" si="3"/>
        <v>0.29859296245740635</v>
      </c>
      <c r="H74">
        <f t="shared" si="4"/>
        <v>0.39718592491481264</v>
      </c>
      <c r="I74">
        <f t="shared" si="5"/>
        <v>3.9781270755192638E-2</v>
      </c>
      <c r="J74">
        <f t="shared" si="6"/>
        <v>0.50994400631653192</v>
      </c>
      <c r="K74">
        <f t="shared" si="7"/>
        <v>5.4648240614351584E-2</v>
      </c>
      <c r="L74">
        <f t="shared" si="8"/>
        <v>0.51365866110293146</v>
      </c>
      <c r="M74">
        <f t="shared" si="9"/>
        <v>-1.4464038642378561</v>
      </c>
      <c r="N74">
        <f t="shared" si="10"/>
        <v>-1.4099562763308786</v>
      </c>
      <c r="O74">
        <f t="shared" si="11"/>
        <v>1.5921138300240827</v>
      </c>
      <c r="P74">
        <f t="shared" si="12"/>
        <v>1.6501270027451014</v>
      </c>
      <c r="Q74">
        <f t="shared" si="13"/>
        <v>-1.4618212343949595</v>
      </c>
      <c r="R74">
        <f t="shared" si="14"/>
        <v>0.1881889301929586</v>
      </c>
      <c r="S74">
        <f t="shared" si="15"/>
        <v>1.6594909318742808</v>
      </c>
      <c r="T74">
        <f t="shared" si="16"/>
        <v>0.84016965488099071</v>
      </c>
      <c r="U74">
        <f t="shared" si="17"/>
        <v>1.5875647421655533E-2</v>
      </c>
      <c r="V74">
        <f t="shared" si="18"/>
        <v>1.1224566159240714E-2</v>
      </c>
      <c r="W74" s="5">
        <f t="shared" si="19"/>
        <v>2.7100213580896246E-2</v>
      </c>
      <c r="X74">
        <f t="shared" si="20"/>
        <v>-8.9224786644384829E-4</v>
      </c>
      <c r="Y74">
        <f t="shared" si="21"/>
        <v>-1.7844957328876966E-3</v>
      </c>
      <c r="Z74">
        <f t="shared" si="22"/>
        <v>-8.944347670165521E-4</v>
      </c>
      <c r="AA74">
        <f t="shared" si="23"/>
        <v>-1.7888695340331042E-3</v>
      </c>
      <c r="AB74">
        <f t="shared" si="24"/>
        <v>1.3882006854229178E-2</v>
      </c>
      <c r="AC74">
        <f t="shared" si="25"/>
        <v>1.39831294531168E-2</v>
      </c>
      <c r="AD74">
        <f t="shared" si="26"/>
        <v>-1.0260026923596382E-2</v>
      </c>
      <c r="AE74">
        <f t="shared" si="27"/>
        <v>-1.0334765439292688E-2</v>
      </c>
    </row>
    <row r="75" spans="1:31" x14ac:dyDescent="0.3">
      <c r="A75">
        <v>0.01</v>
      </c>
      <c r="B75">
        <v>0.99</v>
      </c>
      <c r="C75">
        <v>0.05</v>
      </c>
      <c r="D75">
        <v>0.1</v>
      </c>
      <c r="E75">
        <f t="shared" si="1"/>
        <v>0.20090957875365828</v>
      </c>
      <c r="F75">
        <f t="shared" si="2"/>
        <v>0.30181915750731647</v>
      </c>
      <c r="G75">
        <f t="shared" si="3"/>
        <v>0.30038183199143947</v>
      </c>
      <c r="H75">
        <f t="shared" si="4"/>
        <v>0.40076366398287883</v>
      </c>
      <c r="I75">
        <f t="shared" si="5"/>
        <v>4.0227394688414561E-2</v>
      </c>
      <c r="J75">
        <f t="shared" si="6"/>
        <v>0.51005549268921624</v>
      </c>
      <c r="K75">
        <f t="shared" si="7"/>
        <v>5.5095457997859858E-2</v>
      </c>
      <c r="L75">
        <f t="shared" si="8"/>
        <v>0.51377038133207753</v>
      </c>
      <c r="M75">
        <f t="shared" si="9"/>
        <v>-1.4741678779463143</v>
      </c>
      <c r="N75">
        <f t="shared" si="10"/>
        <v>-1.4379225352371121</v>
      </c>
      <c r="O75">
        <f t="shared" si="11"/>
        <v>1.6126338838712755</v>
      </c>
      <c r="P75">
        <f t="shared" si="12"/>
        <v>1.6707965336236867</v>
      </c>
      <c r="Q75">
        <f t="shared" si="13"/>
        <v>-1.4906694325472825</v>
      </c>
      <c r="R75">
        <f t="shared" si="14"/>
        <v>0.18382127051863395</v>
      </c>
      <c r="S75">
        <f t="shared" si="15"/>
        <v>1.6809385423734424</v>
      </c>
      <c r="T75">
        <f t="shared" si="16"/>
        <v>0.84302876960150863</v>
      </c>
      <c r="U75">
        <f t="shared" si="17"/>
        <v>1.5106917042356061E-2</v>
      </c>
      <c r="V75">
        <f t="shared" si="18"/>
        <v>1.0800271282423215E-2</v>
      </c>
      <c r="W75" s="5">
        <f t="shared" si="19"/>
        <v>2.5907188324779278E-2</v>
      </c>
      <c r="X75">
        <f t="shared" si="20"/>
        <v>-8.7224886301750029E-4</v>
      </c>
      <c r="Y75">
        <f t="shared" si="21"/>
        <v>-1.7444977260350006E-3</v>
      </c>
      <c r="Z75">
        <f t="shared" si="22"/>
        <v>-8.7457257018889198E-4</v>
      </c>
      <c r="AA75">
        <f t="shared" si="23"/>
        <v>-1.749145140377784E-3</v>
      </c>
      <c r="AB75">
        <f t="shared" si="24"/>
        <v>1.3301523456775372E-2</v>
      </c>
      <c r="AC75">
        <f t="shared" si="25"/>
        <v>1.3398402480980755E-2</v>
      </c>
      <c r="AD75">
        <f t="shared" si="26"/>
        <v>-9.9200124451260668E-3</v>
      </c>
      <c r="AE75">
        <f t="shared" si="27"/>
        <v>-9.9922629004150481E-3</v>
      </c>
    </row>
    <row r="76" spans="1:31" x14ac:dyDescent="0.3">
      <c r="A76">
        <v>0.01</v>
      </c>
      <c r="B76">
        <v>0.99</v>
      </c>
      <c r="C76">
        <v>0.05</v>
      </c>
      <c r="D76">
        <v>0.1</v>
      </c>
      <c r="E76">
        <f t="shared" si="1"/>
        <v>0.20265407647969327</v>
      </c>
      <c r="F76">
        <f t="shared" si="2"/>
        <v>0.30530815295938646</v>
      </c>
      <c r="G76">
        <f t="shared" si="3"/>
        <v>0.30213097713181725</v>
      </c>
      <c r="H76">
        <f t="shared" si="4"/>
        <v>0.40426195426363437</v>
      </c>
      <c r="I76">
        <f t="shared" si="5"/>
        <v>4.0663519119923316E-2</v>
      </c>
      <c r="J76">
        <f t="shared" si="6"/>
        <v>0.51016447921959085</v>
      </c>
      <c r="K76">
        <f t="shared" si="7"/>
        <v>5.5532744282954308E-2</v>
      </c>
      <c r="L76">
        <f t="shared" si="8"/>
        <v>0.51387961932410997</v>
      </c>
      <c r="M76">
        <f t="shared" si="9"/>
        <v>-1.5007709248598651</v>
      </c>
      <c r="N76">
        <f t="shared" si="10"/>
        <v>-1.4647193401990737</v>
      </c>
      <c r="O76">
        <f t="shared" si="11"/>
        <v>1.6324739087615276</v>
      </c>
      <c r="P76">
        <f t="shared" si="12"/>
        <v>1.6907810594245167</v>
      </c>
      <c r="Q76">
        <f t="shared" si="13"/>
        <v>-1.5183294342671982</v>
      </c>
      <c r="R76">
        <f t="shared" si="14"/>
        <v>0.17970765044321779</v>
      </c>
      <c r="S76">
        <f t="shared" si="15"/>
        <v>1.7016881286803807</v>
      </c>
      <c r="T76">
        <f t="shared" si="16"/>
        <v>0.84575508563927193</v>
      </c>
      <c r="U76">
        <f t="shared" si="17"/>
        <v>1.4400343309478699E-2</v>
      </c>
      <c r="V76">
        <f t="shared" si="18"/>
        <v>1.0403297659466886E-2</v>
      </c>
      <c r="W76" s="5">
        <f t="shared" si="19"/>
        <v>2.4803640968945585E-2</v>
      </c>
      <c r="X76">
        <f t="shared" si="20"/>
        <v>-8.5294194148269114E-4</v>
      </c>
      <c r="Y76">
        <f t="shared" si="21"/>
        <v>-1.7058838829653823E-3</v>
      </c>
      <c r="Z76">
        <f t="shared" si="22"/>
        <v>-8.5538186213370438E-4</v>
      </c>
      <c r="AA76">
        <f t="shared" si="23"/>
        <v>-1.7107637242674088E-3</v>
      </c>
      <c r="AB76">
        <f t="shared" si="24"/>
        <v>1.2762826492128584E-2</v>
      </c>
      <c r="AC76">
        <f t="shared" si="25"/>
        <v>1.2855768455905558E-2</v>
      </c>
      <c r="AD76">
        <f t="shared" si="26"/>
        <v>-9.5998887228143145E-3</v>
      </c>
      <c r="AE76">
        <f t="shared" si="27"/>
        <v>-9.6697974151003906E-3</v>
      </c>
    </row>
    <row r="77" spans="1:31" x14ac:dyDescent="0.3">
      <c r="A77">
        <v>0.01</v>
      </c>
      <c r="B77">
        <v>0.99</v>
      </c>
      <c r="C77">
        <v>0.05</v>
      </c>
      <c r="D77">
        <v>0.1</v>
      </c>
      <c r="E77">
        <f t="shared" si="1"/>
        <v>0.20435996036265866</v>
      </c>
      <c r="F77">
        <f t="shared" si="2"/>
        <v>0.30871992072531723</v>
      </c>
      <c r="G77">
        <f t="shared" si="3"/>
        <v>0.30384174085608467</v>
      </c>
      <c r="H77">
        <f t="shared" si="4"/>
        <v>0.40768348171216917</v>
      </c>
      <c r="I77">
        <f t="shared" si="5"/>
        <v>4.1089990090664656E-2</v>
      </c>
      <c r="J77">
        <f t="shared" si="6"/>
        <v>0.51027105243713466</v>
      </c>
      <c r="K77">
        <f t="shared" si="7"/>
        <v>5.5960435214021151E-2</v>
      </c>
      <c r="L77">
        <f t="shared" si="8"/>
        <v>0.51398645902900741</v>
      </c>
      <c r="M77">
        <f t="shared" si="9"/>
        <v>-1.5262965778441222</v>
      </c>
      <c r="N77">
        <f t="shared" si="10"/>
        <v>-1.4904308771108847</v>
      </c>
      <c r="O77">
        <f t="shared" si="11"/>
        <v>1.6516736862071564</v>
      </c>
      <c r="P77">
        <f t="shared" si="12"/>
        <v>1.7101206542547176</v>
      </c>
      <c r="Q77">
        <f t="shared" si="13"/>
        <v>-1.5448862500614386</v>
      </c>
      <c r="R77">
        <f t="shared" si="14"/>
        <v>0.17582608012912543</v>
      </c>
      <c r="S77">
        <f t="shared" si="15"/>
        <v>1.7217801297363993</v>
      </c>
      <c r="T77">
        <f t="shared" si="16"/>
        <v>0.84835798622387892</v>
      </c>
      <c r="U77">
        <f t="shared" si="17"/>
        <v>1.3749144425495562E-2</v>
      </c>
      <c r="V77">
        <f t="shared" si="18"/>
        <v>1.0031230033277435E-2</v>
      </c>
      <c r="W77" s="5">
        <f t="shared" si="19"/>
        <v>2.3780374458772999E-2</v>
      </c>
      <c r="X77">
        <f t="shared" si="20"/>
        <v>-8.3431583942817169E-4</v>
      </c>
      <c r="Y77">
        <f t="shared" si="21"/>
        <v>-1.6686316788563434E-3</v>
      </c>
      <c r="Z77">
        <f t="shared" si="22"/>
        <v>-8.3685417468653688E-4</v>
      </c>
      <c r="AA77">
        <f t="shared" si="23"/>
        <v>-1.6737083493730738E-3</v>
      </c>
      <c r="AB77">
        <f t="shared" si="24"/>
        <v>1.2261847995030255E-2</v>
      </c>
      <c r="AC77">
        <f t="shared" si="25"/>
        <v>1.235112946740006E-2</v>
      </c>
      <c r="AD77">
        <f t="shared" si="26"/>
        <v>-9.2980466315612537E-3</v>
      </c>
      <c r="AE77">
        <f t="shared" si="27"/>
        <v>-9.3657479514410412E-3</v>
      </c>
    </row>
    <row r="78" spans="1:31" x14ac:dyDescent="0.3">
      <c r="A78">
        <v>0.01</v>
      </c>
      <c r="B78">
        <v>0.99</v>
      </c>
      <c r="C78">
        <v>0.05</v>
      </c>
      <c r="D78">
        <v>0.1</v>
      </c>
      <c r="E78">
        <f t="shared" si="1"/>
        <v>0.206028592041515</v>
      </c>
      <c r="F78">
        <f t="shared" si="2"/>
        <v>0.3120571840830299</v>
      </c>
      <c r="G78">
        <f t="shared" si="3"/>
        <v>0.30551544920545776</v>
      </c>
      <c r="H78">
        <f t="shared" si="4"/>
        <v>0.41103089841091534</v>
      </c>
      <c r="I78">
        <f t="shared" si="5"/>
        <v>4.1507148010378747E-2</v>
      </c>
      <c r="J78">
        <f t="shared" si="6"/>
        <v>0.51037529746102417</v>
      </c>
      <c r="K78">
        <f t="shared" si="7"/>
        <v>5.6378862301364428E-2</v>
      </c>
      <c r="L78">
        <f t="shared" si="8"/>
        <v>0.5140909833344689</v>
      </c>
      <c r="M78">
        <f t="shared" si="9"/>
        <v>-1.5508202738341827</v>
      </c>
      <c r="N78">
        <f t="shared" si="10"/>
        <v>-1.5151331360456848</v>
      </c>
      <c r="O78">
        <f t="shared" si="11"/>
        <v>1.670269779470279</v>
      </c>
      <c r="P78">
        <f t="shared" si="12"/>
        <v>1.7288521501575997</v>
      </c>
      <c r="Q78">
        <f t="shared" si="13"/>
        <v>-1.5704166423590717</v>
      </c>
      <c r="R78">
        <f t="shared" si="14"/>
        <v>0.17215700418288427</v>
      </c>
      <c r="S78">
        <f t="shared" si="15"/>
        <v>1.7412517374517342</v>
      </c>
      <c r="T78">
        <f t="shared" si="16"/>
        <v>0.85084598960207192</v>
      </c>
      <c r="U78">
        <f t="shared" si="17"/>
        <v>1.3147447002783971E-2</v>
      </c>
      <c r="V78">
        <f t="shared" si="18"/>
        <v>9.6819193049133365E-3</v>
      </c>
      <c r="W78" s="5">
        <f t="shared" si="19"/>
        <v>2.2829366307697309E-2</v>
      </c>
      <c r="X78">
        <f t="shared" si="20"/>
        <v>-8.1635459607864904E-4</v>
      </c>
      <c r="Y78">
        <f t="shared" si="21"/>
        <v>-1.6327091921572981E-3</v>
      </c>
      <c r="Z78">
        <f t="shared" si="22"/>
        <v>-8.1897593248202259E-4</v>
      </c>
      <c r="AA78">
        <f t="shared" si="23"/>
        <v>-1.6379518649640452E-3</v>
      </c>
      <c r="AB78">
        <f t="shared" si="24"/>
        <v>1.1795002400024061E-2</v>
      </c>
      <c r="AC78">
        <f t="shared" si="25"/>
        <v>1.1880873569755514E-2</v>
      </c>
      <c r="AD78">
        <f t="shared" si="26"/>
        <v>-9.0130392926499846E-3</v>
      </c>
      <c r="AE78">
        <f t="shared" si="27"/>
        <v>-9.0786569331257356E-3</v>
      </c>
    </row>
    <row r="79" spans="1:31" x14ac:dyDescent="0.3">
      <c r="A79">
        <v>0.01</v>
      </c>
      <c r="B79">
        <v>0.99</v>
      </c>
      <c r="C79">
        <v>0.05</v>
      </c>
      <c r="D79">
        <v>0.1</v>
      </c>
      <c r="E79">
        <f t="shared" si="1"/>
        <v>0.2076613012336723</v>
      </c>
      <c r="F79">
        <f t="shared" si="2"/>
        <v>0.3153226024673445</v>
      </c>
      <c r="G79">
        <f t="shared" si="3"/>
        <v>0.30715340107042183</v>
      </c>
      <c r="H79">
        <f t="shared" si="4"/>
        <v>0.41430680214084342</v>
      </c>
      <c r="I79">
        <f t="shared" si="5"/>
        <v>4.1915325308418065E-2</v>
      </c>
      <c r="J79">
        <f t="shared" si="6"/>
        <v>0.51047729741317305</v>
      </c>
      <c r="K79">
        <f t="shared" si="7"/>
        <v>5.6788350267605439E-2</v>
      </c>
      <c r="L79">
        <f t="shared" si="8"/>
        <v>0.51419327342816157</v>
      </c>
      <c r="M79">
        <f t="shared" si="9"/>
        <v>-1.5744102786342309</v>
      </c>
      <c r="N79">
        <f t="shared" si="10"/>
        <v>-1.5388948831851958</v>
      </c>
      <c r="O79">
        <f t="shared" si="11"/>
        <v>1.6882958580555789</v>
      </c>
      <c r="P79">
        <f t="shared" si="12"/>
        <v>1.7470094640238512</v>
      </c>
      <c r="Q79">
        <f t="shared" si="13"/>
        <v>-1.594990101503567</v>
      </c>
      <c r="R79">
        <f t="shared" si="14"/>
        <v>0.16868298244985902</v>
      </c>
      <c r="S79">
        <f t="shared" si="15"/>
        <v>1.7601372218704681</v>
      </c>
      <c r="T79">
        <f t="shared" si="16"/>
        <v>0.85322684543558791</v>
      </c>
      <c r="U79">
        <f t="shared" si="17"/>
        <v>1.2590144459591132E-2</v>
      </c>
      <c r="V79">
        <f t="shared" si="18"/>
        <v>9.353447904750279E-3</v>
      </c>
      <c r="W79" s="5">
        <f t="shared" si="19"/>
        <v>2.1943592364341409E-2</v>
      </c>
      <c r="X79">
        <f t="shared" si="20"/>
        <v>-7.990390451003143E-4</v>
      </c>
      <c r="Y79">
        <f t="shared" si="21"/>
        <v>-1.5980780902006286E-3</v>
      </c>
      <c r="Z79">
        <f t="shared" si="22"/>
        <v>-8.0173001079207693E-4</v>
      </c>
      <c r="AA79">
        <f t="shared" si="23"/>
        <v>-1.6034600215841539E-3</v>
      </c>
      <c r="AB79">
        <f t="shared" si="24"/>
        <v>1.1359121078004908E-2</v>
      </c>
      <c r="AC79">
        <f t="shared" si="25"/>
        <v>1.1441808832565426E-2</v>
      </c>
      <c r="AD79">
        <f t="shared" si="26"/>
        <v>-8.7435628462667701E-3</v>
      </c>
      <c r="AE79">
        <f t="shared" si="27"/>
        <v>-8.8072108674166205E-3</v>
      </c>
    </row>
    <row r="80" spans="1:31" x14ac:dyDescent="0.3">
      <c r="A80">
        <v>0.01</v>
      </c>
      <c r="B80">
        <v>0.99</v>
      </c>
      <c r="C80">
        <v>0.05</v>
      </c>
      <c r="D80">
        <v>0.1</v>
      </c>
      <c r="E80">
        <f t="shared" si="1"/>
        <v>0.20925937932387292</v>
      </c>
      <c r="F80">
        <f t="shared" si="2"/>
        <v>0.31851875864774576</v>
      </c>
      <c r="G80">
        <f t="shared" si="3"/>
        <v>0.30875686109200601</v>
      </c>
      <c r="H80">
        <f t="shared" si="4"/>
        <v>0.41751372218401173</v>
      </c>
      <c r="I80">
        <f t="shared" si="5"/>
        <v>4.2314844830968229E-2</v>
      </c>
      <c r="J80">
        <f t="shared" si="6"/>
        <v>0.5105771330178217</v>
      </c>
      <c r="K80">
        <f t="shared" si="7"/>
        <v>5.7189215273001477E-2</v>
      </c>
      <c r="L80">
        <f t="shared" si="8"/>
        <v>0.51429340835458459</v>
      </c>
      <c r="M80">
        <f t="shared" si="9"/>
        <v>-1.5971285207902408</v>
      </c>
      <c r="N80">
        <f t="shared" si="10"/>
        <v>-1.5617785008503267</v>
      </c>
      <c r="O80">
        <f t="shared" si="11"/>
        <v>1.7057829837481124</v>
      </c>
      <c r="P80">
        <f t="shared" si="12"/>
        <v>1.7646238857586845</v>
      </c>
      <c r="Q80">
        <f t="shared" si="13"/>
        <v>-1.6186696895033035</v>
      </c>
      <c r="R80">
        <f t="shared" si="14"/>
        <v>0.16538841798762755</v>
      </c>
      <c r="S80">
        <f t="shared" si="15"/>
        <v>1.7784682180634417</v>
      </c>
      <c r="T80">
        <f t="shared" si="16"/>
        <v>0.85550761880056803</v>
      </c>
      <c r="U80">
        <f t="shared" si="17"/>
        <v>1.2072780222348825E-2</v>
      </c>
      <c r="V80">
        <f t="shared" si="18"/>
        <v>9.0441003003466601E-3</v>
      </c>
      <c r="W80" s="5">
        <f t="shared" si="19"/>
        <v>2.1116880522695485E-2</v>
      </c>
      <c r="X80">
        <f t="shared" si="20"/>
        <v>-7.8234793360734125E-4</v>
      </c>
      <c r="Y80">
        <f t="shared" si="21"/>
        <v>-1.5646958672146825E-3</v>
      </c>
      <c r="Z80">
        <f t="shared" si="22"/>
        <v>-7.8509690848852128E-4</v>
      </c>
      <c r="AA80">
        <f t="shared" si="23"/>
        <v>-1.5701938169770426E-3</v>
      </c>
      <c r="AB80">
        <f t="shared" si="24"/>
        <v>1.0951396566169381E-2</v>
      </c>
      <c r="AC80">
        <f t="shared" si="25"/>
        <v>1.1031107157048007E-2</v>
      </c>
      <c r="AD80">
        <f t="shared" si="26"/>
        <v>-8.4884397997618318E-3</v>
      </c>
      <c r="AE80">
        <f t="shared" si="27"/>
        <v>-8.5502235684335667E-3</v>
      </c>
    </row>
    <row r="81" spans="1:31" x14ac:dyDescent="0.3">
      <c r="A81">
        <v>0.01</v>
      </c>
      <c r="B81">
        <v>0.99</v>
      </c>
      <c r="C81">
        <v>0.05</v>
      </c>
      <c r="D81">
        <v>0.1</v>
      </c>
      <c r="E81">
        <f t="shared" si="1"/>
        <v>0.21082407519108762</v>
      </c>
      <c r="F81">
        <f t="shared" si="2"/>
        <v>0.32164815038217515</v>
      </c>
      <c r="G81">
        <f t="shared" si="3"/>
        <v>0.31032705490898305</v>
      </c>
      <c r="H81">
        <f t="shared" si="4"/>
        <v>0.4206541098179658</v>
      </c>
      <c r="I81">
        <f t="shared" si="5"/>
        <v>4.2706018797771902E-2</v>
      </c>
      <c r="J81">
        <f t="shared" si="6"/>
        <v>0.51067488234096037</v>
      </c>
      <c r="K81">
        <f t="shared" si="7"/>
        <v>5.7581763727245737E-2</v>
      </c>
      <c r="L81">
        <f t="shared" si="8"/>
        <v>0.51439146471845965</v>
      </c>
      <c r="M81">
        <f t="shared" si="9"/>
        <v>-1.6190313139225796</v>
      </c>
      <c r="N81">
        <f t="shared" si="10"/>
        <v>-1.5838407151644227</v>
      </c>
      <c r="O81">
        <f t="shared" si="11"/>
        <v>1.7227598633476362</v>
      </c>
      <c r="P81">
        <f t="shared" si="12"/>
        <v>1.7817243328955517</v>
      </c>
      <c r="Q81">
        <f t="shared" si="13"/>
        <v>-1.6415127710979038</v>
      </c>
      <c r="R81">
        <f t="shared" si="14"/>
        <v>0.16225932465796561</v>
      </c>
      <c r="S81">
        <f t="shared" si="15"/>
        <v>1.7962739798394463</v>
      </c>
      <c r="T81">
        <f t="shared" si="16"/>
        <v>0.85769476357056906</v>
      </c>
      <c r="U81">
        <f t="shared" si="17"/>
        <v>1.1591450972649886E-2</v>
      </c>
      <c r="V81">
        <f t="shared" si="18"/>
        <v>8.7523377933238083E-3</v>
      </c>
      <c r="W81" s="5">
        <f t="shared" si="19"/>
        <v>2.0343788765973696E-2</v>
      </c>
      <c r="X81">
        <f t="shared" si="20"/>
        <v>-7.6625875848121557E-4</v>
      </c>
      <c r="Y81">
        <f t="shared" si="21"/>
        <v>-1.5325175169624311E-3</v>
      </c>
      <c r="Z81">
        <f t="shared" si="22"/>
        <v>-7.6905562921703963E-4</v>
      </c>
      <c r="AA81">
        <f t="shared" si="23"/>
        <v>-1.5381112584340793E-3</v>
      </c>
      <c r="AB81">
        <f t="shared" si="24"/>
        <v>1.0569334999256897E-2</v>
      </c>
      <c r="AC81">
        <f t="shared" si="25"/>
        <v>1.0646256354816926E-2</v>
      </c>
      <c r="AD81">
        <f t="shared" si="26"/>
        <v>-8.246604572930815E-3</v>
      </c>
      <c r="AE81">
        <f t="shared" si="27"/>
        <v>-8.3066215941116142E-3</v>
      </c>
    </row>
    <row r="82" spans="1:31" x14ac:dyDescent="0.3">
      <c r="A82">
        <v>0.01</v>
      </c>
      <c r="B82">
        <v>0.99</v>
      </c>
      <c r="C82">
        <v>0.05</v>
      </c>
      <c r="D82">
        <v>0.1</v>
      </c>
      <c r="E82">
        <f t="shared" si="1"/>
        <v>0.21235659270805005</v>
      </c>
      <c r="F82">
        <f t="shared" si="2"/>
        <v>0.3247131854161</v>
      </c>
      <c r="G82">
        <f t="shared" si="3"/>
        <v>0.31186516616741711</v>
      </c>
      <c r="H82">
        <f t="shared" si="4"/>
        <v>0.42373033233483398</v>
      </c>
      <c r="I82">
        <f t="shared" si="5"/>
        <v>4.3089148177012503E-2</v>
      </c>
      <c r="J82">
        <f t="shared" si="6"/>
        <v>0.51077062063425771</v>
      </c>
      <c r="K82">
        <f t="shared" si="7"/>
        <v>5.7966291541854259E-2</v>
      </c>
      <c r="L82">
        <f t="shared" si="8"/>
        <v>0.51448751649819302</v>
      </c>
      <c r="M82">
        <f t="shared" si="9"/>
        <v>-1.6401699839210935</v>
      </c>
      <c r="N82">
        <f t="shared" si="10"/>
        <v>-1.6051332278740567</v>
      </c>
      <c r="O82">
        <f t="shared" si="11"/>
        <v>1.7392530724934978</v>
      </c>
      <c r="P82">
        <f t="shared" si="12"/>
        <v>1.798337576083775</v>
      </c>
      <c r="Q82">
        <f t="shared" si="13"/>
        <v>-1.6635716486907088</v>
      </c>
      <c r="R82">
        <f t="shared" si="14"/>
        <v>0.15928312804064262</v>
      </c>
      <c r="S82">
        <f t="shared" si="15"/>
        <v>1.8135816046222653</v>
      </c>
      <c r="T82">
        <f t="shared" si="16"/>
        <v>0.85979418668601781</v>
      </c>
      <c r="U82">
        <f t="shared" si="17"/>
        <v>1.1142726158799448E-2</v>
      </c>
      <c r="V82">
        <f t="shared" si="18"/>
        <v>8.4767769103777889E-3</v>
      </c>
      <c r="W82" s="5">
        <f t="shared" si="19"/>
        <v>1.9619503069177237E-2</v>
      </c>
      <c r="X82">
        <f t="shared" si="20"/>
        <v>-7.507483885153517E-4</v>
      </c>
      <c r="Y82">
        <f t="shared" si="21"/>
        <v>-1.5014967770307034E-3</v>
      </c>
      <c r="Z82">
        <f t="shared" si="22"/>
        <v>-7.5358434091275773E-4</v>
      </c>
      <c r="AA82">
        <f t="shared" si="23"/>
        <v>-1.5071686818255155E-3</v>
      </c>
      <c r="AB82">
        <f t="shared" si="24"/>
        <v>1.0210715471826922E-2</v>
      </c>
      <c r="AC82">
        <f t="shared" si="25"/>
        <v>1.0285019209300949E-2</v>
      </c>
      <c r="AD82">
        <f t="shared" si="26"/>
        <v>-8.017090921174138E-3</v>
      </c>
      <c r="AE82">
        <f t="shared" si="27"/>
        <v>-8.0754315752405419E-3</v>
      </c>
    </row>
    <row r="83" spans="1:31" x14ac:dyDescent="0.3">
      <c r="A83">
        <v>0.01</v>
      </c>
      <c r="B83">
        <v>0.99</v>
      </c>
      <c r="C83">
        <v>0.05</v>
      </c>
      <c r="D83">
        <v>0.1</v>
      </c>
      <c r="E83">
        <f t="shared" si="1"/>
        <v>0.21385808948508075</v>
      </c>
      <c r="F83">
        <f t="shared" si="2"/>
        <v>0.32771617897016142</v>
      </c>
      <c r="G83">
        <f t="shared" si="3"/>
        <v>0.3133723348492426</v>
      </c>
      <c r="H83">
        <f t="shared" si="4"/>
        <v>0.42674466969848501</v>
      </c>
      <c r="I83">
        <f t="shared" si="5"/>
        <v>4.3464522371270187E-2</v>
      </c>
      <c r="J83">
        <f t="shared" si="6"/>
        <v>0.51086442025672785</v>
      </c>
      <c r="K83">
        <f t="shared" si="7"/>
        <v>5.8343083712310631E-2</v>
      </c>
      <c r="L83">
        <f t="shared" si="8"/>
        <v>0.51458163494171572</v>
      </c>
      <c r="M83">
        <f t="shared" si="9"/>
        <v>-1.6605914148647474</v>
      </c>
      <c r="N83">
        <f t="shared" si="10"/>
        <v>-1.6257032662926585</v>
      </c>
      <c r="O83">
        <f t="shared" si="11"/>
        <v>1.755287254335846</v>
      </c>
      <c r="P83">
        <f t="shared" si="12"/>
        <v>1.814488439234256</v>
      </c>
      <c r="Q83">
        <f t="shared" si="13"/>
        <v>-1.6848941151371424</v>
      </c>
      <c r="R83">
        <f t="shared" si="14"/>
        <v>0.15644849442698089</v>
      </c>
      <c r="S83">
        <f t="shared" si="15"/>
        <v>1.830416233214311</v>
      </c>
      <c r="T83">
        <f t="shared" si="16"/>
        <v>0.86181130458041799</v>
      </c>
      <c r="U83">
        <f t="shared" si="17"/>
        <v>1.0723580759964725E-2</v>
      </c>
      <c r="V83">
        <f t="shared" si="18"/>
        <v>8.2161708166871815E-3</v>
      </c>
      <c r="W83" s="5">
        <f t="shared" si="19"/>
        <v>1.8939751576651905E-2</v>
      </c>
      <c r="X83">
        <f t="shared" si="20"/>
        <v>-7.3579352406305E-4</v>
      </c>
      <c r="Y83">
        <f t="shared" si="21"/>
        <v>-1.4715870481261E-3</v>
      </c>
      <c r="Z83">
        <f t="shared" si="22"/>
        <v>-7.3866086665811315E-4</v>
      </c>
      <c r="AA83">
        <f t="shared" si="23"/>
        <v>-1.4773217333162263E-3</v>
      </c>
      <c r="AB83">
        <f t="shared" si="24"/>
        <v>9.8735552570264843E-3</v>
      </c>
      <c r="AC83">
        <f t="shared" si="25"/>
        <v>9.9453984372111885E-3</v>
      </c>
      <c r="AD83">
        <f t="shared" si="26"/>
        <v>-7.79902096720208E-3</v>
      </c>
      <c r="AE83">
        <f t="shared" si="27"/>
        <v>-7.8557691651941087E-3</v>
      </c>
    </row>
    <row r="84" spans="1:31" x14ac:dyDescent="0.3">
      <c r="A84">
        <v>0.01</v>
      </c>
      <c r="B84">
        <v>0.99</v>
      </c>
      <c r="C84">
        <v>0.05</v>
      </c>
      <c r="D84">
        <v>0.1</v>
      </c>
      <c r="E84">
        <f t="shared" si="1"/>
        <v>0.21532967653320687</v>
      </c>
      <c r="F84">
        <f t="shared" si="2"/>
        <v>0.33065935306641364</v>
      </c>
      <c r="G84">
        <f t="shared" si="3"/>
        <v>0.31484965658255881</v>
      </c>
      <c r="H84">
        <f t="shared" si="4"/>
        <v>0.42969931316511745</v>
      </c>
      <c r="I84">
        <f t="shared" si="5"/>
        <v>4.3832419133301707E-2</v>
      </c>
      <c r="J84">
        <f t="shared" si="6"/>
        <v>0.51095635065382927</v>
      </c>
      <c r="K84">
        <f t="shared" si="7"/>
        <v>5.8712414145639692E-2</v>
      </c>
      <c r="L84">
        <f t="shared" si="8"/>
        <v>0.51467388852363039</v>
      </c>
      <c r="M84">
        <f t="shared" si="9"/>
        <v>-1.6803385253788004</v>
      </c>
      <c r="N84">
        <f t="shared" si="10"/>
        <v>-1.6455940631670809</v>
      </c>
      <c r="O84">
        <f t="shared" si="11"/>
        <v>1.7708852962702502</v>
      </c>
      <c r="P84">
        <f t="shared" si="12"/>
        <v>1.8301999775646443</v>
      </c>
      <c r="Q84">
        <f t="shared" si="13"/>
        <v>-1.7055239362121908</v>
      </c>
      <c r="R84">
        <f t="shared" si="14"/>
        <v>0.15374518352757444</v>
      </c>
      <c r="S84">
        <f t="shared" si="15"/>
        <v>1.8468012276378287</v>
      </c>
      <c r="T84">
        <f t="shared" si="16"/>
        <v>0.8637510928396106</v>
      </c>
      <c r="U84">
        <f t="shared" si="17"/>
        <v>1.0331338893688027E-2</v>
      </c>
      <c r="V84">
        <f t="shared" si="18"/>
        <v>7.9693932795963096E-3</v>
      </c>
      <c r="W84" s="5">
        <f t="shared" si="19"/>
        <v>1.8300732173284338E-2</v>
      </c>
      <c r="X84">
        <f t="shared" si="20"/>
        <v>-7.2137103328555557E-4</v>
      </c>
      <c r="Y84">
        <f t="shared" si="21"/>
        <v>-1.4427420665711111E-3</v>
      </c>
      <c r="Z84">
        <f t="shared" si="22"/>
        <v>-7.2426304706027435E-4</v>
      </c>
      <c r="AA84">
        <f t="shared" si="23"/>
        <v>-1.4485260941205487E-3</v>
      </c>
      <c r="AB84">
        <f t="shared" si="24"/>
        <v>9.5560799764706529E-3</v>
      </c>
      <c r="AC84">
        <f t="shared" si="25"/>
        <v>9.6256066379044915E-3</v>
      </c>
      <c r="AD84">
        <f t="shared" si="26"/>
        <v>-7.5915956136097156E-3</v>
      </c>
      <c r="AE84">
        <f t="shared" si="27"/>
        <v>-7.6468293809358219E-3</v>
      </c>
    </row>
    <row r="85" spans="1:31" x14ac:dyDescent="0.3">
      <c r="A85">
        <v>0.01</v>
      </c>
      <c r="B85">
        <v>0.99</v>
      </c>
      <c r="C85">
        <v>0.05</v>
      </c>
      <c r="D85">
        <v>0.1</v>
      </c>
      <c r="E85">
        <f t="shared" si="1"/>
        <v>0.21677241859977797</v>
      </c>
      <c r="F85">
        <f t="shared" si="2"/>
        <v>0.33354483719955585</v>
      </c>
      <c r="G85">
        <f t="shared" si="3"/>
        <v>0.31629818267667936</v>
      </c>
      <c r="H85">
        <f t="shared" si="4"/>
        <v>0.43259636535335855</v>
      </c>
      <c r="I85">
        <f t="shared" si="5"/>
        <v>4.4193104649944484E-2</v>
      </c>
      <c r="J85">
        <f t="shared" si="6"/>
        <v>0.51104647837857275</v>
      </c>
      <c r="K85">
        <f t="shared" si="7"/>
        <v>5.9074545669169823E-2</v>
      </c>
      <c r="L85">
        <f t="shared" si="8"/>
        <v>0.51476434294761308</v>
      </c>
      <c r="M85">
        <f t="shared" si="9"/>
        <v>-1.6994506853317417</v>
      </c>
      <c r="N85">
        <f t="shared" si="10"/>
        <v>-1.6648452764428898</v>
      </c>
      <c r="O85">
        <f t="shared" si="11"/>
        <v>1.7860684874974695</v>
      </c>
      <c r="P85">
        <f t="shared" si="12"/>
        <v>1.845493636326516</v>
      </c>
      <c r="Q85">
        <f t="shared" si="13"/>
        <v>-1.7255012727543999</v>
      </c>
      <c r="R85">
        <f t="shared" si="14"/>
        <v>0.15116392125481332</v>
      </c>
      <c r="S85">
        <f t="shared" si="15"/>
        <v>1.8627583297961459</v>
      </c>
      <c r="T85">
        <f t="shared" si="16"/>
        <v>0.86561813000819898</v>
      </c>
      <c r="U85">
        <f t="shared" si="17"/>
        <v>9.963626332017566E-3</v>
      </c>
      <c r="V85">
        <f t="shared" si="18"/>
        <v>7.7354247913286444E-3</v>
      </c>
      <c r="W85" s="5">
        <f t="shared" si="19"/>
        <v>1.7699051123346209E-2</v>
      </c>
      <c r="X85">
        <f t="shared" si="20"/>
        <v>-7.0745819466247126E-4</v>
      </c>
      <c r="Y85">
        <f t="shared" si="21"/>
        <v>-1.4149163893249425E-3</v>
      </c>
      <c r="Z85">
        <f t="shared" si="22"/>
        <v>-7.1036900469316445E-4</v>
      </c>
      <c r="AA85">
        <f t="shared" si="23"/>
        <v>-1.4207380093863289E-3</v>
      </c>
      <c r="AB85">
        <f t="shared" si="24"/>
        <v>9.2566979601583794E-3</v>
      </c>
      <c r="AC85">
        <f t="shared" si="25"/>
        <v>9.32404046388049E-3</v>
      </c>
      <c r="AD85">
        <f t="shared" si="26"/>
        <v>-7.3940861435076799E-3</v>
      </c>
      <c r="AE85">
        <f t="shared" si="27"/>
        <v>-7.4478781410195283E-3</v>
      </c>
    </row>
    <row r="86" spans="1:31" x14ac:dyDescent="0.3">
      <c r="A86">
        <v>0.01</v>
      </c>
      <c r="B86">
        <v>0.99</v>
      </c>
      <c r="C86">
        <v>0.05</v>
      </c>
      <c r="D86">
        <v>0.1</v>
      </c>
      <c r="E86">
        <f t="shared" si="1"/>
        <v>0.21818733498910292</v>
      </c>
      <c r="F86">
        <f t="shared" si="2"/>
        <v>0.33637466997820575</v>
      </c>
      <c r="G86">
        <f t="shared" si="3"/>
        <v>0.31771892068606566</v>
      </c>
      <c r="H86">
        <f t="shared" si="4"/>
        <v>0.43543784137213121</v>
      </c>
      <c r="I86">
        <f t="shared" si="5"/>
        <v>4.4546833747275721E-2</v>
      </c>
      <c r="J86">
        <f t="shared" si="6"/>
        <v>0.51113486714292677</v>
      </c>
      <c r="K86">
        <f t="shared" si="7"/>
        <v>5.9429730171516412E-2</v>
      </c>
      <c r="L86">
        <f t="shared" si="8"/>
        <v>0.51485306118183682</v>
      </c>
      <c r="M86">
        <f t="shared" si="9"/>
        <v>-1.7179640812520585</v>
      </c>
      <c r="N86">
        <f t="shared" si="10"/>
        <v>-1.6834933573706508</v>
      </c>
      <c r="O86">
        <f t="shared" si="11"/>
        <v>1.8008566597844848</v>
      </c>
      <c r="P86">
        <f t="shared" si="12"/>
        <v>1.8603893926085551</v>
      </c>
      <c r="Q86">
        <f t="shared" si="13"/>
        <v>-1.7448630509486587</v>
      </c>
      <c r="R86">
        <f t="shared" si="14"/>
        <v>0.1486962895418249</v>
      </c>
      <c r="S86">
        <f t="shared" si="15"/>
        <v>1.8783078033171301</v>
      </c>
      <c r="T86">
        <f t="shared" si="16"/>
        <v>0.86741663632138288</v>
      </c>
      <c r="U86">
        <f t="shared" si="17"/>
        <v>9.6183303663348631E-3</v>
      </c>
      <c r="V86">
        <f t="shared" si="18"/>
        <v>7.5133405253820524E-3</v>
      </c>
      <c r="W86" s="5">
        <f t="shared" si="19"/>
        <v>1.7131670891716917E-2</v>
      </c>
      <c r="X86">
        <f t="shared" si="20"/>
        <v>-6.940328683277152E-4</v>
      </c>
      <c r="Y86">
        <f t="shared" si="21"/>
        <v>-1.3880657366554304E-3</v>
      </c>
      <c r="Z86">
        <f t="shared" si="22"/>
        <v>-6.9695733388919212E-4</v>
      </c>
      <c r="AA86">
        <f t="shared" si="23"/>
        <v>-1.3939146677783842E-3</v>
      </c>
      <c r="AB86">
        <f t="shared" si="24"/>
        <v>8.9739781573572128E-3</v>
      </c>
      <c r="AC86">
        <f t="shared" si="25"/>
        <v>9.0392583685791651E-3</v>
      </c>
      <c r="AD86">
        <f t="shared" si="26"/>
        <v>-7.2058268456013904E-3</v>
      </c>
      <c r="AE86">
        <f t="shared" si="27"/>
        <v>-7.2582448357347874E-3</v>
      </c>
    </row>
    <row r="87" spans="1:31" x14ac:dyDescent="0.3">
      <c r="A87">
        <v>0.01</v>
      </c>
      <c r="B87">
        <v>0.99</v>
      </c>
      <c r="C87">
        <v>0.05</v>
      </c>
      <c r="D87">
        <v>0.1</v>
      </c>
      <c r="E87">
        <f t="shared" si="1"/>
        <v>0.21957540072575835</v>
      </c>
      <c r="F87">
        <f t="shared" si="2"/>
        <v>0.3391508014515166</v>
      </c>
      <c r="G87">
        <f t="shared" si="3"/>
        <v>0.31911283535384405</v>
      </c>
      <c r="H87">
        <f t="shared" si="4"/>
        <v>0.43822567070768798</v>
      </c>
      <c r="I87">
        <f t="shared" si="5"/>
        <v>4.4893850181439578E-2</v>
      </c>
      <c r="J87">
        <f t="shared" si="6"/>
        <v>0.51122157789062384</v>
      </c>
      <c r="K87">
        <f t="shared" si="7"/>
        <v>5.9778208838461008E-2</v>
      </c>
      <c r="L87">
        <f t="shared" si="8"/>
        <v>0.51494010351809039</v>
      </c>
      <c r="M87">
        <f t="shared" si="9"/>
        <v>-1.7359120375667729</v>
      </c>
      <c r="N87">
        <f t="shared" si="10"/>
        <v>-1.7015718741078092</v>
      </c>
      <c r="O87">
        <f t="shared" si="11"/>
        <v>1.8152683134756875</v>
      </c>
      <c r="P87">
        <f t="shared" si="12"/>
        <v>1.8749058822800246</v>
      </c>
      <c r="Q87">
        <f t="shared" si="13"/>
        <v>-1.7636432879207598</v>
      </c>
      <c r="R87">
        <f t="shared" si="14"/>
        <v>0.14633463065657731</v>
      </c>
      <c r="S87">
        <f t="shared" si="15"/>
        <v>1.893468560617845</v>
      </c>
      <c r="T87">
        <f t="shared" si="16"/>
        <v>0.86915050802638605</v>
      </c>
      <c r="U87">
        <f t="shared" si="17"/>
        <v>9.2935657581326749E-3</v>
      </c>
      <c r="V87">
        <f t="shared" si="18"/>
        <v>7.3022998551402901E-3</v>
      </c>
      <c r="W87" s="5">
        <f t="shared" si="19"/>
        <v>1.6595865613272965E-2</v>
      </c>
      <c r="X87">
        <f t="shared" si="20"/>
        <v>-6.8107361343444346E-4</v>
      </c>
      <c r="Y87">
        <f t="shared" si="21"/>
        <v>-1.3621472268688869E-3</v>
      </c>
      <c r="Z87">
        <f t="shared" si="22"/>
        <v>-6.8400723367519338E-4</v>
      </c>
      <c r="AA87">
        <f t="shared" si="23"/>
        <v>-1.3680144673503868E-3</v>
      </c>
      <c r="AB87">
        <f t="shared" si="24"/>
        <v>8.7066310619636628E-3</v>
      </c>
      <c r="AC87">
        <f t="shared" si="25"/>
        <v>8.7699613909892789E-3</v>
      </c>
      <c r="AD87">
        <f t="shared" si="26"/>
        <v>-7.0262085246120647E-3</v>
      </c>
      <c r="AE87">
        <f t="shared" si="27"/>
        <v>-7.0773157892359455E-3</v>
      </c>
    </row>
    <row r="88" spans="1:31" x14ac:dyDescent="0.3">
      <c r="A88">
        <v>0.01</v>
      </c>
      <c r="B88">
        <v>0.99</v>
      </c>
      <c r="C88">
        <v>0.05</v>
      </c>
      <c r="D88">
        <v>0.1</v>
      </c>
      <c r="E88">
        <f t="shared" si="1"/>
        <v>0.22093754795262724</v>
      </c>
      <c r="F88">
        <f t="shared" si="2"/>
        <v>0.34187509590525439</v>
      </c>
      <c r="G88">
        <f t="shared" si="3"/>
        <v>0.32048084982119446</v>
      </c>
      <c r="H88">
        <f t="shared" si="4"/>
        <v>0.44096169964238874</v>
      </c>
      <c r="I88">
        <f t="shared" si="5"/>
        <v>4.5234386988156801E-2</v>
      </c>
      <c r="J88">
        <f t="shared" si="6"/>
        <v>0.51130666888462528</v>
      </c>
      <c r="K88">
        <f t="shared" si="7"/>
        <v>6.0120212455298597E-2</v>
      </c>
      <c r="L88">
        <f t="shared" si="8"/>
        <v>0.51502552764749021</v>
      </c>
      <c r="M88">
        <f t="shared" si="9"/>
        <v>-1.7533252996907003</v>
      </c>
      <c r="N88">
        <f t="shared" si="10"/>
        <v>-1.7191117968897878</v>
      </c>
      <c r="O88">
        <f t="shared" si="11"/>
        <v>1.8293207305249117</v>
      </c>
      <c r="P88">
        <f t="shared" si="12"/>
        <v>1.8890605138584966</v>
      </c>
      <c r="Q88">
        <f t="shared" si="13"/>
        <v>-1.7818733787341774</v>
      </c>
      <c r="R88">
        <f t="shared" si="14"/>
        <v>0.14407196388130422</v>
      </c>
      <c r="S88">
        <f t="shared" si="15"/>
        <v>1.9082582769542931</v>
      </c>
      <c r="T88">
        <f t="shared" si="16"/>
        <v>0.87082334786167814</v>
      </c>
      <c r="U88">
        <f t="shared" si="17"/>
        <v>8.9876457494948714E-3</v>
      </c>
      <c r="V88">
        <f t="shared" si="18"/>
        <v>7.1015372074492867E-3</v>
      </c>
      <c r="W88" s="5">
        <f t="shared" si="19"/>
        <v>1.6089182956944156E-2</v>
      </c>
      <c r="X88">
        <f t="shared" si="20"/>
        <v>-6.6855976469249823E-4</v>
      </c>
      <c r="Y88">
        <f t="shared" si="21"/>
        <v>-1.3371195293849965E-3</v>
      </c>
      <c r="Z88">
        <f t="shared" si="22"/>
        <v>-6.7149859748092127E-4</v>
      </c>
      <c r="AA88">
        <f t="shared" si="23"/>
        <v>-1.3429971949618425E-3</v>
      </c>
      <c r="AB88">
        <f t="shared" si="24"/>
        <v>8.4534922017635589E-3</v>
      </c>
      <c r="AC88">
        <f t="shared" si="25"/>
        <v>8.5149765231394507E-3</v>
      </c>
      <c r="AD88">
        <f t="shared" si="26"/>
        <v>-6.8546727785197409E-3</v>
      </c>
      <c r="AE88">
        <f t="shared" si="27"/>
        <v>-6.9045284942384063E-3</v>
      </c>
    </row>
    <row r="89" spans="1:31" x14ac:dyDescent="0.3">
      <c r="A89">
        <v>0.01</v>
      </c>
      <c r="B89">
        <v>0.99</v>
      </c>
      <c r="C89">
        <v>0.05</v>
      </c>
      <c r="D89">
        <v>0.1</v>
      </c>
      <c r="E89">
        <f t="shared" si="1"/>
        <v>0.22227466748201224</v>
      </c>
      <c r="F89">
        <f t="shared" si="2"/>
        <v>0.3445493349640244</v>
      </c>
      <c r="G89">
        <f t="shared" si="3"/>
        <v>0.32182384701615629</v>
      </c>
      <c r="H89">
        <f t="shared" si="4"/>
        <v>0.44364769403231241</v>
      </c>
      <c r="I89">
        <f t="shared" si="5"/>
        <v>4.5568666870503052E-2</v>
      </c>
      <c r="J89">
        <f t="shared" si="6"/>
        <v>0.51139019580414169</v>
      </c>
      <c r="K89">
        <f t="shared" si="7"/>
        <v>6.0455961754039056E-2</v>
      </c>
      <c r="L89">
        <f t="shared" si="8"/>
        <v>0.51510938874738654</v>
      </c>
      <c r="M89">
        <f t="shared" si="9"/>
        <v>-1.7702322840942275</v>
      </c>
      <c r="N89">
        <f t="shared" si="10"/>
        <v>-1.7361417499360667</v>
      </c>
      <c r="O89">
        <f t="shared" si="11"/>
        <v>1.8430300760819511</v>
      </c>
      <c r="P89">
        <f t="shared" si="12"/>
        <v>1.9028695708469734</v>
      </c>
      <c r="Q89">
        <f t="shared" si="13"/>
        <v>-1.7995823499701453</v>
      </c>
      <c r="R89">
        <f t="shared" si="14"/>
        <v>0.14190191276822428</v>
      </c>
      <c r="S89">
        <f t="shared" si="15"/>
        <v>1.9226934929854576</v>
      </c>
      <c r="T89">
        <f t="shared" si="16"/>
        <v>0.87243849218125114</v>
      </c>
      <c r="U89">
        <f t="shared" si="17"/>
        <v>8.6990572959581222E-3</v>
      </c>
      <c r="V89">
        <f t="shared" si="18"/>
        <v>6.9103540603088738E-3</v>
      </c>
      <c r="W89" s="5">
        <f t="shared" si="19"/>
        <v>1.5609411356266995E-2</v>
      </c>
      <c r="X89">
        <f t="shared" si="20"/>
        <v>-6.564714781369255E-4</v>
      </c>
      <c r="Y89">
        <f t="shared" si="21"/>
        <v>-1.312942956273851E-3</v>
      </c>
      <c r="Z89">
        <f t="shared" si="22"/>
        <v>-6.594120700769893E-4</v>
      </c>
      <c r="AA89">
        <f t="shared" si="23"/>
        <v>-1.3188241401539786E-3</v>
      </c>
      <c r="AB89">
        <f t="shared" si="24"/>
        <v>8.2135078128280966E-3</v>
      </c>
      <c r="AC89">
        <f t="shared" si="25"/>
        <v>8.2732422788921595E-3</v>
      </c>
      <c r="AD89">
        <f t="shared" si="26"/>
        <v>-6.6907069414341791E-3</v>
      </c>
      <c r="AE89">
        <f t="shared" si="27"/>
        <v>-6.7393665173237248E-3</v>
      </c>
    </row>
    <row r="90" spans="1:31" x14ac:dyDescent="0.3">
      <c r="A90">
        <v>0.01</v>
      </c>
      <c r="B90">
        <v>0.99</v>
      </c>
      <c r="C90">
        <v>0.05</v>
      </c>
      <c r="D90">
        <v>0.1</v>
      </c>
      <c r="E90">
        <f t="shared" si="1"/>
        <v>0.22358761043828609</v>
      </c>
      <c r="F90">
        <f t="shared" si="2"/>
        <v>0.3471752208765721</v>
      </c>
      <c r="G90">
        <f t="shared" si="3"/>
        <v>0.32314267115631029</v>
      </c>
      <c r="H90">
        <f t="shared" si="4"/>
        <v>0.44628534231262035</v>
      </c>
      <c r="I90">
        <f t="shared" si="5"/>
        <v>4.5896902609571515E-2</v>
      </c>
      <c r="J90">
        <f t="shared" si="6"/>
        <v>0.5114722118473658</v>
      </c>
      <c r="K90">
        <f t="shared" si="7"/>
        <v>6.0785667789077555E-2</v>
      </c>
      <c r="L90">
        <f t="shared" si="8"/>
        <v>0.51519173957536957</v>
      </c>
      <c r="M90">
        <f t="shared" si="9"/>
        <v>-1.7866592997198838</v>
      </c>
      <c r="N90">
        <f t="shared" si="10"/>
        <v>-1.752688234493851</v>
      </c>
      <c r="O90">
        <f t="shared" si="11"/>
        <v>1.8564114899648194</v>
      </c>
      <c r="P90">
        <f t="shared" si="12"/>
        <v>1.9163483038816209</v>
      </c>
      <c r="Q90">
        <f t="shared" si="13"/>
        <v>-1.8167970843075649</v>
      </c>
      <c r="R90">
        <f t="shared" si="14"/>
        <v>0.13981864146525738</v>
      </c>
      <c r="S90">
        <f t="shared" si="15"/>
        <v>1.9367897071802513</v>
      </c>
      <c r="T90">
        <f t="shared" si="16"/>
        <v>0.87399903514279076</v>
      </c>
      <c r="U90">
        <f t="shared" si="17"/>
        <v>8.4264398359425209E-3</v>
      </c>
      <c r="V90">
        <f t="shared" si="18"/>
        <v>6.7281119239017461E-3</v>
      </c>
      <c r="W90" s="5">
        <f t="shared" si="19"/>
        <v>1.5154551759844266E-2</v>
      </c>
      <c r="X90">
        <f t="shared" si="20"/>
        <v>-6.4478975383489316E-4</v>
      </c>
      <c r="Y90">
        <f t="shared" si="21"/>
        <v>-1.2895795076697863E-3</v>
      </c>
      <c r="Z90">
        <f t="shared" si="22"/>
        <v>-6.4772907977762688E-4</v>
      </c>
      <c r="AA90">
        <f t="shared" si="23"/>
        <v>-1.2954581595552538E-3</v>
      </c>
      <c r="AB90">
        <f t="shared" si="24"/>
        <v>7.9857223802393337E-3</v>
      </c>
      <c r="AC90">
        <f t="shared" si="25"/>
        <v>8.0437961428669394E-3</v>
      </c>
      <c r="AD90">
        <f t="shared" si="26"/>
        <v>-6.5338396055080149E-3</v>
      </c>
      <c r="AE90">
        <f t="shared" si="27"/>
        <v>-6.5813549876149683E-3</v>
      </c>
    </row>
    <row r="91" spans="1:31" x14ac:dyDescent="0.3">
      <c r="A91">
        <v>0.01</v>
      </c>
      <c r="B91">
        <v>0.99</v>
      </c>
      <c r="C91">
        <v>0.05</v>
      </c>
      <c r="D91">
        <v>0.1</v>
      </c>
      <c r="E91">
        <f t="shared" si="1"/>
        <v>0.22487718994595587</v>
      </c>
      <c r="F91">
        <f t="shared" si="2"/>
        <v>0.34975437989191166</v>
      </c>
      <c r="G91">
        <f t="shared" si="3"/>
        <v>0.32443812931586552</v>
      </c>
      <c r="H91">
        <f t="shared" si="4"/>
        <v>0.44887625863173086</v>
      </c>
      <c r="I91">
        <f t="shared" si="5"/>
        <v>4.621929748648896E-2</v>
      </c>
      <c r="J91">
        <f t="shared" si="6"/>
        <v>0.51155276783703452</v>
      </c>
      <c r="K91">
        <f t="shared" si="7"/>
        <v>6.1109532328966362E-2</v>
      </c>
      <c r="L91">
        <f t="shared" si="8"/>
        <v>0.51527263056728823</v>
      </c>
      <c r="M91">
        <f t="shared" si="9"/>
        <v>-1.8026307444803624</v>
      </c>
      <c r="N91">
        <f t="shared" si="10"/>
        <v>-1.768775826779585</v>
      </c>
      <c r="O91">
        <f t="shared" si="11"/>
        <v>1.8694791691758355</v>
      </c>
      <c r="P91">
        <f t="shared" si="12"/>
        <v>1.9295110138568508</v>
      </c>
      <c r="Q91">
        <f t="shared" si="13"/>
        <v>-1.8335425198756103</v>
      </c>
      <c r="R91">
        <f t="shared" si="14"/>
        <v>0.13781679884038606</v>
      </c>
      <c r="S91">
        <f t="shared" si="15"/>
        <v>1.9505614592241531</v>
      </c>
      <c r="T91">
        <f t="shared" si="16"/>
        <v>0.87550785032060852</v>
      </c>
      <c r="U91">
        <f t="shared" si="17"/>
        <v>8.1685670329018564E-3</v>
      </c>
      <c r="V91">
        <f t="shared" si="18"/>
        <v>6.5542261691040908E-3</v>
      </c>
      <c r="W91" s="5">
        <f t="shared" si="19"/>
        <v>1.4722793202005948E-2</v>
      </c>
      <c r="X91">
        <f t="shared" si="20"/>
        <v>-6.3349644144136165E-4</v>
      </c>
      <c r="Y91">
        <f t="shared" si="21"/>
        <v>-1.2669928828827233E-3</v>
      </c>
      <c r="Z91">
        <f t="shared" si="22"/>
        <v>-6.3643185208933802E-4</v>
      </c>
      <c r="AA91">
        <f t="shared" si="23"/>
        <v>-1.272863704178676E-3</v>
      </c>
      <c r="AB91">
        <f t="shared" si="24"/>
        <v>7.7692677763876901E-3</v>
      </c>
      <c r="AC91">
        <f t="shared" si="25"/>
        <v>7.8257636287411905E-3</v>
      </c>
      <c r="AD91">
        <f t="shared" si="26"/>
        <v>-6.3836366476479698E-3</v>
      </c>
      <c r="AE91">
        <f t="shared" si="27"/>
        <v>-6.4300565940192348E-3</v>
      </c>
    </row>
    <row r="92" spans="1:31" x14ac:dyDescent="0.3">
      <c r="A92">
        <v>0.01</v>
      </c>
      <c r="B92">
        <v>0.99</v>
      </c>
      <c r="C92">
        <v>0.05</v>
      </c>
      <c r="D92">
        <v>0.1</v>
      </c>
      <c r="E92">
        <f t="shared" si="1"/>
        <v>0.22614418282883861</v>
      </c>
      <c r="F92">
        <f t="shared" si="2"/>
        <v>0.35228836565767713</v>
      </c>
      <c r="G92">
        <f t="shared" si="3"/>
        <v>0.32571099302004419</v>
      </c>
      <c r="H92">
        <f t="shared" si="4"/>
        <v>0.45142198604008821</v>
      </c>
      <c r="I92">
        <f t="shared" si="5"/>
        <v>4.653604570720965E-2</v>
      </c>
      <c r="J92">
        <f t="shared" si="6"/>
        <v>0.51163191232667915</v>
      </c>
      <c r="K92">
        <f t="shared" si="7"/>
        <v>6.142774825501103E-2</v>
      </c>
      <c r="L92">
        <f t="shared" si="8"/>
        <v>0.51535210993696223</v>
      </c>
      <c r="M92">
        <f t="shared" si="9"/>
        <v>-1.8181692800331377</v>
      </c>
      <c r="N92">
        <f t="shared" si="10"/>
        <v>-1.7844273540370674</v>
      </c>
      <c r="O92">
        <f t="shared" si="11"/>
        <v>1.8822464424711314</v>
      </c>
      <c r="P92">
        <f t="shared" si="12"/>
        <v>1.9423711270448891</v>
      </c>
      <c r="Q92">
        <f t="shared" si="13"/>
        <v>-1.849841827609209</v>
      </c>
      <c r="R92">
        <f t="shared" si="14"/>
        <v>0.13589146932893187</v>
      </c>
      <c r="S92">
        <f t="shared" si="15"/>
        <v>1.9640224054348123</v>
      </c>
      <c r="T92">
        <f t="shared" si="16"/>
        <v>0.87696761005496982</v>
      </c>
      <c r="U92">
        <f t="shared" si="17"/>
        <v>7.9243310248986957E-3</v>
      </c>
      <c r="V92">
        <f t="shared" si="18"/>
        <v>6.3881605883426796E-3</v>
      </c>
      <c r="W92" s="5">
        <f t="shared" si="19"/>
        <v>1.4312491613241374E-2</v>
      </c>
      <c r="X92">
        <f t="shared" si="20"/>
        <v>-6.225742331369224E-4</v>
      </c>
      <c r="Y92">
        <f t="shared" si="21"/>
        <v>-1.2451484662738448E-3</v>
      </c>
      <c r="Z92">
        <f t="shared" si="22"/>
        <v>-6.2550340956284145E-4</v>
      </c>
      <c r="AA92">
        <f t="shared" si="23"/>
        <v>-1.2510068191256829E-3</v>
      </c>
      <c r="AB92">
        <f t="shared" si="24"/>
        <v>7.5633537698768655E-3</v>
      </c>
      <c r="AC92">
        <f t="shared" si="25"/>
        <v>7.6183487182812093E-3</v>
      </c>
      <c r="AD92">
        <f t="shared" si="26"/>
        <v>-6.2396976972257517E-3</v>
      </c>
      <c r="AE92">
        <f t="shared" si="27"/>
        <v>-6.2850680267592359E-3</v>
      </c>
    </row>
    <row r="93" spans="1:31" x14ac:dyDescent="0.3">
      <c r="A93">
        <v>0.01</v>
      </c>
      <c r="B93">
        <v>0.99</v>
      </c>
      <c r="C93">
        <v>0.05</v>
      </c>
      <c r="D93">
        <v>0.1</v>
      </c>
      <c r="E93">
        <f t="shared" si="1"/>
        <v>0.22738933129511246</v>
      </c>
      <c r="F93">
        <f t="shared" si="2"/>
        <v>0.35477866259022484</v>
      </c>
      <c r="G93">
        <f t="shared" si="3"/>
        <v>0.32696199983916985</v>
      </c>
      <c r="H93">
        <f t="shared" si="4"/>
        <v>0.45392399967833957</v>
      </c>
      <c r="I93">
        <f t="shared" si="5"/>
        <v>4.6847332823778114E-2</v>
      </c>
      <c r="J93">
        <f t="shared" si="6"/>
        <v>0.51170969170598679</v>
      </c>
      <c r="K93">
        <f t="shared" si="7"/>
        <v>6.1740499959792451E-2</v>
      </c>
      <c r="L93">
        <f t="shared" si="8"/>
        <v>0.51543022377586667</v>
      </c>
      <c r="M93">
        <f t="shared" si="9"/>
        <v>-1.8332959875728914</v>
      </c>
      <c r="N93">
        <f t="shared" si="10"/>
        <v>-1.7996640514736297</v>
      </c>
      <c r="O93">
        <f t="shared" si="11"/>
        <v>1.8947258378655829</v>
      </c>
      <c r="P93">
        <f t="shared" si="12"/>
        <v>1.9549412630984075</v>
      </c>
      <c r="Q93">
        <f t="shared" si="13"/>
        <v>-1.8657165693791826</v>
      </c>
      <c r="R93">
        <f t="shared" si="14"/>
        <v>0.1340381295912412</v>
      </c>
      <c r="S93">
        <f t="shared" si="15"/>
        <v>1.9771853870690526</v>
      </c>
      <c r="T93">
        <f t="shared" si="16"/>
        <v>0.87838080280754782</v>
      </c>
      <c r="U93">
        <f t="shared" si="17"/>
        <v>7.6927287962467736E-3</v>
      </c>
      <c r="V93">
        <f t="shared" si="18"/>
        <v>6.229422590943761E-3</v>
      </c>
      <c r="W93" s="5">
        <f t="shared" si="19"/>
        <v>1.3922151387190534E-2</v>
      </c>
      <c r="X93">
        <f t="shared" si="20"/>
        <v>-6.1200664742368932E-4</v>
      </c>
      <c r="Y93">
        <f t="shared" si="21"/>
        <v>-1.2240132948473786E-3</v>
      </c>
      <c r="Z93">
        <f t="shared" si="22"/>
        <v>-6.1492756150990186E-4</v>
      </c>
      <c r="AA93">
        <f t="shared" si="23"/>
        <v>-1.2298551230198037E-3</v>
      </c>
      <c r="AB93">
        <f t="shared" si="24"/>
        <v>7.3672597129989985E-3</v>
      </c>
      <c r="AC93">
        <f t="shared" si="25"/>
        <v>7.420825487643533E-3</v>
      </c>
      <c r="AD93">
        <f t="shared" si="26"/>
        <v>-6.1016529898500352E-3</v>
      </c>
      <c r="AE93">
        <f t="shared" si="27"/>
        <v>-6.1460168078428731E-3</v>
      </c>
    </row>
    <row r="94" spans="1:31" x14ac:dyDescent="0.3">
      <c r="A94">
        <v>0.01</v>
      </c>
      <c r="B94">
        <v>0.99</v>
      </c>
      <c r="C94">
        <v>0.05</v>
      </c>
      <c r="D94">
        <v>0.1</v>
      </c>
      <c r="E94">
        <f t="shared" si="1"/>
        <v>0.22861334458995985</v>
      </c>
      <c r="F94">
        <f t="shared" si="2"/>
        <v>0.35722668917991962</v>
      </c>
      <c r="G94">
        <f t="shared" si="3"/>
        <v>0.32819185496218967</v>
      </c>
      <c r="H94">
        <f t="shared" si="4"/>
        <v>0.45638370992437916</v>
      </c>
      <c r="I94">
        <f t="shared" si="5"/>
        <v>4.7153336147489962E-2</v>
      </c>
      <c r="J94">
        <f t="shared" si="6"/>
        <v>0.51178615030413044</v>
      </c>
      <c r="K94">
        <f t="shared" si="7"/>
        <v>6.2047963740547406E-2</v>
      </c>
      <c r="L94">
        <f t="shared" si="8"/>
        <v>0.51550701615152261</v>
      </c>
      <c r="M94">
        <f t="shared" si="9"/>
        <v>-1.8480305069988894</v>
      </c>
      <c r="N94">
        <f t="shared" si="10"/>
        <v>-1.8145057024489168</v>
      </c>
      <c r="O94">
        <f t="shared" si="11"/>
        <v>1.9069291438452829</v>
      </c>
      <c r="P94">
        <f t="shared" si="12"/>
        <v>1.9672332967140933</v>
      </c>
      <c r="Q94">
        <f t="shared" si="13"/>
        <v>-1.8811868392809157</v>
      </c>
      <c r="R94">
        <f t="shared" si="14"/>
        <v>0.13225261020477333</v>
      </c>
      <c r="S94">
        <f t="shared" si="15"/>
        <v>1.9900624922943337</v>
      </c>
      <c r="T94">
        <f t="shared" si="16"/>
        <v>0.87974974875697731</v>
      </c>
      <c r="U94">
        <f t="shared" si="17"/>
        <v>7.4728503509401247E-3</v>
      </c>
      <c r="V94">
        <f t="shared" si="18"/>
        <v>6.0775589495748123E-3</v>
      </c>
      <c r="W94" s="5">
        <f t="shared" si="19"/>
        <v>1.3550409300514937E-2</v>
      </c>
      <c r="X94">
        <f t="shared" si="20"/>
        <v>-6.0177800644124475E-4</v>
      </c>
      <c r="Y94">
        <f t="shared" si="21"/>
        <v>-1.2035560128824895E-3</v>
      </c>
      <c r="Z94">
        <f t="shared" si="22"/>
        <v>-6.0468888640144306E-4</v>
      </c>
      <c r="AA94">
        <f t="shared" si="23"/>
        <v>-1.2093777728028861E-3</v>
      </c>
      <c r="AB94">
        <f t="shared" si="24"/>
        <v>7.1803272449671536E-3</v>
      </c>
      <c r="AC94">
        <f t="shared" si="25"/>
        <v>7.2325307569281964E-3</v>
      </c>
      <c r="AD94">
        <f t="shared" si="26"/>
        <v>-5.9691605597908251E-3</v>
      </c>
      <c r="AE94">
        <f t="shared" si="27"/>
        <v>-6.0125584627065782E-3</v>
      </c>
    </row>
    <row r="95" spans="1:31" x14ac:dyDescent="0.3">
      <c r="A95">
        <v>0.01</v>
      </c>
      <c r="B95">
        <v>0.99</v>
      </c>
      <c r="C95">
        <v>0.05</v>
      </c>
      <c r="D95">
        <v>0.1</v>
      </c>
      <c r="E95">
        <f t="shared" si="1"/>
        <v>0.22981690060284235</v>
      </c>
      <c r="F95">
        <f t="shared" si="2"/>
        <v>0.35963380120568461</v>
      </c>
      <c r="G95">
        <f t="shared" si="3"/>
        <v>0.32940123273499256</v>
      </c>
      <c r="H95">
        <f t="shared" si="4"/>
        <v>0.45880246546998493</v>
      </c>
      <c r="I95">
        <f t="shared" si="5"/>
        <v>4.7454225150710579E-2</v>
      </c>
      <c r="J95">
        <f t="shared" si="6"/>
        <v>0.51186133049025906</v>
      </c>
      <c r="K95">
        <f t="shared" si="7"/>
        <v>6.2350308183748121E-2</v>
      </c>
      <c r="L95">
        <f t="shared" si="8"/>
        <v>0.5155825292036802</v>
      </c>
      <c r="M95">
        <f t="shared" si="9"/>
        <v>-1.8623911614888238</v>
      </c>
      <c r="N95">
        <f t="shared" si="10"/>
        <v>-1.8289707639627732</v>
      </c>
      <c r="O95">
        <f t="shared" si="11"/>
        <v>1.9188674649648645</v>
      </c>
      <c r="P95">
        <f t="shared" si="12"/>
        <v>1.9792584136395064</v>
      </c>
      <c r="Q95">
        <f t="shared" si="13"/>
        <v>-1.8962713901364823</v>
      </c>
      <c r="R95">
        <f t="shared" si="14"/>
        <v>0.13053106172899803</v>
      </c>
      <c r="S95">
        <f t="shared" si="15"/>
        <v>2.0026651125033066</v>
      </c>
      <c r="T95">
        <f t="shared" si="16"/>
        <v>0.8810766138379158</v>
      </c>
      <c r="U95">
        <f t="shared" si="17"/>
        <v>7.2638684207597679E-3</v>
      </c>
      <c r="V95">
        <f t="shared" si="18"/>
        <v>5.9321520265072569E-3</v>
      </c>
      <c r="W95" s="5">
        <f t="shared" si="19"/>
        <v>1.3196020447267025E-2</v>
      </c>
      <c r="X95">
        <f t="shared" si="20"/>
        <v>-5.9187340883716999E-4</v>
      </c>
      <c r="Y95">
        <f t="shared" si="21"/>
        <v>-1.18374681767434E-3</v>
      </c>
      <c r="Z95">
        <f t="shared" si="22"/>
        <v>-5.9477270911012861E-4</v>
      </c>
      <c r="AA95">
        <f t="shared" si="23"/>
        <v>-1.1895454182202572E-3</v>
      </c>
      <c r="AB95">
        <f t="shared" si="24"/>
        <v>7.0019538725799892E-3</v>
      </c>
      <c r="AC95">
        <f t="shared" si="25"/>
        <v>7.0528576236352268E-3</v>
      </c>
      <c r="AD95">
        <f t="shared" si="26"/>
        <v>-5.8419037300595925E-3</v>
      </c>
      <c r="AE95">
        <f t="shared" si="27"/>
        <v>-5.8843739917287183E-3</v>
      </c>
    </row>
    <row r="96" spans="1:31" x14ac:dyDescent="0.3">
      <c r="A96">
        <v>0.01</v>
      </c>
      <c r="B96">
        <v>0.99</v>
      </c>
      <c r="C96">
        <v>0.05</v>
      </c>
      <c r="D96">
        <v>0.1</v>
      </c>
      <c r="E96">
        <f t="shared" si="1"/>
        <v>0.23100064742051668</v>
      </c>
      <c r="F96">
        <f t="shared" si="2"/>
        <v>0.36200129484103327</v>
      </c>
      <c r="G96">
        <f t="shared" si="3"/>
        <v>0.33059077815321281</v>
      </c>
      <c r="H96">
        <f t="shared" si="4"/>
        <v>0.46118155630642543</v>
      </c>
      <c r="I96">
        <f t="shared" si="5"/>
        <v>4.7750161855129168E-2</v>
      </c>
      <c r="J96">
        <f t="shared" si="6"/>
        <v>0.51193527277059303</v>
      </c>
      <c r="K96">
        <f t="shared" si="7"/>
        <v>6.2647694538303184E-2</v>
      </c>
      <c r="L96">
        <f t="shared" si="8"/>
        <v>0.51565680323765128</v>
      </c>
      <c r="M96">
        <f t="shared" si="9"/>
        <v>-1.8763950692339837</v>
      </c>
      <c r="N96">
        <f t="shared" si="10"/>
        <v>-1.8430764792100438</v>
      </c>
      <c r="O96">
        <f t="shared" si="11"/>
        <v>1.9305512724249836</v>
      </c>
      <c r="P96">
        <f t="shared" si="12"/>
        <v>1.9910271616229638</v>
      </c>
      <c r="Q96">
        <f t="shared" si="13"/>
        <v>-1.910987746985652</v>
      </c>
      <c r="R96">
        <f t="shared" si="14"/>
        <v>0.12886992457763985</v>
      </c>
      <c r="S96">
        <f t="shared" si="15"/>
        <v>2.0150039935683313</v>
      </c>
      <c r="T96">
        <f t="shared" si="16"/>
        <v>0.882363422400813</v>
      </c>
      <c r="U96">
        <f t="shared" si="17"/>
        <v>7.0650294845468935E-3</v>
      </c>
      <c r="V96">
        <f t="shared" si="18"/>
        <v>5.792816418632901E-3</v>
      </c>
      <c r="W96" s="5">
        <f t="shared" si="19"/>
        <v>1.2857845903179795E-2</v>
      </c>
      <c r="X96">
        <f t="shared" si="20"/>
        <v>-5.8227869974225761E-4</v>
      </c>
      <c r="Y96">
        <f t="shared" si="21"/>
        <v>-1.1645573994845152E-3</v>
      </c>
      <c r="Z96">
        <f t="shared" si="22"/>
        <v>-5.8516507465498034E-4</v>
      </c>
      <c r="AA96">
        <f t="shared" si="23"/>
        <v>-1.1703301493099607E-3</v>
      </c>
      <c r="AB96">
        <f t="shared" si="24"/>
        <v>6.831587310545513E-3</v>
      </c>
      <c r="AC96">
        <f t="shared" si="25"/>
        <v>6.8812497613803016E-3</v>
      </c>
      <c r="AD96">
        <f t="shared" si="26"/>
        <v>-5.7195888646213349E-3</v>
      </c>
      <c r="AE96">
        <f t="shared" si="27"/>
        <v>-5.7611676058233969E-3</v>
      </c>
    </row>
    <row r="97" spans="1:31" x14ac:dyDescent="0.3">
      <c r="A97">
        <v>0.01</v>
      </c>
      <c r="B97">
        <v>0.99</v>
      </c>
      <c r="C97">
        <v>0.05</v>
      </c>
      <c r="D97">
        <v>0.1</v>
      </c>
      <c r="E97">
        <f t="shared" si="1"/>
        <v>0.23216520482000119</v>
      </c>
      <c r="F97">
        <f t="shared" si="2"/>
        <v>0.3643304096400023</v>
      </c>
      <c r="G97">
        <f t="shared" si="3"/>
        <v>0.33176110830252276</v>
      </c>
      <c r="H97">
        <f t="shared" si="4"/>
        <v>0.46352221660504533</v>
      </c>
      <c r="I97">
        <f t="shared" si="5"/>
        <v>4.8041301205000296E-2</v>
      </c>
      <c r="J97">
        <f t="shared" si="6"/>
        <v>0.51200801588176259</v>
      </c>
      <c r="K97">
        <f t="shared" si="7"/>
        <v>6.2940277075630685E-2</v>
      </c>
      <c r="L97">
        <f t="shared" si="8"/>
        <v>0.51572987681435556</v>
      </c>
      <c r="M97">
        <f t="shared" si="9"/>
        <v>-1.8900582438550748</v>
      </c>
      <c r="N97">
        <f t="shared" si="10"/>
        <v>-1.8568389787328043</v>
      </c>
      <c r="O97">
        <f t="shared" si="11"/>
        <v>1.9419904501542262</v>
      </c>
      <c r="P97">
        <f t="shared" si="12"/>
        <v>2.0025494968346105</v>
      </c>
      <c r="Q97">
        <f t="shared" si="13"/>
        <v>-1.9253523091031686</v>
      </c>
      <c r="R97">
        <f t="shared" si="14"/>
        <v>0.12726590221377193</v>
      </c>
      <c r="S97">
        <f t="shared" si="15"/>
        <v>2.0270892825619597</v>
      </c>
      <c r="T97">
        <f t="shared" si="16"/>
        <v>0.88361206864709418</v>
      </c>
      <c r="U97">
        <f t="shared" si="17"/>
        <v>6.8756459110049612E-3</v>
      </c>
      <c r="V97">
        <f t="shared" si="18"/>
        <v>5.6591959687752992E-3</v>
      </c>
      <c r="W97" s="5">
        <f t="shared" si="19"/>
        <v>1.253484187978026E-2</v>
      </c>
      <c r="X97">
        <f t="shared" si="20"/>
        <v>-5.7298043902609288E-4</v>
      </c>
      <c r="Y97">
        <f t="shared" si="21"/>
        <v>-1.1459608780521858E-3</v>
      </c>
      <c r="Z97">
        <f t="shared" si="22"/>
        <v>-5.758527197137251E-4</v>
      </c>
      <c r="AA97">
        <f t="shared" si="23"/>
        <v>-1.1517054394274502E-3</v>
      </c>
      <c r="AB97">
        <f t="shared" si="24"/>
        <v>6.6687204809715381E-3</v>
      </c>
      <c r="AC97">
        <f t="shared" si="25"/>
        <v>6.7171963826344579E-3</v>
      </c>
      <c r="AD97">
        <f t="shared" si="26"/>
        <v>-5.601943351893417E-3</v>
      </c>
      <c r="AE97">
        <f t="shared" si="27"/>
        <v>-5.6426646950390015E-3</v>
      </c>
    </row>
    <row r="98" spans="1:31" x14ac:dyDescent="0.3">
      <c r="A98">
        <v>0.01</v>
      </c>
      <c r="B98">
        <v>0.99</v>
      </c>
      <c r="C98">
        <v>0.05</v>
      </c>
      <c r="D98">
        <v>0.1</v>
      </c>
      <c r="E98">
        <f t="shared" si="1"/>
        <v>0.23331116569805338</v>
      </c>
      <c r="F98">
        <f t="shared" si="2"/>
        <v>0.36662233139610667</v>
      </c>
      <c r="G98">
        <f t="shared" si="3"/>
        <v>0.3329128137419502</v>
      </c>
      <c r="H98">
        <f t="shared" si="4"/>
        <v>0.46582562748390022</v>
      </c>
      <c r="I98">
        <f t="shared" si="5"/>
        <v>4.8327791424513336E-2</v>
      </c>
      <c r="J98">
        <f t="shared" si="6"/>
        <v>0.51207959688017446</v>
      </c>
      <c r="K98">
        <f t="shared" si="7"/>
        <v>6.3228203435487532E-2</v>
      </c>
      <c r="L98">
        <f t="shared" si="8"/>
        <v>0.51580178683680089</v>
      </c>
      <c r="M98">
        <f t="shared" si="9"/>
        <v>-1.9033956848170179</v>
      </c>
      <c r="N98">
        <f t="shared" si="10"/>
        <v>-1.8702733714980733</v>
      </c>
      <c r="O98">
        <f t="shared" si="11"/>
        <v>1.9531943368580131</v>
      </c>
      <c r="P98">
        <f t="shared" si="12"/>
        <v>2.0138348262246883</v>
      </c>
      <c r="Q98">
        <f t="shared" si="13"/>
        <v>-1.9393804418765561</v>
      </c>
      <c r="R98">
        <f t="shared" si="14"/>
        <v>0.12571593725161842</v>
      </c>
      <c r="S98">
        <f t="shared" si="15"/>
        <v>2.0389305704077638</v>
      </c>
      <c r="T98">
        <f t="shared" si="16"/>
        <v>0.88482432697508517</v>
      </c>
      <c r="U98">
        <f t="shared" si="17"/>
        <v>6.6950890670102467E-3</v>
      </c>
      <c r="V98">
        <f t="shared" si="18"/>
        <v>5.5309610981218969E-3</v>
      </c>
      <c r="W98" s="5">
        <f t="shared" si="19"/>
        <v>1.2226050165132143E-2</v>
      </c>
      <c r="X98">
        <f t="shared" si="20"/>
        <v>-5.6396586871917736E-4</v>
      </c>
      <c r="Y98">
        <f t="shared" si="21"/>
        <v>-1.1279317374383547E-3</v>
      </c>
      <c r="Z98">
        <f t="shared" si="22"/>
        <v>-5.668230428645969E-4</v>
      </c>
      <c r="AA98">
        <f t="shared" si="23"/>
        <v>-1.1336460857291938E-3</v>
      </c>
      <c r="AB98">
        <f t="shared" si="24"/>
        <v>6.512887086087377E-3</v>
      </c>
      <c r="AC98">
        <f t="shared" si="25"/>
        <v>6.5602277789174983E-3</v>
      </c>
      <c r="AD98">
        <f t="shared" si="26"/>
        <v>-5.4887137926964771E-3</v>
      </c>
      <c r="AE98">
        <f t="shared" si="27"/>
        <v>-5.5286100031263418E-3</v>
      </c>
    </row>
    <row r="102" spans="1:31" x14ac:dyDescent="0.3">
      <c r="A102" s="6"/>
    </row>
    <row r="103" spans="1:31" x14ac:dyDescent="0.3">
      <c r="B103" s="8" t="s">
        <v>74</v>
      </c>
      <c r="C103" s="8" t="s">
        <v>75</v>
      </c>
      <c r="D103" s="8" t="s">
        <v>73</v>
      </c>
      <c r="E103" s="8" t="s">
        <v>76</v>
      </c>
      <c r="F103" s="8" t="s">
        <v>77</v>
      </c>
      <c r="G103" s="8" t="s">
        <v>78</v>
      </c>
    </row>
    <row r="104" spans="1:31" x14ac:dyDescent="0.3">
      <c r="B104">
        <v>0.24251985734837728</v>
      </c>
      <c r="C104">
        <v>0.24251985734837728</v>
      </c>
      <c r="D104">
        <v>0.24251985734837728</v>
      </c>
      <c r="E104" s="7">
        <v>0.24251985734837728</v>
      </c>
      <c r="F104">
        <v>0.24251985734837728</v>
      </c>
      <c r="G104">
        <v>0.24251985734837728</v>
      </c>
    </row>
    <row r="105" spans="1:31" x14ac:dyDescent="0.3">
      <c r="B105">
        <v>0.2411090387619737</v>
      </c>
      <c r="C105">
        <v>0.23970114341762799</v>
      </c>
      <c r="D105">
        <v>0.23549537785222491</v>
      </c>
      <c r="E105" s="7">
        <v>0.23131728640704641</v>
      </c>
      <c r="F105">
        <v>0.22854776525971437</v>
      </c>
      <c r="G105">
        <v>0.21490159889577218</v>
      </c>
    </row>
    <row r="106" spans="1:31" x14ac:dyDescent="0.3">
      <c r="B106">
        <v>0.23970403155820297</v>
      </c>
      <c r="C106">
        <v>0.23690583910996582</v>
      </c>
      <c r="D106">
        <v>0.2286202060044969</v>
      </c>
      <c r="E106" s="7">
        <v>0.22050429441330074</v>
      </c>
      <c r="F106">
        <v>0.21519175137897467</v>
      </c>
      <c r="G106">
        <v>0.18987932643748878</v>
      </c>
    </row>
    <row r="107" spans="1:31" x14ac:dyDescent="0.3">
      <c r="B107">
        <v>0.23830487994011057</v>
      </c>
      <c r="C107">
        <v>0.23413429019277696</v>
      </c>
      <c r="D107">
        <v>0.22189935293373614</v>
      </c>
      <c r="E107" s="7">
        <v>0.21009967595848839</v>
      </c>
      <c r="F107">
        <v>0.20248615167464337</v>
      </c>
      <c r="G107">
        <v>0.16762535177508026</v>
      </c>
    </row>
    <row r="108" spans="1:31" x14ac:dyDescent="0.3">
      <c r="B108">
        <v>0.23691162729233006</v>
      </c>
      <c r="C108">
        <v>0.23138682881429201</v>
      </c>
      <c r="D108">
        <v>0.21533724363137874</v>
      </c>
      <c r="E108" s="7">
        <v>0.20011810741918384</v>
      </c>
      <c r="F108">
        <v>0.19045490835156287</v>
      </c>
      <c r="G108">
        <v>0.14813949343761484</v>
      </c>
    </row>
    <row r="109" spans="1:31" x14ac:dyDescent="0.3">
      <c r="B109">
        <v>0.23552431616079511</v>
      </c>
      <c r="C109">
        <v>0.22866377290078319</v>
      </c>
      <c r="D109">
        <v>0.20893767284536421</v>
      </c>
      <c r="E109" s="7">
        <v>0.19056984891161965</v>
      </c>
      <c r="F109">
        <v>0.17911099501206829</v>
      </c>
      <c r="G109">
        <v>0.13127531543710758</v>
      </c>
    </row>
    <row r="110" spans="1:31" x14ac:dyDescent="0.3">
      <c r="B110">
        <v>0.23414298823316435</v>
      </c>
      <c r="C110">
        <v>0.22596542560189242</v>
      </c>
      <c r="D110">
        <v>0.20270377377808932</v>
      </c>
      <c r="E110" s="7">
        <v>0.18146065991964272</v>
      </c>
      <c r="F110">
        <v>0.16845661926474353</v>
      </c>
      <c r="G110">
        <v>0.11678986536136332</v>
      </c>
    </row>
    <row r="111" spans="1:31" x14ac:dyDescent="0.3">
      <c r="B111">
        <v>0.23276768431997563</v>
      </c>
      <c r="C111">
        <v>0.22329207478566201</v>
      </c>
      <c r="D111">
        <v>0.19663799967889525</v>
      </c>
      <c r="E111" s="7">
        <v>0.17279191111140388</v>
      </c>
      <c r="F111">
        <v>0.15848407175572224</v>
      </c>
      <c r="G111">
        <v>0.1043949287719616</v>
      </c>
    </row>
    <row r="112" spans="1:31" x14ac:dyDescent="0.3">
      <c r="B112">
        <v>0.23139844433654444</v>
      </c>
      <c r="C112">
        <v>0.22064399258450818</v>
      </c>
      <c r="D112">
        <v>0.19074211797406934</v>
      </c>
      <c r="E112" s="7">
        <v>0.16456086141160922</v>
      </c>
      <c r="F112">
        <v>0.14917703791221235</v>
      </c>
      <c r="G112">
        <v>9.3796706902231464E-2</v>
      </c>
    </row>
    <row r="113" spans="2:7" x14ac:dyDescent="0.3">
      <c r="B113">
        <v>0.23003530728561822</v>
      </c>
      <c r="C113">
        <v>0.2180214349930531</v>
      </c>
      <c r="D113">
        <v>0.18501721618790395</v>
      </c>
      <c r="E113" s="7">
        <v>0.15676106138111084</v>
      </c>
      <c r="F113">
        <v>0.14051217510538019</v>
      </c>
      <c r="G113">
        <v>8.4720531974832744E-2</v>
      </c>
    </row>
    <row r="114" spans="2:7" x14ac:dyDescent="0.3">
      <c r="B114">
        <v>0.22867831124080204</v>
      </c>
      <c r="C114">
        <v>0.21542464151840848</v>
      </c>
      <c r="D114">
        <v>0.1794637185904803</v>
      </c>
      <c r="E114" s="7">
        <v>0.14938284126283324</v>
      </c>
      <c r="F114">
        <v>0.13246077557409541</v>
      </c>
      <c r="G114">
        <v>7.6922955303043716E-2</v>
      </c>
    </row>
    <row r="115" spans="2:7" x14ac:dyDescent="0.3">
      <c r="B115">
        <v>0.2273274933307631</v>
      </c>
      <c r="C115">
        <v>0.21285383488318843</v>
      </c>
      <c r="D115">
        <v>0.17408141226930895</v>
      </c>
      <c r="E115" s="7">
        <v>0.14241384383636352</v>
      </c>
      <c r="F115">
        <v>0.1249903723294032</v>
      </c>
      <c r="G115">
        <v>7.0195302063524784E-2</v>
      </c>
    </row>
    <row r="116" spans="2:7" x14ac:dyDescent="0.3">
      <c r="B116">
        <v>0.22598288972422592</v>
      </c>
      <c r="C116">
        <v>0.21030922078122274</v>
      </c>
      <c r="D116">
        <v>0.16886948116466111</v>
      </c>
      <c r="E116" s="7">
        <v>0.13583956722275439</v>
      </c>
      <c r="F116">
        <v>0.11806618947481656</v>
      </c>
      <c r="G116">
        <v>6.4362365773609875E-2</v>
      </c>
    </row>
    <row r="117" spans="2:7" x14ac:dyDescent="0.3">
      <c r="B117">
        <v>0.22464453561576553</v>
      </c>
      <c r="C117">
        <v>0.20779098768564802</v>
      </c>
      <c r="D117">
        <v>0.1638265465291546</v>
      </c>
      <c r="E117" s="7">
        <v>0.12964388963614368</v>
      </c>
      <c r="F117">
        <v>0.11165238075199319</v>
      </c>
      <c r="G117">
        <v>5.9278816642951704E-2</v>
      </c>
    </row>
    <row r="118" spans="2:7" x14ac:dyDescent="0.3">
      <c r="B118">
        <v>0.22331246521240644</v>
      </c>
      <c r="C118">
        <v>0.20529930670877419</v>
      </c>
      <c r="D118">
        <v>0.15895071226352517</v>
      </c>
      <c r="E118" s="7">
        <v>0.12380955557048894</v>
      </c>
      <c r="F118">
        <v>0.10571303515341712</v>
      </c>
      <c r="G118">
        <v>5.4824871482281934E-2</v>
      </c>
    </row>
    <row r="119" spans="2:7" x14ac:dyDescent="0.3">
      <c r="B119">
        <v>0.22198671172103304</v>
      </c>
      <c r="C119">
        <v>0.20283433151285646</v>
      </c>
      <c r="D119">
        <v>0.15423961363221933</v>
      </c>
      <c r="E119" s="7">
        <v>0.11831861009967737</v>
      </c>
      <c r="F119">
        <v>0.10021295397529328</v>
      </c>
      <c r="G119">
        <v>5.0902041981311659E-2</v>
      </c>
    </row>
    <row r="120" spans="2:7" x14ac:dyDescent="0.3">
      <c r="B120">
        <v>0.22066730733661472</v>
      </c>
      <c r="C120">
        <v>0.20039619827065619</v>
      </c>
      <c r="D120">
        <v>0.14969046796245716</v>
      </c>
      <c r="E120" s="7">
        <v>0.1131527742450589</v>
      </c>
      <c r="F120">
        <v>9.5118219937608481E-2</v>
      </c>
      <c r="G120">
        <v>4.7429328500650722E-2</v>
      </c>
    </row>
    <row r="121" spans="2:7" x14ac:dyDescent="0.3">
      <c r="B121">
        <v>0.21935428323125147</v>
      </c>
      <c r="C121">
        <v>0.19798502567444592</v>
      </c>
      <c r="D121">
        <v>0.14530012606611648</v>
      </c>
      <c r="E121" s="7">
        <v>0.10829375941513675</v>
      </c>
      <c r="F121">
        <v>9.0396587519540689E-2</v>
      </c>
      <c r="G121">
        <v>4.4339977701457159E-2</v>
      </c>
    </row>
    <row r="122" spans="2:7" x14ac:dyDescent="0.3">
      <c r="B122">
        <v>0.21804766954404028</v>
      </c>
      <c r="C122">
        <v>0.19560091499190013</v>
      </c>
      <c r="D122">
        <v>0.14106512328292281</v>
      </c>
      <c r="E122" s="7">
        <v>0.10372352267484947</v>
      </c>
      <c r="F122">
        <v>8.6017726465438718E-2</v>
      </c>
      <c r="G122">
        <v>4.1578798179387297E-2</v>
      </c>
    </row>
    <row r="123" spans="2:7" x14ac:dyDescent="0.3">
      <c r="B123">
        <v>0.21674749537176347</v>
      </c>
      <c r="C123">
        <v>0.19324395016712601</v>
      </c>
      <c r="D123">
        <v>0.13698172921482563</v>
      </c>
      <c r="E123" s="7">
        <v>9.942446714583722E-2</v>
      </c>
      <c r="F123">
        <v>8.1953349455169147E-2</v>
      </c>
      <c r="G123">
        <v>3.9099974665806086E-2</v>
      </c>
    </row>
    <row r="124" spans="2:7" x14ac:dyDescent="0.3">
      <c r="B124">
        <v>0.21545378876039931</v>
      </c>
      <c r="C124">
        <v>0.19091419796492018</v>
      </c>
      <c r="D124">
        <v>0.13304599539547912</v>
      </c>
      <c r="E124" s="7">
        <v>9.5379593355263734E-2</v>
      </c>
      <c r="F124">
        <v>7.8177251803572073E-2</v>
      </c>
      <c r="G124">
        <v>3.686530468658368E-2</v>
      </c>
    </row>
    <row r="125" spans="2:7" x14ac:dyDescent="0.3">
      <c r="B125">
        <v>0.21416657669745348</v>
      </c>
      <c r="C125">
        <v>0.18861170815618605</v>
      </c>
      <c r="D125">
        <v>0.12925380030765077</v>
      </c>
      <c r="E125" s="7">
        <v>9.1572608056275789E-2</v>
      </c>
      <c r="F125">
        <v>7.4665286933153815E-2</v>
      </c>
      <c r="G125">
        <v>3.484278259156403E-2</v>
      </c>
    </row>
    <row r="126" spans="2:7" x14ac:dyDescent="0.3">
      <c r="B126">
        <v>0.21288588510510759</v>
      </c>
      <c r="C126">
        <v>0.18633651374232407</v>
      </c>
      <c r="D126">
        <v>0.12560089131925062</v>
      </c>
      <c r="E126" s="7">
        <v>8.7987997153107858E-2</v>
      </c>
      <c r="F126">
        <v>7.1395297033671687E-2</v>
      </c>
      <c r="G126">
        <v>3.3005464259299316E-2</v>
      </c>
    </row>
    <row r="127" spans="2:7" x14ac:dyDescent="0.3">
      <c r="B127">
        <v>0.21161173883418324</v>
      </c>
      <c r="C127">
        <v>0.18408863121629945</v>
      </c>
      <c r="D127">
        <v>0.1220829232514162</v>
      </c>
      <c r="E127" s="7">
        <v>8.4611069068812814E-2</v>
      </c>
      <c r="F127">
        <v>6.8347014247573307E-2</v>
      </c>
      <c r="G127">
        <v>3.1330556335136782E-2</v>
      </c>
    </row>
    <row r="128" spans="2:7" x14ac:dyDescent="0.3">
      <c r="B128">
        <v>0.21034416165891487</v>
      </c>
      <c r="C128">
        <v>0.18186806085800708</v>
      </c>
      <c r="D128">
        <v>0.11869549341723798</v>
      </c>
      <c r="E128" s="7">
        <v>8.1427974349583959E-2</v>
      </c>
      <c r="F128">
        <v>6.5501944138524351E-2</v>
      </c>
      <c r="G128">
        <v>2.9798684157301081E-2</v>
      </c>
    </row>
    <row r="129" spans="2:7" x14ac:dyDescent="0.3">
      <c r="B129">
        <v>0.20908317627252698</v>
      </c>
      <c r="C129">
        <v>0.17967478706149173</v>
      </c>
      <c r="D129">
        <v>0.11543417307617283</v>
      </c>
      <c r="E129" s="7">
        <v>7.8425706626032113E-2</v>
      </c>
      <c r="F129">
        <v>6.2843240197592964E-2</v>
      </c>
      <c r="G129">
        <v>2.839330159282594E-2</v>
      </c>
    </row>
    <row r="130" spans="2:7" x14ac:dyDescent="0.3">
      <c r="B130">
        <v>0.20782880428360778</v>
      </c>
      <c r="C130">
        <v>0.17750877869153331</v>
      </c>
      <c r="D130">
        <v>0.11229453533696171</v>
      </c>
      <c r="E130" s="7">
        <v>7.5592089334448317E-2</v>
      </c>
      <c r="F130">
        <v>6.0355575712970275E-2</v>
      </c>
      <c r="G130">
        <v>2.7100213580896246E-2</v>
      </c>
    </row>
    <row r="131" spans="2:7" x14ac:dyDescent="0.3">
      <c r="B131">
        <v>0.20658106621327338</v>
      </c>
      <c r="C131">
        <v>0.17536998946708446</v>
      </c>
      <c r="D131">
        <v>0.10927217961178087</v>
      </c>
      <c r="E131" s="7">
        <v>7.2915751897724757E-2</v>
      </c>
      <c r="F131">
        <v>5.8025017420630362E-2</v>
      </c>
      <c r="G131">
        <v>2.5907188324779278E-2</v>
      </c>
    </row>
    <row r="132" spans="2:7" x14ac:dyDescent="0.3">
      <c r="B132">
        <v>0.20533998149311089</v>
      </c>
      <c r="C132">
        <v>0.17325835836903702</v>
      </c>
      <c r="D132">
        <v>0.10636275277781707</v>
      </c>
      <c r="E132" s="7">
        <v>7.0386098411821474E-2</v>
      </c>
      <c r="F132">
        <v>5.5838903890335703E-2</v>
      </c>
      <c r="G132">
        <v>2.4803640968945585E-2</v>
      </c>
    </row>
    <row r="133" spans="2:7" x14ac:dyDescent="0.3">
      <c r="B133">
        <v>0.20410556846389405</v>
      </c>
      <c r="C133">
        <v>0.17117381006980437</v>
      </c>
      <c r="D133">
        <v>0.10356196724122708</v>
      </c>
      <c r="E133" s="7">
        <v>6.7993271298678992E-2</v>
      </c>
      <c r="F133">
        <v>5.3785730505010294E-2</v>
      </c>
      <c r="G133">
        <v>2.3780374458772999E-2</v>
      </c>
    </row>
    <row r="134" spans="2:7" x14ac:dyDescent="0.3">
      <c r="B134">
        <v>0.2028778443750584</v>
      </c>
      <c r="C134">
        <v>0.16911625538222924</v>
      </c>
      <c r="D134">
        <v>0.10086561612446815</v>
      </c>
      <c r="E134" s="7">
        <v>6.57281118780038E-2</v>
      </c>
      <c r="F134">
        <v>5.1855042087902828E-2</v>
      </c>
      <c r="G134">
        <v>2.2829366307697309E-2</v>
      </c>
    </row>
    <row r="135" spans="2:7" x14ac:dyDescent="0.3">
      <c r="B135">
        <v>0.20165682538492624</v>
      </c>
      <c r="C135">
        <v>0.16708559172536619</v>
      </c>
      <c r="D135">
        <v>9.8269585813248045E-2</v>
      </c>
      <c r="E135" s="7">
        <v>6.3582119378524968E-2</v>
      </c>
      <c r="F135">
        <v>5.0037333656632814E-2</v>
      </c>
      <c r="G135">
        <v>2.1943592364341409E-2</v>
      </c>
    </row>
    <row r="136" spans="2:7" x14ac:dyDescent="0.3">
      <c r="B136">
        <v>0.20044252656166772</v>
      </c>
      <c r="C136">
        <v>0.16508170360473789</v>
      </c>
      <c r="D136">
        <v>9.5769866105763088E-2</v>
      </c>
      <c r="E136" s="7">
        <v>6.1547409549604325E-2</v>
      </c>
      <c r="F136">
        <v>4.8323959382298401E-2</v>
      </c>
      <c r="G136">
        <v>2.1116880522695485E-2</v>
      </c>
    </row>
    <row r="137" spans="2:7" x14ac:dyDescent="0.3">
      <c r="B137">
        <v>0.19923496188498693</v>
      </c>
      <c r="C137">
        <v>0.16310446310472945</v>
      </c>
      <c r="D137">
        <v>9.3362558206247157E-2</v>
      </c>
      <c r="E137" s="7">
        <v>5.9616673739416738E-2</v>
      </c>
      <c r="F137">
        <v>4.6707049561770755E-2</v>
      </c>
      <c r="G137">
        <v>2.0343788765973696E-2</v>
      </c>
    </row>
    <row r="138" spans="2:7" x14ac:dyDescent="0.3">
      <c r="B138">
        <v>0.19803414424851848</v>
      </c>
      <c r="C138">
        <v>0.16115373039085634</v>
      </c>
      <c r="D138">
        <v>9.1043880798757984E-2</v>
      </c>
      <c r="E138" s="7">
        <v>5.7783139068160357E-2</v>
      </c>
      <c r="F138">
        <v>4.5179435237768698E-2</v>
      </c>
      <c r="G138">
        <v>1.9619503069177237E-2</v>
      </c>
    </row>
    <row r="139" spans="2:7" x14ac:dyDescent="0.3">
      <c r="B139">
        <v>0.19684008546291965</v>
      </c>
      <c r="C139">
        <v>0.15922935421972562</v>
      </c>
      <c r="D139">
        <v>8.8810174426972477E-2</v>
      </c>
      <c r="E139" s="7">
        <v>5.6040530135606788E-2</v>
      </c>
      <c r="F139">
        <v>4.3734579997735473E-2</v>
      </c>
      <c r="G139">
        <v>1.8939751576651905E-2</v>
      </c>
    </row>
    <row r="140" spans="2:7" x14ac:dyDescent="0.3">
      <c r="B140">
        <v>0.19565279625964455</v>
      </c>
      <c r="C140">
        <v>0.15733117245459935</v>
      </c>
      <c r="D140">
        <v>8.6657904392759721E-2</v>
      </c>
      <c r="E140" s="7">
        <v>5.4383032553909055E-2</v>
      </c>
      <c r="F140">
        <v>4.2366518428723576E-2</v>
      </c>
      <c r="G140">
        <v>1.8300732173284338E-2</v>
      </c>
    </row>
    <row r="141" spans="2:7" x14ac:dyDescent="0.3">
      <c r="B141">
        <v>0.19447228629538391</v>
      </c>
      <c r="C141">
        <v>0.1554590125845674</v>
      </c>
      <c r="D141">
        <v>8.45836623714388E-2</v>
      </c>
      <c r="E141" s="7">
        <v>5.2805258481812951E-2</v>
      </c>
      <c r="F141">
        <v>4.1069800686290292E-2</v>
      </c>
      <c r="G141">
        <v>1.7699051123346209E-2</v>
      </c>
    </row>
    <row r="142" spans="2:7" x14ac:dyDescent="0.3">
      <c r="B142">
        <v>0.19329856415715432</v>
      </c>
      <c r="C142">
        <v>0.15361269224543761</v>
      </c>
      <c r="D142">
        <v>8.2584166925723596E-2</v>
      </c>
      <c r="E142" s="7">
        <v>5.1302214249016174E-2</v>
      </c>
      <c r="F142">
        <v>3.9839442639612546E-2</v>
      </c>
      <c r="G142">
        <v>1.7131670891716917E-2</v>
      </c>
    </row>
    <row r="143" spans="2:7" x14ac:dyDescent="0.3">
      <c r="B143">
        <v>0.19213163736802158</v>
      </c>
      <c r="C143">
        <v>0.15179201974055781</v>
      </c>
      <c r="D143">
        <v>8.0656263084054686E-2</v>
      </c>
      <c r="E143" s="7">
        <v>4.9869270094025857E-2</v>
      </c>
      <c r="F143">
        <v>3.8670881074474514E-2</v>
      </c>
      <c r="G143">
        <v>1.6595865613272965E-2</v>
      </c>
    </row>
    <row r="144" spans="2:7" x14ac:dyDescent="0.3">
      <c r="B144">
        <v>0.1909715123934394</v>
      </c>
      <c r="C144">
        <v>0.14999679455989517</v>
      </c>
      <c r="D144">
        <v>7.879692113281013E-2</v>
      </c>
      <c r="E144" s="7">
        <v>4.8502131990971746E-2</v>
      </c>
      <c r="F144">
        <v>3.7559933464584111E-2</v>
      </c>
      <c r="G144">
        <v>1.6089182956944156E-2</v>
      </c>
    </row>
    <row r="145" spans="2:7" x14ac:dyDescent="0.3">
      <c r="B145">
        <v>0.18981819464818678</v>
      </c>
      <c r="C145">
        <v>0.1482268078958065</v>
      </c>
      <c r="D145">
        <v>7.700323475615152E-2</v>
      </c>
      <c r="E145" s="7">
        <v>4.7196815506706818E-2</v>
      </c>
      <c r="F145">
        <v>3.6502761855669336E-2</v>
      </c>
      <c r="G145">
        <v>1.5609411356266995E-2</v>
      </c>
    </row>
    <row r="146" spans="2:7" x14ac:dyDescent="0.3">
      <c r="B146">
        <v>0.1886716885038871</v>
      </c>
      <c r="C146">
        <v>0.14648184315404988</v>
      </c>
      <c r="D146">
        <v>7.5272418642256936E-2</v>
      </c>
      <c r="E146" s="7">
        <v>4.5949621606112628E-2</v>
      </c>
      <c r="F146">
        <v>3.5495840443100141E-2</v>
      </c>
      <c r="G146">
        <v>1.5154551759844266E-2</v>
      </c>
    </row>
    <row r="147" spans="2:7" x14ac:dyDescent="0.3">
      <c r="B147">
        <v>0.18753199729708914</v>
      </c>
      <c r="C147">
        <v>0.14476167645869575</v>
      </c>
      <c r="D147">
        <v>7.3601805660603592E-2</v>
      </c>
      <c r="E147" s="7">
        <v>4.4757114308356737E-2</v>
      </c>
      <c r="F147">
        <v>3.4535926460411495E-2</v>
      </c>
      <c r="G147">
        <v>1.4722793202005948E-2</v>
      </c>
    </row>
    <row r="148" spans="2:7" x14ac:dyDescent="0.3">
      <c r="B148">
        <v>0.18639912333789224</v>
      </c>
      <c r="C148">
        <v>0.14306607714971217</v>
      </c>
      <c r="D148">
        <v>7.1988843701895885E-2</v>
      </c>
      <c r="E148" s="7">
        <v>4.361610008794374E-2</v>
      </c>
      <c r="F148">
        <v>3.3620034031774965E-2</v>
      </c>
      <c r="G148">
        <v>1.4312491613241374E-2</v>
      </c>
    </row>
    <row r="149" spans="2:7" x14ac:dyDescent="0.3">
      <c r="B149">
        <v>0.1852730679190972</v>
      </c>
      <c r="C149">
        <v>0.14139480827210482</v>
      </c>
      <c r="D149">
        <v>7.0431092260244951E-2</v>
      </c>
      <c r="E149" s="7">
        <v>4.2523608910188748E-2</v>
      </c>
      <c r="F149">
        <v>3.2745410675380074E-2</v>
      </c>
      <c r="G149">
        <v>1.3922151387190534E-2</v>
      </c>
    </row>
    <row r="150" spans="2:7" x14ac:dyDescent="0.3">
      <c r="B150">
        <v>0.18415383132586349</v>
      </c>
      <c r="C150">
        <v>0.13974762705560478</v>
      </c>
      <c r="D150">
        <v>6.8926218826310878E-2</v>
      </c>
      <c r="E150" s="7">
        <v>4.1476876789987252E-2</v>
      </c>
      <c r="F150">
        <v>3.1909516176369113E-2</v>
      </c>
      <c r="G150">
        <v>1.3550409300514937E-2</v>
      </c>
    </row>
    <row r="151" spans="2:7" x14ac:dyDescent="0.3">
      <c r="B151">
        <v>0.18304141284585351</v>
      </c>
      <c r="C151">
        <v>0.13812428538400098</v>
      </c>
      <c r="D151">
        <v>6.747199515029087E-2</v>
      </c>
      <c r="E151" s="7">
        <v>4.0473329764490938E-2</v>
      </c>
      <c r="F151">
        <v>3.1110003577193096E-2</v>
      </c>
      <c r="G151">
        <v>1.3196020447267025E-2</v>
      </c>
    </row>
    <row r="152" spans="2:7" x14ac:dyDescent="0.3">
      <c r="B152">
        <v>0.18193581077984464</v>
      </c>
      <c r="C152">
        <v>0.13652453025331601</v>
      </c>
      <c r="D152">
        <v>6.6066293424848987E-2</v>
      </c>
      <c r="E152" s="7">
        <v>3.95105691737812E-2</v>
      </c>
      <c r="F152">
        <v>3.0344702059959421E-2</v>
      </c>
      <c r="G152">
        <v>1.2857845903179795E-2</v>
      </c>
    </row>
    <row r="153" spans="2:7" x14ac:dyDescent="0.3">
      <c r="B153">
        <v>0.18083702245278976</v>
      </c>
      <c r="C153">
        <v>0.13494810421812514</v>
      </c>
      <c r="D153">
        <v>6.4707082430265489E-2</v>
      </c>
      <c r="E153" s="7">
        <v>3.8586358148284663E-2</v>
      </c>
      <c r="F153">
        <v>2.9611601519555053E-2</v>
      </c>
      <c r="G153">
        <v>1.253484187978026E-2</v>
      </c>
    </row>
    <row r="154" spans="2:7" x14ac:dyDescent="0.3">
      <c r="B154">
        <v>0.17974504422530652</v>
      </c>
      <c r="C154">
        <v>0.13339474582541247</v>
      </c>
      <c r="D154">
        <v>6.3392423677183285E-2</v>
      </c>
      <c r="E154" s="7">
        <v>3.769860920706454E-2</v>
      </c>
      <c r="F154">
        <v>2.8908838648163085E-2</v>
      </c>
      <c r="G154">
        <v>1.2226050165132143E-2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Chethan Kumar v</dc:creator>
  <cp:lastModifiedBy>Chethan Kumar v</cp:lastModifiedBy>
  <dcterms:created xsi:type="dcterms:W3CDTF">2021-05-25T18:15:41Z</dcterms:created>
  <dcterms:modified xsi:type="dcterms:W3CDTF">2021-05-26T19:17:38Z</dcterms:modified>
</cp:coreProperties>
</file>