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fe8f41b7e9aec2/AIS/Blogs/"/>
    </mc:Choice>
  </mc:AlternateContent>
  <xr:revisionPtr revIDLastSave="136" documentId="8_{35ADD1F1-10C3-4C9D-9ECE-6A039158FC35}" xr6:coauthVersionLast="45" xr6:coauthVersionMax="45" xr10:uidLastSave="{AD386E14-50FD-4A54-8818-269A679BE2A5}"/>
  <bookViews>
    <workbookView xWindow="-120" yWindow="-120" windowWidth="29040" windowHeight="15840" activeTab="2" xr2:uid="{E2FA8E8D-476A-44B4-AC15-BD6E7B7A1B06}"/>
  </bookViews>
  <sheets>
    <sheet name="Models" sheetId="1" r:id="rId1"/>
    <sheet name="Enum" sheetId="3" r:id="rId2"/>
    <sheet name="Loaders" sheetId="2" r:id="rId3"/>
    <sheet name="Migra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1" i="4"/>
  <c r="A2" i="3" l="1"/>
  <c r="C2" i="3" s="1"/>
  <c r="A3" i="3"/>
  <c r="C3" i="3" s="1"/>
  <c r="A4" i="3"/>
  <c r="C4" i="3" s="1"/>
  <c r="A5" i="3"/>
  <c r="C5" i="3" s="1"/>
  <c r="A6" i="3"/>
  <c r="C6" i="3" s="1"/>
  <c r="A7" i="3"/>
  <c r="C7" i="3" s="1"/>
  <c r="A8" i="3"/>
  <c r="C8" i="3" s="1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A15" i="3"/>
  <c r="C15" i="3" s="1"/>
  <c r="A16" i="3"/>
  <c r="C16" i="3" s="1"/>
  <c r="A17" i="3"/>
  <c r="C17" i="3" s="1"/>
  <c r="A18" i="3"/>
  <c r="C18" i="3" s="1"/>
  <c r="A19" i="3"/>
  <c r="C19" i="3" s="1"/>
  <c r="A20" i="3"/>
  <c r="C20" i="3" s="1"/>
  <c r="A21" i="3"/>
  <c r="C21" i="3" s="1"/>
  <c r="A22" i="3"/>
  <c r="C22" i="3" s="1"/>
  <c r="A23" i="3"/>
  <c r="C23" i="3" s="1"/>
  <c r="A24" i="3"/>
  <c r="C24" i="3" s="1"/>
  <c r="A1" i="3"/>
  <c r="C1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1" i="2"/>
  <c r="B22" i="1"/>
  <c r="B23" i="1"/>
  <c r="B24" i="1"/>
  <c r="B16" i="1"/>
  <c r="B17" i="1"/>
  <c r="B18" i="1"/>
  <c r="B19" i="1"/>
  <c r="B20" i="1"/>
  <c r="B21" i="1"/>
  <c r="B9" i="1"/>
  <c r="B10" i="1"/>
  <c r="B11" i="1"/>
  <c r="B12" i="1"/>
  <c r="B13" i="1"/>
  <c r="B14" i="1"/>
  <c r="B15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<sst xmlns="http://schemas.openxmlformats.org/spreadsheetml/2006/main" count="64" uniqueCount="26">
  <si>
    <t>id</t>
  </si>
  <si>
    <t>first_name</t>
  </si>
  <si>
    <t>last_name</t>
  </si>
  <si>
    <t>email</t>
  </si>
  <si>
    <t>address</t>
  </si>
  <si>
    <t>cell_phone</t>
  </si>
  <si>
    <t>home_phone</t>
  </si>
  <si>
    <t>work_phone</t>
  </si>
  <si>
    <t>name</t>
  </si>
  <si>
    <t>phone</t>
  </si>
  <si>
    <t>website</t>
  </si>
  <si>
    <t>ticker</t>
  </si>
  <si>
    <t>fax</t>
  </si>
  <si>
    <t>product_id</t>
  </si>
  <si>
    <t>valid_from</t>
  </si>
  <si>
    <t>valid_to</t>
  </si>
  <si>
    <t>description</t>
  </si>
  <si>
    <t>invoice_id</t>
  </si>
  <si>
    <t>Client</t>
  </si>
  <si>
    <t>Account</t>
  </si>
  <si>
    <t>Product</t>
  </si>
  <si>
    <t>Invoice</t>
  </si>
  <si>
    <t>contact</t>
  </si>
  <si>
    <t>account</t>
  </si>
  <si>
    <t>product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</si>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</sst>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2" xfId="1" applyFont="1" applyBorder="1"/>
    <xf numFmtId="0" fontId="0" fillId="0" borderId="0" xfId="0" applyBorder="1"/>
    <xf numFmtId="0" fontId="1" fillId="0" borderId="0" xfId="1" applyFont="1" applyFill="1" applyBorder="1"/>
    <xf numFmtId="0" fontId="2" fillId="0" borderId="1" xfId="1" applyAlignment="1">
      <alignment horizontal="center" vertical="center" textRotation="180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5E04-E378-4829-B1F1-2818F22A94B6}">
  <dimension ref="A1:C25"/>
  <sheetViews>
    <sheetView workbookViewId="0">
      <selection activeCell="F21" sqref="F21"/>
    </sheetView>
  </sheetViews>
  <sheetFormatPr defaultRowHeight="15" x14ac:dyDescent="0.25"/>
  <cols>
    <col min="1" max="1" width="12.85546875" bestFit="1" customWidth="1"/>
    <col min="2" max="2" width="34.85546875" bestFit="1" customWidth="1"/>
  </cols>
  <sheetData>
    <row r="1" spans="1:3" ht="15.75" thickBot="1" x14ac:dyDescent="0.3">
      <c r="A1" t="s">
        <v>0</v>
      </c>
      <c r="B1" t="str">
        <f>"public string "&amp;A1 &amp; " { get; set; }"</f>
        <v>public string id { get; set; }</v>
      </c>
      <c r="C1" s="4" t="s">
        <v>18</v>
      </c>
    </row>
    <row r="2" spans="1:3" ht="16.5" thickTop="1" thickBot="1" x14ac:dyDescent="0.3">
      <c r="A2" t="s">
        <v>1</v>
      </c>
      <c r="B2" t="str">
        <f t="shared" ref="B2:B24" si="0">"public string "&amp;A2 &amp; " { get; set; }"</f>
        <v>public string first_name { get; set; }</v>
      </c>
      <c r="C2" s="4"/>
    </row>
    <row r="3" spans="1:3" ht="16.5" thickTop="1" thickBot="1" x14ac:dyDescent="0.3">
      <c r="A3" t="s">
        <v>2</v>
      </c>
      <c r="B3" t="str">
        <f t="shared" si="0"/>
        <v>public string last_name { get; set; }</v>
      </c>
      <c r="C3" s="4"/>
    </row>
    <row r="4" spans="1:3" ht="16.5" thickTop="1" thickBot="1" x14ac:dyDescent="0.3">
      <c r="A4" t="s">
        <v>3</v>
      </c>
      <c r="B4" t="str">
        <f t="shared" si="0"/>
        <v>public string email { get; set; }</v>
      </c>
      <c r="C4" s="4"/>
    </row>
    <row r="5" spans="1:3" ht="16.5" thickTop="1" thickBot="1" x14ac:dyDescent="0.3">
      <c r="A5" t="s">
        <v>4</v>
      </c>
      <c r="B5" t="str">
        <f t="shared" si="0"/>
        <v>public string address { get; set; }</v>
      </c>
      <c r="C5" s="4"/>
    </row>
    <row r="6" spans="1:3" ht="16.5" thickTop="1" thickBot="1" x14ac:dyDescent="0.3">
      <c r="A6" s="2" t="s">
        <v>5</v>
      </c>
      <c r="B6" s="2" t="str">
        <f t="shared" si="0"/>
        <v>public string cell_phone { get; set; }</v>
      </c>
      <c r="C6" s="4"/>
    </row>
    <row r="7" spans="1:3" ht="16.5" thickTop="1" thickBot="1" x14ac:dyDescent="0.3">
      <c r="A7" s="2" t="s">
        <v>6</v>
      </c>
      <c r="B7" s="2" t="str">
        <f t="shared" si="0"/>
        <v>public string home_phone { get; set; }</v>
      </c>
      <c r="C7" s="4"/>
    </row>
    <row r="8" spans="1:3" ht="16.5" thickTop="1" thickBot="1" x14ac:dyDescent="0.3">
      <c r="A8" s="1" t="s">
        <v>7</v>
      </c>
      <c r="B8" s="1" t="str">
        <f t="shared" si="0"/>
        <v>public string work_phone { get; set; }</v>
      </c>
      <c r="C8" s="4"/>
    </row>
    <row r="9" spans="1:3" ht="16.5" thickTop="1" thickBot="1" x14ac:dyDescent="0.3">
      <c r="A9" t="s">
        <v>0</v>
      </c>
      <c r="B9" t="str">
        <f t="shared" si="0"/>
        <v>public string id { get; set; }</v>
      </c>
      <c r="C9" s="4" t="s">
        <v>19</v>
      </c>
    </row>
    <row r="10" spans="1:3" ht="16.5" thickTop="1" thickBot="1" x14ac:dyDescent="0.3">
      <c r="A10" t="s">
        <v>8</v>
      </c>
      <c r="B10" t="str">
        <f t="shared" si="0"/>
        <v>public string name { get; set; }</v>
      </c>
      <c r="C10" s="4"/>
    </row>
    <row r="11" spans="1:3" ht="16.5" thickTop="1" thickBot="1" x14ac:dyDescent="0.3">
      <c r="A11" t="s">
        <v>4</v>
      </c>
      <c r="B11" t="str">
        <f t="shared" si="0"/>
        <v>public string address { get; set; }</v>
      </c>
      <c r="C11" s="4"/>
    </row>
    <row r="12" spans="1:3" ht="16.5" thickTop="1" thickBot="1" x14ac:dyDescent="0.3">
      <c r="A12" t="s">
        <v>9</v>
      </c>
      <c r="B12" t="str">
        <f t="shared" si="0"/>
        <v>public string phone { get; set; }</v>
      </c>
      <c r="C12" s="4"/>
    </row>
    <row r="13" spans="1:3" ht="16.5" thickTop="1" thickBot="1" x14ac:dyDescent="0.3">
      <c r="A13" t="s">
        <v>10</v>
      </c>
      <c r="B13" t="str">
        <f t="shared" si="0"/>
        <v>public string website { get; set; }</v>
      </c>
      <c r="C13" s="4"/>
    </row>
    <row r="14" spans="1:3" ht="16.5" thickTop="1" thickBot="1" x14ac:dyDescent="0.3">
      <c r="A14" t="s">
        <v>11</v>
      </c>
      <c r="B14" t="str">
        <f t="shared" si="0"/>
        <v>public string ticker { get; set; }</v>
      </c>
      <c r="C14" s="4"/>
    </row>
    <row r="15" spans="1:3" ht="16.5" thickTop="1" thickBot="1" x14ac:dyDescent="0.3">
      <c r="A15" s="1" t="s">
        <v>12</v>
      </c>
      <c r="B15" s="1" t="str">
        <f t="shared" si="0"/>
        <v>public string fax { get; set; }</v>
      </c>
      <c r="C15" s="4"/>
    </row>
    <row r="16" spans="1:3" ht="16.5" thickTop="1" thickBot="1" x14ac:dyDescent="0.3">
      <c r="A16" t="s">
        <v>0</v>
      </c>
      <c r="B16" t="str">
        <f t="shared" si="0"/>
        <v>public string id { get; set; }</v>
      </c>
      <c r="C16" s="4" t="s">
        <v>20</v>
      </c>
    </row>
    <row r="17" spans="1:3" ht="16.5" thickTop="1" thickBot="1" x14ac:dyDescent="0.3">
      <c r="A17" t="s">
        <v>8</v>
      </c>
      <c r="B17" t="str">
        <f t="shared" si="0"/>
        <v>public string name { get; set; }</v>
      </c>
      <c r="C17" s="4"/>
    </row>
    <row r="18" spans="1:3" ht="16.5" thickTop="1" thickBot="1" x14ac:dyDescent="0.3">
      <c r="A18" t="s">
        <v>13</v>
      </c>
      <c r="B18" t="str">
        <f t="shared" si="0"/>
        <v>public string product_id { get; set; }</v>
      </c>
      <c r="C18" s="4"/>
    </row>
    <row r="19" spans="1:3" ht="16.5" thickTop="1" thickBot="1" x14ac:dyDescent="0.3">
      <c r="A19" t="s">
        <v>14</v>
      </c>
      <c r="B19" t="str">
        <f t="shared" si="0"/>
        <v>public string valid_from { get; set; }</v>
      </c>
      <c r="C19" s="4"/>
    </row>
    <row r="20" spans="1:3" ht="16.5" thickTop="1" thickBot="1" x14ac:dyDescent="0.3">
      <c r="A20" t="s">
        <v>15</v>
      </c>
      <c r="B20" t="str">
        <f t="shared" si="0"/>
        <v>public string valid_to { get; set; }</v>
      </c>
      <c r="C20" s="4"/>
    </row>
    <row r="21" spans="1:3" ht="16.5" thickTop="1" thickBot="1" x14ac:dyDescent="0.3">
      <c r="A21" s="1" t="s">
        <v>16</v>
      </c>
      <c r="B21" s="1" t="str">
        <f t="shared" si="0"/>
        <v>public string description { get; set; }</v>
      </c>
      <c r="C21" s="4"/>
    </row>
    <row r="22" spans="1:3" ht="16.5" thickTop="1" thickBot="1" x14ac:dyDescent="0.3">
      <c r="A22" t="s">
        <v>0</v>
      </c>
      <c r="B22" t="str">
        <f t="shared" si="0"/>
        <v>public string id { get; set; }</v>
      </c>
      <c r="C22" s="4" t="s">
        <v>21</v>
      </c>
    </row>
    <row r="23" spans="1:3" ht="16.5" thickTop="1" thickBot="1" x14ac:dyDescent="0.3">
      <c r="A23" t="s">
        <v>8</v>
      </c>
      <c r="B23" t="str">
        <f t="shared" si="0"/>
        <v>public string name { get; set; }</v>
      </c>
      <c r="C23" s="4"/>
    </row>
    <row r="24" spans="1:3" ht="16.5" thickTop="1" thickBot="1" x14ac:dyDescent="0.3">
      <c r="A24" s="1" t="s">
        <v>17</v>
      </c>
      <c r="B24" s="1" t="str">
        <f t="shared" si="0"/>
        <v>public string invoice_id { get; set; }</v>
      </c>
      <c r="C24" s="4"/>
    </row>
    <row r="25" spans="1:3" ht="15.75" thickTop="1" x14ac:dyDescent="0.25"/>
  </sheetData>
  <mergeCells count="4">
    <mergeCell ref="C1:C8"/>
    <mergeCell ref="C9:C15"/>
    <mergeCell ref="C16:C21"/>
    <mergeCell ref="C22:C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0476-DBD2-4B41-827C-3C9130BC603A}">
  <dimension ref="A1:D25"/>
  <sheetViews>
    <sheetView workbookViewId="0">
      <selection activeCell="J27" sqref="J27"/>
    </sheetView>
  </sheetViews>
  <sheetFormatPr defaultRowHeight="15" x14ac:dyDescent="0.25"/>
  <cols>
    <col min="1" max="1" width="12.85546875" bestFit="1" customWidth="1"/>
    <col min="2" max="2" width="12.85546875" customWidth="1"/>
    <col min="3" max="3" width="16.85546875" bestFit="1" customWidth="1"/>
  </cols>
  <sheetData>
    <row r="1" spans="1:4" ht="15.75" thickBot="1" x14ac:dyDescent="0.3">
      <c r="A1" t="str">
        <f>Models!A1</f>
        <v>id</v>
      </c>
      <c r="B1">
        <v>1</v>
      </c>
      <c r="C1" t="str">
        <f>" " &amp; A1 &amp; " = " &amp;B1&amp;","</f>
        <v xml:space="preserve"> id = 1,</v>
      </c>
      <c r="D1" s="4" t="s">
        <v>18</v>
      </c>
    </row>
    <row r="2" spans="1:4" ht="16.5" thickTop="1" thickBot="1" x14ac:dyDescent="0.3">
      <c r="A2" t="str">
        <f>Models!A2</f>
        <v>first_name</v>
      </c>
      <c r="B2">
        <v>2</v>
      </c>
      <c r="C2" t="str">
        <f>" " &amp; A2 &amp; " = " &amp;B2&amp;","</f>
        <v xml:space="preserve"> first_name = 2,</v>
      </c>
      <c r="D2" s="4"/>
    </row>
    <row r="3" spans="1:4" ht="16.5" thickTop="1" thickBot="1" x14ac:dyDescent="0.3">
      <c r="A3" t="str">
        <f>Models!A3</f>
        <v>last_name</v>
      </c>
      <c r="B3">
        <v>3</v>
      </c>
      <c r="C3" t="str">
        <f t="shared" ref="C3:C24" si="0">" " &amp; A3 &amp; " = " &amp;B3&amp;","</f>
        <v xml:space="preserve"> last_name = 3,</v>
      </c>
      <c r="D3" s="4"/>
    </row>
    <row r="4" spans="1:4" ht="16.5" thickTop="1" thickBot="1" x14ac:dyDescent="0.3">
      <c r="A4" t="str">
        <f>Models!A4</f>
        <v>email</v>
      </c>
      <c r="B4">
        <v>4</v>
      </c>
      <c r="C4" t="str">
        <f t="shared" si="0"/>
        <v xml:space="preserve"> email = 4,</v>
      </c>
      <c r="D4" s="4"/>
    </row>
    <row r="5" spans="1:4" ht="16.5" thickTop="1" thickBot="1" x14ac:dyDescent="0.3">
      <c r="A5" t="str">
        <f>Models!A5</f>
        <v>address</v>
      </c>
      <c r="B5">
        <v>5</v>
      </c>
      <c r="C5" t="str">
        <f t="shared" si="0"/>
        <v xml:space="preserve"> address = 5,</v>
      </c>
      <c r="D5" s="4"/>
    </row>
    <row r="6" spans="1:4" ht="16.5" thickTop="1" thickBot="1" x14ac:dyDescent="0.3">
      <c r="A6" t="str">
        <f>Models!A6</f>
        <v>cell_phone</v>
      </c>
      <c r="B6">
        <v>6</v>
      </c>
      <c r="C6" t="str">
        <f t="shared" si="0"/>
        <v xml:space="preserve"> cell_phone = 6,</v>
      </c>
      <c r="D6" s="4"/>
    </row>
    <row r="7" spans="1:4" ht="16.5" thickTop="1" thickBot="1" x14ac:dyDescent="0.3">
      <c r="A7" s="2" t="str">
        <f>Models!A7</f>
        <v>home_phone</v>
      </c>
      <c r="B7" s="2">
        <v>7</v>
      </c>
      <c r="C7" s="2" t="str">
        <f t="shared" si="0"/>
        <v xml:space="preserve"> home_phone = 7,</v>
      </c>
      <c r="D7" s="4"/>
    </row>
    <row r="8" spans="1:4" ht="16.5" thickTop="1" thickBot="1" x14ac:dyDescent="0.3">
      <c r="A8" s="1" t="str">
        <f>Models!A8</f>
        <v>work_phone</v>
      </c>
      <c r="B8" s="1">
        <v>8</v>
      </c>
      <c r="C8" s="1" t="str">
        <f t="shared" si="0"/>
        <v xml:space="preserve"> work_phone = 8,</v>
      </c>
      <c r="D8" s="4"/>
    </row>
    <row r="9" spans="1:4" ht="16.5" thickTop="1" thickBot="1" x14ac:dyDescent="0.3">
      <c r="A9" t="str">
        <f>Models!A9</f>
        <v>id</v>
      </c>
      <c r="B9">
        <v>1</v>
      </c>
      <c r="C9" t="str">
        <f t="shared" si="0"/>
        <v xml:space="preserve"> id = 1,</v>
      </c>
      <c r="D9" s="4" t="s">
        <v>19</v>
      </c>
    </row>
    <row r="10" spans="1:4" ht="16.5" thickTop="1" thickBot="1" x14ac:dyDescent="0.3">
      <c r="A10" t="str">
        <f>Models!A10</f>
        <v>name</v>
      </c>
      <c r="B10">
        <v>2</v>
      </c>
      <c r="C10" t="str">
        <f t="shared" si="0"/>
        <v xml:space="preserve"> name = 2,</v>
      </c>
      <c r="D10" s="4"/>
    </row>
    <row r="11" spans="1:4" ht="16.5" thickTop="1" thickBot="1" x14ac:dyDescent="0.3">
      <c r="A11" t="str">
        <f>Models!A11</f>
        <v>address</v>
      </c>
      <c r="B11">
        <v>3</v>
      </c>
      <c r="C11" t="str">
        <f t="shared" si="0"/>
        <v xml:space="preserve"> address = 3,</v>
      </c>
      <c r="D11" s="4"/>
    </row>
    <row r="12" spans="1:4" ht="16.5" thickTop="1" thickBot="1" x14ac:dyDescent="0.3">
      <c r="A12" t="str">
        <f>Models!A12</f>
        <v>phone</v>
      </c>
      <c r="B12">
        <v>4</v>
      </c>
      <c r="C12" t="str">
        <f t="shared" si="0"/>
        <v xml:space="preserve"> phone = 4,</v>
      </c>
      <c r="D12" s="4"/>
    </row>
    <row r="13" spans="1:4" ht="16.5" thickTop="1" thickBot="1" x14ac:dyDescent="0.3">
      <c r="A13" t="str">
        <f>Models!A13</f>
        <v>website</v>
      </c>
      <c r="B13">
        <v>5</v>
      </c>
      <c r="C13" t="str">
        <f t="shared" si="0"/>
        <v xml:space="preserve"> website = 5,</v>
      </c>
      <c r="D13" s="4"/>
    </row>
    <row r="14" spans="1:4" ht="16.5" thickTop="1" thickBot="1" x14ac:dyDescent="0.3">
      <c r="A14" t="str">
        <f>Models!A14</f>
        <v>ticker</v>
      </c>
      <c r="B14">
        <v>6</v>
      </c>
      <c r="C14" t="str">
        <f t="shared" si="0"/>
        <v xml:space="preserve"> ticker = 6,</v>
      </c>
      <c r="D14" s="4"/>
    </row>
    <row r="15" spans="1:4" ht="16.5" thickTop="1" thickBot="1" x14ac:dyDescent="0.3">
      <c r="A15" s="1" t="str">
        <f>Models!A15</f>
        <v>fax</v>
      </c>
      <c r="B15" s="1">
        <v>7</v>
      </c>
      <c r="C15" s="1" t="str">
        <f t="shared" si="0"/>
        <v xml:space="preserve"> fax = 7,</v>
      </c>
      <c r="D15" s="4"/>
    </row>
    <row r="16" spans="1:4" ht="16.5" thickTop="1" thickBot="1" x14ac:dyDescent="0.3">
      <c r="A16" t="str">
        <f>Models!A16</f>
        <v>id</v>
      </c>
      <c r="B16">
        <v>1</v>
      </c>
      <c r="C16" t="str">
        <f t="shared" si="0"/>
        <v xml:space="preserve"> id = 1,</v>
      </c>
      <c r="D16" s="4" t="s">
        <v>20</v>
      </c>
    </row>
    <row r="17" spans="1:4" ht="16.5" thickTop="1" thickBot="1" x14ac:dyDescent="0.3">
      <c r="A17" t="str">
        <f>Models!A17</f>
        <v>name</v>
      </c>
      <c r="B17">
        <v>2</v>
      </c>
      <c r="C17" t="str">
        <f t="shared" si="0"/>
        <v xml:space="preserve"> name = 2,</v>
      </c>
      <c r="D17" s="4"/>
    </row>
    <row r="18" spans="1:4" ht="16.5" thickTop="1" thickBot="1" x14ac:dyDescent="0.3">
      <c r="A18" t="str">
        <f>Models!A18</f>
        <v>product_id</v>
      </c>
      <c r="B18">
        <v>3</v>
      </c>
      <c r="C18" t="str">
        <f t="shared" si="0"/>
        <v xml:space="preserve"> product_id = 3,</v>
      </c>
      <c r="D18" s="4"/>
    </row>
    <row r="19" spans="1:4" ht="16.5" thickTop="1" thickBot="1" x14ac:dyDescent="0.3">
      <c r="A19" t="str">
        <f>Models!A19</f>
        <v>valid_from</v>
      </c>
      <c r="B19">
        <v>4</v>
      </c>
      <c r="C19" t="str">
        <f t="shared" si="0"/>
        <v xml:space="preserve"> valid_from = 4,</v>
      </c>
      <c r="D19" s="4"/>
    </row>
    <row r="20" spans="1:4" ht="16.5" thickTop="1" thickBot="1" x14ac:dyDescent="0.3">
      <c r="A20" t="str">
        <f>Models!A20</f>
        <v>valid_to</v>
      </c>
      <c r="B20">
        <v>5</v>
      </c>
      <c r="C20" t="str">
        <f t="shared" si="0"/>
        <v xml:space="preserve"> valid_to = 5,</v>
      </c>
      <c r="D20" s="4"/>
    </row>
    <row r="21" spans="1:4" ht="16.5" thickTop="1" thickBot="1" x14ac:dyDescent="0.3">
      <c r="A21" s="1" t="str">
        <f>Models!A21</f>
        <v>description</v>
      </c>
      <c r="B21" s="1">
        <v>6</v>
      </c>
      <c r="C21" s="1" t="str">
        <f t="shared" si="0"/>
        <v xml:space="preserve"> description = 6,</v>
      </c>
      <c r="D21" s="4"/>
    </row>
    <row r="22" spans="1:4" ht="16.5" thickTop="1" thickBot="1" x14ac:dyDescent="0.3">
      <c r="A22" t="str">
        <f>Models!A22</f>
        <v>id</v>
      </c>
      <c r="B22">
        <v>1</v>
      </c>
      <c r="C22" t="str">
        <f t="shared" si="0"/>
        <v xml:space="preserve"> id = 1,</v>
      </c>
      <c r="D22" s="4" t="s">
        <v>21</v>
      </c>
    </row>
    <row r="23" spans="1:4" ht="16.5" thickTop="1" thickBot="1" x14ac:dyDescent="0.3">
      <c r="A23" t="str">
        <f>Models!A23</f>
        <v>name</v>
      </c>
      <c r="B23">
        <v>2</v>
      </c>
      <c r="C23" t="str">
        <f t="shared" si="0"/>
        <v xml:space="preserve"> name = 2,</v>
      </c>
      <c r="D23" s="4"/>
    </row>
    <row r="24" spans="1:4" ht="16.5" thickTop="1" thickBot="1" x14ac:dyDescent="0.3">
      <c r="A24" s="1" t="str">
        <f>Models!A24</f>
        <v>invoice_id</v>
      </c>
      <c r="B24" s="1">
        <v>3</v>
      </c>
      <c r="C24" s="1" t="str">
        <f t="shared" si="0"/>
        <v xml:space="preserve"> invoice_id = 3,</v>
      </c>
      <c r="D24" s="4"/>
    </row>
    <row r="25" spans="1:4" ht="15.75" thickTop="1" x14ac:dyDescent="0.25"/>
  </sheetData>
  <mergeCells count="4">
    <mergeCell ref="D1:D8"/>
    <mergeCell ref="D9:D15"/>
    <mergeCell ref="D16:D21"/>
    <mergeCell ref="D22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1857-D7B0-4EDD-A494-5075010D01EF}"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12.85546875" bestFit="1" customWidth="1"/>
    <col min="2" max="2" width="87.42578125" bestFit="1" customWidth="1"/>
  </cols>
  <sheetData>
    <row r="1" spans="1:3" ht="15.75" thickBot="1" x14ac:dyDescent="0.3">
      <c r="A1" t="str">
        <f>Models!A1</f>
        <v>id</v>
      </c>
      <c r="B1" t="str">
        <f>"record."&amp;A1&amp;" = (string)xlRange.Cells[rowNumber, (int)ColumnEnum."&amp;A1&amp;"].Text;"</f>
        <v>record.id = (string)xlRange.Cells[rowNumber, (int)ColumnEnum.id].Text;</v>
      </c>
      <c r="C1" s="4" t="s">
        <v>18</v>
      </c>
    </row>
    <row r="2" spans="1:3" ht="16.5" thickTop="1" thickBot="1" x14ac:dyDescent="0.3">
      <c r="A2" t="str">
        <f>Models!A2</f>
        <v>first_name</v>
      </c>
      <c r="B2" t="str">
        <f t="shared" ref="B2:B24" si="0">"record."&amp;A2&amp;" = (string)xlRange.Cells[rowNumber, (int)ColumnEnum."&amp;A2&amp;"].Text;"</f>
        <v>record.first_name = (string)xlRange.Cells[rowNumber, (int)ColumnEnum.first_name].Text;</v>
      </c>
      <c r="C2" s="4"/>
    </row>
    <row r="3" spans="1:3" ht="16.5" thickTop="1" thickBot="1" x14ac:dyDescent="0.3">
      <c r="A3" t="str">
        <f>Models!A3</f>
        <v>last_name</v>
      </c>
      <c r="B3" t="str">
        <f t="shared" si="0"/>
        <v>record.last_name = (string)xlRange.Cells[rowNumber, (int)ColumnEnum.last_name].Text;</v>
      </c>
      <c r="C3" s="4"/>
    </row>
    <row r="4" spans="1:3" ht="16.5" thickTop="1" thickBot="1" x14ac:dyDescent="0.3">
      <c r="A4" t="str">
        <f>Models!A4</f>
        <v>email</v>
      </c>
      <c r="B4" t="str">
        <f t="shared" si="0"/>
        <v>record.email = (string)xlRange.Cells[rowNumber, (int)ColumnEnum.email].Text;</v>
      </c>
      <c r="C4" s="4"/>
    </row>
    <row r="5" spans="1:3" ht="16.5" thickTop="1" thickBot="1" x14ac:dyDescent="0.3">
      <c r="A5" t="str">
        <f>Models!A5</f>
        <v>address</v>
      </c>
      <c r="B5" t="str">
        <f t="shared" si="0"/>
        <v>record.address = (string)xlRange.Cells[rowNumber, (int)ColumnEnum.address].Text;</v>
      </c>
      <c r="C5" s="4"/>
    </row>
    <row r="6" spans="1:3" ht="16.5" thickTop="1" thickBot="1" x14ac:dyDescent="0.3">
      <c r="A6" t="str">
        <f>Models!A6</f>
        <v>cell_phone</v>
      </c>
      <c r="B6" t="str">
        <f t="shared" si="0"/>
        <v>record.cell_phone = (string)xlRange.Cells[rowNumber, (int)ColumnEnum.cell_phone].Text;</v>
      </c>
      <c r="C6" s="4"/>
    </row>
    <row r="7" spans="1:3" ht="16.5" thickTop="1" thickBot="1" x14ac:dyDescent="0.3">
      <c r="A7" s="2" t="str">
        <f>Models!A7</f>
        <v>home_phone</v>
      </c>
      <c r="B7" s="2" t="str">
        <f t="shared" si="0"/>
        <v>record.home_phone = (string)xlRange.Cells[rowNumber, (int)ColumnEnum.home_phone].Text;</v>
      </c>
      <c r="C7" s="4"/>
    </row>
    <row r="8" spans="1:3" ht="16.5" thickTop="1" thickBot="1" x14ac:dyDescent="0.3">
      <c r="A8" s="1" t="str">
        <f>Models!A8</f>
        <v>work_phone</v>
      </c>
      <c r="B8" s="1" t="str">
        <f t="shared" si="0"/>
        <v>record.work_phone = (string)xlRange.Cells[rowNumber, (int)ColumnEnum.work_phone].Text;</v>
      </c>
      <c r="C8" s="4"/>
    </row>
    <row r="9" spans="1:3" ht="16.5" thickTop="1" thickBot="1" x14ac:dyDescent="0.3">
      <c r="A9" t="str">
        <f>Models!A9</f>
        <v>id</v>
      </c>
      <c r="B9" t="str">
        <f t="shared" si="0"/>
        <v>record.id = (string)xlRange.Cells[rowNumber, (int)ColumnEnum.id].Text;</v>
      </c>
      <c r="C9" s="4" t="s">
        <v>19</v>
      </c>
    </row>
    <row r="10" spans="1:3" ht="16.5" thickTop="1" thickBot="1" x14ac:dyDescent="0.3">
      <c r="A10" t="str">
        <f>Models!A10</f>
        <v>name</v>
      </c>
      <c r="B10" t="str">
        <f t="shared" si="0"/>
        <v>record.name = (string)xlRange.Cells[rowNumber, (int)ColumnEnum.name].Text;</v>
      </c>
      <c r="C10" s="4"/>
    </row>
    <row r="11" spans="1:3" ht="16.5" thickTop="1" thickBot="1" x14ac:dyDescent="0.3">
      <c r="A11" t="str">
        <f>Models!A11</f>
        <v>address</v>
      </c>
      <c r="B11" t="str">
        <f t="shared" si="0"/>
        <v>record.address = (string)xlRange.Cells[rowNumber, (int)ColumnEnum.address].Text;</v>
      </c>
      <c r="C11" s="4"/>
    </row>
    <row r="12" spans="1:3" ht="16.5" thickTop="1" thickBot="1" x14ac:dyDescent="0.3">
      <c r="A12" t="str">
        <f>Models!A12</f>
        <v>phone</v>
      </c>
      <c r="B12" t="str">
        <f t="shared" si="0"/>
        <v>record.phone = (string)xlRange.Cells[rowNumber, (int)ColumnEnum.phone].Text;</v>
      </c>
      <c r="C12" s="4"/>
    </row>
    <row r="13" spans="1:3" ht="16.5" thickTop="1" thickBot="1" x14ac:dyDescent="0.3">
      <c r="A13" t="str">
        <f>Models!A13</f>
        <v>website</v>
      </c>
      <c r="B13" t="str">
        <f t="shared" si="0"/>
        <v>record.website = (string)xlRange.Cells[rowNumber, (int)ColumnEnum.website].Text;</v>
      </c>
      <c r="C13" s="4"/>
    </row>
    <row r="14" spans="1:3" ht="16.5" thickTop="1" thickBot="1" x14ac:dyDescent="0.3">
      <c r="A14" t="str">
        <f>Models!A14</f>
        <v>ticker</v>
      </c>
      <c r="B14" t="str">
        <f t="shared" si="0"/>
        <v>record.ticker = (string)xlRange.Cells[rowNumber, (int)ColumnEnum.ticker].Text;</v>
      </c>
      <c r="C14" s="4"/>
    </row>
    <row r="15" spans="1:3" ht="16.5" thickTop="1" thickBot="1" x14ac:dyDescent="0.3">
      <c r="A15" s="1" t="str">
        <f>Models!A15</f>
        <v>fax</v>
      </c>
      <c r="B15" s="1" t="str">
        <f t="shared" si="0"/>
        <v>record.fax = (string)xlRange.Cells[rowNumber, (int)ColumnEnum.fax].Text;</v>
      </c>
      <c r="C15" s="4"/>
    </row>
    <row r="16" spans="1:3" ht="16.5" thickTop="1" thickBot="1" x14ac:dyDescent="0.3">
      <c r="A16" t="str">
        <f>Models!A16</f>
        <v>id</v>
      </c>
      <c r="B16" t="str">
        <f t="shared" si="0"/>
        <v>record.id = (string)xlRange.Cells[rowNumber, (int)ColumnEnum.id].Text;</v>
      </c>
      <c r="C16" s="4" t="s">
        <v>20</v>
      </c>
    </row>
    <row r="17" spans="1:3" ht="16.5" thickTop="1" thickBot="1" x14ac:dyDescent="0.3">
      <c r="A17" t="str">
        <f>Models!A17</f>
        <v>name</v>
      </c>
      <c r="B17" t="str">
        <f t="shared" si="0"/>
        <v>record.name = (string)xlRange.Cells[rowNumber, (int)ColumnEnum.name].Text;</v>
      </c>
      <c r="C17" s="4"/>
    </row>
    <row r="18" spans="1:3" ht="16.5" thickTop="1" thickBot="1" x14ac:dyDescent="0.3">
      <c r="A18" t="str">
        <f>Models!A18</f>
        <v>product_id</v>
      </c>
      <c r="B18" t="str">
        <f t="shared" si="0"/>
        <v>record.product_id = (string)xlRange.Cells[rowNumber, (int)ColumnEnum.product_id].Text;</v>
      </c>
      <c r="C18" s="4"/>
    </row>
    <row r="19" spans="1:3" ht="16.5" thickTop="1" thickBot="1" x14ac:dyDescent="0.3">
      <c r="A19" t="str">
        <f>Models!A19</f>
        <v>valid_from</v>
      </c>
      <c r="B19" t="str">
        <f t="shared" si="0"/>
        <v>record.valid_from = (string)xlRange.Cells[rowNumber, (int)ColumnEnum.valid_from].Text;</v>
      </c>
      <c r="C19" s="4"/>
    </row>
    <row r="20" spans="1:3" ht="16.5" thickTop="1" thickBot="1" x14ac:dyDescent="0.3">
      <c r="A20" t="str">
        <f>Models!A20</f>
        <v>valid_to</v>
      </c>
      <c r="B20" t="str">
        <f t="shared" si="0"/>
        <v>record.valid_to = (string)xlRange.Cells[rowNumber, (int)ColumnEnum.valid_to].Text;</v>
      </c>
      <c r="C20" s="4"/>
    </row>
    <row r="21" spans="1:3" ht="16.5" thickTop="1" thickBot="1" x14ac:dyDescent="0.3">
      <c r="A21" s="1" t="str">
        <f>Models!A21</f>
        <v>description</v>
      </c>
      <c r="B21" s="1" t="str">
        <f t="shared" si="0"/>
        <v>record.description = (string)xlRange.Cells[rowNumber, (int)ColumnEnum.description].Text;</v>
      </c>
      <c r="C21" s="4"/>
    </row>
    <row r="22" spans="1:3" ht="16.5" thickTop="1" thickBot="1" x14ac:dyDescent="0.3">
      <c r="A22" t="str">
        <f>Models!A22</f>
        <v>id</v>
      </c>
      <c r="B22" t="str">
        <f t="shared" si="0"/>
        <v>record.id = (string)xlRange.Cells[rowNumber, (int)ColumnEnum.id].Text;</v>
      </c>
      <c r="C22" s="4" t="s">
        <v>21</v>
      </c>
    </row>
    <row r="23" spans="1:3" ht="16.5" thickTop="1" thickBot="1" x14ac:dyDescent="0.3">
      <c r="A23" t="str">
        <f>Models!A23</f>
        <v>name</v>
      </c>
      <c r="B23" t="str">
        <f t="shared" si="0"/>
        <v>record.name = (string)xlRange.Cells[rowNumber, (int)ColumnEnum.name].Text;</v>
      </c>
      <c r="C23" s="4"/>
    </row>
    <row r="24" spans="1:3" ht="16.5" thickTop="1" thickBot="1" x14ac:dyDescent="0.3">
      <c r="A24" s="1" t="str">
        <f>Models!A24</f>
        <v>invoice_id</v>
      </c>
      <c r="B24" s="1" t="str">
        <f t="shared" si="0"/>
        <v>record.invoice_id = (string)xlRange.Cells[rowNumber, (int)ColumnEnum.invoice_id].Text;</v>
      </c>
      <c r="C24" s="4"/>
    </row>
    <row r="25" spans="1:3" ht="15.75" thickTop="1" x14ac:dyDescent="0.25"/>
  </sheetData>
  <mergeCells count="4">
    <mergeCell ref="C1:C8"/>
    <mergeCell ref="C9:C15"/>
    <mergeCell ref="C16:C21"/>
    <mergeCell ref="C22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D330-CAC9-453F-9124-D3E01CE601D5}">
  <dimension ref="A1:E25"/>
  <sheetViews>
    <sheetView workbookViewId="0">
      <selection activeCell="F11" sqref="F11"/>
    </sheetView>
  </sheetViews>
  <sheetFormatPr defaultRowHeight="15" x14ac:dyDescent="0.25"/>
  <cols>
    <col min="1" max="1" width="12.85546875" bestFit="1" customWidth="1"/>
    <col min="3" max="3" width="28.5703125" bestFit="1" customWidth="1"/>
  </cols>
  <sheetData>
    <row r="1" spans="1:5" ht="15.75" thickBot="1" x14ac:dyDescent="0.3">
      <c r="A1" t="str">
        <f>Models!A1</f>
        <v>id</v>
      </c>
      <c r="B1" t="s">
        <v>22</v>
      </c>
      <c r="C1" t="str">
        <f>B1 &amp; " = record." &amp; A1 &amp; ";"</f>
        <v>contact = record.id;</v>
      </c>
      <c r="E1" s="4" t="s">
        <v>18</v>
      </c>
    </row>
    <row r="2" spans="1:5" ht="16.5" thickTop="1" thickBot="1" x14ac:dyDescent="0.3">
      <c r="A2" t="str">
        <f>Models!A2</f>
        <v>first_name</v>
      </c>
      <c r="B2" t="s">
        <v>22</v>
      </c>
      <c r="C2" t="str">
        <f t="shared" ref="C2:C24" si="0">B2 &amp; " = record." &amp; A2 &amp; ";"</f>
        <v>contact = record.first_name;</v>
      </c>
      <c r="E2" s="4"/>
    </row>
    <row r="3" spans="1:5" ht="16.5" thickTop="1" thickBot="1" x14ac:dyDescent="0.3">
      <c r="A3" t="str">
        <f>Models!A3</f>
        <v>last_name</v>
      </c>
      <c r="B3" t="s">
        <v>22</v>
      </c>
      <c r="C3" t="str">
        <f t="shared" si="0"/>
        <v>contact = record.last_name;</v>
      </c>
      <c r="E3" s="4"/>
    </row>
    <row r="4" spans="1:5" ht="16.5" thickTop="1" thickBot="1" x14ac:dyDescent="0.3">
      <c r="A4" t="str">
        <f>Models!A4</f>
        <v>email</v>
      </c>
      <c r="B4" t="s">
        <v>22</v>
      </c>
      <c r="C4" t="str">
        <f t="shared" si="0"/>
        <v>contact = record.email;</v>
      </c>
      <c r="E4" s="4"/>
    </row>
    <row r="5" spans="1:5" ht="16.5" thickTop="1" thickBot="1" x14ac:dyDescent="0.3">
      <c r="A5" t="str">
        <f>Models!A5</f>
        <v>address</v>
      </c>
      <c r="B5" t="s">
        <v>22</v>
      </c>
      <c r="C5" t="str">
        <f t="shared" si="0"/>
        <v>contact = record.address;</v>
      </c>
      <c r="E5" s="4"/>
    </row>
    <row r="6" spans="1:5" ht="16.5" thickTop="1" thickBot="1" x14ac:dyDescent="0.3">
      <c r="A6" t="str">
        <f>Models!A6</f>
        <v>cell_phone</v>
      </c>
      <c r="B6" t="s">
        <v>22</v>
      </c>
      <c r="C6" t="str">
        <f t="shared" si="0"/>
        <v>contact = record.cell_phone;</v>
      </c>
      <c r="E6" s="4"/>
    </row>
    <row r="7" spans="1:5" ht="16.5" thickTop="1" thickBot="1" x14ac:dyDescent="0.3">
      <c r="A7" s="2" t="str">
        <f>Models!A7</f>
        <v>home_phone</v>
      </c>
      <c r="B7" t="s">
        <v>22</v>
      </c>
      <c r="C7" t="str">
        <f t="shared" si="0"/>
        <v>contact = record.home_phone;</v>
      </c>
      <c r="D7" s="2"/>
      <c r="E7" s="4"/>
    </row>
    <row r="8" spans="1:5" ht="16.5" thickTop="1" thickBot="1" x14ac:dyDescent="0.3">
      <c r="A8" s="1" t="str">
        <f>Models!A8</f>
        <v>work_phone</v>
      </c>
      <c r="B8" s="1" t="s">
        <v>22</v>
      </c>
      <c r="C8" s="1" t="str">
        <f t="shared" si="0"/>
        <v>contact = record.work_phone;</v>
      </c>
      <c r="D8" s="1"/>
      <c r="E8" s="4"/>
    </row>
    <row r="9" spans="1:5" ht="16.5" thickTop="1" thickBot="1" x14ac:dyDescent="0.3">
      <c r="A9" t="str">
        <f>Models!A9</f>
        <v>id</v>
      </c>
      <c r="B9" s="3" t="s">
        <v>23</v>
      </c>
      <c r="C9" t="str">
        <f t="shared" si="0"/>
        <v>account = record.id;</v>
      </c>
      <c r="E9" s="4" t="s">
        <v>19</v>
      </c>
    </row>
    <row r="10" spans="1:5" ht="16.5" thickTop="1" thickBot="1" x14ac:dyDescent="0.3">
      <c r="A10" t="str">
        <f>Models!A10</f>
        <v>name</v>
      </c>
      <c r="B10" s="3" t="s">
        <v>23</v>
      </c>
      <c r="C10" t="str">
        <f t="shared" si="0"/>
        <v>account = record.name;</v>
      </c>
      <c r="E10" s="4"/>
    </row>
    <row r="11" spans="1:5" ht="16.5" thickTop="1" thickBot="1" x14ac:dyDescent="0.3">
      <c r="A11" t="str">
        <f>Models!A11</f>
        <v>address</v>
      </c>
      <c r="B11" s="3" t="s">
        <v>23</v>
      </c>
      <c r="C11" t="str">
        <f t="shared" si="0"/>
        <v>account = record.address;</v>
      </c>
      <c r="E11" s="4"/>
    </row>
    <row r="12" spans="1:5" ht="16.5" thickTop="1" thickBot="1" x14ac:dyDescent="0.3">
      <c r="A12" t="str">
        <f>Models!A12</f>
        <v>phone</v>
      </c>
      <c r="B12" s="3" t="s">
        <v>23</v>
      </c>
      <c r="C12" t="str">
        <f t="shared" si="0"/>
        <v>account = record.phone;</v>
      </c>
      <c r="E12" s="4"/>
    </row>
    <row r="13" spans="1:5" ht="16.5" thickTop="1" thickBot="1" x14ac:dyDescent="0.3">
      <c r="A13" t="str">
        <f>Models!A13</f>
        <v>website</v>
      </c>
      <c r="B13" s="3" t="s">
        <v>23</v>
      </c>
      <c r="C13" t="str">
        <f t="shared" si="0"/>
        <v>account = record.website;</v>
      </c>
      <c r="E13" s="4"/>
    </row>
    <row r="14" spans="1:5" ht="16.5" thickTop="1" thickBot="1" x14ac:dyDescent="0.3">
      <c r="A14" t="str">
        <f>Models!A14</f>
        <v>ticker</v>
      </c>
      <c r="B14" s="3" t="s">
        <v>23</v>
      </c>
      <c r="C14" t="str">
        <f t="shared" si="0"/>
        <v>account = record.ticker;</v>
      </c>
      <c r="E14" s="4"/>
    </row>
    <row r="15" spans="1:5" ht="16.5" thickTop="1" thickBot="1" x14ac:dyDescent="0.3">
      <c r="A15" s="1" t="str">
        <f>Models!A15</f>
        <v>fax</v>
      </c>
      <c r="B15" s="1" t="s">
        <v>23</v>
      </c>
      <c r="C15" s="1" t="str">
        <f t="shared" si="0"/>
        <v>account = record.fax;</v>
      </c>
      <c r="D15" s="1"/>
      <c r="E15" s="4"/>
    </row>
    <row r="16" spans="1:5" ht="16.5" thickTop="1" thickBot="1" x14ac:dyDescent="0.3">
      <c r="A16" t="str">
        <f>Models!A16</f>
        <v>id</v>
      </c>
      <c r="B16" s="3" t="s">
        <v>24</v>
      </c>
      <c r="C16" t="str">
        <f t="shared" si="0"/>
        <v>product = record.id;</v>
      </c>
      <c r="E16" s="4" t="s">
        <v>20</v>
      </c>
    </row>
    <row r="17" spans="1:5" ht="16.5" thickTop="1" thickBot="1" x14ac:dyDescent="0.3">
      <c r="A17" t="str">
        <f>Models!A17</f>
        <v>name</v>
      </c>
      <c r="B17" s="3" t="s">
        <v>24</v>
      </c>
      <c r="C17" t="str">
        <f t="shared" si="0"/>
        <v>product = record.name;</v>
      </c>
      <c r="E17" s="4"/>
    </row>
    <row r="18" spans="1:5" ht="16.5" thickTop="1" thickBot="1" x14ac:dyDescent="0.3">
      <c r="A18" t="str">
        <f>Models!A18</f>
        <v>product_id</v>
      </c>
      <c r="B18" s="3" t="s">
        <v>24</v>
      </c>
      <c r="C18" t="str">
        <f t="shared" si="0"/>
        <v>product = record.product_id;</v>
      </c>
      <c r="E18" s="4"/>
    </row>
    <row r="19" spans="1:5" ht="16.5" thickTop="1" thickBot="1" x14ac:dyDescent="0.3">
      <c r="A19" t="str">
        <f>Models!A19</f>
        <v>valid_from</v>
      </c>
      <c r="B19" s="3" t="s">
        <v>24</v>
      </c>
      <c r="C19" t="str">
        <f t="shared" si="0"/>
        <v>product = record.valid_from;</v>
      </c>
      <c r="E19" s="4"/>
    </row>
    <row r="20" spans="1:5" ht="16.5" thickTop="1" thickBot="1" x14ac:dyDescent="0.3">
      <c r="A20" t="str">
        <f>Models!A20</f>
        <v>valid_to</v>
      </c>
      <c r="B20" s="3" t="s">
        <v>24</v>
      </c>
      <c r="C20" t="str">
        <f t="shared" si="0"/>
        <v>product = record.valid_to;</v>
      </c>
      <c r="E20" s="4"/>
    </row>
    <row r="21" spans="1:5" ht="16.5" thickTop="1" thickBot="1" x14ac:dyDescent="0.3">
      <c r="A21" s="1" t="str">
        <f>Models!A21</f>
        <v>description</v>
      </c>
      <c r="B21" s="1" t="s">
        <v>24</v>
      </c>
      <c r="C21" s="1" t="str">
        <f t="shared" si="0"/>
        <v>product = record.description;</v>
      </c>
      <c r="D21" s="1"/>
      <c r="E21" s="4"/>
    </row>
    <row r="22" spans="1:5" ht="16.5" thickTop="1" thickBot="1" x14ac:dyDescent="0.3">
      <c r="A22" t="str">
        <f>Models!A22</f>
        <v>id</v>
      </c>
      <c r="B22" s="3" t="s">
        <v>25</v>
      </c>
      <c r="C22" t="str">
        <f t="shared" si="0"/>
        <v>invoice = record.id;</v>
      </c>
      <c r="E22" s="4" t="s">
        <v>21</v>
      </c>
    </row>
    <row r="23" spans="1:5" ht="16.5" thickTop="1" thickBot="1" x14ac:dyDescent="0.3">
      <c r="A23" t="str">
        <f>Models!A23</f>
        <v>name</v>
      </c>
      <c r="B23" s="3" t="s">
        <v>25</v>
      </c>
      <c r="C23" t="str">
        <f t="shared" si="0"/>
        <v>invoice = record.name;</v>
      </c>
      <c r="E23" s="4"/>
    </row>
    <row r="24" spans="1:5" ht="16.5" thickTop="1" thickBot="1" x14ac:dyDescent="0.3">
      <c r="A24" s="1" t="str">
        <f>Models!A24</f>
        <v>invoice_id</v>
      </c>
      <c r="B24" s="1" t="s">
        <v>25</v>
      </c>
      <c r="C24" s="1" t="str">
        <f t="shared" si="0"/>
        <v>invoice = record.invoice_id;</v>
      </c>
      <c r="D24" s="1"/>
      <c r="E24" s="4"/>
    </row>
    <row r="25" spans="1:5" ht="15.75" thickTop="1" x14ac:dyDescent="0.25"/>
  </sheetData>
  <mergeCells count="4">
    <mergeCell ref="E1:E8"/>
    <mergeCell ref="E9:E15"/>
    <mergeCell ref="E16:E21"/>
    <mergeCell ref="E22:E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Models</vt:lpstr>
      <vt:lpstr>Enum</vt:lpstr>
      <vt:lpstr>Loaders</vt:lpstr>
      <vt:lpstr>Migrators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Hettinger</dc:creator>
  <cp:lastModifiedBy>Chris Hettinger</cp:lastModifiedBy>
  <dcterms:created xsi:type="dcterms:W3CDTF">2020-05-23T21:48:04Z</dcterms:created>
  <dcterms:modified xsi:type="dcterms:W3CDTF">2020-05-24T18:30:24Z</dcterms:modified>
</cp:coreProperties>
</file>