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un\Documents\BootCamp Work\Modual 1\"/>
    </mc:Choice>
  </mc:AlternateContent>
  <xr:revisionPtr revIDLastSave="0" documentId="8_{C97F5714-DFA2-466C-8B26-F9A28B4C2916}" xr6:coauthVersionLast="47" xr6:coauthVersionMax="47" xr10:uidLastSave="{00000000-0000-0000-0000-000000000000}"/>
  <bookViews>
    <workbookView xWindow="5000" yWindow="4440" windowWidth="28800" windowHeight="15460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Edinburgh Research" sheetId="8" r:id="rId4"/>
    <sheet name="Sucessful US Kickstarters" sheetId="9" r:id="rId5"/>
    <sheet name="Failed US Kickstarters" sheetId="10" r:id="rId6"/>
    <sheet name="Descriptive Statistics" sheetId="11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6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C12" i="11"/>
  <c r="B13" i="11"/>
  <c r="B12" i="11"/>
  <c r="C11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D3" i="8"/>
  <c r="D4" i="8"/>
  <c r="D5" i="8"/>
  <c r="D2" i="8"/>
  <c r="C3" i="8"/>
  <c r="C4" i="8"/>
  <c r="C5" i="8"/>
  <c r="C2" i="8"/>
  <c r="B3" i="8"/>
  <c r="B4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<sst xmlns="http://schemas.openxmlformats.org/spreadsheetml/2006/main" count="38338" uniqueCount="8398">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</sst>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8-4D87-B490-693852F499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8-4D87-B490-693852F499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8-4D87-B490-693852F499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8-4D87-B490-693852F4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406559"/>
        <c:axId val="1359415615"/>
      </c:barChart>
      <c:catAx>
        <c:axId val="11774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15615"/>
        <c:crosses val="autoZero"/>
        <c:auto val="1"/>
        <c:lblAlgn val="ctr"/>
        <c:lblOffset val="100"/>
        <c:noMultiLvlLbl val="0"/>
      </c:catAx>
      <c:valAx>
        <c:axId val="135941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0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C-4C89-993E-707B1AC152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C-4C89-993E-707B1AC152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C-4C89-993E-707B1AC15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405631"/>
        <c:axId val="1359411871"/>
      </c:barChart>
      <c:catAx>
        <c:axId val="135940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11871"/>
        <c:crosses val="autoZero"/>
        <c:auto val="1"/>
        <c:lblAlgn val="ctr"/>
        <c:lblOffset val="100"/>
        <c:noMultiLvlLbl val="0"/>
      </c:catAx>
      <c:valAx>
        <c:axId val="13594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3-4C4A-9670-242E656632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3-4C4A-9670-242E656632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3-4C4A-9670-242E656632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13-4C4A-9670-242E6566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628575"/>
        <c:axId val="1278628991"/>
      </c:lineChart>
      <c:catAx>
        <c:axId val="12786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8991"/>
        <c:crosses val="autoZero"/>
        <c:auto val="1"/>
        <c:lblAlgn val="ctr"/>
        <c:lblOffset val="100"/>
        <c:noMultiLvlLbl val="0"/>
      </c:catAx>
      <c:valAx>
        <c:axId val="12786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5</xdr:row>
      <xdr:rowOff>146050</xdr:rowOff>
    </xdr:from>
    <xdr:to>
      <xdr:col>29</xdr:col>
      <xdr:colOff>292100</xdr:colOff>
      <xdr:row>42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F5D7F-2144-4417-8BF8-B15F1A26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6350</xdr:rowOff>
    </xdr:from>
    <xdr:to>
      <xdr:col>32</xdr:col>
      <xdr:colOff>158750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97AE4-5DAC-436A-92D5-1B319858D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5</xdr:row>
      <xdr:rowOff>25400</xdr:rowOff>
    </xdr:from>
    <xdr:to>
      <xdr:col>28</xdr:col>
      <xdr:colOff>457200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1F52B-BEA2-48D4-869E-252DF476F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635275115739" createdVersion="7" refreshedVersion="7" minRefreshableVersion="3" recordCount="4114" xr:uid="{FDCBB93D-970A-49B7-80FA-DE55CCDD0C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661539351851" createdVersion="7" refreshedVersion="7" minRefreshableVersion="3" recordCount="4114" xr:uid="{7EC6C39D-C481-4E93-93A7-5DA15297ED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39EBD-3AE0-45A9-89E7-E0BD748E87F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82F6F-3F61-4816-A793-598554303C1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BE72D-374E-43B4-85F3-5B895AB03408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FA09-372A-4484-A5A4-AD77FB55C7CB}">
  <dimension ref="A1:F6"/>
  <sheetViews>
    <sheetView topLeftCell="A4" workbookViewId="0">
      <selection activeCell="G38" sqref="G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D686-0BFF-4F2C-A81B-D1AEFC109614}">
  <dimension ref="A1:E7"/>
  <sheetViews>
    <sheetView workbookViewId="0">
      <selection activeCell="C3" sqref="C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C06-FBBB-4667-800D-53F4E2860978}">
  <dimension ref="A1:F18"/>
  <sheetViews>
    <sheetView topLeftCell="A10" workbookViewId="0">
      <selection activeCell="A62" sqref="A6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C87E-94A5-4FA8-AA09-4B4365F5AE7A}">
  <dimension ref="A1:D5"/>
  <sheetViews>
    <sheetView workbookViewId="0">
      <selection activeCell="B59" sqref="B59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5">
      <c r="A5" t="s">
        <v>3221</v>
      </c>
      <c r="B5" t="str">
        <f>VLOOKUP(A5,Kickstarter!B:C,2,FALSE)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D5">
        <f>VLOOKUP(A5,Kickstarter!B:E,4,FALSE)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4CD4D-E16F-4D15-8F78-7224117AD5DE}">
  <dimension ref="A1:T413"/>
  <sheetViews>
    <sheetView workbookViewId="0">
      <selection activeCell="I13" sqref="I13"/>
    </sheetView>
  </sheetViews>
  <sheetFormatPr defaultRowHeight="14.5" x14ac:dyDescent="0.35"/>
  <cols>
    <col min="1" max="1" width="4.81640625" bestFit="1" customWidth="1"/>
    <col min="2" max="2" width="27.453125" bestFit="1" customWidth="1"/>
    <col min="3" max="3" width="39.0898437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20" width="28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O2:O413 O1:P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20BD-04A7-4FAE-A4A7-7349E7DCCD53}">
  <dimension ref="A1:T251"/>
  <sheetViews>
    <sheetView workbookViewId="0">
      <selection activeCell="D1" sqref="D1:D1048576"/>
    </sheetView>
  </sheetViews>
  <sheetFormatPr defaultColWidth="8.81640625" defaultRowHeight="14.5" x14ac:dyDescent="0.35"/>
  <cols>
    <col min="1" max="1" width="4.81640625" bestFit="1" customWidth="1"/>
    <col min="2" max="2" width="19.90625" customWidth="1"/>
    <col min="3" max="3" width="41.089843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20" width="28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58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8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O1:P1 O2:O25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1AEF-F9D6-4B0E-A5BF-929B8366DFA4}">
  <dimension ref="A1:C14"/>
  <sheetViews>
    <sheetView tabSelected="1" workbookViewId="0">
      <selection activeCell="Q13" sqref="Q13"/>
    </sheetView>
  </sheetViews>
  <sheetFormatPr defaultRowHeight="14.5" x14ac:dyDescent="0.35"/>
  <cols>
    <col min="1" max="1" width="25.17968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7">
        <f>AVERAGE('Sucessful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8387</v>
      </c>
      <c r="B3" s="17">
        <f>MEDIAN('Sucessful US Kickstarters'!D:D)</f>
        <v>3000</v>
      </c>
      <c r="C3" s="17">
        <f>MEDIAN('Failed US Kickstarters'!D:D)</f>
        <v>5000</v>
      </c>
    </row>
    <row r="4" spans="1:3" x14ac:dyDescent="0.35">
      <c r="A4" t="s">
        <v>8390</v>
      </c>
      <c r="B4" s="17">
        <f>STDEVP('Sucessful US Kickstarters'!D:D)</f>
        <v>7748.7537726373303</v>
      </c>
      <c r="C4" s="17">
        <f>STDEVP('Failed US Kickstarters'!D:D)</f>
        <v>21967.731061515115</v>
      </c>
    </row>
    <row r="5" spans="1:3" x14ac:dyDescent="0.35">
      <c r="A5" t="s">
        <v>8391</v>
      </c>
      <c r="B5" s="17">
        <f>_xlfn.QUARTILE.EXC('Sucessful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8392</v>
      </c>
      <c r="B6" s="17">
        <f>_xlfn.QUARTILE.EXC('Sucessful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8393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8389</v>
      </c>
      <c r="B9" s="17">
        <f>AVERAGE('Sucessful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8388</v>
      </c>
      <c r="B10" s="17">
        <f>MEDIAN('Sucessful US Kickstarters'!E:E)</f>
        <v>3167.5</v>
      </c>
      <c r="C10" s="17">
        <f>MEDIAN('Failed US Kickstarters'!E:E)</f>
        <v>103</v>
      </c>
    </row>
    <row r="11" spans="1:3" x14ac:dyDescent="0.35">
      <c r="A11" t="s">
        <v>8394</v>
      </c>
      <c r="B11" s="17">
        <f>STDEVP('Sucessful US Kickstarters'!E:E)</f>
        <v>8334.5731699164608</v>
      </c>
      <c r="C11" s="17">
        <f>STDEVP('Failed US Kickstarters'!E:E)</f>
        <v>1330.5230280400915</v>
      </c>
    </row>
    <row r="12" spans="1:3" x14ac:dyDescent="0.35">
      <c r="A12" t="s">
        <v>8395</v>
      </c>
      <c r="B12" s="17">
        <f>_xlfn.QUARTILE.EXC('Sucessful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8396</v>
      </c>
      <c r="B13" s="17">
        <f>_xlfn.QUARTILE.EXC('Sucessful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pane ySplit="1" topLeftCell="A2845" activePane="bottomLeft" state="frozen"/>
      <selection pane="bottomLeft" sqref="A1:T4115"/>
    </sheetView>
  </sheetViews>
  <sheetFormatPr defaultColWidth="8.81640625" defaultRowHeight="14.5" x14ac:dyDescent="0.35"/>
  <cols>
    <col min="1" max="1" width="6.90625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2.26953125" style="8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0.453125" bestFit="1" customWidth="1"/>
    <col min="17" max="17" width="19" bestFit="1" customWidth="1"/>
    <col min="18" max="18" width="15.6328125" bestFit="1" customWidth="1"/>
    <col min="19" max="20" width="28.3632812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O1:O1048576 P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Sucessful US Kickstarters</vt:lpstr>
      <vt:lpstr>Failed US Kickstarters</vt:lpstr>
      <vt:lpstr>Descriptive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Cheung</cp:lastModifiedBy>
  <dcterms:created xsi:type="dcterms:W3CDTF">2017-04-20T15:17:24Z</dcterms:created>
  <dcterms:modified xsi:type="dcterms:W3CDTF">2021-12-12T01:23:35Z</dcterms:modified>
</cp:coreProperties>
</file>