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ristian\AppData\Local\Programs\Python\Python312\Scripts\"/>
    </mc:Choice>
  </mc:AlternateContent>
  <xr:revisionPtr revIDLastSave="0" documentId="13_ncr:1_{A3B6B8B4-730A-4F14-A2C5-A723609821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1" r:id="rId1"/>
    <sheet name="Resultado 1" sheetId="2" r:id="rId2"/>
    <sheet name="Sheet4" sheetId="3" r:id="rId3"/>
    <sheet name="Sheet2" sheetId="4" r:id="rId4"/>
  </sheets>
  <definedNames>
    <definedName name="_xlnm._FilterDatabase" localSheetId="3" hidden="1">Sheet2!$B$1:$D$80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O28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<sst xmlns="http://schemas.openxmlformats.org/spreadsheetml/2006/main" count="427" uniqueCount="234">
  <si>
    <t>Apt. - Rosé &amp; Bruno Mars </t>
  </si>
  <si>
    <t>week 7</t>
  </si>
  <si>
    <t>Black Label / Atlantic - 540.000 - 7 weeks at No.1</t>
  </si>
  <si>
    <t>Die With A Smile - Lady GaGa &amp; Bruno Mars 3</t>
  </si>
  <si>
    <t>week 16</t>
  </si>
  <si>
    <t>Interscope - 428.000</t>
  </si>
  <si>
    <t>Birds Of A Feather - Billie Eilish 4</t>
  </si>
  <si>
    <t>week 29</t>
  </si>
  <si>
    <t>Darkroom / Interscope - 297.000</t>
  </si>
  <si>
    <t>All I Want For Christmas Is You - Mariah Carey 9</t>
  </si>
  <si>
    <t>week 100</t>
  </si>
  <si>
    <t>Columbia - 264.000</t>
  </si>
  <si>
    <t>20 / 24</t>
  </si>
  <si>
    <t>Last Christmas - Wham! 5</t>
  </si>
  <si>
    <t>week 71</t>
  </si>
  <si>
    <t>Epic - 244.000 - Largest Points Increase</t>
  </si>
  <si>
    <t>5 / -</t>
  </si>
  <si>
    <t>Luther - Kendrick Lamar feat. SZA</t>
  </si>
  <si>
    <t>week 2</t>
  </si>
  <si>
    <t>Interscope - 208.000</t>
  </si>
  <si>
    <t>That's So True - Gracie Abrams</t>
  </si>
  <si>
    <t>week 6</t>
  </si>
  <si>
    <t>Interscope - 206.000</t>
  </si>
  <si>
    <t>Espresso - Sabrina Carpenter 5</t>
  </si>
  <si>
    <t>week 34</t>
  </si>
  <si>
    <t>Island - 202.000</t>
  </si>
  <si>
    <t>21 / -</t>
  </si>
  <si>
    <t>Ma Meilleure Ennemie - Stromae &amp; Pomme</t>
  </si>
  <si>
    <t>Riot Games - 197.000</t>
  </si>
  <si>
    <t>34 / -</t>
  </si>
  <si>
    <t>Rockin' Around The Christmas Tree - Brenda Lee 2</t>
  </si>
  <si>
    <t>week 30</t>
  </si>
  <si>
    <t>Decca - 179.000</t>
  </si>
  <si>
    <t>Taste - Sabrina Carpenter </t>
  </si>
  <si>
    <t>week 15</t>
  </si>
  <si>
    <t>Island - 170.000</t>
  </si>
  <si>
    <t>7 / -</t>
  </si>
  <si>
    <t>TV Off - Kendrick Lamar feat. Lefty Gunplay</t>
  </si>
  <si>
    <t>Interscope - 165.000</t>
  </si>
  <si>
    <t>Who - Jimin 2</t>
  </si>
  <si>
    <t>week 20</t>
  </si>
  <si>
    <t>Big Hit Entertainment - 163.000</t>
  </si>
  <si>
    <t>Beautiful Things - Benson Boone 5</t>
  </si>
  <si>
    <t>week 46</t>
  </si>
  <si>
    <t>Night Street Records / Warner - 160.000</t>
  </si>
  <si>
    <t>Si Antes Te Hubiera Conocido - Karol G 2</t>
  </si>
  <si>
    <t>week 24</t>
  </si>
  <si>
    <t>Bichota Records / Interscope - 158.000</t>
  </si>
  <si>
    <t>- / -</t>
  </si>
  <si>
    <t>Jingle Bell Rock - Bobby Helms </t>
  </si>
  <si>
    <t>week 27</t>
  </si>
  <si>
    <t>Decca - 155.000</t>
  </si>
  <si>
    <t>Good Luck, Babe! - Chappell Roan 2</t>
  </si>
  <si>
    <t>Amusement Records / Island - 154.000</t>
  </si>
  <si>
    <t>Tu Boda - Óscar Maydon &amp; Fuerza Regida</t>
  </si>
  <si>
    <t>week 8</t>
  </si>
  <si>
    <t>Rancho Humilde - 153.000</t>
  </si>
  <si>
    <t>4 / -</t>
  </si>
  <si>
    <t>Squabble Up - Kendrick Lamar</t>
  </si>
  <si>
    <t>Interscope - 151.000</t>
  </si>
  <si>
    <t>Sailor Song - Gigi Perez</t>
  </si>
  <si>
    <t>week 11</t>
  </si>
  <si>
    <t>Interscope - 150.000</t>
  </si>
  <si>
    <t>17 / 13</t>
  </si>
  <si>
    <t>A Bar Song (Tipsy) - Shaboozey 3</t>
  </si>
  <si>
    <t>week 33</t>
  </si>
  <si>
    <t>Empire / Republic - 149.000</t>
  </si>
  <si>
    <t>Santa Tell Me - Ariana Grande </t>
  </si>
  <si>
    <t>week 23</t>
  </si>
  <si>
    <t>Republic - 143.000</t>
  </si>
  <si>
    <t>24 / 17</t>
  </si>
  <si>
    <t>Timeless - The Weeknd feat. Playboi Carti</t>
  </si>
  <si>
    <t>week 10</t>
  </si>
  <si>
    <t>XO Recordings / Republic - 142.000</t>
  </si>
  <si>
    <t>19 / 14</t>
  </si>
  <si>
    <t>Wildflower - Billie Eilish</t>
  </si>
  <si>
    <t>Darkroom / Interscope - 141.000</t>
  </si>
  <si>
    <t>23 / 16</t>
  </si>
  <si>
    <t>Lose Control - Teddy Swims 4</t>
  </si>
  <si>
    <t>week 48</t>
  </si>
  <si>
    <t>Warner Records - 135.000</t>
  </si>
  <si>
    <t>Snowman - Sia</t>
  </si>
  <si>
    <t>week 13</t>
  </si>
  <si>
    <t>Monkey Puzzle / Atlantic - 131.000</t>
  </si>
  <si>
    <t>Winter Ahead - V feat. Park Hyo Shin</t>
  </si>
  <si>
    <t>Big Hit Entertainment - 130.000 - Hot Shot Debut</t>
  </si>
  <si>
    <t>Underneath The Tree - Kelly Clarkson</t>
  </si>
  <si>
    <t>RCA - 123.000</t>
  </si>
  <si>
    <t>22 / 15</t>
  </si>
  <si>
    <t>Running Wild - Jin</t>
  </si>
  <si>
    <t>week 3</t>
  </si>
  <si>
    <t>Big Hit Entertainment - 122.000</t>
  </si>
  <si>
    <t>26 / 21</t>
  </si>
  <si>
    <t>Too Sweet - Hozier 4</t>
  </si>
  <si>
    <t>week 37</t>
  </si>
  <si>
    <t>Rubyworks / Island / Columbia - 122.000</t>
  </si>
  <si>
    <t>It's The Most Wonderful Time Of The Year - Andy Williams </t>
  </si>
  <si>
    <t>week 25</t>
  </si>
  <si>
    <t>Columbia - 121.000</t>
  </si>
  <si>
    <t>Let It Snow! Let It Snow! Let It Snow! - Dean Martin</t>
  </si>
  <si>
    <t>week 14</t>
  </si>
  <si>
    <t>Reprise - 119.000</t>
  </si>
  <si>
    <t>It's Beginning To Look A Lot Like Christmas - Michael Bublé </t>
  </si>
  <si>
    <t>Reprise - 117.000</t>
  </si>
  <si>
    <t>Shohikigen - Seventeen</t>
  </si>
  <si>
    <t>Hybe / Universal Music Japan - 116.000</t>
  </si>
  <si>
    <t>25 / 20</t>
  </si>
  <si>
    <t>Please Please Please - Sabrina Carpenter 2</t>
  </si>
  <si>
    <t>week 26</t>
  </si>
  <si>
    <t>Island - 115.000</t>
  </si>
  <si>
    <t>32 / 23</t>
  </si>
  <si>
    <t>Whiplash - Aespa</t>
  </si>
  <si>
    <t>SM Entertainment - 107.000</t>
  </si>
  <si>
    <t>27 / 25</t>
  </si>
  <si>
    <t>Qué Pasaria... - Rauw Alejandro &amp; Bad Bunny</t>
  </si>
  <si>
    <t>Duars Entertainment / Sony Music Latin - 107.000</t>
  </si>
  <si>
    <t>33 / -</t>
  </si>
  <si>
    <t>Khé? - Rauw Alejandro &amp; Romeo Santos</t>
  </si>
  <si>
    <t>Duars Entertainment / Sony Music Latin - 106.000</t>
  </si>
  <si>
    <t>31 / 22</t>
  </si>
  <si>
    <t>Stargazing - Myles Smith </t>
  </si>
  <si>
    <t>week 28</t>
  </si>
  <si>
    <t>RCA - 104.000</t>
  </si>
  <si>
    <t>Feliz Navidad - José Feliciano </t>
  </si>
  <si>
    <t>week 18</t>
  </si>
  <si>
    <t>RCA - 100.000</t>
  </si>
  <si>
    <t>PREVIOUS WEEK       INDEX       NEXT WEEK</t>
  </si>
  <si>
    <t xml:space="preserve">Apt. </t>
  </si>
  <si>
    <t xml:space="preserve"> Rosé &amp; Bruno Mars </t>
  </si>
  <si>
    <t xml:space="preserve">Black Label / Atlantic </t>
  </si>
  <si>
    <t xml:space="preserve"> 7 weeks at No.1</t>
  </si>
  <si>
    <t xml:space="preserve">Die With A Smile </t>
  </si>
  <si>
    <t xml:space="preserve"> Lady GaGa &amp; Bruno Mars 3</t>
  </si>
  <si>
    <t xml:space="preserve">Interscope </t>
  </si>
  <si>
    <t>Birds Of A Feather </t>
  </si>
  <si>
    <t xml:space="preserve"> Billie Eilish 4</t>
  </si>
  <si>
    <t xml:space="preserve">Darkroom / Interscope </t>
  </si>
  <si>
    <t xml:space="preserve">All I Want For Christmas Is You </t>
  </si>
  <si>
    <t xml:space="preserve"> Mariah Carey 9</t>
  </si>
  <si>
    <t xml:space="preserve">Columbia </t>
  </si>
  <si>
    <t xml:space="preserve">Last Christmas </t>
  </si>
  <si>
    <t xml:space="preserve"> Wham! 5</t>
  </si>
  <si>
    <t xml:space="preserve">Epic </t>
  </si>
  <si>
    <t> Largest Points Increase</t>
  </si>
  <si>
    <t xml:space="preserve">Luther </t>
  </si>
  <si>
    <t xml:space="preserve"> Kendrick Lamar feat. SZA</t>
  </si>
  <si>
    <t xml:space="preserve">That's So True </t>
  </si>
  <si>
    <t xml:space="preserve"> Gracie Abrams</t>
  </si>
  <si>
    <t xml:space="preserve">Espresso </t>
  </si>
  <si>
    <t xml:space="preserve"> Sabrina Carpenter 5</t>
  </si>
  <si>
    <t xml:space="preserve">Island </t>
  </si>
  <si>
    <t xml:space="preserve">Ma Meilleure Ennemie </t>
  </si>
  <si>
    <t xml:space="preserve"> Stromae &amp; Pomme</t>
  </si>
  <si>
    <t xml:space="preserve">Riot Games </t>
  </si>
  <si>
    <t xml:space="preserve">Rockin' Around The Christmas Tree </t>
  </si>
  <si>
    <t xml:space="preserve"> Brenda Lee 2</t>
  </si>
  <si>
    <t xml:space="preserve">Decca </t>
  </si>
  <si>
    <t>Taste </t>
  </si>
  <si>
    <t xml:space="preserve"> Sabrina Carpenter </t>
  </si>
  <si>
    <t xml:space="preserve">TV Off </t>
  </si>
  <si>
    <t xml:space="preserve"> Kendrick Lamar feat. Lefty Gunplay</t>
  </si>
  <si>
    <t xml:space="preserve">Who </t>
  </si>
  <si>
    <t xml:space="preserve"> Jimin 2</t>
  </si>
  <si>
    <t xml:space="preserve">Big Hit Entertainment </t>
  </si>
  <si>
    <t xml:space="preserve">Beautiful Things </t>
  </si>
  <si>
    <t xml:space="preserve"> Benson Boone 5</t>
  </si>
  <si>
    <t xml:space="preserve">Night Street Records / Warner </t>
  </si>
  <si>
    <t xml:space="preserve">Si Antes Te Hubiera Conocido </t>
  </si>
  <si>
    <t xml:space="preserve"> Karol G 2</t>
  </si>
  <si>
    <t xml:space="preserve">Bichota Records / Interscope </t>
  </si>
  <si>
    <t xml:space="preserve">Jingle Bell Rock </t>
  </si>
  <si>
    <t xml:space="preserve"> Bobby Helms </t>
  </si>
  <si>
    <t xml:space="preserve">Good Luck, Babe! </t>
  </si>
  <si>
    <t xml:space="preserve"> Chappell Roan 2</t>
  </si>
  <si>
    <t xml:space="preserve">Amusement Records / Island </t>
  </si>
  <si>
    <t xml:space="preserve">Tu Boda </t>
  </si>
  <si>
    <t xml:space="preserve"> Óscar Maydon &amp; Fuerza Regida</t>
  </si>
  <si>
    <t xml:space="preserve">Rancho Humilde </t>
  </si>
  <si>
    <t xml:space="preserve">Squabble Up </t>
  </si>
  <si>
    <t xml:space="preserve"> Kendrick Lamar</t>
  </si>
  <si>
    <t xml:space="preserve">Sailor Song </t>
  </si>
  <si>
    <t xml:space="preserve"> Gigi Perez</t>
  </si>
  <si>
    <t xml:space="preserve">A Bar Song (Tipsy) </t>
  </si>
  <si>
    <t xml:space="preserve"> Shaboozey 3</t>
  </si>
  <si>
    <t xml:space="preserve">Empire / Republic </t>
  </si>
  <si>
    <t xml:space="preserve">Santa Tell Me </t>
  </si>
  <si>
    <t xml:space="preserve"> Ariana Grande </t>
  </si>
  <si>
    <t xml:space="preserve">Republic </t>
  </si>
  <si>
    <t>Timeless </t>
  </si>
  <si>
    <t xml:space="preserve"> The Weeknd feat. Playboi Carti</t>
  </si>
  <si>
    <t xml:space="preserve">XO Recordings / Republic </t>
  </si>
  <si>
    <t>Wildflower </t>
  </si>
  <si>
    <t xml:space="preserve"> Billie Eilish</t>
  </si>
  <si>
    <t xml:space="preserve">Lose Control </t>
  </si>
  <si>
    <t xml:space="preserve"> Teddy Swims 4</t>
  </si>
  <si>
    <t xml:space="preserve">Warner Records </t>
  </si>
  <si>
    <t xml:space="preserve">Snowman </t>
  </si>
  <si>
    <t xml:space="preserve"> Sia</t>
  </si>
  <si>
    <t xml:space="preserve">Monkey Puzzle / Atlantic </t>
  </si>
  <si>
    <t xml:space="preserve">Winter Ahead </t>
  </si>
  <si>
    <t xml:space="preserve"> V feat. Park Hyo Shin</t>
  </si>
  <si>
    <t> Hot Shot Debut</t>
  </si>
  <si>
    <t xml:space="preserve">Underneath The Tree </t>
  </si>
  <si>
    <t xml:space="preserve"> Kelly Clarkson</t>
  </si>
  <si>
    <t xml:space="preserve">RCA </t>
  </si>
  <si>
    <t xml:space="preserve">Running Wild </t>
  </si>
  <si>
    <t xml:space="preserve"> Jin</t>
  </si>
  <si>
    <t xml:space="preserve">Too Sweet </t>
  </si>
  <si>
    <t xml:space="preserve"> Hozier 4</t>
  </si>
  <si>
    <t xml:space="preserve">Rubyworks / Island / Columbia </t>
  </si>
  <si>
    <t xml:space="preserve">It's The Most Wonderful Time Of The Year </t>
  </si>
  <si>
    <t xml:space="preserve"> Andy Williams </t>
  </si>
  <si>
    <t xml:space="preserve">Let It Snow! Let It Snow! Let It Snow! </t>
  </si>
  <si>
    <t xml:space="preserve"> Dean Martin</t>
  </si>
  <si>
    <t xml:space="preserve">Reprise </t>
  </si>
  <si>
    <t xml:space="preserve">It's Beginning To Look A Lot Like Christmas </t>
  </si>
  <si>
    <t xml:space="preserve"> Michael Bublé </t>
  </si>
  <si>
    <t xml:space="preserve">Shohikigen </t>
  </si>
  <si>
    <t xml:space="preserve"> Seventeen</t>
  </si>
  <si>
    <t xml:space="preserve">Hybe / Universal Music Japan </t>
  </si>
  <si>
    <t>Please Please Please </t>
  </si>
  <si>
    <t xml:space="preserve"> Sabrina Carpenter 2</t>
  </si>
  <si>
    <t xml:space="preserve">Whiplash </t>
  </si>
  <si>
    <t xml:space="preserve"> Aespa</t>
  </si>
  <si>
    <t xml:space="preserve">SM Entertainment </t>
  </si>
  <si>
    <t xml:space="preserve">Qué Pasaria... </t>
  </si>
  <si>
    <t xml:space="preserve"> Rauw Alejandro &amp; Bad Bunny</t>
  </si>
  <si>
    <t xml:space="preserve">Duars Entertainment / Sony Music Latin </t>
  </si>
  <si>
    <t xml:space="preserve">Khé? </t>
  </si>
  <si>
    <t xml:space="preserve"> Rauw Alejandro &amp; Romeo Santos</t>
  </si>
  <si>
    <t>Stargazing </t>
  </si>
  <si>
    <t xml:space="preserve"> Myles Smith </t>
  </si>
  <si>
    <t xml:space="preserve">Feliz Navidad </t>
  </si>
  <si>
    <t xml:space="preserve"> José Feliciano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</si>
</sst>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.5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17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75" workbookViewId="0">
      <selection activeCell="C1" sqref="C1:C80"/>
    </sheetView>
  </sheetViews>
  <sheetFormatPr defaultRowHeight="14.4" x14ac:dyDescent="0.3"/>
  <cols>
    <col min="1" max="1" width="9.21875" bestFit="1" customWidth="1"/>
  </cols>
  <sheetData>
    <row r="1" spans="1:4" ht="52.8" customHeight="1" x14ac:dyDescent="0.3">
      <c r="A1" s="15" t="e">
        <v>#VALUE!</v>
      </c>
      <c r="B1" s="12">
        <v>45292</v>
      </c>
      <c r="C1" s="1" t="s">
        <v>0</v>
      </c>
      <c r="D1" s="15"/>
    </row>
    <row r="2" spans="1:4" ht="79.8" customHeight="1" thickBot="1" x14ac:dyDescent="0.35">
      <c r="A2" s="16"/>
      <c r="B2" s="6" t="s">
        <v>1</v>
      </c>
      <c r="C2" s="2" t="s">
        <v>2</v>
      </c>
      <c r="D2" s="16"/>
    </row>
    <row r="3" spans="1:4" ht="79.2" customHeight="1" x14ac:dyDescent="0.3">
      <c r="A3" s="15" t="e">
        <v>#VALUE!</v>
      </c>
      <c r="B3" s="7">
        <v>45324</v>
      </c>
      <c r="C3" s="9" t="s">
        <v>3</v>
      </c>
      <c r="D3" s="15"/>
    </row>
    <row r="4" spans="1:4" ht="40.200000000000003" customHeight="1" thickBot="1" x14ac:dyDescent="0.35">
      <c r="A4" s="16"/>
      <c r="B4" s="8" t="s">
        <v>4</v>
      </c>
      <c r="C4" s="10" t="s">
        <v>5</v>
      </c>
      <c r="D4" s="16"/>
    </row>
    <row r="5" spans="1:4" ht="66" customHeight="1" x14ac:dyDescent="0.3">
      <c r="A5" s="15" t="e">
        <v>#VALUE!</v>
      </c>
      <c r="B5" s="7">
        <v>45354</v>
      </c>
      <c r="C5" s="9" t="s">
        <v>6</v>
      </c>
      <c r="D5" s="15"/>
    </row>
    <row r="6" spans="1:4" ht="66.599999999999994" customHeight="1" thickBot="1" x14ac:dyDescent="0.35">
      <c r="A6" s="16"/>
      <c r="B6" s="8" t="s">
        <v>7</v>
      </c>
      <c r="C6" s="10" t="s">
        <v>8</v>
      </c>
      <c r="D6" s="16"/>
    </row>
    <row r="7" spans="1:4" ht="92.4" customHeight="1" x14ac:dyDescent="0.3">
      <c r="A7" s="15" t="e">
        <v>#VALUE!</v>
      </c>
      <c r="B7" s="13">
        <v>43770</v>
      </c>
      <c r="C7" s="9" t="s">
        <v>9</v>
      </c>
      <c r="D7" s="15" t="e">
        <v>#VALUE!</v>
      </c>
    </row>
    <row r="8" spans="1:4" ht="27" customHeight="1" thickBot="1" x14ac:dyDescent="0.35">
      <c r="A8" s="16"/>
      <c r="B8" s="8" t="s">
        <v>10</v>
      </c>
      <c r="C8" s="10" t="s">
        <v>11</v>
      </c>
      <c r="D8" s="16"/>
    </row>
    <row r="9" spans="1:4" ht="52.8" customHeight="1" x14ac:dyDescent="0.3">
      <c r="A9" s="15" t="e">
        <v>#VALUE!</v>
      </c>
      <c r="B9" s="11" t="s">
        <v>12</v>
      </c>
      <c r="C9" s="9" t="s">
        <v>13</v>
      </c>
      <c r="D9" s="15" t="e">
        <v>#VALUE!</v>
      </c>
    </row>
    <row r="10" spans="1:4" ht="66.599999999999994" customHeight="1" thickBot="1" x14ac:dyDescent="0.35">
      <c r="A10" s="16"/>
      <c r="B10" s="8" t="s">
        <v>14</v>
      </c>
      <c r="C10" s="10" t="s">
        <v>15</v>
      </c>
      <c r="D10" s="16"/>
    </row>
    <row r="11" spans="1:4" ht="52.8" customHeight="1" x14ac:dyDescent="0.3">
      <c r="A11" s="15" t="e">
        <v>#VALUE!</v>
      </c>
      <c r="B11" s="11" t="s">
        <v>16</v>
      </c>
      <c r="C11" s="3" t="s">
        <v>17</v>
      </c>
      <c r="D11" s="15"/>
    </row>
    <row r="12" spans="1:4" ht="40.200000000000003" customHeight="1" thickBot="1" x14ac:dyDescent="0.35">
      <c r="A12" s="16"/>
      <c r="B12" s="8" t="s">
        <v>18</v>
      </c>
      <c r="C12" s="4" t="s">
        <v>19</v>
      </c>
      <c r="D12" s="16"/>
    </row>
    <row r="13" spans="1:4" ht="52.8" customHeight="1" x14ac:dyDescent="0.3">
      <c r="A13" s="15" t="e">
        <v>#VALUE!</v>
      </c>
      <c r="B13" s="7">
        <v>45388</v>
      </c>
      <c r="C13" s="3" t="s">
        <v>20</v>
      </c>
      <c r="D13" s="15"/>
    </row>
    <row r="14" spans="1:4" ht="40.200000000000003" customHeight="1" thickBot="1" x14ac:dyDescent="0.35">
      <c r="A14" s="16"/>
      <c r="B14" s="8" t="s">
        <v>21</v>
      </c>
      <c r="C14" s="4" t="s">
        <v>22</v>
      </c>
      <c r="D14" s="16"/>
    </row>
    <row r="15" spans="1:4" ht="66" customHeight="1" x14ac:dyDescent="0.3">
      <c r="A15" s="15" t="e">
        <v>#VALUE!</v>
      </c>
      <c r="B15" s="7">
        <v>45420</v>
      </c>
      <c r="C15" s="9" t="s">
        <v>23</v>
      </c>
      <c r="D15" s="15"/>
    </row>
    <row r="16" spans="1:4" ht="27" customHeight="1" thickBot="1" x14ac:dyDescent="0.35">
      <c r="A16" s="16"/>
      <c r="B16" s="8" t="s">
        <v>24</v>
      </c>
      <c r="C16" s="10" t="s">
        <v>25</v>
      </c>
      <c r="D16" s="16"/>
    </row>
    <row r="17" spans="1:4" ht="92.4" customHeight="1" x14ac:dyDescent="0.3">
      <c r="A17" s="15" t="e">
        <v>#VALUE!</v>
      </c>
      <c r="B17" s="11" t="s">
        <v>26</v>
      </c>
      <c r="C17" s="3" t="s">
        <v>27</v>
      </c>
      <c r="D17" s="15" t="e">
        <v>#VALUE!</v>
      </c>
    </row>
    <row r="18" spans="1:4" ht="40.200000000000003" customHeight="1" thickBot="1" x14ac:dyDescent="0.35">
      <c r="A18" s="16"/>
      <c r="B18" s="8" t="s">
        <v>18</v>
      </c>
      <c r="C18" s="4" t="s">
        <v>28</v>
      </c>
      <c r="D18" s="16"/>
    </row>
    <row r="19" spans="1:4" ht="92.4" customHeight="1" x14ac:dyDescent="0.3">
      <c r="A19" s="15" t="e">
        <v>#VALUE!</v>
      </c>
      <c r="B19" s="11" t="s">
        <v>29</v>
      </c>
      <c r="C19" s="9" t="s">
        <v>30</v>
      </c>
      <c r="D19" s="15" t="e">
        <v>#VALUE!</v>
      </c>
    </row>
    <row r="20" spans="1:4" ht="27" customHeight="1" thickBot="1" x14ac:dyDescent="0.35">
      <c r="A20" s="16"/>
      <c r="B20" s="8" t="s">
        <v>31</v>
      </c>
      <c r="C20" s="10" t="s">
        <v>32</v>
      </c>
      <c r="D20" s="16"/>
    </row>
    <row r="21" spans="1:4" ht="52.8" customHeight="1" x14ac:dyDescent="0.3">
      <c r="A21" s="15" t="e">
        <v>#VALUE!</v>
      </c>
      <c r="B21" s="7">
        <v>45452</v>
      </c>
      <c r="C21" s="9" t="s">
        <v>33</v>
      </c>
      <c r="D21" s="15"/>
    </row>
    <row r="22" spans="1:4" ht="27" customHeight="1" thickBot="1" x14ac:dyDescent="0.35">
      <c r="A22" s="16"/>
      <c r="B22" s="8" t="s">
        <v>34</v>
      </c>
      <c r="C22" s="10" t="s">
        <v>35</v>
      </c>
      <c r="D22" s="16"/>
    </row>
    <row r="23" spans="1:4" ht="79.2" customHeight="1" x14ac:dyDescent="0.3">
      <c r="A23" s="15" t="e">
        <v>#VALUE!</v>
      </c>
      <c r="B23" s="11" t="s">
        <v>36</v>
      </c>
      <c r="C23" s="3" t="s">
        <v>37</v>
      </c>
      <c r="D23" s="15"/>
    </row>
    <row r="24" spans="1:4" ht="40.200000000000003" customHeight="1" thickBot="1" x14ac:dyDescent="0.35">
      <c r="A24" s="16"/>
      <c r="B24" s="8" t="s">
        <v>18</v>
      </c>
      <c r="C24" s="4" t="s">
        <v>38</v>
      </c>
      <c r="D24" s="16"/>
    </row>
    <row r="25" spans="1:4" ht="26.4" customHeight="1" x14ac:dyDescent="0.3">
      <c r="A25" s="15" t="e">
        <v>#VALUE!</v>
      </c>
      <c r="B25" s="7">
        <v>45608</v>
      </c>
      <c r="C25" s="9" t="s">
        <v>39</v>
      </c>
      <c r="D25" s="15"/>
    </row>
    <row r="26" spans="1:4" ht="53.4" customHeight="1" thickBot="1" x14ac:dyDescent="0.35">
      <c r="A26" s="16"/>
      <c r="B26" s="8" t="s">
        <v>40</v>
      </c>
      <c r="C26" s="10" t="s">
        <v>41</v>
      </c>
      <c r="D26" s="16"/>
    </row>
    <row r="27" spans="1:4" ht="52.8" customHeight="1" x14ac:dyDescent="0.3">
      <c r="A27" s="15" t="e">
        <v>#VALUE!</v>
      </c>
      <c r="B27" s="7">
        <v>45548</v>
      </c>
      <c r="C27" s="9" t="s">
        <v>42</v>
      </c>
      <c r="D27" s="15"/>
    </row>
    <row r="28" spans="1:4" ht="66.599999999999994" customHeight="1" thickBot="1" x14ac:dyDescent="0.35">
      <c r="A28" s="16"/>
      <c r="B28" s="8" t="s">
        <v>43</v>
      </c>
      <c r="C28" s="10" t="s">
        <v>44</v>
      </c>
      <c r="D28" s="16"/>
    </row>
    <row r="29" spans="1:4" ht="79.2" customHeight="1" x14ac:dyDescent="0.3">
      <c r="A29" s="15" t="e">
        <v>#VALUE!</v>
      </c>
      <c r="B29" s="7">
        <v>45518</v>
      </c>
      <c r="C29" s="9" t="s">
        <v>45</v>
      </c>
      <c r="D29" s="15"/>
    </row>
    <row r="30" spans="1:4" ht="66.599999999999994" customHeight="1" thickBot="1" x14ac:dyDescent="0.35">
      <c r="A30" s="16"/>
      <c r="B30" s="8" t="s">
        <v>46</v>
      </c>
      <c r="C30" s="10" t="s">
        <v>47</v>
      </c>
      <c r="D30" s="16"/>
    </row>
    <row r="31" spans="1:4" ht="66" customHeight="1" x14ac:dyDescent="0.3">
      <c r="A31" s="15" t="e">
        <v>#VALUE!</v>
      </c>
      <c r="B31" s="11" t="s">
        <v>48</v>
      </c>
      <c r="C31" s="9" t="s">
        <v>49</v>
      </c>
      <c r="D31" s="15" t="e">
        <v>#VALUE!</v>
      </c>
    </row>
    <row r="32" spans="1:4" ht="27" customHeight="1" thickBot="1" x14ac:dyDescent="0.35">
      <c r="A32" s="16"/>
      <c r="B32" s="8" t="s">
        <v>50</v>
      </c>
      <c r="C32" s="10" t="s">
        <v>51</v>
      </c>
      <c r="D32" s="16"/>
    </row>
    <row r="33" spans="1:4" ht="66" customHeight="1" x14ac:dyDescent="0.3">
      <c r="A33" s="15" t="e">
        <v>#VALUE!</v>
      </c>
      <c r="B33" s="7">
        <v>45581</v>
      </c>
      <c r="C33" s="9" t="s">
        <v>52</v>
      </c>
      <c r="D33" s="15"/>
    </row>
    <row r="34" spans="1:4" ht="66.599999999999994" customHeight="1" thickBot="1" x14ac:dyDescent="0.35">
      <c r="A34" s="16"/>
      <c r="B34" s="8" t="s">
        <v>50</v>
      </c>
      <c r="C34" s="10" t="s">
        <v>53</v>
      </c>
      <c r="D34" s="16"/>
    </row>
    <row r="35" spans="1:4" ht="66" customHeight="1" x14ac:dyDescent="0.3">
      <c r="A35" s="15" t="e">
        <v>#VALUE!</v>
      </c>
      <c r="B35" s="7">
        <v>45483</v>
      </c>
      <c r="C35" s="9" t="s">
        <v>54</v>
      </c>
      <c r="D35" s="15"/>
    </row>
    <row r="36" spans="1:4" ht="40.200000000000003" customHeight="1" thickBot="1" x14ac:dyDescent="0.35">
      <c r="A36" s="16"/>
      <c r="B36" s="8" t="s">
        <v>55</v>
      </c>
      <c r="C36" s="10" t="s">
        <v>56</v>
      </c>
      <c r="D36" s="16"/>
    </row>
    <row r="37" spans="1:4" ht="52.8" customHeight="1" x14ac:dyDescent="0.3">
      <c r="A37" s="15" t="e">
        <v>#VALUE!</v>
      </c>
      <c r="B37" s="11" t="s">
        <v>57</v>
      </c>
      <c r="C37" s="3" t="s">
        <v>58</v>
      </c>
      <c r="D37" s="15"/>
    </row>
    <row r="38" spans="1:4" ht="40.200000000000003" customHeight="1" thickBot="1" x14ac:dyDescent="0.35">
      <c r="A38" s="16"/>
      <c r="B38" s="8" t="s">
        <v>18</v>
      </c>
      <c r="C38" s="4" t="s">
        <v>59</v>
      </c>
      <c r="D38" s="16"/>
    </row>
    <row r="39" spans="1:4" ht="52.8" customHeight="1" x14ac:dyDescent="0.3">
      <c r="A39" s="15" t="e">
        <v>#VALUE!</v>
      </c>
      <c r="B39" s="7">
        <v>45641</v>
      </c>
      <c r="C39" s="9" t="s">
        <v>60</v>
      </c>
      <c r="D39" s="15"/>
    </row>
    <row r="40" spans="1:4" ht="40.200000000000003" customHeight="1" thickBot="1" x14ac:dyDescent="0.35">
      <c r="A40" s="16"/>
      <c r="B40" s="8" t="s">
        <v>61</v>
      </c>
      <c r="C40" s="10" t="s">
        <v>62</v>
      </c>
      <c r="D40" s="16"/>
    </row>
    <row r="41" spans="1:4" ht="66" customHeight="1" x14ac:dyDescent="0.3">
      <c r="A41" s="15" t="e">
        <v>#VALUE!</v>
      </c>
      <c r="B41" s="11" t="s">
        <v>63</v>
      </c>
      <c r="C41" s="9" t="s">
        <v>64</v>
      </c>
      <c r="D41" s="15"/>
    </row>
    <row r="42" spans="1:4" ht="40.200000000000003" customHeight="1" thickBot="1" x14ac:dyDescent="0.35">
      <c r="A42" s="16"/>
      <c r="B42" s="8" t="s">
        <v>65</v>
      </c>
      <c r="C42" s="10" t="s">
        <v>66</v>
      </c>
      <c r="D42" s="16"/>
    </row>
    <row r="43" spans="1:4" ht="52.8" customHeight="1" x14ac:dyDescent="0.3">
      <c r="A43" s="15" t="e">
        <v>#VALUE!</v>
      </c>
      <c r="B43" s="11" t="s">
        <v>48</v>
      </c>
      <c r="C43" s="9" t="s">
        <v>67</v>
      </c>
      <c r="D43" s="15" t="e">
        <v>#VALUE!</v>
      </c>
    </row>
    <row r="44" spans="1:4" ht="27" customHeight="1" thickBot="1" x14ac:dyDescent="0.35">
      <c r="A44" s="16"/>
      <c r="B44" s="8" t="s">
        <v>68</v>
      </c>
      <c r="C44" s="10" t="s">
        <v>69</v>
      </c>
      <c r="D44" s="16"/>
    </row>
    <row r="45" spans="1:4" ht="79.2" customHeight="1" x14ac:dyDescent="0.3">
      <c r="A45" s="15" t="e">
        <v>#VALUE!</v>
      </c>
      <c r="B45" s="11" t="s">
        <v>70</v>
      </c>
      <c r="C45" s="9" t="s">
        <v>71</v>
      </c>
      <c r="D45" s="15" t="e">
        <v>#VALUE!</v>
      </c>
    </row>
    <row r="46" spans="1:4" ht="66.599999999999994" customHeight="1" thickBot="1" x14ac:dyDescent="0.35">
      <c r="A46" s="16"/>
      <c r="B46" s="8" t="s">
        <v>72</v>
      </c>
      <c r="C46" s="10" t="s">
        <v>73</v>
      </c>
      <c r="D46" s="16"/>
    </row>
    <row r="47" spans="1:4" ht="39.6" customHeight="1" x14ac:dyDescent="0.3">
      <c r="A47" s="15" t="e">
        <v>#VALUE!</v>
      </c>
      <c r="B47" s="11" t="s">
        <v>74</v>
      </c>
      <c r="C47" s="9" t="s">
        <v>75</v>
      </c>
      <c r="D47" s="15"/>
    </row>
    <row r="48" spans="1:4" ht="66.599999999999994" customHeight="1" thickBot="1" x14ac:dyDescent="0.35">
      <c r="A48" s="16"/>
      <c r="B48" s="8" t="s">
        <v>4</v>
      </c>
      <c r="C48" s="10" t="s">
        <v>76</v>
      </c>
      <c r="D48" s="16"/>
    </row>
    <row r="49" spans="1:4" ht="52.8" customHeight="1" x14ac:dyDescent="0.3">
      <c r="A49" s="15" t="e">
        <v>#VALUE!</v>
      </c>
      <c r="B49" s="11" t="s">
        <v>77</v>
      </c>
      <c r="C49" s="9" t="s">
        <v>78</v>
      </c>
      <c r="D49" s="15"/>
    </row>
    <row r="50" spans="1:4" ht="40.200000000000003" customHeight="1" thickBot="1" x14ac:dyDescent="0.35">
      <c r="A50" s="16"/>
      <c r="B50" s="8" t="s">
        <v>79</v>
      </c>
      <c r="C50" s="10" t="s">
        <v>80</v>
      </c>
      <c r="D50" s="16"/>
    </row>
    <row r="51" spans="1:4" ht="26.4" customHeight="1" x14ac:dyDescent="0.3">
      <c r="A51" s="15" t="e">
        <v>#VALUE!</v>
      </c>
      <c r="B51" s="11" t="s">
        <v>48</v>
      </c>
      <c r="C51" s="9" t="s">
        <v>81</v>
      </c>
      <c r="D51" s="15" t="e">
        <v>#VALUE!</v>
      </c>
    </row>
    <row r="52" spans="1:4" ht="53.4" customHeight="1" thickBot="1" x14ac:dyDescent="0.35">
      <c r="A52" s="16"/>
      <c r="B52" s="8" t="s">
        <v>82</v>
      </c>
      <c r="C52" s="10" t="s">
        <v>83</v>
      </c>
      <c r="D52" s="16"/>
    </row>
    <row r="53" spans="1:4" ht="66" customHeight="1" x14ac:dyDescent="0.3">
      <c r="A53" s="15" t="e">
        <v>#VALUE!</v>
      </c>
      <c r="B53" s="15" t="e">
        <v>#VALUE!</v>
      </c>
      <c r="C53" s="3" t="s">
        <v>84</v>
      </c>
      <c r="D53" s="15" t="e">
        <v>#VALUE!</v>
      </c>
    </row>
    <row r="54" spans="1:4" ht="79.8" customHeight="1" thickBot="1" x14ac:dyDescent="0.35">
      <c r="A54" s="16"/>
      <c r="B54" s="16"/>
      <c r="C54" s="4" t="s">
        <v>85</v>
      </c>
      <c r="D54" s="16"/>
    </row>
    <row r="55" spans="1:4" ht="66" customHeight="1" x14ac:dyDescent="0.3">
      <c r="A55" s="15" t="e">
        <v>#VALUE!</v>
      </c>
      <c r="B55" s="11" t="s">
        <v>48</v>
      </c>
      <c r="C55" s="9" t="s">
        <v>86</v>
      </c>
      <c r="D55" s="15" t="e">
        <v>#VALUE!</v>
      </c>
    </row>
    <row r="56" spans="1:4" ht="27" customHeight="1" thickBot="1" x14ac:dyDescent="0.35">
      <c r="A56" s="16"/>
      <c r="B56" s="8" t="s">
        <v>4</v>
      </c>
      <c r="C56" s="10" t="s">
        <v>87</v>
      </c>
      <c r="D56" s="16"/>
    </row>
    <row r="57" spans="1:4" ht="39.6" customHeight="1" x14ac:dyDescent="0.3">
      <c r="A57" s="15" t="e">
        <v>#VALUE!</v>
      </c>
      <c r="B57" s="11" t="s">
        <v>88</v>
      </c>
      <c r="C57" s="3" t="s">
        <v>89</v>
      </c>
      <c r="D57" s="15"/>
    </row>
    <row r="58" spans="1:4" ht="53.4" customHeight="1" thickBot="1" x14ac:dyDescent="0.35">
      <c r="A58" s="16"/>
      <c r="B58" s="8" t="s">
        <v>90</v>
      </c>
      <c r="C58" s="4" t="s">
        <v>91</v>
      </c>
      <c r="D58" s="16"/>
    </row>
    <row r="59" spans="1:4" ht="39.6" customHeight="1" x14ac:dyDescent="0.3">
      <c r="A59" s="15" t="e">
        <v>#VALUE!</v>
      </c>
      <c r="B59" s="11" t="s">
        <v>92</v>
      </c>
      <c r="C59" s="9" t="s">
        <v>93</v>
      </c>
      <c r="D59" s="15"/>
    </row>
    <row r="60" spans="1:4" ht="66.599999999999994" customHeight="1" thickBot="1" x14ac:dyDescent="0.35">
      <c r="A60" s="16"/>
      <c r="B60" s="8" t="s">
        <v>94</v>
      </c>
      <c r="C60" s="10" t="s">
        <v>95</v>
      </c>
      <c r="D60" s="16"/>
    </row>
    <row r="61" spans="1:4" ht="105.6" customHeight="1" x14ac:dyDescent="0.3">
      <c r="A61" s="15" t="e">
        <v>#VALUE!</v>
      </c>
      <c r="B61" s="11" t="s">
        <v>48</v>
      </c>
      <c r="C61" s="9" t="s">
        <v>96</v>
      </c>
      <c r="D61" s="15" t="e">
        <v>#VALUE!</v>
      </c>
    </row>
    <row r="62" spans="1:4" ht="27" customHeight="1" thickBot="1" x14ac:dyDescent="0.35">
      <c r="A62" s="16"/>
      <c r="B62" s="8" t="s">
        <v>97</v>
      </c>
      <c r="C62" s="10" t="s">
        <v>98</v>
      </c>
      <c r="D62" s="16"/>
    </row>
    <row r="63" spans="1:4" ht="105.6" customHeight="1" x14ac:dyDescent="0.3">
      <c r="A63" s="15" t="e">
        <v>#VALUE!</v>
      </c>
      <c r="B63" s="11" t="s">
        <v>48</v>
      </c>
      <c r="C63" s="9" t="s">
        <v>99</v>
      </c>
      <c r="D63" s="15" t="e">
        <v>#VALUE!</v>
      </c>
    </row>
    <row r="64" spans="1:4" ht="27" customHeight="1" thickBot="1" x14ac:dyDescent="0.35">
      <c r="A64" s="16"/>
      <c r="B64" s="8" t="s">
        <v>100</v>
      </c>
      <c r="C64" s="10" t="s">
        <v>101</v>
      </c>
      <c r="D64" s="16"/>
    </row>
    <row r="65" spans="1:4" ht="118.8" customHeight="1" x14ac:dyDescent="0.3">
      <c r="A65" s="15" t="e">
        <v>#VALUE!</v>
      </c>
      <c r="B65" s="11" t="s">
        <v>48</v>
      </c>
      <c r="C65" s="9" t="s">
        <v>102</v>
      </c>
      <c r="D65" s="15" t="e">
        <v>#VALUE!</v>
      </c>
    </row>
    <row r="66" spans="1:4" ht="27" customHeight="1" thickBot="1" x14ac:dyDescent="0.35">
      <c r="A66" s="16"/>
      <c r="B66" s="8" t="s">
        <v>46</v>
      </c>
      <c r="C66" s="10" t="s">
        <v>103</v>
      </c>
      <c r="D66" s="16"/>
    </row>
    <row r="67" spans="1:4" ht="52.8" customHeight="1" x14ac:dyDescent="0.3">
      <c r="A67" s="15" t="e">
        <v>#VALUE!</v>
      </c>
      <c r="B67" s="15" t="e">
        <v>#VALUE!</v>
      </c>
      <c r="C67" s="9" t="s">
        <v>104</v>
      </c>
      <c r="D67" s="15" t="e">
        <v>#VALUE!</v>
      </c>
    </row>
    <row r="68" spans="1:4" ht="66.599999999999994" customHeight="1" thickBot="1" x14ac:dyDescent="0.35">
      <c r="A68" s="16"/>
      <c r="B68" s="16"/>
      <c r="C68" s="10" t="s">
        <v>105</v>
      </c>
      <c r="D68" s="16"/>
    </row>
    <row r="69" spans="1:4" ht="79.2" customHeight="1" x14ac:dyDescent="0.3">
      <c r="A69" s="15" t="e">
        <v>#VALUE!</v>
      </c>
      <c r="B69" s="11" t="s">
        <v>106</v>
      </c>
      <c r="C69" s="9" t="s">
        <v>107</v>
      </c>
      <c r="D69" s="15"/>
    </row>
    <row r="70" spans="1:4" ht="27" customHeight="1" thickBot="1" x14ac:dyDescent="0.35">
      <c r="A70" s="16"/>
      <c r="B70" s="8" t="s">
        <v>108</v>
      </c>
      <c r="C70" s="10" t="s">
        <v>109</v>
      </c>
      <c r="D70" s="16"/>
    </row>
    <row r="71" spans="1:4" ht="39.6" customHeight="1" x14ac:dyDescent="0.3">
      <c r="A71" s="15" t="e">
        <v>#VALUE!</v>
      </c>
      <c r="B71" s="11" t="s">
        <v>110</v>
      </c>
      <c r="C71" s="9" t="s">
        <v>111</v>
      </c>
      <c r="D71" s="15"/>
    </row>
    <row r="72" spans="1:4" ht="53.4" customHeight="1" thickBot="1" x14ac:dyDescent="0.35">
      <c r="A72" s="16"/>
      <c r="B72" s="8" t="s">
        <v>21</v>
      </c>
      <c r="C72" s="10" t="s">
        <v>112</v>
      </c>
      <c r="D72" s="16"/>
    </row>
    <row r="73" spans="1:4" ht="79.2" customHeight="1" x14ac:dyDescent="0.3">
      <c r="A73" s="15" t="e">
        <v>#VALUE!</v>
      </c>
      <c r="B73" s="11" t="s">
        <v>113</v>
      </c>
      <c r="C73" s="9" t="s">
        <v>114</v>
      </c>
      <c r="D73" s="15"/>
    </row>
    <row r="74" spans="1:4" ht="93" customHeight="1" thickBot="1" x14ac:dyDescent="0.35">
      <c r="A74" s="16"/>
      <c r="B74" s="8" t="s">
        <v>90</v>
      </c>
      <c r="C74" s="10" t="s">
        <v>115</v>
      </c>
      <c r="D74" s="16"/>
    </row>
    <row r="75" spans="1:4" ht="79.2" customHeight="1" x14ac:dyDescent="0.3">
      <c r="A75" s="15" t="e">
        <v>#VALUE!</v>
      </c>
      <c r="B75" s="11" t="s">
        <v>116</v>
      </c>
      <c r="C75" s="9" t="s">
        <v>117</v>
      </c>
      <c r="D75" s="15"/>
    </row>
    <row r="76" spans="1:4" ht="93" customHeight="1" thickBot="1" x14ac:dyDescent="0.35">
      <c r="A76" s="16"/>
      <c r="B76" s="8" t="s">
        <v>18</v>
      </c>
      <c r="C76" s="10" t="s">
        <v>118</v>
      </c>
      <c r="D76" s="16"/>
    </row>
    <row r="77" spans="1:4" ht="52.8" customHeight="1" x14ac:dyDescent="0.3">
      <c r="A77" s="15" t="e">
        <v>#VALUE!</v>
      </c>
      <c r="B77" s="11" t="s">
        <v>119</v>
      </c>
      <c r="C77" s="9" t="s">
        <v>120</v>
      </c>
      <c r="D77" s="15"/>
    </row>
    <row r="78" spans="1:4" ht="27" customHeight="1" thickBot="1" x14ac:dyDescent="0.35">
      <c r="A78" s="16"/>
      <c r="B78" s="8" t="s">
        <v>121</v>
      </c>
      <c r="C78" s="10" t="s">
        <v>122</v>
      </c>
      <c r="D78" s="16"/>
    </row>
    <row r="79" spans="1:4" ht="66" customHeight="1" x14ac:dyDescent="0.3">
      <c r="A79" s="15" t="e">
        <v>#VALUE!</v>
      </c>
      <c r="B79" s="11" t="s">
        <v>48</v>
      </c>
      <c r="C79" s="9" t="s">
        <v>123</v>
      </c>
      <c r="D79" s="15" t="e">
        <v>#VALUE!</v>
      </c>
    </row>
    <row r="80" spans="1:4" ht="27" customHeight="1" thickBot="1" x14ac:dyDescent="0.35">
      <c r="A80" s="16"/>
      <c r="B80" s="8" t="s">
        <v>124</v>
      </c>
      <c r="C80" s="10" t="s">
        <v>125</v>
      </c>
      <c r="D80" s="16"/>
    </row>
    <row r="82" spans="1:1" ht="40.799999999999997" customHeight="1" x14ac:dyDescent="0.3">
      <c r="A82" s="14" t="s">
        <v>126</v>
      </c>
    </row>
  </sheetData>
  <mergeCells count="82">
    <mergeCell ref="A1:A2"/>
    <mergeCell ref="D5:D6"/>
    <mergeCell ref="D19:D20"/>
    <mergeCell ref="D51:D52"/>
    <mergeCell ref="A15:A16"/>
    <mergeCell ref="D69:D70"/>
    <mergeCell ref="D35:D36"/>
    <mergeCell ref="D59:D60"/>
    <mergeCell ref="D1:D2"/>
    <mergeCell ref="A49:A50"/>
    <mergeCell ref="A11:A12"/>
    <mergeCell ref="D65:D66"/>
    <mergeCell ref="A41:A42"/>
    <mergeCell ref="D57:D58"/>
    <mergeCell ref="D41:D42"/>
    <mergeCell ref="D43:D44"/>
    <mergeCell ref="A13:A14"/>
    <mergeCell ref="D29:D30"/>
    <mergeCell ref="D31:D32"/>
    <mergeCell ref="A31:A32"/>
    <mergeCell ref="A25:A26"/>
    <mergeCell ref="A3:A4"/>
    <mergeCell ref="A55:A56"/>
    <mergeCell ref="A5:A6"/>
    <mergeCell ref="D3:D4"/>
    <mergeCell ref="A37:A38"/>
    <mergeCell ref="A21:A22"/>
    <mergeCell ref="B53:B54"/>
    <mergeCell ref="D53:D54"/>
    <mergeCell ref="D9:D10"/>
    <mergeCell ref="A17:A18"/>
    <mergeCell ref="D25:D26"/>
    <mergeCell ref="D37:D38"/>
    <mergeCell ref="A23:A24"/>
    <mergeCell ref="A19:A20"/>
    <mergeCell ref="D39:D40"/>
    <mergeCell ref="A43:A44"/>
    <mergeCell ref="A9:A10"/>
    <mergeCell ref="A39:A40"/>
    <mergeCell ref="D23:D24"/>
    <mergeCell ref="A79:A80"/>
    <mergeCell ref="D27:D28"/>
    <mergeCell ref="A61:A62"/>
    <mergeCell ref="A45:A46"/>
    <mergeCell ref="D17:D18"/>
    <mergeCell ref="D77:D78"/>
    <mergeCell ref="B67:B68"/>
    <mergeCell ref="A65:A66"/>
    <mergeCell ref="D75:D76"/>
    <mergeCell ref="A57:A58"/>
    <mergeCell ref="D55:D56"/>
    <mergeCell ref="A63:A64"/>
    <mergeCell ref="D79:D80"/>
    <mergeCell ref="A67:A68"/>
    <mergeCell ref="A69:A70"/>
    <mergeCell ref="A75:A76"/>
    <mergeCell ref="A77:A78"/>
    <mergeCell ref="D73:D74"/>
    <mergeCell ref="A53:A54"/>
    <mergeCell ref="A35:A36"/>
    <mergeCell ref="D63:D64"/>
    <mergeCell ref="A59:A60"/>
    <mergeCell ref="D49:D50"/>
    <mergeCell ref="A47:A48"/>
    <mergeCell ref="D67:D68"/>
    <mergeCell ref="A73:A74"/>
    <mergeCell ref="A71:A72"/>
    <mergeCell ref="D13:D14"/>
    <mergeCell ref="D7:D8"/>
    <mergeCell ref="D47:D48"/>
    <mergeCell ref="D15:D16"/>
    <mergeCell ref="D71:D72"/>
    <mergeCell ref="A33:A34"/>
    <mergeCell ref="D11:D12"/>
    <mergeCell ref="D33:D34"/>
    <mergeCell ref="A29:A30"/>
    <mergeCell ref="A51:A52"/>
    <mergeCell ref="D21:D22"/>
    <mergeCell ref="A7:A8"/>
    <mergeCell ref="D61:D62"/>
    <mergeCell ref="D45:D46"/>
    <mergeCell ref="A27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0"/>
  <sheetViews>
    <sheetView workbookViewId="0">
      <selection activeCell="D16" sqref="D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5</v>
      </c>
    </row>
    <row r="5" spans="1:1" x14ac:dyDescent="0.3">
      <c r="A5" t="s">
        <v>6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11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17</v>
      </c>
    </row>
    <row r="12" spans="1:1" x14ac:dyDescent="0.3">
      <c r="A12" t="s">
        <v>19</v>
      </c>
    </row>
    <row r="13" spans="1:1" x14ac:dyDescent="0.3">
      <c r="A13" t="s">
        <v>20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25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30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35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47</v>
      </c>
    </row>
    <row r="31" spans="1:1" x14ac:dyDescent="0.3">
      <c r="A31" t="s">
        <v>49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56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62</v>
      </c>
    </row>
    <row r="41" spans="1:1" x14ac:dyDescent="0.3">
      <c r="A41" t="s">
        <v>64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69</v>
      </c>
    </row>
    <row r="45" spans="1:1" x14ac:dyDescent="0.3">
      <c r="A45" t="s">
        <v>71</v>
      </c>
    </row>
    <row r="46" spans="1:1" x14ac:dyDescent="0.3">
      <c r="A46" t="s">
        <v>73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78</v>
      </c>
    </row>
    <row r="50" spans="1:1" x14ac:dyDescent="0.3">
      <c r="A50" t="s">
        <v>80</v>
      </c>
    </row>
    <row r="51" spans="1:1" x14ac:dyDescent="0.3">
      <c r="A51" t="s">
        <v>81</v>
      </c>
    </row>
    <row r="52" spans="1:1" x14ac:dyDescent="0.3">
      <c r="A52" t="s">
        <v>83</v>
      </c>
    </row>
    <row r="53" spans="1:1" x14ac:dyDescent="0.3">
      <c r="A53" t="s">
        <v>84</v>
      </c>
    </row>
    <row r="54" spans="1:1" x14ac:dyDescent="0.3">
      <c r="A54" t="s">
        <v>85</v>
      </c>
    </row>
    <row r="55" spans="1:1" x14ac:dyDescent="0.3">
      <c r="A55" t="s">
        <v>86</v>
      </c>
    </row>
    <row r="56" spans="1:1" x14ac:dyDescent="0.3">
      <c r="A56" t="s">
        <v>87</v>
      </c>
    </row>
    <row r="57" spans="1:1" x14ac:dyDescent="0.3">
      <c r="A57" t="s">
        <v>89</v>
      </c>
    </row>
    <row r="58" spans="1:1" x14ac:dyDescent="0.3">
      <c r="A58" t="s">
        <v>91</v>
      </c>
    </row>
    <row r="59" spans="1:1" x14ac:dyDescent="0.3">
      <c r="A59" t="s">
        <v>93</v>
      </c>
    </row>
    <row r="60" spans="1:1" x14ac:dyDescent="0.3">
      <c r="A60" t="s">
        <v>95</v>
      </c>
    </row>
    <row r="61" spans="1:1" x14ac:dyDescent="0.3">
      <c r="A61" t="s">
        <v>96</v>
      </c>
    </row>
    <row r="62" spans="1:1" x14ac:dyDescent="0.3">
      <c r="A62" t="s">
        <v>98</v>
      </c>
    </row>
    <row r="63" spans="1:1" x14ac:dyDescent="0.3">
      <c r="A63" t="s">
        <v>99</v>
      </c>
    </row>
    <row r="64" spans="1:1" x14ac:dyDescent="0.3">
      <c r="A64" t="s">
        <v>101</v>
      </c>
    </row>
    <row r="65" spans="1:1" x14ac:dyDescent="0.3">
      <c r="A65" t="s">
        <v>102</v>
      </c>
    </row>
    <row r="66" spans="1:1" x14ac:dyDescent="0.3">
      <c r="A66" t="s">
        <v>103</v>
      </c>
    </row>
    <row r="67" spans="1:1" x14ac:dyDescent="0.3">
      <c r="A67" t="s">
        <v>104</v>
      </c>
    </row>
    <row r="68" spans="1:1" x14ac:dyDescent="0.3">
      <c r="A68" t="s">
        <v>105</v>
      </c>
    </row>
    <row r="69" spans="1:1" x14ac:dyDescent="0.3">
      <c r="A69" t="s">
        <v>107</v>
      </c>
    </row>
    <row r="70" spans="1:1" x14ac:dyDescent="0.3">
      <c r="A70" t="s">
        <v>109</v>
      </c>
    </row>
    <row r="71" spans="1:1" x14ac:dyDescent="0.3">
      <c r="A71" t="s">
        <v>111</v>
      </c>
    </row>
    <row r="72" spans="1:1" x14ac:dyDescent="0.3">
      <c r="A72" t="s">
        <v>112</v>
      </c>
    </row>
    <row r="73" spans="1:1" x14ac:dyDescent="0.3">
      <c r="A73" t="s">
        <v>114</v>
      </c>
    </row>
    <row r="74" spans="1:1" x14ac:dyDescent="0.3">
      <c r="A74" t="s">
        <v>115</v>
      </c>
    </row>
    <row r="75" spans="1:1" x14ac:dyDescent="0.3">
      <c r="A75" t="s">
        <v>117</v>
      </c>
    </row>
    <row r="76" spans="1:1" x14ac:dyDescent="0.3">
      <c r="A76" t="s">
        <v>118</v>
      </c>
    </row>
    <row r="77" spans="1:1" x14ac:dyDescent="0.3">
      <c r="A77" t="s">
        <v>120</v>
      </c>
    </row>
    <row r="78" spans="1:1" x14ac:dyDescent="0.3">
      <c r="A78" t="s">
        <v>122</v>
      </c>
    </row>
    <row r="79" spans="1:1" x14ac:dyDescent="0.3">
      <c r="A79" t="s">
        <v>123</v>
      </c>
    </row>
    <row r="80" spans="1:1" x14ac:dyDescent="0.3">
      <c r="A80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topLeftCell="A15" workbookViewId="0">
      <selection activeCell="B1" sqref="B1:B40"/>
    </sheetView>
  </sheetViews>
  <sheetFormatPr defaultRowHeight="14.4" x14ac:dyDescent="0.3"/>
  <sheetData>
    <row r="1" spans="1:2" x14ac:dyDescent="0.3">
      <c r="A1" s="5">
        <v>540000</v>
      </c>
      <c r="B1">
        <f t="shared" ref="B1:B40" si="0">+A1/1000</f>
        <v>540</v>
      </c>
    </row>
    <row r="2" spans="1:2" x14ac:dyDescent="0.3">
      <c r="A2" s="5">
        <v>428000</v>
      </c>
      <c r="B2">
        <f t="shared" si="0"/>
        <v>428</v>
      </c>
    </row>
    <row r="3" spans="1:2" x14ac:dyDescent="0.3">
      <c r="A3" s="5">
        <v>297000</v>
      </c>
      <c r="B3">
        <f t="shared" si="0"/>
        <v>297</v>
      </c>
    </row>
    <row r="4" spans="1:2" x14ac:dyDescent="0.3">
      <c r="A4" s="5">
        <v>264000</v>
      </c>
      <c r="B4">
        <f t="shared" si="0"/>
        <v>264</v>
      </c>
    </row>
    <row r="5" spans="1:2" x14ac:dyDescent="0.3">
      <c r="A5" s="5">
        <v>244000</v>
      </c>
      <c r="B5">
        <f t="shared" si="0"/>
        <v>244</v>
      </c>
    </row>
    <row r="6" spans="1:2" x14ac:dyDescent="0.3">
      <c r="A6" s="5">
        <v>208000</v>
      </c>
      <c r="B6">
        <f t="shared" si="0"/>
        <v>208</v>
      </c>
    </row>
    <row r="7" spans="1:2" x14ac:dyDescent="0.3">
      <c r="A7" s="5">
        <v>206000</v>
      </c>
      <c r="B7">
        <f t="shared" si="0"/>
        <v>206</v>
      </c>
    </row>
    <row r="8" spans="1:2" x14ac:dyDescent="0.3">
      <c r="A8" s="5">
        <v>202000</v>
      </c>
      <c r="B8">
        <f t="shared" si="0"/>
        <v>202</v>
      </c>
    </row>
    <row r="9" spans="1:2" x14ac:dyDescent="0.3">
      <c r="A9" s="5">
        <v>197000</v>
      </c>
      <c r="B9">
        <f t="shared" si="0"/>
        <v>197</v>
      </c>
    </row>
    <row r="10" spans="1:2" x14ac:dyDescent="0.3">
      <c r="A10" s="5">
        <v>179000</v>
      </c>
      <c r="B10">
        <f t="shared" si="0"/>
        <v>179</v>
      </c>
    </row>
    <row r="11" spans="1:2" x14ac:dyDescent="0.3">
      <c r="A11" s="5">
        <v>170000</v>
      </c>
      <c r="B11">
        <f t="shared" si="0"/>
        <v>170</v>
      </c>
    </row>
    <row r="12" spans="1:2" x14ac:dyDescent="0.3">
      <c r="A12" s="5">
        <v>165000</v>
      </c>
      <c r="B12">
        <f t="shared" si="0"/>
        <v>165</v>
      </c>
    </row>
    <row r="13" spans="1:2" x14ac:dyDescent="0.3">
      <c r="A13" s="5">
        <v>163000</v>
      </c>
      <c r="B13">
        <f t="shared" si="0"/>
        <v>163</v>
      </c>
    </row>
    <row r="14" spans="1:2" x14ac:dyDescent="0.3">
      <c r="A14" s="5">
        <v>160000</v>
      </c>
      <c r="B14">
        <f t="shared" si="0"/>
        <v>160</v>
      </c>
    </row>
    <row r="15" spans="1:2" x14ac:dyDescent="0.3">
      <c r="A15" s="5">
        <v>158000</v>
      </c>
      <c r="B15">
        <f t="shared" si="0"/>
        <v>158</v>
      </c>
    </row>
    <row r="16" spans="1:2" x14ac:dyDescent="0.3">
      <c r="A16" s="5">
        <v>155000</v>
      </c>
      <c r="B16">
        <f t="shared" si="0"/>
        <v>155</v>
      </c>
    </row>
    <row r="17" spans="1:15" x14ac:dyDescent="0.3">
      <c r="A17" s="5">
        <v>154000</v>
      </c>
      <c r="B17">
        <f t="shared" si="0"/>
        <v>154</v>
      </c>
    </row>
    <row r="18" spans="1:15" x14ac:dyDescent="0.3">
      <c r="A18" s="5">
        <v>153000</v>
      </c>
      <c r="B18">
        <f t="shared" si="0"/>
        <v>153</v>
      </c>
    </row>
    <row r="19" spans="1:15" x14ac:dyDescent="0.3">
      <c r="A19" s="5">
        <v>151000</v>
      </c>
      <c r="B19">
        <f t="shared" si="0"/>
        <v>151</v>
      </c>
    </row>
    <row r="20" spans="1:15" x14ac:dyDescent="0.3">
      <c r="A20" s="5">
        <v>150000</v>
      </c>
      <c r="B20">
        <f t="shared" si="0"/>
        <v>150</v>
      </c>
    </row>
    <row r="21" spans="1:15" x14ac:dyDescent="0.3">
      <c r="A21" s="5">
        <v>149000</v>
      </c>
      <c r="B21">
        <f t="shared" si="0"/>
        <v>149</v>
      </c>
    </row>
    <row r="22" spans="1:15" x14ac:dyDescent="0.3">
      <c r="A22" s="5">
        <v>143000</v>
      </c>
      <c r="B22">
        <f t="shared" si="0"/>
        <v>143</v>
      </c>
    </row>
    <row r="23" spans="1:15" x14ac:dyDescent="0.3">
      <c r="A23" s="5">
        <v>142000</v>
      </c>
      <c r="B23">
        <f t="shared" si="0"/>
        <v>142</v>
      </c>
    </row>
    <row r="24" spans="1:15" x14ac:dyDescent="0.3">
      <c r="A24" s="5">
        <v>141000</v>
      </c>
      <c r="B24">
        <f t="shared" si="0"/>
        <v>141</v>
      </c>
    </row>
    <row r="25" spans="1:15" x14ac:dyDescent="0.3">
      <c r="A25" s="5">
        <v>135000</v>
      </c>
      <c r="B25">
        <f t="shared" si="0"/>
        <v>135</v>
      </c>
    </row>
    <row r="26" spans="1:15" x14ac:dyDescent="0.3">
      <c r="A26" s="5">
        <v>131000</v>
      </c>
      <c r="B26">
        <f t="shared" si="0"/>
        <v>131</v>
      </c>
    </row>
    <row r="27" spans="1:15" x14ac:dyDescent="0.3">
      <c r="A27" s="5">
        <v>130000</v>
      </c>
      <c r="B27">
        <f t="shared" si="0"/>
        <v>130</v>
      </c>
    </row>
    <row r="28" spans="1:15" x14ac:dyDescent="0.3">
      <c r="A28" s="5">
        <v>123000</v>
      </c>
      <c r="B28">
        <f t="shared" si="0"/>
        <v>123</v>
      </c>
      <c r="O28">
        <f>1161-520</f>
        <v>641</v>
      </c>
    </row>
    <row r="29" spans="1:15" x14ac:dyDescent="0.3">
      <c r="A29" s="5">
        <v>122000</v>
      </c>
      <c r="B29">
        <f t="shared" si="0"/>
        <v>122</v>
      </c>
    </row>
    <row r="30" spans="1:15" x14ac:dyDescent="0.3">
      <c r="A30" s="5">
        <v>122000</v>
      </c>
      <c r="B30">
        <f t="shared" si="0"/>
        <v>122</v>
      </c>
    </row>
    <row r="31" spans="1:15" x14ac:dyDescent="0.3">
      <c r="A31" s="5">
        <v>121000</v>
      </c>
      <c r="B31">
        <f t="shared" si="0"/>
        <v>121</v>
      </c>
    </row>
    <row r="32" spans="1:15" x14ac:dyDescent="0.3">
      <c r="A32" s="5">
        <v>119000</v>
      </c>
      <c r="B32">
        <f t="shared" si="0"/>
        <v>119</v>
      </c>
    </row>
    <row r="33" spans="1:2" x14ac:dyDescent="0.3">
      <c r="A33" s="5">
        <v>117000</v>
      </c>
      <c r="B33">
        <f t="shared" si="0"/>
        <v>117</v>
      </c>
    </row>
    <row r="34" spans="1:2" x14ac:dyDescent="0.3">
      <c r="A34" s="5">
        <v>116000</v>
      </c>
      <c r="B34">
        <f t="shared" si="0"/>
        <v>116</v>
      </c>
    </row>
    <row r="35" spans="1:2" x14ac:dyDescent="0.3">
      <c r="A35" s="5">
        <v>115000</v>
      </c>
      <c r="B35">
        <f t="shared" si="0"/>
        <v>115</v>
      </c>
    </row>
    <row r="36" spans="1:2" x14ac:dyDescent="0.3">
      <c r="A36" s="5">
        <v>107000</v>
      </c>
      <c r="B36">
        <f t="shared" si="0"/>
        <v>107</v>
      </c>
    </row>
    <row r="37" spans="1:2" x14ac:dyDescent="0.3">
      <c r="A37" s="5">
        <v>107000</v>
      </c>
      <c r="B37">
        <f t="shared" si="0"/>
        <v>107</v>
      </c>
    </row>
    <row r="38" spans="1:2" x14ac:dyDescent="0.3">
      <c r="A38" s="5">
        <v>106000</v>
      </c>
      <c r="B38">
        <f t="shared" si="0"/>
        <v>106</v>
      </c>
    </row>
    <row r="39" spans="1:2" x14ac:dyDescent="0.3">
      <c r="A39" s="5">
        <v>104000</v>
      </c>
      <c r="B39">
        <f t="shared" si="0"/>
        <v>104</v>
      </c>
    </row>
    <row r="40" spans="1:2" x14ac:dyDescent="0.3">
      <c r="A40" s="5">
        <v>100000</v>
      </c>
      <c r="B40">
        <f t="shared" si="0"/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80"/>
  <sheetViews>
    <sheetView topLeftCell="A30" workbookViewId="0">
      <selection activeCell="D2" sqref="D2:D80"/>
    </sheetView>
  </sheetViews>
  <sheetFormatPr defaultRowHeight="14.4" x14ac:dyDescent="0.3"/>
  <cols>
    <col min="1" max="1" width="48.21875" bestFit="1" customWidth="1"/>
    <col min="3" max="3" width="34" bestFit="1" customWidth="1"/>
  </cols>
  <sheetData>
    <row r="1" spans="1:5" x14ac:dyDescent="0.3">
      <c r="A1" t="s">
        <v>0</v>
      </c>
      <c r="B1">
        <v>1</v>
      </c>
      <c r="C1" t="s">
        <v>127</v>
      </c>
      <c r="D1" t="s">
        <v>128</v>
      </c>
    </row>
    <row r="2" spans="1:5" x14ac:dyDescent="0.3">
      <c r="A2" t="s">
        <v>2</v>
      </c>
      <c r="B2">
        <v>2</v>
      </c>
      <c r="C2" t="s">
        <v>129</v>
      </c>
      <c r="D2" s="5">
        <v>540000</v>
      </c>
      <c r="E2" t="s">
        <v>130</v>
      </c>
    </row>
    <row r="3" spans="1:5" hidden="1" x14ac:dyDescent="0.3">
      <c r="A3" t="s">
        <v>3</v>
      </c>
      <c r="B3">
        <v>1</v>
      </c>
      <c r="C3" t="s">
        <v>131</v>
      </c>
      <c r="D3" t="s">
        <v>132</v>
      </c>
    </row>
    <row r="4" spans="1:5" x14ac:dyDescent="0.3">
      <c r="A4" t="s">
        <v>5</v>
      </c>
      <c r="B4">
        <v>2</v>
      </c>
      <c r="C4" t="s">
        <v>133</v>
      </c>
      <c r="D4" s="5">
        <v>428000</v>
      </c>
    </row>
    <row r="5" spans="1:5" hidden="1" x14ac:dyDescent="0.3">
      <c r="A5" t="s">
        <v>6</v>
      </c>
      <c r="B5">
        <v>1</v>
      </c>
      <c r="C5" t="s">
        <v>134</v>
      </c>
      <c r="D5" t="s">
        <v>135</v>
      </c>
    </row>
    <row r="6" spans="1:5" x14ac:dyDescent="0.3">
      <c r="A6" t="s">
        <v>8</v>
      </c>
      <c r="B6">
        <v>2</v>
      </c>
      <c r="C6" t="s">
        <v>136</v>
      </c>
      <c r="D6" s="5">
        <v>297000</v>
      </c>
    </row>
    <row r="7" spans="1:5" hidden="1" x14ac:dyDescent="0.3">
      <c r="A7" t="s">
        <v>9</v>
      </c>
      <c r="B7">
        <v>1</v>
      </c>
      <c r="C7" t="s">
        <v>137</v>
      </c>
      <c r="D7" t="s">
        <v>138</v>
      </c>
    </row>
    <row r="8" spans="1:5" x14ac:dyDescent="0.3">
      <c r="A8" t="s">
        <v>11</v>
      </c>
      <c r="B8">
        <v>2</v>
      </c>
      <c r="C8" t="s">
        <v>139</v>
      </c>
      <c r="D8" s="5">
        <v>264000</v>
      </c>
    </row>
    <row r="9" spans="1:5" hidden="1" x14ac:dyDescent="0.3">
      <c r="A9" t="s">
        <v>13</v>
      </c>
      <c r="B9">
        <v>1</v>
      </c>
      <c r="C9" t="s">
        <v>140</v>
      </c>
      <c r="D9" t="s">
        <v>141</v>
      </c>
    </row>
    <row r="10" spans="1:5" x14ac:dyDescent="0.3">
      <c r="A10" t="s">
        <v>15</v>
      </c>
      <c r="B10">
        <v>2</v>
      </c>
      <c r="C10" t="s">
        <v>142</v>
      </c>
      <c r="D10" s="5">
        <v>244000</v>
      </c>
      <c r="E10" t="s">
        <v>143</v>
      </c>
    </row>
    <row r="11" spans="1:5" hidden="1" x14ac:dyDescent="0.3">
      <c r="A11" t="s">
        <v>17</v>
      </c>
      <c r="B11">
        <v>1</v>
      </c>
      <c r="C11" t="s">
        <v>144</v>
      </c>
      <c r="D11" t="s">
        <v>145</v>
      </c>
    </row>
    <row r="12" spans="1:5" x14ac:dyDescent="0.3">
      <c r="A12" t="s">
        <v>19</v>
      </c>
      <c r="B12">
        <v>2</v>
      </c>
      <c r="C12" t="s">
        <v>133</v>
      </c>
      <c r="D12" s="5">
        <v>208000</v>
      </c>
    </row>
    <row r="13" spans="1:5" hidden="1" x14ac:dyDescent="0.3">
      <c r="A13" t="s">
        <v>20</v>
      </c>
      <c r="B13">
        <v>1</v>
      </c>
      <c r="C13" t="s">
        <v>146</v>
      </c>
      <c r="D13" t="s">
        <v>147</v>
      </c>
    </row>
    <row r="14" spans="1:5" x14ac:dyDescent="0.3">
      <c r="A14" t="s">
        <v>22</v>
      </c>
      <c r="B14">
        <v>2</v>
      </c>
      <c r="C14" t="s">
        <v>133</v>
      </c>
      <c r="D14" s="5">
        <v>206000</v>
      </c>
    </row>
    <row r="15" spans="1:5" hidden="1" x14ac:dyDescent="0.3">
      <c r="A15" t="s">
        <v>23</v>
      </c>
      <c r="B15">
        <v>1</v>
      </c>
      <c r="C15" t="s">
        <v>148</v>
      </c>
      <c r="D15" t="s">
        <v>149</v>
      </c>
    </row>
    <row r="16" spans="1:5" x14ac:dyDescent="0.3">
      <c r="A16" t="s">
        <v>25</v>
      </c>
      <c r="B16">
        <v>2</v>
      </c>
      <c r="C16" t="s">
        <v>150</v>
      </c>
      <c r="D16" s="5">
        <v>202000</v>
      </c>
    </row>
    <row r="17" spans="1:4" hidden="1" x14ac:dyDescent="0.3">
      <c r="A17" t="s">
        <v>27</v>
      </c>
      <c r="B17">
        <v>1</v>
      </c>
      <c r="C17" t="s">
        <v>151</v>
      </c>
      <c r="D17" t="s">
        <v>152</v>
      </c>
    </row>
    <row r="18" spans="1:4" x14ac:dyDescent="0.3">
      <c r="A18" t="s">
        <v>28</v>
      </c>
      <c r="B18">
        <v>2</v>
      </c>
      <c r="C18" t="s">
        <v>153</v>
      </c>
      <c r="D18" s="5">
        <v>197000</v>
      </c>
    </row>
    <row r="19" spans="1:4" hidden="1" x14ac:dyDescent="0.3">
      <c r="A19" t="s">
        <v>30</v>
      </c>
      <c r="B19">
        <v>1</v>
      </c>
      <c r="C19" t="s">
        <v>154</v>
      </c>
      <c r="D19" t="s">
        <v>155</v>
      </c>
    </row>
    <row r="20" spans="1:4" x14ac:dyDescent="0.3">
      <c r="A20" t="s">
        <v>32</v>
      </c>
      <c r="B20">
        <v>2</v>
      </c>
      <c r="C20" t="s">
        <v>156</v>
      </c>
      <c r="D20" s="5">
        <v>179000</v>
      </c>
    </row>
    <row r="21" spans="1:4" hidden="1" x14ac:dyDescent="0.3">
      <c r="A21" t="s">
        <v>33</v>
      </c>
      <c r="B21">
        <v>1</v>
      </c>
      <c r="C21" t="s">
        <v>157</v>
      </c>
      <c r="D21" t="s">
        <v>158</v>
      </c>
    </row>
    <row r="22" spans="1:4" x14ac:dyDescent="0.3">
      <c r="A22" t="s">
        <v>35</v>
      </c>
      <c r="B22">
        <v>2</v>
      </c>
      <c r="C22" t="s">
        <v>150</v>
      </c>
      <c r="D22" s="5">
        <v>170000</v>
      </c>
    </row>
    <row r="23" spans="1:4" hidden="1" x14ac:dyDescent="0.3">
      <c r="A23" t="s">
        <v>37</v>
      </c>
      <c r="B23">
        <v>1</v>
      </c>
      <c r="C23" t="s">
        <v>159</v>
      </c>
      <c r="D23" t="s">
        <v>160</v>
      </c>
    </row>
    <row r="24" spans="1:4" x14ac:dyDescent="0.3">
      <c r="A24" t="s">
        <v>38</v>
      </c>
      <c r="B24">
        <v>2</v>
      </c>
      <c r="C24" t="s">
        <v>133</v>
      </c>
      <c r="D24" s="5">
        <v>165000</v>
      </c>
    </row>
    <row r="25" spans="1:4" hidden="1" x14ac:dyDescent="0.3">
      <c r="A25" t="s">
        <v>39</v>
      </c>
      <c r="B25">
        <v>1</v>
      </c>
      <c r="C25" t="s">
        <v>161</v>
      </c>
      <c r="D25" t="s">
        <v>162</v>
      </c>
    </row>
    <row r="26" spans="1:4" x14ac:dyDescent="0.3">
      <c r="A26" t="s">
        <v>41</v>
      </c>
      <c r="B26">
        <v>2</v>
      </c>
      <c r="C26" t="s">
        <v>163</v>
      </c>
      <c r="D26" s="5">
        <v>163000</v>
      </c>
    </row>
    <row r="27" spans="1:4" hidden="1" x14ac:dyDescent="0.3">
      <c r="A27" t="s">
        <v>42</v>
      </c>
      <c r="B27">
        <v>1</v>
      </c>
      <c r="C27" t="s">
        <v>164</v>
      </c>
      <c r="D27" t="s">
        <v>165</v>
      </c>
    </row>
    <row r="28" spans="1:4" x14ac:dyDescent="0.3">
      <c r="A28" t="s">
        <v>44</v>
      </c>
      <c r="B28">
        <v>2</v>
      </c>
      <c r="C28" t="s">
        <v>166</v>
      </c>
      <c r="D28" s="5">
        <v>160000</v>
      </c>
    </row>
    <row r="29" spans="1:4" hidden="1" x14ac:dyDescent="0.3">
      <c r="A29" t="s">
        <v>45</v>
      </c>
      <c r="B29">
        <v>1</v>
      </c>
      <c r="C29" t="s">
        <v>167</v>
      </c>
      <c r="D29" t="s">
        <v>168</v>
      </c>
    </row>
    <row r="30" spans="1:4" x14ac:dyDescent="0.3">
      <c r="A30" t="s">
        <v>47</v>
      </c>
      <c r="B30">
        <v>2</v>
      </c>
      <c r="C30" t="s">
        <v>169</v>
      </c>
      <c r="D30" s="5">
        <v>158000</v>
      </c>
    </row>
    <row r="31" spans="1:4" hidden="1" x14ac:dyDescent="0.3">
      <c r="A31" t="s">
        <v>49</v>
      </c>
      <c r="B31">
        <v>1</v>
      </c>
      <c r="C31" t="s">
        <v>170</v>
      </c>
      <c r="D31" t="s">
        <v>171</v>
      </c>
    </row>
    <row r="32" spans="1:4" x14ac:dyDescent="0.3">
      <c r="A32" t="s">
        <v>51</v>
      </c>
      <c r="B32">
        <v>2</v>
      </c>
      <c r="C32" t="s">
        <v>156</v>
      </c>
      <c r="D32" s="5">
        <v>155000</v>
      </c>
    </row>
    <row r="33" spans="1:4" hidden="1" x14ac:dyDescent="0.3">
      <c r="A33" t="s">
        <v>52</v>
      </c>
      <c r="B33">
        <v>1</v>
      </c>
      <c r="C33" t="s">
        <v>172</v>
      </c>
      <c r="D33" t="s">
        <v>173</v>
      </c>
    </row>
    <row r="34" spans="1:4" x14ac:dyDescent="0.3">
      <c r="A34" t="s">
        <v>53</v>
      </c>
      <c r="B34">
        <v>2</v>
      </c>
      <c r="C34" t="s">
        <v>174</v>
      </c>
      <c r="D34" s="5">
        <v>154000</v>
      </c>
    </row>
    <row r="35" spans="1:4" hidden="1" x14ac:dyDescent="0.3">
      <c r="A35" t="s">
        <v>54</v>
      </c>
      <c r="B35">
        <v>1</v>
      </c>
      <c r="C35" t="s">
        <v>175</v>
      </c>
      <c r="D35" t="s">
        <v>176</v>
      </c>
    </row>
    <row r="36" spans="1:4" x14ac:dyDescent="0.3">
      <c r="A36" t="s">
        <v>56</v>
      </c>
      <c r="B36">
        <v>2</v>
      </c>
      <c r="C36" t="s">
        <v>177</v>
      </c>
      <c r="D36" s="5">
        <v>153000</v>
      </c>
    </row>
    <row r="37" spans="1:4" hidden="1" x14ac:dyDescent="0.3">
      <c r="A37" t="s">
        <v>58</v>
      </c>
      <c r="B37">
        <v>1</v>
      </c>
      <c r="C37" t="s">
        <v>178</v>
      </c>
      <c r="D37" t="s">
        <v>179</v>
      </c>
    </row>
    <row r="38" spans="1:4" x14ac:dyDescent="0.3">
      <c r="A38" t="s">
        <v>59</v>
      </c>
      <c r="B38">
        <v>2</v>
      </c>
      <c r="C38" t="s">
        <v>133</v>
      </c>
      <c r="D38" s="5">
        <v>151000</v>
      </c>
    </row>
    <row r="39" spans="1:4" hidden="1" x14ac:dyDescent="0.3">
      <c r="A39" t="s">
        <v>60</v>
      </c>
      <c r="B39">
        <v>1</v>
      </c>
      <c r="C39" t="s">
        <v>180</v>
      </c>
      <c r="D39" t="s">
        <v>181</v>
      </c>
    </row>
    <row r="40" spans="1:4" x14ac:dyDescent="0.3">
      <c r="A40" t="s">
        <v>62</v>
      </c>
      <c r="B40">
        <v>2</v>
      </c>
      <c r="C40" t="s">
        <v>133</v>
      </c>
      <c r="D40" s="5">
        <v>150000</v>
      </c>
    </row>
    <row r="41" spans="1:4" hidden="1" x14ac:dyDescent="0.3">
      <c r="A41" t="s">
        <v>64</v>
      </c>
      <c r="B41">
        <v>1</v>
      </c>
      <c r="C41" t="s">
        <v>182</v>
      </c>
      <c r="D41" t="s">
        <v>183</v>
      </c>
    </row>
    <row r="42" spans="1:4" x14ac:dyDescent="0.3">
      <c r="A42" t="s">
        <v>66</v>
      </c>
      <c r="B42">
        <v>2</v>
      </c>
      <c r="C42" t="s">
        <v>184</v>
      </c>
      <c r="D42" s="5">
        <v>149000</v>
      </c>
    </row>
    <row r="43" spans="1:4" hidden="1" x14ac:dyDescent="0.3">
      <c r="A43" t="s">
        <v>67</v>
      </c>
      <c r="B43">
        <v>1</v>
      </c>
      <c r="C43" t="s">
        <v>185</v>
      </c>
      <c r="D43" t="s">
        <v>186</v>
      </c>
    </row>
    <row r="44" spans="1:4" x14ac:dyDescent="0.3">
      <c r="A44" t="s">
        <v>69</v>
      </c>
      <c r="B44">
        <v>2</v>
      </c>
      <c r="C44" t="s">
        <v>187</v>
      </c>
      <c r="D44" s="5">
        <v>143000</v>
      </c>
    </row>
    <row r="45" spans="1:4" hidden="1" x14ac:dyDescent="0.3">
      <c r="A45" t="s">
        <v>71</v>
      </c>
      <c r="B45">
        <v>1</v>
      </c>
      <c r="C45" t="s">
        <v>188</v>
      </c>
      <c r="D45" t="s">
        <v>189</v>
      </c>
    </row>
    <row r="46" spans="1:4" x14ac:dyDescent="0.3">
      <c r="A46" t="s">
        <v>73</v>
      </c>
      <c r="B46">
        <v>2</v>
      </c>
      <c r="C46" t="s">
        <v>190</v>
      </c>
      <c r="D46" s="5">
        <v>142000</v>
      </c>
    </row>
    <row r="47" spans="1:4" hidden="1" x14ac:dyDescent="0.3">
      <c r="A47" t="s">
        <v>75</v>
      </c>
      <c r="B47">
        <v>1</v>
      </c>
      <c r="C47" t="s">
        <v>191</v>
      </c>
      <c r="D47" t="s">
        <v>192</v>
      </c>
    </row>
    <row r="48" spans="1:4" x14ac:dyDescent="0.3">
      <c r="A48" t="s">
        <v>76</v>
      </c>
      <c r="B48">
        <v>2</v>
      </c>
      <c r="C48" t="s">
        <v>136</v>
      </c>
      <c r="D48" s="5">
        <v>141000</v>
      </c>
    </row>
    <row r="49" spans="1:5" hidden="1" x14ac:dyDescent="0.3">
      <c r="A49" t="s">
        <v>78</v>
      </c>
      <c r="B49">
        <v>1</v>
      </c>
      <c r="C49" t="s">
        <v>193</v>
      </c>
      <c r="D49" t="s">
        <v>194</v>
      </c>
    </row>
    <row r="50" spans="1:5" x14ac:dyDescent="0.3">
      <c r="A50" t="s">
        <v>80</v>
      </c>
      <c r="B50">
        <v>2</v>
      </c>
      <c r="C50" t="s">
        <v>195</v>
      </c>
      <c r="D50" s="5">
        <v>135000</v>
      </c>
    </row>
    <row r="51" spans="1:5" hidden="1" x14ac:dyDescent="0.3">
      <c r="A51" t="s">
        <v>81</v>
      </c>
      <c r="B51">
        <v>1</v>
      </c>
      <c r="C51" t="s">
        <v>196</v>
      </c>
      <c r="D51" t="s">
        <v>197</v>
      </c>
    </row>
    <row r="52" spans="1:5" x14ac:dyDescent="0.3">
      <c r="A52" t="s">
        <v>83</v>
      </c>
      <c r="B52">
        <v>2</v>
      </c>
      <c r="C52" t="s">
        <v>198</v>
      </c>
      <c r="D52" s="5">
        <v>131000</v>
      </c>
    </row>
    <row r="53" spans="1:5" hidden="1" x14ac:dyDescent="0.3">
      <c r="A53" t="s">
        <v>84</v>
      </c>
      <c r="B53">
        <v>1</v>
      </c>
      <c r="C53" t="s">
        <v>199</v>
      </c>
      <c r="D53" t="s">
        <v>200</v>
      </c>
    </row>
    <row r="54" spans="1:5" x14ac:dyDescent="0.3">
      <c r="A54" t="s">
        <v>85</v>
      </c>
      <c r="B54">
        <v>2</v>
      </c>
      <c r="C54" t="s">
        <v>163</v>
      </c>
      <c r="D54" s="5">
        <v>130000</v>
      </c>
      <c r="E54" t="s">
        <v>201</v>
      </c>
    </row>
    <row r="55" spans="1:5" hidden="1" x14ac:dyDescent="0.3">
      <c r="A55" t="s">
        <v>86</v>
      </c>
      <c r="B55">
        <v>1</v>
      </c>
      <c r="C55" t="s">
        <v>202</v>
      </c>
      <c r="D55" t="s">
        <v>203</v>
      </c>
    </row>
    <row r="56" spans="1:5" x14ac:dyDescent="0.3">
      <c r="A56" t="s">
        <v>87</v>
      </c>
      <c r="B56">
        <v>2</v>
      </c>
      <c r="C56" t="s">
        <v>204</v>
      </c>
      <c r="D56" s="5">
        <v>123000</v>
      </c>
    </row>
    <row r="57" spans="1:5" hidden="1" x14ac:dyDescent="0.3">
      <c r="A57" t="s">
        <v>89</v>
      </c>
      <c r="B57">
        <v>1</v>
      </c>
      <c r="C57" t="s">
        <v>205</v>
      </c>
      <c r="D57" t="s">
        <v>206</v>
      </c>
    </row>
    <row r="58" spans="1:5" x14ac:dyDescent="0.3">
      <c r="A58" t="s">
        <v>91</v>
      </c>
      <c r="B58">
        <v>2</v>
      </c>
      <c r="C58" t="s">
        <v>163</v>
      </c>
      <c r="D58" s="5">
        <v>122000</v>
      </c>
    </row>
    <row r="59" spans="1:5" hidden="1" x14ac:dyDescent="0.3">
      <c r="A59" t="s">
        <v>93</v>
      </c>
      <c r="B59">
        <v>1</v>
      </c>
      <c r="C59" t="s">
        <v>207</v>
      </c>
      <c r="D59" t="s">
        <v>208</v>
      </c>
    </row>
    <row r="60" spans="1:5" x14ac:dyDescent="0.3">
      <c r="A60" t="s">
        <v>95</v>
      </c>
      <c r="B60">
        <v>2</v>
      </c>
      <c r="C60" t="s">
        <v>209</v>
      </c>
      <c r="D60" s="5">
        <v>122000</v>
      </c>
    </row>
    <row r="61" spans="1:5" hidden="1" x14ac:dyDescent="0.3">
      <c r="A61" t="s">
        <v>96</v>
      </c>
      <c r="B61">
        <v>1</v>
      </c>
      <c r="C61" t="s">
        <v>210</v>
      </c>
      <c r="D61" t="s">
        <v>211</v>
      </c>
    </row>
    <row r="62" spans="1:5" x14ac:dyDescent="0.3">
      <c r="A62" t="s">
        <v>98</v>
      </c>
      <c r="B62">
        <v>2</v>
      </c>
      <c r="C62" t="s">
        <v>139</v>
      </c>
      <c r="D62" s="5">
        <v>121000</v>
      </c>
    </row>
    <row r="63" spans="1:5" hidden="1" x14ac:dyDescent="0.3">
      <c r="A63" t="s">
        <v>99</v>
      </c>
      <c r="B63">
        <v>1</v>
      </c>
      <c r="C63" t="s">
        <v>212</v>
      </c>
      <c r="D63" t="s">
        <v>213</v>
      </c>
    </row>
    <row r="64" spans="1:5" x14ac:dyDescent="0.3">
      <c r="A64" t="s">
        <v>101</v>
      </c>
      <c r="B64">
        <v>2</v>
      </c>
      <c r="C64" t="s">
        <v>214</v>
      </c>
      <c r="D64" s="5">
        <v>119000</v>
      </c>
    </row>
    <row r="65" spans="1:4" hidden="1" x14ac:dyDescent="0.3">
      <c r="A65" t="s">
        <v>102</v>
      </c>
      <c r="B65">
        <v>1</v>
      </c>
      <c r="C65" t="s">
        <v>215</v>
      </c>
      <c r="D65" t="s">
        <v>216</v>
      </c>
    </row>
    <row r="66" spans="1:4" x14ac:dyDescent="0.3">
      <c r="A66" t="s">
        <v>103</v>
      </c>
      <c r="B66">
        <v>2</v>
      </c>
      <c r="C66" t="s">
        <v>214</v>
      </c>
      <c r="D66" s="5">
        <v>117000</v>
      </c>
    </row>
    <row r="67" spans="1:4" hidden="1" x14ac:dyDescent="0.3">
      <c r="A67" t="s">
        <v>104</v>
      </c>
      <c r="B67">
        <v>1</v>
      </c>
      <c r="C67" t="s">
        <v>217</v>
      </c>
      <c r="D67" t="s">
        <v>218</v>
      </c>
    </row>
    <row r="68" spans="1:4" x14ac:dyDescent="0.3">
      <c r="A68" t="s">
        <v>105</v>
      </c>
      <c r="B68">
        <v>2</v>
      </c>
      <c r="C68" t="s">
        <v>219</v>
      </c>
      <c r="D68" s="5">
        <v>116000</v>
      </c>
    </row>
    <row r="69" spans="1:4" hidden="1" x14ac:dyDescent="0.3">
      <c r="A69" t="s">
        <v>107</v>
      </c>
      <c r="B69">
        <v>1</v>
      </c>
      <c r="C69" t="s">
        <v>220</v>
      </c>
      <c r="D69" t="s">
        <v>221</v>
      </c>
    </row>
    <row r="70" spans="1:4" x14ac:dyDescent="0.3">
      <c r="A70" t="s">
        <v>109</v>
      </c>
      <c r="B70">
        <v>2</v>
      </c>
      <c r="C70" t="s">
        <v>150</v>
      </c>
      <c r="D70" s="5">
        <v>115000</v>
      </c>
    </row>
    <row r="71" spans="1:4" hidden="1" x14ac:dyDescent="0.3">
      <c r="A71" t="s">
        <v>111</v>
      </c>
      <c r="B71">
        <v>1</v>
      </c>
      <c r="C71" t="s">
        <v>222</v>
      </c>
      <c r="D71" t="s">
        <v>223</v>
      </c>
    </row>
    <row r="72" spans="1:4" x14ac:dyDescent="0.3">
      <c r="A72" t="s">
        <v>112</v>
      </c>
      <c r="B72">
        <v>2</v>
      </c>
      <c r="C72" t="s">
        <v>224</v>
      </c>
      <c r="D72" s="5">
        <v>107000</v>
      </c>
    </row>
    <row r="73" spans="1:4" hidden="1" x14ac:dyDescent="0.3">
      <c r="A73" t="s">
        <v>114</v>
      </c>
      <c r="B73">
        <v>1</v>
      </c>
      <c r="C73" t="s">
        <v>225</v>
      </c>
      <c r="D73" t="s">
        <v>226</v>
      </c>
    </row>
    <row r="74" spans="1:4" x14ac:dyDescent="0.3">
      <c r="A74" t="s">
        <v>115</v>
      </c>
      <c r="B74">
        <v>2</v>
      </c>
      <c r="C74" t="s">
        <v>227</v>
      </c>
      <c r="D74" s="5">
        <v>107000</v>
      </c>
    </row>
    <row r="75" spans="1:4" hidden="1" x14ac:dyDescent="0.3">
      <c r="A75" t="s">
        <v>117</v>
      </c>
      <c r="B75">
        <v>1</v>
      </c>
      <c r="C75" t="s">
        <v>228</v>
      </c>
      <c r="D75" t="s">
        <v>229</v>
      </c>
    </row>
    <row r="76" spans="1:4" x14ac:dyDescent="0.3">
      <c r="A76" t="s">
        <v>118</v>
      </c>
      <c r="B76">
        <v>2</v>
      </c>
      <c r="C76" t="s">
        <v>227</v>
      </c>
      <c r="D76" s="5">
        <v>106000</v>
      </c>
    </row>
    <row r="77" spans="1:4" hidden="1" x14ac:dyDescent="0.3">
      <c r="A77" t="s">
        <v>120</v>
      </c>
      <c r="B77">
        <v>1</v>
      </c>
      <c r="C77" t="s">
        <v>230</v>
      </c>
      <c r="D77" t="s">
        <v>231</v>
      </c>
    </row>
    <row r="78" spans="1:4" x14ac:dyDescent="0.3">
      <c r="A78" t="s">
        <v>122</v>
      </c>
      <c r="B78">
        <v>2</v>
      </c>
      <c r="C78" t="s">
        <v>204</v>
      </c>
      <c r="D78" s="5">
        <v>104000</v>
      </c>
    </row>
    <row r="79" spans="1:4" hidden="1" x14ac:dyDescent="0.3">
      <c r="A79" t="s">
        <v>123</v>
      </c>
      <c r="B79">
        <v>1</v>
      </c>
      <c r="C79" t="s">
        <v>232</v>
      </c>
      <c r="D79" t="s">
        <v>233</v>
      </c>
    </row>
    <row r="80" spans="1:4" x14ac:dyDescent="0.3">
      <c r="A80" t="s">
        <v>125</v>
      </c>
      <c r="B80">
        <v>2</v>
      </c>
      <c r="C80" t="s">
        <v>204</v>
      </c>
      <c r="D80" s="5">
        <v>100000</v>
      </c>
    </row>
  </sheetData>
  <autoFilter ref="B1:D80" xr:uid="{00000000-0009-0000-0000-000003000000}">
    <filterColumn colId="0">
      <filters>
        <filter val="2"/>
      </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Resultado 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Herrera</dc:creator>
  <cp:lastModifiedBy>Cristian Herrera</cp:lastModifiedBy>
  <dcterms:created xsi:type="dcterms:W3CDTF">2024-07-13T04:59:58Z</dcterms:created>
  <dcterms:modified xsi:type="dcterms:W3CDTF">2024-12-21T07:05:14Z</dcterms:modified>
</cp:coreProperties>
</file>