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5.xml" ContentType="application/vnd.ms-office.chartcolorstyle+xml"/>
  <Override PartName="/xl/charts/style5.xml" ContentType="application/vnd.ms-office.chartstyle+xml"/>
  <Override PartName="/xl/charts/colors9.xml" ContentType="application/vnd.ms-office.chartcolorstyle+xml"/>
  <Override PartName="/xl/charts/style9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280" windowHeight="9948"/>
  </bookViews>
  <sheets>
    <sheet name="parameter" sheetId="1" r:id="rId1"/>
    <sheet name="comparative" sheetId="2" r:id="rId2"/>
    <sheet name="aggregation strategy" sheetId="3" r:id="rId3"/>
  </sheets>
  <calcPr calcId="145621"/>
</workbook>
</file>

<file path=xl/calcChain.xml><?xml version="1.0" encoding="utf-8"?>
<calcChain xmlns="http://schemas.openxmlformats.org/spreadsheetml/2006/main">
  <c r="F16" i="2" l="1"/>
  <c r="E16" i="2"/>
  <c r="D16" i="2"/>
  <c r="C16" i="2"/>
  <c r="B16" i="2"/>
  <c r="G16" i="2"/>
  <c r="H16" i="2"/>
  <c r="K16" i="2"/>
  <c r="J16" i="2"/>
  <c r="I16" i="2"/>
  <c r="F9" i="2"/>
  <c r="E9" i="2"/>
  <c r="D9" i="2"/>
  <c r="C9" i="2"/>
  <c r="B9" i="2"/>
  <c r="G9" i="2"/>
  <c r="H9" i="2"/>
  <c r="K9" i="2"/>
  <c r="J9" i="2"/>
  <c r="I9" i="2"/>
  <c r="K174" i="1"/>
  <c r="J174" i="1"/>
  <c r="I174" i="1"/>
  <c r="H174" i="1"/>
  <c r="G174" i="1"/>
  <c r="F174" i="1"/>
  <c r="E174" i="1"/>
  <c r="D174" i="1"/>
  <c r="C174" i="1"/>
  <c r="B174" i="1"/>
  <c r="K167" i="1"/>
  <c r="J167" i="1"/>
  <c r="I167" i="1"/>
  <c r="H167" i="1"/>
  <c r="G167" i="1"/>
  <c r="F167" i="1"/>
  <c r="E167" i="1"/>
  <c r="D167" i="1"/>
  <c r="C167" i="1"/>
  <c r="B167" i="1"/>
</calcChain>
</file>

<file path=xl/sharedStrings.xml><?xml version="1.0" encoding="utf-8"?>
<sst xmlns="http://schemas.openxmlformats.org/spreadsheetml/2006/main" count="160" uniqueCount="88">
  <si>
    <t>SVD1+SVD1ScoreModifier</t>
  </si>
  <si>
    <t>调参u</t>
  </si>
  <si>
    <t>固定min,sig=200/3</t>
  </si>
  <si>
    <t>u</t>
  </si>
  <si>
    <t>nDCG@10</t>
  </si>
  <si>
    <t>调参proximity</t>
  </si>
  <si>
    <t>固定u=80000, sig=200/3</t>
  </si>
  <si>
    <t>Min</t>
  </si>
  <si>
    <t>Ave</t>
  </si>
  <si>
    <t>Max</t>
  </si>
  <si>
    <t>调参sig</t>
  </si>
  <si>
    <t>固定u=80000, min</t>
  </si>
  <si>
    <t>sigma</t>
  </si>
  <si>
    <t>150/3</t>
  </si>
  <si>
    <t>190/3</t>
  </si>
  <si>
    <t>200/3</t>
  </si>
  <si>
    <t>210/3</t>
  </si>
  <si>
    <t>250/3</t>
  </si>
  <si>
    <t>SVD1+SVD2ScoreModifier</t>
  </si>
  <si>
    <t>固定Min,lamda=0.2</t>
  </si>
  <si>
    <t>固定u=700, lamda=0.2</t>
  </si>
  <si>
    <t>调参lamda</t>
  </si>
  <si>
    <t>固定u=700, min</t>
  </si>
  <si>
    <t>lamda</t>
  </si>
  <si>
    <t>SVD1+SVD3ScoreModifier</t>
  </si>
  <si>
    <t>调参WIN</t>
  </si>
  <si>
    <t>固定u=1000, lamda=0.2</t>
  </si>
  <si>
    <t>WIN</t>
  </si>
  <si>
    <t>固定WIN=1, lamda=0.2</t>
  </si>
  <si>
    <t>固定WIN=1, u=50000</t>
  </si>
  <si>
    <t>对比实验</t>
  </si>
  <si>
    <t xml:space="preserve">   （取前100个重排序对比实验）</t>
  </si>
  <si>
    <t>models</t>
  </si>
  <si>
    <t>SVD1+1</t>
  </si>
  <si>
    <t>SVD1+2</t>
  </si>
  <si>
    <t>SVD1+3</t>
  </si>
  <si>
    <t>opinion rank</t>
  </si>
  <si>
    <t>plm</t>
  </si>
  <si>
    <t>BM25</t>
  </si>
  <si>
    <t>PL2</t>
  </si>
  <si>
    <t>cmpSVD1+1</t>
  </si>
  <si>
    <t>cmpSVD1+2</t>
  </si>
  <si>
    <t>cmpSVD1+3</t>
  </si>
  <si>
    <t>参数设置</t>
  </si>
  <si>
    <t>u=80000, min</t>
  </si>
  <si>
    <t>u=700, min</t>
  </si>
  <si>
    <t>WIN=1, u=50000</t>
  </si>
  <si>
    <t>u=30000,</t>
  </si>
  <si>
    <t>u=2000,max</t>
  </si>
  <si>
    <t>WIN=3，u=2500</t>
  </si>
  <si>
    <t>hotels</t>
  </si>
  <si>
    <t>sigma=200/3</t>
  </si>
  <si>
    <t>lamda=0.4</t>
  </si>
  <si>
    <t>lamda=0.2</t>
  </si>
  <si>
    <t>sig=100/3,ave</t>
  </si>
  <si>
    <t>lamda=0.1</t>
  </si>
  <si>
    <t>beijing</t>
  </si>
  <si>
    <t>dubai</t>
  </si>
  <si>
    <t>new-delhi</t>
  </si>
  <si>
    <t>san-francisco</t>
  </si>
  <si>
    <t>shanghai</t>
  </si>
  <si>
    <t>平均值</t>
  </si>
  <si>
    <t>性能排序</t>
  </si>
  <si>
    <t>(1)</t>
  </si>
  <si>
    <t>(5)</t>
  </si>
  <si>
    <t>(4)</t>
  </si>
  <si>
    <t>(2)</t>
  </si>
  <si>
    <t>(3)</t>
  </si>
  <si>
    <t>(10)</t>
  </si>
  <si>
    <t>(9)</t>
  </si>
  <si>
    <t>(8)</t>
  </si>
  <si>
    <t>(7)</t>
  </si>
  <si>
    <t>(6)</t>
  </si>
  <si>
    <t>cars</t>
  </si>
  <si>
    <t>（1）</t>
  </si>
  <si>
    <t>（3）</t>
  </si>
  <si>
    <t>（2）</t>
  </si>
  <si>
    <t>OpinionRank</t>
  </si>
  <si>
    <t>PLM</t>
  </si>
  <si>
    <t>PA</t>
  </si>
  <si>
    <t>PP</t>
  </si>
  <si>
    <t>PC</t>
  </si>
  <si>
    <t>u=80000, min, sigma=200/3</t>
  </si>
  <si>
    <t>u=700, min,lambda=0.2</t>
  </si>
  <si>
    <t>rrCRTER</t>
  </si>
  <si>
    <t>rrPBM25</t>
  </si>
  <si>
    <t>rrMRF</t>
  </si>
  <si>
    <t>ClusterMin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</si>
</sst>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2">
    <font>
      <sz val="11"/>
      <color theme="1"/>
      <name val="Calibri"/>
      <charset val="134"/>
      <scheme val="minor"/>
    </font>
    <font>
      <sz val="11"/>
      <name val="Calibri"/>
      <family val="2"/>
      <scheme val="minor"/>
    </font>
    <font>
      <sz val="12"/>
      <name val="宋体"/>
      <charset val="134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name val="宋体"/>
      <charset val="134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FF0000"/>
      <name val="宋体"/>
      <charset val="134"/>
    </font>
    <font>
      <sz val="10.5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49" fontId="0" fillId="0" borderId="0" xfId="0" applyNumberFormat="1">
      <alignment vertical="center"/>
    </xf>
    <xf numFmtId="0" fontId="1" fillId="0" borderId="0" xfId="0" applyFont="1" applyFill="1">
      <alignment vertical="center"/>
    </xf>
    <xf numFmtId="0" fontId="1" fillId="2" borderId="0" xfId="0" applyFont="1" applyFill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ill="1">
      <alignment vertical="center"/>
    </xf>
    <xf numFmtId="0" fontId="3" fillId="0" borderId="0" xfId="0" applyFont="1">
      <alignment vertical="center"/>
    </xf>
    <xf numFmtId="49" fontId="0" fillId="0" borderId="0" xfId="0" applyNumberFormat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0" xfId="0" applyFont="1">
      <alignment vertical="center"/>
    </xf>
    <xf numFmtId="49" fontId="2" fillId="0" borderId="0" xfId="0" applyNumberFormat="1" applyFont="1" applyFill="1" applyAlignment="1">
      <alignment vertical="center"/>
    </xf>
    <xf numFmtId="49" fontId="0" fillId="0" borderId="0" xfId="0" applyNumberFormat="1" applyFont="1">
      <alignment vertical="center"/>
    </xf>
    <xf numFmtId="0" fontId="2" fillId="2" borderId="0" xfId="0" applyFont="1" applyFill="1" applyAlignment="1">
      <alignment vertical="center"/>
    </xf>
    <xf numFmtId="0" fontId="0" fillId="2" borderId="0" xfId="0" applyFont="1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 applyFill="1" applyAlignment="1">
      <alignment vertical="center"/>
    </xf>
    <xf numFmtId="0" fontId="8" fillId="0" borderId="0" xfId="0" applyFont="1">
      <alignment vertical="center"/>
    </xf>
    <xf numFmtId="0" fontId="9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3" fillId="3" borderId="0" xfId="0" applyFont="1" applyFill="1">
      <alignment vertical="center"/>
    </xf>
    <xf numFmtId="0" fontId="3" fillId="0" borderId="0" xfId="0" applyFont="1" applyFill="1">
      <alignment vertical="center"/>
    </xf>
    <xf numFmtId="49" fontId="0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0" fillId="3" borderId="0" xfId="0" applyFont="1" applyFill="1" applyAlignment="1">
      <alignment vertical="center"/>
    </xf>
    <xf numFmtId="0" fontId="11" fillId="0" borderId="0" xfId="0" applyFont="1" applyFill="1" applyAlignment="1">
      <alignment horizontal="justify" vertical="center"/>
    </xf>
    <xf numFmtId="0" fontId="2" fillId="0" borderId="0" xfId="0" applyFont="1" applyFill="1" applyAlignment="1">
      <alignment horizontal="justify" vertical="center"/>
    </xf>
    <xf numFmtId="164" fontId="2" fillId="0" borderId="0" xfId="0" applyNumberFormat="1" applyFont="1" applyFill="1" applyAlignment="1">
      <alignment vertical="center"/>
    </xf>
    <xf numFmtId="164" fontId="2" fillId="3" borderId="0" xfId="0" applyNumberFormat="1" applyFont="1" applyFill="1" applyAlignment="1">
      <alignment vertical="center"/>
    </xf>
    <xf numFmtId="164" fontId="10" fillId="0" borderId="0" xfId="0" applyNumberFormat="1" applyFont="1" applyFill="1" applyAlignment="1">
      <alignment vertical="center"/>
    </xf>
    <xf numFmtId="164" fontId="1" fillId="0" borderId="0" xfId="0" applyNumberFormat="1" applyFont="1" applyFill="1" applyAlignment="1">
      <alignment vertical="center"/>
    </xf>
    <xf numFmtId="164" fontId="1" fillId="0" borderId="0" xfId="0" applyNumberFormat="1" applyFont="1" applyFill="1">
      <alignment vertical="center"/>
    </xf>
    <xf numFmtId="164" fontId="3" fillId="0" borderId="0" xfId="0" applyNumberFormat="1" applyFont="1">
      <alignment vertical="center"/>
    </xf>
    <xf numFmtId="164" fontId="3" fillId="0" borderId="0" xfId="0" applyNumberFormat="1" applyFont="1" applyFill="1">
      <alignment vertical="center"/>
    </xf>
    <xf numFmtId="164" fontId="3" fillId="3" borderId="0" xfId="0" applyNumberFormat="1" applyFont="1" applyFill="1">
      <alignment vertical="center"/>
    </xf>
    <xf numFmtId="164" fontId="0" fillId="0" borderId="0" xfId="0" applyNumberFormat="1">
      <alignment vertical="center"/>
    </xf>
    <xf numFmtId="164" fontId="10" fillId="3" borderId="0" xfId="0" applyNumberFormat="1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parameter!$A$66</c:f>
              <c:strCache>
                <c:ptCount val="1"/>
                <c:pt idx="0">
                  <c:v>nDCG@10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parameter!$B$65:$D$65</c:f>
              <c:strCache>
                <c:ptCount val="3"/>
                <c:pt idx="0">
                  <c:v>Min</c:v>
                </c:pt>
                <c:pt idx="1">
                  <c:v>Ave</c:v>
                </c:pt>
                <c:pt idx="2">
                  <c:v>Max</c:v>
                </c:pt>
              </c:strCache>
            </c:strRef>
          </c:cat>
          <c:val>
            <c:numRef>
              <c:f>parameter!$B$66:$D$66</c:f>
              <c:numCache>
                <c:formatCode>General</c:formatCode>
                <c:ptCount val="3"/>
                <c:pt idx="0">
                  <c:v>0.78713679313699603</c:v>
                </c:pt>
                <c:pt idx="1">
                  <c:v>0.48030866038211401</c:v>
                </c:pt>
                <c:pt idx="2">
                  <c:v>0.52747222770345703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68512"/>
        <c:axId val="37983360"/>
      </c:barChart>
      <c:catAx>
        <c:axId val="37968512"/>
        <c:scaling>
          <c:orientation val="minMax"/>
        </c:scaling>
        <c:delete val="0"/>
        <c:axPos val="b"/>
        <c:title>
          <c:tx>
            <c:rich>
              <a:bodyPr vertOverflow="ellipsis" anchor="ctr" anchorCtr="1"/>
              <a:lstStyle/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proximity</a:t>
                </a:r>
              </a:p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fix: miu=700, lamda=0.2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3360"/>
        <c:crosses val="autoZero"/>
        <c:auto val="1"/>
        <c:lblAlgn val="ctr"/>
        <c:lblOffset val="100"/>
        <c:tickMarkSkip val="1"/>
        <c:noMultiLvlLbl val="0"/>
      </c:catAx>
      <c:valAx>
        <c:axId val="3798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parameter!$A$141</c:f>
              <c:strCache>
                <c:ptCount val="1"/>
                <c:pt idx="0">
                  <c:v>nDCG@10</c:v>
                </c:pt>
              </c:strCache>
            </c:strRef>
          </c:tx>
          <c:spPr>
            <a:solidFill>
              <a:schemeClr val="accent6">
                <a:shade val="76667"/>
              </a:schemeClr>
            </a:solidFill>
            <a:ln>
              <a:noFill/>
            </a:ln>
            <a:effectLst/>
          </c:spPr>
          <c:invertIfNegative val="0"/>
          <c:cat>
            <c:numRef>
              <c:f>parameter!$B$140:$E$140</c:f>
              <c:numCache>
                <c:formatCode>General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0.5</c:v>
                </c:pt>
              </c:numCache>
            </c:numRef>
          </c:cat>
          <c:val>
            <c:numRef>
              <c:f>parameter!$B$141:$E$141</c:f>
              <c:numCache>
                <c:formatCode>General</c:formatCode>
                <c:ptCount val="4"/>
                <c:pt idx="0">
                  <c:v>0.84670654766770403</c:v>
                </c:pt>
                <c:pt idx="1">
                  <c:v>0.84717175419091295</c:v>
                </c:pt>
                <c:pt idx="2">
                  <c:v>0.84691951200186</c:v>
                </c:pt>
                <c:pt idx="3">
                  <c:v>0.84671297583258998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692544"/>
        <c:axId val="39978496"/>
      </c:barChart>
      <c:catAx>
        <c:axId val="39692544"/>
        <c:scaling>
          <c:orientation val="minMax"/>
        </c:scaling>
        <c:delete val="0"/>
        <c:axPos val="b"/>
        <c:title>
          <c:tx>
            <c:rich>
              <a:bodyPr vertOverflow="ellipsis" anchor="ctr" anchorCtr="1"/>
              <a:lstStyle/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lamda</a:t>
                </a:r>
              </a:p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fix: WIN=1, u=50000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78496"/>
        <c:crosses val="autoZero"/>
        <c:auto val="1"/>
        <c:lblAlgn val="ctr"/>
        <c:lblOffset val="100"/>
        <c:tickMarkSkip val="1"/>
        <c:noMultiLvlLbl val="0"/>
      </c:catAx>
      <c:valAx>
        <c:axId val="3997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9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PP</c:v>
          </c:tx>
          <c:invertIfNegative val="0"/>
          <c:cat>
            <c:numRef>
              <c:f>parameter!$B$4:$F$4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parameter!$B$5:$F$5</c:f>
              <c:numCache>
                <c:formatCode>General</c:formatCode>
                <c:ptCount val="5"/>
                <c:pt idx="0">
                  <c:v>0.70174226759154301</c:v>
                </c:pt>
                <c:pt idx="1">
                  <c:v>0.76913026478245605</c:v>
                </c:pt>
                <c:pt idx="2">
                  <c:v>0.79760603179045397</c:v>
                </c:pt>
                <c:pt idx="3">
                  <c:v>0.84004719177726295</c:v>
                </c:pt>
                <c:pt idx="4">
                  <c:v>0.83006787092688294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228224"/>
        <c:axId val="70231936"/>
      </c:barChart>
      <c:catAx>
        <c:axId val="70228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231936"/>
        <c:crosses val="autoZero"/>
        <c:auto val="1"/>
        <c:lblAlgn val="ctr"/>
        <c:lblOffset val="100"/>
        <c:noMultiLvlLbl val="0"/>
      </c:catAx>
      <c:valAx>
        <c:axId val="70231936"/>
        <c:scaling>
          <c:orientation val="minMax"/>
          <c:max val="0.9"/>
          <c:min val="0.65000000000000013"/>
        </c:scaling>
        <c:delete val="0"/>
        <c:axPos val="l"/>
        <c:numFmt formatCode="General" sourceLinked="1"/>
        <c:majorTickMark val="out"/>
        <c:minorTickMark val="none"/>
        <c:tickLblPos val="nextTo"/>
        <c:crossAx val="70228224"/>
        <c:crosses val="autoZero"/>
        <c:crossBetween val="between"/>
        <c:majorUnit val="5.000000000000001E-2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 orientation="landscape" verticalDpi="599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parameter!$B$50:$F$50</c:f>
              <c:numCache>
                <c:formatCode>General</c:formatCode>
                <c:ptCount val="5"/>
                <c:pt idx="0">
                  <c:v>300</c:v>
                </c:pt>
                <c:pt idx="1">
                  <c:v>400</c:v>
                </c:pt>
                <c:pt idx="2">
                  <c:v>700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parameter!$B$51:$F$51</c:f>
              <c:numCache>
                <c:formatCode>General</c:formatCode>
                <c:ptCount val="5"/>
                <c:pt idx="0">
                  <c:v>0.78444474902949102</c:v>
                </c:pt>
                <c:pt idx="1">
                  <c:v>0.78538184038272296</c:v>
                </c:pt>
                <c:pt idx="2">
                  <c:v>0.78713679313699603</c:v>
                </c:pt>
                <c:pt idx="3">
                  <c:v>0.78301166975185299</c:v>
                </c:pt>
                <c:pt idx="4">
                  <c:v>0.78107647837513405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915776"/>
        <c:axId val="71944064"/>
      </c:barChart>
      <c:catAx>
        <c:axId val="7191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944064"/>
        <c:crosses val="autoZero"/>
        <c:auto val="1"/>
        <c:lblAlgn val="ctr"/>
        <c:lblOffset val="100"/>
        <c:noMultiLvlLbl val="0"/>
      </c:catAx>
      <c:valAx>
        <c:axId val="71944064"/>
        <c:scaling>
          <c:orientation val="minMax"/>
          <c:max val="0.8"/>
          <c:min val="0.70000000000000007"/>
        </c:scaling>
        <c:delete val="0"/>
        <c:axPos val="l"/>
        <c:numFmt formatCode="General" sourceLinked="1"/>
        <c:majorTickMark val="out"/>
        <c:minorTickMark val="none"/>
        <c:tickLblPos val="nextTo"/>
        <c:crossAx val="71915776"/>
        <c:crosses val="autoZero"/>
        <c:crossBetween val="between"/>
        <c:majorUnit val="2.0000000000000004E-2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 orientation="landscape" verticalDpi="599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parameter!$B$37:$F$37</c:f>
              <c:strCache>
                <c:ptCount val="5"/>
                <c:pt idx="0">
                  <c:v>150/3</c:v>
                </c:pt>
                <c:pt idx="1">
                  <c:v>190/3</c:v>
                </c:pt>
                <c:pt idx="2">
                  <c:v>200/3</c:v>
                </c:pt>
                <c:pt idx="3">
                  <c:v>210/3</c:v>
                </c:pt>
                <c:pt idx="4">
                  <c:v>250/3</c:v>
                </c:pt>
              </c:strCache>
            </c:strRef>
          </c:cat>
          <c:val>
            <c:numRef>
              <c:f>parameter!$B$38:$F$38</c:f>
              <c:numCache>
                <c:formatCode>General</c:formatCode>
                <c:ptCount val="5"/>
                <c:pt idx="0">
                  <c:v>0.830749506454174</c:v>
                </c:pt>
                <c:pt idx="1">
                  <c:v>0.83455327401017099</c:v>
                </c:pt>
                <c:pt idx="2">
                  <c:v>0.84004719177726295</c:v>
                </c:pt>
                <c:pt idx="3">
                  <c:v>0.83455173254797599</c:v>
                </c:pt>
                <c:pt idx="4">
                  <c:v>0.83021227556653798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448768"/>
        <c:axId val="108526976"/>
      </c:barChart>
      <c:catAx>
        <c:axId val="108448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08526976"/>
        <c:crosses val="autoZero"/>
        <c:auto val="1"/>
        <c:lblAlgn val="ctr"/>
        <c:lblOffset val="100"/>
        <c:noMultiLvlLbl val="0"/>
      </c:catAx>
      <c:valAx>
        <c:axId val="108526976"/>
        <c:scaling>
          <c:orientation val="minMax"/>
          <c:max val="0.85000000000000009"/>
          <c:min val="0.8"/>
        </c:scaling>
        <c:delete val="0"/>
        <c:axPos val="l"/>
        <c:numFmt formatCode="General" sourceLinked="1"/>
        <c:majorTickMark val="out"/>
        <c:minorTickMark val="none"/>
        <c:tickLblPos val="nextTo"/>
        <c:crossAx val="108448768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 orientation="landscape" verticalDpi="599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parameter!$B$81:$F$81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parameter!$B$82:$F$82</c:f>
              <c:numCache>
                <c:formatCode>General</c:formatCode>
                <c:ptCount val="5"/>
                <c:pt idx="0">
                  <c:v>0.781205672866496</c:v>
                </c:pt>
                <c:pt idx="1">
                  <c:v>0.78713679313699603</c:v>
                </c:pt>
                <c:pt idx="2">
                  <c:v>0.78949999999999998</c:v>
                </c:pt>
                <c:pt idx="3">
                  <c:v>0.79272113129059396</c:v>
                </c:pt>
                <c:pt idx="4">
                  <c:v>0.79055153561952296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615360"/>
        <c:axId val="41616896"/>
      </c:barChart>
      <c:catAx>
        <c:axId val="4161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616896"/>
        <c:crosses val="autoZero"/>
        <c:auto val="1"/>
        <c:lblAlgn val="ctr"/>
        <c:lblOffset val="100"/>
        <c:noMultiLvlLbl val="0"/>
      </c:catAx>
      <c:valAx>
        <c:axId val="41616896"/>
        <c:scaling>
          <c:orientation val="minMax"/>
          <c:max val="0.8"/>
          <c:min val="0.75000000000000011"/>
        </c:scaling>
        <c:delete val="0"/>
        <c:axPos val="l"/>
        <c:numFmt formatCode="General" sourceLinked="1"/>
        <c:majorTickMark val="out"/>
        <c:minorTickMark val="none"/>
        <c:tickLblPos val="nextTo"/>
        <c:crossAx val="41615360"/>
        <c:crosses val="autoZero"/>
        <c:crossBetween val="between"/>
        <c:majorUnit val="1.0000000000000002E-2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 orientation="landscape" verticalDpi="599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parameter!$C$118:$G$118</c:f>
              <c:numCache>
                <c:formatCode>General</c:formatCode>
                <c:ptCount val="5"/>
                <c:pt idx="0">
                  <c:v>3000</c:v>
                </c:pt>
                <c:pt idx="1">
                  <c:v>10000</c:v>
                </c:pt>
                <c:pt idx="2">
                  <c:v>50000</c:v>
                </c:pt>
                <c:pt idx="3">
                  <c:v>70000</c:v>
                </c:pt>
                <c:pt idx="4">
                  <c:v>200000</c:v>
                </c:pt>
              </c:numCache>
            </c:numRef>
          </c:cat>
          <c:val>
            <c:numRef>
              <c:f>parameter!$C$119:$G$119</c:f>
              <c:numCache>
                <c:formatCode>General</c:formatCode>
                <c:ptCount val="5"/>
                <c:pt idx="0">
                  <c:v>0.81926271063868805</c:v>
                </c:pt>
                <c:pt idx="1">
                  <c:v>0.83037679012812304</c:v>
                </c:pt>
                <c:pt idx="2">
                  <c:v>0.84717175419091295</c:v>
                </c:pt>
                <c:pt idx="3">
                  <c:v>0.84526780040178096</c:v>
                </c:pt>
                <c:pt idx="4">
                  <c:v>0.83994796569825103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632512"/>
        <c:axId val="41634048"/>
      </c:barChart>
      <c:catAx>
        <c:axId val="4163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634048"/>
        <c:crosses val="autoZero"/>
        <c:auto val="1"/>
        <c:lblAlgn val="ctr"/>
        <c:lblOffset val="100"/>
        <c:noMultiLvlLbl val="0"/>
      </c:catAx>
      <c:valAx>
        <c:axId val="41634048"/>
        <c:scaling>
          <c:orientation val="minMax"/>
          <c:max val="0.85000000000000009"/>
          <c:min val="0.8"/>
        </c:scaling>
        <c:delete val="0"/>
        <c:axPos val="l"/>
        <c:numFmt formatCode="General" sourceLinked="1"/>
        <c:majorTickMark val="out"/>
        <c:minorTickMark val="none"/>
        <c:tickLblPos val="nextTo"/>
        <c:crossAx val="41632512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 orientation="landscape" verticalDpi="599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parameter!$B$100:$F$100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</c:numCache>
            </c:numRef>
          </c:cat>
          <c:val>
            <c:numRef>
              <c:f>parameter!$B$101:$F$101</c:f>
              <c:numCache>
                <c:formatCode>General</c:formatCode>
                <c:ptCount val="5"/>
                <c:pt idx="0">
                  <c:v>0.81545097068519001</c:v>
                </c:pt>
                <c:pt idx="1">
                  <c:v>0.79456036472363201</c:v>
                </c:pt>
                <c:pt idx="2">
                  <c:v>0.78471485729906099</c:v>
                </c:pt>
                <c:pt idx="3">
                  <c:v>0.77878519574721605</c:v>
                </c:pt>
                <c:pt idx="4">
                  <c:v>0.7545097068519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652992"/>
        <c:axId val="41654528"/>
      </c:barChart>
      <c:catAx>
        <c:axId val="41652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654528"/>
        <c:crosses val="autoZero"/>
        <c:auto val="1"/>
        <c:lblAlgn val="ctr"/>
        <c:lblOffset val="100"/>
        <c:noMultiLvlLbl val="0"/>
      </c:catAx>
      <c:valAx>
        <c:axId val="41654528"/>
        <c:scaling>
          <c:orientation val="minMax"/>
          <c:max val="0.85000000000000009"/>
          <c:min val="0.65000000000000013"/>
        </c:scaling>
        <c:delete val="0"/>
        <c:axPos val="l"/>
        <c:numFmt formatCode="General" sourceLinked="1"/>
        <c:majorTickMark val="out"/>
        <c:minorTickMark val="none"/>
        <c:tickLblPos val="nextTo"/>
        <c:crossAx val="41652992"/>
        <c:crosses val="autoZero"/>
        <c:crossBetween val="between"/>
        <c:majorUnit val="4.0000000000000008E-2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 orientation="landscape" verticalDpi="599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'aggregation strategy'!$A$8</c:f>
              <c:strCache>
                <c:ptCount val="1"/>
                <c:pt idx="0">
                  <c:v>PP</c:v>
                </c:pt>
              </c:strCache>
            </c:strRef>
          </c:tx>
          <c:invertIfNegative val="0"/>
          <c:cat>
            <c:strRef>
              <c:f>'aggregation strategy'!$C$7:$F$7</c:f>
              <c:strCache>
                <c:ptCount val="4"/>
                <c:pt idx="0">
                  <c:v>Min</c:v>
                </c:pt>
                <c:pt idx="1">
                  <c:v>Ave</c:v>
                </c:pt>
                <c:pt idx="2">
                  <c:v>Max</c:v>
                </c:pt>
                <c:pt idx="3">
                  <c:v>ClusterMin</c:v>
                </c:pt>
              </c:strCache>
            </c:strRef>
          </c:cat>
          <c:val>
            <c:numRef>
              <c:f>'aggregation strategy'!$C$8:$F$8</c:f>
              <c:numCache>
                <c:formatCode>General</c:formatCode>
                <c:ptCount val="4"/>
                <c:pt idx="0">
                  <c:v>0.84004719177726295</c:v>
                </c:pt>
                <c:pt idx="1">
                  <c:v>0.52012044154042902</c:v>
                </c:pt>
                <c:pt idx="2">
                  <c:v>0.52852451827688895</c:v>
                </c:pt>
                <c:pt idx="3">
                  <c:v>0.90858997078321801</c:v>
                </c:pt>
              </c:numCache>
            </c:numRef>
          </c:val>
        </c:ser>
        <c:ser>
          <c:idx val="1"/>
          <c:order val="1"/>
          <c:tx>
            <c:strRef>
              <c:f>'aggregation strategy'!$A$9</c:f>
              <c:strCache>
                <c:ptCount val="1"/>
                <c:pt idx="0">
                  <c:v>PA</c:v>
                </c:pt>
              </c:strCache>
            </c:strRef>
          </c:tx>
          <c:invertIfNegative val="0"/>
          <c:cat>
            <c:strRef>
              <c:f>'aggregation strategy'!$C$7:$F$7</c:f>
              <c:strCache>
                <c:ptCount val="4"/>
                <c:pt idx="0">
                  <c:v>Min</c:v>
                </c:pt>
                <c:pt idx="1">
                  <c:v>Ave</c:v>
                </c:pt>
                <c:pt idx="2">
                  <c:v>Max</c:v>
                </c:pt>
                <c:pt idx="3">
                  <c:v>ClusterMin</c:v>
                </c:pt>
              </c:strCache>
            </c:strRef>
          </c:cat>
          <c:val>
            <c:numRef>
              <c:f>'aggregation strategy'!$C$9:$F$9</c:f>
              <c:numCache>
                <c:formatCode>General</c:formatCode>
                <c:ptCount val="4"/>
                <c:pt idx="0">
                  <c:v>0.78713679313699603</c:v>
                </c:pt>
                <c:pt idx="1">
                  <c:v>0.48030866038211401</c:v>
                </c:pt>
                <c:pt idx="2">
                  <c:v>0.52747222770345703</c:v>
                </c:pt>
                <c:pt idx="3">
                  <c:v>0.75137114564498797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537344"/>
        <c:axId val="84538880"/>
      </c:barChart>
      <c:catAx>
        <c:axId val="84537344"/>
        <c:scaling>
          <c:orientation val="minMax"/>
        </c:scaling>
        <c:delete val="0"/>
        <c:axPos val="b"/>
        <c:majorTickMark val="out"/>
        <c:minorTickMark val="none"/>
        <c:tickLblPos val="nextTo"/>
        <c:crossAx val="84538880"/>
        <c:crosses val="autoZero"/>
        <c:auto val="1"/>
        <c:lblAlgn val="ctr"/>
        <c:lblOffset val="100"/>
        <c:noMultiLvlLbl val="0"/>
      </c:catAx>
      <c:valAx>
        <c:axId val="845388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4537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 orientation="landscape" verticalDpi="599"/>
  </c:printSettings>
</c:chartSpac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140335</xdr:colOff>
      <xdr:row>64</xdr:row>
      <xdr:rowOff>105410</xdr:rowOff>
    </xdr:from>
    <xdr:to>
      <xdr:col>8</xdr:col>
      <xdr:colOff>369570</xdr:colOff>
      <xdr:row>75</xdr:row>
      <xdr:rowOff>171450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959485</xdr:colOff>
      <xdr:row>138</xdr:row>
      <xdr:rowOff>73660</xdr:rowOff>
    </xdr:from>
    <xdr:to>
      <xdr:col>12</xdr:col>
      <xdr:colOff>302260</xdr:colOff>
      <xdr:row>150</xdr:row>
      <xdr:rowOff>159385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434340</xdr:colOff>
      <xdr:row>1</xdr:row>
      <xdr:rowOff>45720</xdr:rowOff>
    </xdr:from>
    <xdr:to>
      <xdr:col>16</xdr:col>
      <xdr:colOff>45720</xdr:colOff>
      <xdr:row>15</xdr:row>
      <xdr:rowOff>106680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541020</xdr:colOff>
      <xdr:row>46</xdr:row>
      <xdr:rowOff>76200</xdr:rowOff>
    </xdr:from>
    <xdr:to>
      <xdr:col>14</xdr:col>
      <xdr:colOff>769620</xdr:colOff>
      <xdr:row>61</xdr:row>
      <xdr:rowOff>15240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571500</xdr:colOff>
      <xdr:row>31</xdr:row>
      <xdr:rowOff>38100</xdr:rowOff>
    </xdr:from>
    <xdr:to>
      <xdr:col>14</xdr:col>
      <xdr:colOff>800100</xdr:colOff>
      <xdr:row>45</xdr:row>
      <xdr:rowOff>160020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426720</xdr:colOff>
      <xdr:row>75</xdr:row>
      <xdr:rowOff>53340</xdr:rowOff>
    </xdr:from>
    <xdr:to>
      <xdr:col>14</xdr:col>
      <xdr:colOff>655320</xdr:colOff>
      <xdr:row>90</xdr:row>
      <xdr:rowOff>7620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419100</xdr:colOff>
      <xdr:row>113</xdr:row>
      <xdr:rowOff>68580</xdr:rowOff>
    </xdr:from>
    <xdr:to>
      <xdr:col>10</xdr:col>
      <xdr:colOff>647700</xdr:colOff>
      <xdr:row>128</xdr:row>
      <xdr:rowOff>22860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381000</xdr:colOff>
      <xdr:row>96</xdr:row>
      <xdr:rowOff>160020</xdr:rowOff>
    </xdr:from>
    <xdr:to>
      <xdr:col>14</xdr:col>
      <xdr:colOff>609600</xdr:colOff>
      <xdr:row>111</xdr:row>
      <xdr:rowOff>99060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11</xdr:row>
      <xdr:rowOff>144780</xdr:rowOff>
    </xdr:from>
    <xdr:to>
      <xdr:col>15</xdr:col>
      <xdr:colOff>266700</xdr:colOff>
      <xdr:row>26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5"/>
  <sheetViews>
    <sheetView tabSelected="1" topLeftCell="A97" workbookViewId="0">
      <selection activeCell="B22" sqref="B22"/>
    </sheetView>
  </sheetViews>
  <sheetFormatPr defaultColWidth="9" defaultRowHeight="14.4"/>
  <cols>
    <col min="1" max="4" width="12.6640625"/>
    <col min="5" max="5" width="15.44140625" customWidth="1"/>
    <col min="6" max="15" width="12.6640625"/>
    <col min="17" max="19" width="12.6640625"/>
    <col min="21" max="27" width="12.6640625"/>
    <col min="29" max="29" width="12.6640625"/>
    <col min="30" max="30" width="10.33203125"/>
    <col min="32" max="33" width="12.6640625"/>
    <col min="36" max="37" width="12.6640625"/>
    <col min="38" max="38" width="10.33203125"/>
    <col min="40" max="40" width="12.6640625"/>
    <col min="44" max="44" width="12.6640625"/>
    <col min="48" max="48" width="12.6640625"/>
    <col min="52" max="52" width="12.6640625"/>
    <col min="56" max="56" width="12.6640625"/>
  </cols>
  <sheetData>
    <row r="1" spans="1:6" s="1" customFormat="1" ht="15.6">
      <c r="A1" s="10" t="s">
        <v>0</v>
      </c>
    </row>
    <row r="2" spans="1:6" ht="15.6">
      <c r="A2" s="11" t="s">
        <v>1</v>
      </c>
    </row>
    <row r="3" spans="1:6" ht="15.6">
      <c r="A3" s="11" t="s">
        <v>2</v>
      </c>
    </row>
    <row r="4" spans="1:6">
      <c r="A4" t="s">
        <v>3</v>
      </c>
      <c r="B4">
        <v>1000</v>
      </c>
      <c r="C4">
        <v>5000</v>
      </c>
      <c r="D4">
        <v>10000</v>
      </c>
      <c r="E4">
        <v>80000</v>
      </c>
      <c r="F4">
        <v>160000</v>
      </c>
    </row>
    <row r="5" spans="1:6" ht="15.6">
      <c r="A5" s="2" t="s">
        <v>4</v>
      </c>
      <c r="B5" s="11">
        <v>0.70174226759154301</v>
      </c>
      <c r="C5">
        <v>0.76913026478245605</v>
      </c>
      <c r="D5" s="11">
        <v>0.79760603179045397</v>
      </c>
      <c r="E5">
        <v>0.84004719177726295</v>
      </c>
      <c r="F5" s="11">
        <v>0.83006787092688294</v>
      </c>
    </row>
    <row r="7" spans="1:6" s="2" customFormat="1"/>
    <row r="8" spans="1:6" ht="15.6">
      <c r="A8" s="6"/>
      <c r="B8" s="6"/>
      <c r="C8" s="6"/>
      <c r="D8" s="6"/>
      <c r="E8" s="6"/>
      <c r="F8" s="6"/>
    </row>
    <row r="9" spans="1:6" ht="15.6">
      <c r="A9" s="2"/>
      <c r="B9" s="6"/>
      <c r="C9" s="6"/>
      <c r="D9" s="4"/>
      <c r="E9" s="6"/>
      <c r="F9" s="6"/>
    </row>
    <row r="10" spans="1:6" ht="15.6">
      <c r="B10" s="11"/>
    </row>
    <row r="11" spans="1:6" ht="15.6">
      <c r="B11" s="11"/>
    </row>
    <row r="12" spans="1:6" ht="15.6">
      <c r="B12" s="11"/>
    </row>
    <row r="17" spans="1:4">
      <c r="A17" s="12" t="s">
        <v>5</v>
      </c>
    </row>
    <row r="18" spans="1:4" ht="15.6">
      <c r="A18" s="11" t="s">
        <v>6</v>
      </c>
    </row>
    <row r="19" spans="1:4" ht="15.6">
      <c r="B19" s="11" t="s">
        <v>7</v>
      </c>
      <c r="C19" t="s">
        <v>8</v>
      </c>
      <c r="D19" t="s">
        <v>9</v>
      </c>
    </row>
    <row r="20" spans="1:4" s="2" customFormat="1" ht="15.6">
      <c r="A20" s="2" t="s">
        <v>4</v>
      </c>
      <c r="B20" s="11">
        <v>0.84004719177726295</v>
      </c>
      <c r="C20" s="11">
        <v>0.52012044154042902</v>
      </c>
      <c r="D20" s="11">
        <v>0.52852451827688895</v>
      </c>
    </row>
    <row r="35" spans="1:25">
      <c r="A35" t="s">
        <v>10</v>
      </c>
    </row>
    <row r="36" spans="1:25" ht="15.6">
      <c r="A36" s="11" t="s">
        <v>11</v>
      </c>
    </row>
    <row r="37" spans="1:25" s="3" customFormat="1" ht="15.6">
      <c r="A37" s="13" t="s">
        <v>12</v>
      </c>
      <c r="B37" s="13" t="s">
        <v>13</v>
      </c>
      <c r="C37" s="13" t="s">
        <v>14</v>
      </c>
      <c r="D37" s="13" t="s">
        <v>15</v>
      </c>
      <c r="E37" s="13" t="s">
        <v>16</v>
      </c>
      <c r="F37" s="14" t="s">
        <v>17</v>
      </c>
      <c r="H37" s="13"/>
      <c r="K37" s="13"/>
      <c r="L37" s="13"/>
      <c r="O37" s="13"/>
      <c r="P37" s="13"/>
      <c r="S37" s="13"/>
      <c r="T37" s="13"/>
      <c r="W37" s="13"/>
      <c r="X37" s="13"/>
    </row>
    <row r="38" spans="1:25" s="4" customFormat="1" ht="15.6">
      <c r="A38" s="2" t="s">
        <v>4</v>
      </c>
      <c r="B38" s="6">
        <v>0.830749506454174</v>
      </c>
      <c r="C38" s="6">
        <v>0.83455327401017099</v>
      </c>
      <c r="D38" s="6">
        <v>0.84004719177726295</v>
      </c>
      <c r="E38" s="6">
        <v>0.83455173254797599</v>
      </c>
      <c r="F38" s="4">
        <v>0.83021227556653798</v>
      </c>
      <c r="H38" s="6"/>
      <c r="I38" s="6"/>
      <c r="K38" s="6"/>
      <c r="L38" s="6"/>
      <c r="M38" s="6"/>
      <c r="O38" s="6"/>
      <c r="P38" s="6"/>
      <c r="Q38" s="6"/>
      <c r="S38" s="6"/>
      <c r="T38" s="6"/>
      <c r="U38" s="6"/>
      <c r="W38" s="6"/>
      <c r="X38" s="6"/>
      <c r="Y38" s="6"/>
    </row>
    <row r="42" spans="1:25" ht="15.6">
      <c r="B42" s="11"/>
      <c r="C42" s="11"/>
      <c r="D42" s="11"/>
      <c r="E42" s="11"/>
      <c r="F42" s="11"/>
    </row>
    <row r="47" spans="1:25" s="5" customFormat="1" ht="15.6">
      <c r="A47" s="15" t="s">
        <v>18</v>
      </c>
    </row>
    <row r="48" spans="1:25">
      <c r="A48" t="s">
        <v>1</v>
      </c>
    </row>
    <row r="49" spans="1:9">
      <c r="A49" s="12" t="s">
        <v>19</v>
      </c>
    </row>
    <row r="50" spans="1:9" s="6" customFormat="1" ht="15.6">
      <c r="A50" s="6" t="s">
        <v>3</v>
      </c>
      <c r="B50" s="6">
        <v>300</v>
      </c>
      <c r="C50" s="6">
        <v>400</v>
      </c>
      <c r="D50" s="6">
        <v>700</v>
      </c>
      <c r="E50" s="6">
        <v>1000</v>
      </c>
      <c r="F50" s="6">
        <v>2000</v>
      </c>
    </row>
    <row r="51" spans="1:9" s="4" customFormat="1" ht="15.6">
      <c r="A51" s="2" t="s">
        <v>4</v>
      </c>
      <c r="B51" s="6">
        <v>0.78444474902949102</v>
      </c>
      <c r="C51" s="6">
        <v>0.78538184038272296</v>
      </c>
      <c r="D51" s="4">
        <v>0.78713679313699603</v>
      </c>
      <c r="E51" s="6">
        <v>0.78301166975185299</v>
      </c>
      <c r="F51" s="6">
        <v>0.78107647837513405</v>
      </c>
      <c r="G51" s="6"/>
      <c r="I51" s="6"/>
    </row>
    <row r="55" spans="1:9" ht="15.6">
      <c r="A55" s="2"/>
      <c r="B55" s="11"/>
      <c r="D55" s="11"/>
      <c r="F55" s="11"/>
    </row>
    <row r="63" spans="1:9">
      <c r="A63" s="12" t="s">
        <v>5</v>
      </c>
    </row>
    <row r="64" spans="1:9" ht="15.6">
      <c r="A64" s="11" t="s">
        <v>20</v>
      </c>
    </row>
    <row r="65" spans="1:9" ht="15.6">
      <c r="B65" s="6" t="s">
        <v>7</v>
      </c>
      <c r="C65" s="6" t="s">
        <v>8</v>
      </c>
      <c r="D65" s="6" t="s">
        <v>9</v>
      </c>
      <c r="E65" s="6"/>
      <c r="F65" s="6"/>
    </row>
    <row r="66" spans="1:9" s="4" customFormat="1" ht="15.6">
      <c r="A66" s="2" t="s">
        <v>4</v>
      </c>
      <c r="B66" s="6">
        <v>0.78713679313699603</v>
      </c>
      <c r="C66" s="6">
        <v>0.48030866038211401</v>
      </c>
      <c r="D66" s="6">
        <v>0.52747222770345703</v>
      </c>
      <c r="E66" s="6"/>
      <c r="G66" s="6"/>
      <c r="H66" s="6"/>
      <c r="I66" s="6"/>
    </row>
    <row r="79" spans="1:9">
      <c r="A79" t="s">
        <v>21</v>
      </c>
    </row>
    <row r="80" spans="1:9" ht="15.6">
      <c r="A80" s="11" t="s">
        <v>22</v>
      </c>
    </row>
    <row r="81" spans="1:8" ht="15.6">
      <c r="A81" s="12" t="s">
        <v>23</v>
      </c>
      <c r="B81" s="6">
        <v>0.1</v>
      </c>
      <c r="C81" s="6">
        <v>0.2</v>
      </c>
      <c r="D81">
        <v>0.3</v>
      </c>
      <c r="E81" s="6">
        <v>0.4</v>
      </c>
      <c r="F81" s="6">
        <v>0.5</v>
      </c>
      <c r="G81" s="6"/>
      <c r="H81" s="6"/>
    </row>
    <row r="82" spans="1:8" s="4" customFormat="1" ht="15.6">
      <c r="A82" s="2" t="s">
        <v>4</v>
      </c>
      <c r="B82" s="6">
        <v>0.781205672866496</v>
      </c>
      <c r="C82" s="6">
        <v>0.78713679313699603</v>
      </c>
      <c r="D82" s="4">
        <v>0.78949999999999998</v>
      </c>
      <c r="E82" s="6">
        <v>0.79272113129059396</v>
      </c>
      <c r="F82" s="6">
        <v>0.79055153561952296</v>
      </c>
      <c r="G82" s="6"/>
      <c r="H82" s="6"/>
    </row>
    <row r="97" spans="1:6" s="1" customFormat="1" ht="15.6">
      <c r="A97" s="15" t="s">
        <v>24</v>
      </c>
    </row>
    <row r="98" spans="1:6">
      <c r="A98" t="s">
        <v>25</v>
      </c>
    </row>
    <row r="99" spans="1:6" ht="15.6">
      <c r="A99" s="6" t="s">
        <v>26</v>
      </c>
    </row>
    <row r="100" spans="1:6" s="6" customFormat="1" ht="15.6">
      <c r="A100" s="6" t="s">
        <v>27</v>
      </c>
      <c r="B100" s="6">
        <v>1</v>
      </c>
      <c r="C100" s="6">
        <v>3</v>
      </c>
      <c r="D100" s="6">
        <v>5</v>
      </c>
      <c r="E100" s="6">
        <v>7</v>
      </c>
      <c r="F100" s="6">
        <v>9</v>
      </c>
    </row>
    <row r="101" spans="1:6" ht="15.6">
      <c r="A101" s="2" t="s">
        <v>4</v>
      </c>
      <c r="B101" s="6">
        <v>0.81545097068519001</v>
      </c>
      <c r="C101" s="6">
        <v>0.79456036472363201</v>
      </c>
      <c r="D101" s="6">
        <v>0.78471485729906099</v>
      </c>
      <c r="E101" s="6">
        <v>0.77878519574721605</v>
      </c>
      <c r="F101" s="2">
        <v>0.7545097068519</v>
      </c>
    </row>
    <row r="116" spans="1:24">
      <c r="A116" t="s">
        <v>1</v>
      </c>
    </row>
    <row r="117" spans="1:24" ht="15.6">
      <c r="A117" s="6" t="s">
        <v>28</v>
      </c>
    </row>
    <row r="118" spans="1:24" ht="15.6">
      <c r="A118" s="12" t="s">
        <v>3</v>
      </c>
      <c r="B118">
        <v>1000</v>
      </c>
      <c r="C118" s="6">
        <v>3000</v>
      </c>
      <c r="D118" s="6">
        <v>10000</v>
      </c>
      <c r="E118" s="6">
        <v>50000</v>
      </c>
      <c r="F118" s="6">
        <v>70000</v>
      </c>
      <c r="G118" s="6">
        <v>200000</v>
      </c>
      <c r="I118" s="6"/>
      <c r="K118" s="6"/>
      <c r="L118" s="6"/>
      <c r="N118" s="6"/>
      <c r="O118" s="6"/>
      <c r="P118" s="6"/>
    </row>
    <row r="119" spans="1:24" s="2" customFormat="1" ht="15.6">
      <c r="A119" s="2" t="s">
        <v>4</v>
      </c>
      <c r="B119" s="2">
        <v>0.81545097068519001</v>
      </c>
      <c r="C119" s="6">
        <v>0.81926271063868805</v>
      </c>
      <c r="D119" s="6">
        <v>0.83037679012812304</v>
      </c>
      <c r="E119" s="6">
        <v>0.84717175419091295</v>
      </c>
      <c r="F119" s="6">
        <v>0.84526780040178096</v>
      </c>
      <c r="G119" s="6">
        <v>0.83994796569825103</v>
      </c>
      <c r="I119" s="6"/>
      <c r="K119" s="6"/>
      <c r="L119" s="6"/>
      <c r="N119" s="6"/>
      <c r="P119" s="6"/>
      <c r="Q119" s="6"/>
      <c r="R119" s="6"/>
      <c r="T119" s="6"/>
      <c r="U119" s="6"/>
      <c r="V119" s="6"/>
      <c r="X119" s="6"/>
    </row>
    <row r="138" spans="1:5">
      <c r="A138" t="s">
        <v>21</v>
      </c>
    </row>
    <row r="139" spans="1:5" ht="15.6">
      <c r="A139" s="6" t="s">
        <v>29</v>
      </c>
    </row>
    <row r="140" spans="1:5" ht="15.6">
      <c r="A140" s="12" t="s">
        <v>23</v>
      </c>
      <c r="B140" s="6">
        <v>0.1</v>
      </c>
      <c r="C140" s="6">
        <v>0.2</v>
      </c>
      <c r="D140" s="6">
        <v>0.4</v>
      </c>
      <c r="E140" s="6">
        <v>0.5</v>
      </c>
    </row>
    <row r="141" spans="1:5" s="2" customFormat="1" ht="15.6">
      <c r="A141" s="2" t="s">
        <v>4</v>
      </c>
      <c r="B141" s="6">
        <v>0.84670654766770403</v>
      </c>
      <c r="C141" s="6">
        <v>0.84717175419091295</v>
      </c>
      <c r="D141" s="6">
        <v>0.84691951200186</v>
      </c>
      <c r="E141" s="6">
        <v>0.84671297583258998</v>
      </c>
    </row>
    <row r="155" spans="1:12" s="7" customFormat="1"/>
    <row r="157" spans="1:12" s="1" customFormat="1">
      <c r="A157" s="16" t="s">
        <v>30</v>
      </c>
      <c r="L157" s="16"/>
    </row>
    <row r="158" spans="1:12" ht="15.6">
      <c r="I158" s="6" t="s">
        <v>31</v>
      </c>
      <c r="J158" s="6"/>
      <c r="K158" s="6"/>
    </row>
    <row r="159" spans="1:12" ht="15.6">
      <c r="A159" s="17" t="s">
        <v>32</v>
      </c>
      <c r="B159" s="18" t="s">
        <v>33</v>
      </c>
      <c r="C159" s="19" t="s">
        <v>34</v>
      </c>
      <c r="D159" s="18" t="s">
        <v>35</v>
      </c>
      <c r="E159" s="20" t="s">
        <v>36</v>
      </c>
      <c r="F159" s="17" t="s">
        <v>37</v>
      </c>
      <c r="G159" s="17" t="s">
        <v>38</v>
      </c>
      <c r="H159" s="17" t="s">
        <v>39</v>
      </c>
      <c r="I159" s="20" t="s">
        <v>40</v>
      </c>
      <c r="J159" s="20" t="s">
        <v>41</v>
      </c>
      <c r="K159" s="20" t="s">
        <v>42</v>
      </c>
      <c r="L159" s="12"/>
    </row>
    <row r="160" spans="1:12" ht="19.05" customHeight="1">
      <c r="A160" s="17" t="s">
        <v>43</v>
      </c>
      <c r="B160" s="12" t="s">
        <v>44</v>
      </c>
      <c r="C160" s="12" t="s">
        <v>45</v>
      </c>
      <c r="D160" s="12" t="s">
        <v>46</v>
      </c>
      <c r="E160" s="6"/>
      <c r="F160" s="12"/>
      <c r="G160" s="12"/>
      <c r="H160" s="12"/>
      <c r="I160" s="36" t="s">
        <v>47</v>
      </c>
      <c r="J160" s="36" t="s">
        <v>48</v>
      </c>
      <c r="K160" s="6" t="s">
        <v>49</v>
      </c>
    </row>
    <row r="161" spans="1:27" ht="19.05" customHeight="1">
      <c r="A161" s="21" t="s">
        <v>50</v>
      </c>
      <c r="B161" s="12" t="s">
        <v>51</v>
      </c>
      <c r="C161" s="12" t="s">
        <v>52</v>
      </c>
      <c r="D161" s="12" t="s">
        <v>53</v>
      </c>
      <c r="E161" s="6"/>
      <c r="F161" s="12"/>
      <c r="G161" s="12"/>
      <c r="H161" s="12"/>
      <c r="I161" s="36" t="s">
        <v>54</v>
      </c>
      <c r="J161" s="6" t="s">
        <v>55</v>
      </c>
      <c r="K161" s="37" t="s">
        <v>53</v>
      </c>
    </row>
    <row r="162" spans="1:27" s="4" customFormat="1" ht="15.6">
      <c r="A162" s="22" t="s">
        <v>56</v>
      </c>
      <c r="B162" s="6">
        <v>0.83455327401017099</v>
      </c>
      <c r="C162" s="23">
        <v>0.79272113129059396</v>
      </c>
      <c r="D162" s="23">
        <v>0.84717175419091295</v>
      </c>
      <c r="E162" s="24">
        <v>0.85211363223636605</v>
      </c>
      <c r="F162" s="6">
        <v>0.82761540683758905</v>
      </c>
      <c r="G162" s="6">
        <v>0.51787016014595499</v>
      </c>
      <c r="H162" s="6">
        <v>0.52336302588436601</v>
      </c>
      <c r="I162" s="6">
        <v>0.76198188119121801</v>
      </c>
      <c r="J162" s="6">
        <v>0.77530624435502205</v>
      </c>
      <c r="K162" s="6">
        <v>0.76848673566516401</v>
      </c>
      <c r="S162" s="6"/>
      <c r="T162" s="6"/>
      <c r="U162" s="6"/>
      <c r="V162" s="6"/>
      <c r="W162" s="6"/>
      <c r="X162" s="6"/>
      <c r="Y162" s="6"/>
      <c r="Z162" s="6"/>
      <c r="AA162" s="6">
        <v>0.52336302588436601</v>
      </c>
    </row>
    <row r="163" spans="1:27" s="7" customFormat="1" ht="15.6">
      <c r="A163" s="22" t="s">
        <v>57</v>
      </c>
      <c r="B163" s="24">
        <v>0.85788084580033996</v>
      </c>
      <c r="C163" s="23">
        <v>0.71488991430936599</v>
      </c>
      <c r="D163" s="4">
        <v>0.82458945954249796</v>
      </c>
      <c r="E163" s="6">
        <v>0.84007654654696096</v>
      </c>
      <c r="F163" s="6">
        <v>0.81056210980909105</v>
      </c>
      <c r="G163" s="25">
        <v>0.61596704071304198</v>
      </c>
      <c r="H163" s="25">
        <v>0.62281370012864001</v>
      </c>
      <c r="I163" s="6">
        <v>0.70660666361397895</v>
      </c>
      <c r="J163" s="6">
        <v>0.64499247200561205</v>
      </c>
      <c r="K163" s="6">
        <v>0.63998795034691003</v>
      </c>
    </row>
    <row r="164" spans="1:27" ht="15.6">
      <c r="A164" s="20" t="s">
        <v>58</v>
      </c>
      <c r="B164" s="6">
        <v>0.80450950491626005</v>
      </c>
      <c r="C164" s="23">
        <v>0.68197284088118404</v>
      </c>
      <c r="D164" s="6">
        <v>0.73454243144517595</v>
      </c>
      <c r="E164" s="24">
        <v>0.81301298652091103</v>
      </c>
      <c r="F164" s="6">
        <v>0.74624806904936802</v>
      </c>
      <c r="G164" s="25">
        <v>0.43234095838555098</v>
      </c>
      <c r="H164" s="25">
        <v>0.436049709695291</v>
      </c>
      <c r="I164" s="6">
        <v>0.65317561254314005</v>
      </c>
      <c r="J164" s="6">
        <v>0.63188638488039395</v>
      </c>
      <c r="K164" s="6">
        <v>0.65761262798304698</v>
      </c>
    </row>
    <row r="165" spans="1:27" ht="15.6">
      <c r="A165" s="20" t="s">
        <v>59</v>
      </c>
      <c r="B165" s="24">
        <v>0.87023158315121996</v>
      </c>
      <c r="C165" s="23">
        <v>0.83276201247537995</v>
      </c>
      <c r="D165" s="6">
        <v>0.82737913289377496</v>
      </c>
      <c r="E165" s="6">
        <v>0.81301298652091103</v>
      </c>
      <c r="F165" s="6">
        <v>0.822651209255433</v>
      </c>
      <c r="G165" s="6">
        <v>0.45508861539326201</v>
      </c>
      <c r="H165" s="6">
        <v>0.46186799691472102</v>
      </c>
      <c r="I165" s="6">
        <v>0.65317561254314005</v>
      </c>
      <c r="J165" s="6">
        <v>0.78390389550638195</v>
      </c>
      <c r="K165" s="6">
        <v>0.76027242477114498</v>
      </c>
    </row>
    <row r="166" spans="1:27" ht="15.6">
      <c r="A166" s="20" t="s">
        <v>60</v>
      </c>
      <c r="B166" s="24">
        <v>0.827568609941709</v>
      </c>
      <c r="C166" s="23">
        <v>0.745990652774843</v>
      </c>
      <c r="D166" s="6">
        <v>0.78494189644009205</v>
      </c>
      <c r="E166" s="6">
        <v>0.82392423616544297</v>
      </c>
      <c r="F166" s="6">
        <v>0.81784079769721796</v>
      </c>
      <c r="G166" s="6">
        <v>0.50970624474495496</v>
      </c>
      <c r="H166" s="6">
        <v>0.52062596105116099</v>
      </c>
      <c r="I166" s="6">
        <v>0.68651483208985797</v>
      </c>
      <c r="J166" s="6">
        <v>0.72491170721682496</v>
      </c>
      <c r="K166" s="6">
        <v>0.76027242477114498</v>
      </c>
    </row>
    <row r="167" spans="1:27" s="8" customFormat="1" ht="15.6">
      <c r="A167" s="26" t="s">
        <v>61</v>
      </c>
      <c r="B167" s="27">
        <f t="shared" ref="B167:K167" si="0">AVERAGE(B162:B166)</f>
        <v>0.83894876356393999</v>
      </c>
      <c r="C167" s="8">
        <f t="shared" si="0"/>
        <v>0.75366731034627343</v>
      </c>
      <c r="D167" s="8">
        <f t="shared" si="0"/>
        <v>0.80372493490249075</v>
      </c>
      <c r="E167" s="28">
        <f t="shared" si="0"/>
        <v>0.82842807759811821</v>
      </c>
      <c r="F167" s="8">
        <f t="shared" si="0"/>
        <v>0.80498351852973982</v>
      </c>
      <c r="G167" s="23">
        <f t="shared" si="0"/>
        <v>0.50619460387655302</v>
      </c>
      <c r="H167" s="8">
        <f t="shared" si="0"/>
        <v>0.51294407873483583</v>
      </c>
      <c r="I167" s="8">
        <f t="shared" si="0"/>
        <v>0.69229092039626694</v>
      </c>
      <c r="J167" s="8">
        <f t="shared" si="0"/>
        <v>0.7122001407928471</v>
      </c>
      <c r="K167" s="8">
        <f t="shared" si="0"/>
        <v>0.7173264327074822</v>
      </c>
    </row>
    <row r="168" spans="1:27" s="9" customFormat="1">
      <c r="A168" s="29" t="s">
        <v>62</v>
      </c>
      <c r="B168" s="30" t="s">
        <v>63</v>
      </c>
      <c r="C168" s="30" t="s">
        <v>64</v>
      </c>
      <c r="D168" s="30" t="s">
        <v>65</v>
      </c>
      <c r="E168" s="30" t="s">
        <v>66</v>
      </c>
      <c r="F168" s="30" t="s">
        <v>67</v>
      </c>
      <c r="G168" s="29" t="s">
        <v>68</v>
      </c>
      <c r="H168" s="29" t="s">
        <v>69</v>
      </c>
      <c r="I168" s="29" t="s">
        <v>70</v>
      </c>
      <c r="J168" s="29" t="s">
        <v>71</v>
      </c>
      <c r="K168" s="29" t="s">
        <v>72</v>
      </c>
    </row>
    <row r="169" spans="1:27" s="9" customFormat="1">
      <c r="A169" s="31"/>
      <c r="B169" s="29"/>
      <c r="C169" s="29"/>
      <c r="D169" s="29"/>
      <c r="E169" s="29"/>
      <c r="F169" s="32"/>
    </row>
    <row r="170" spans="1:27">
      <c r="A170" s="33" t="s">
        <v>73</v>
      </c>
      <c r="F170" s="2"/>
    </row>
    <row r="171" spans="1:27" ht="15.6">
      <c r="A171" s="34">
        <v>2007</v>
      </c>
      <c r="B171" s="6">
        <v>0.94425432574635504</v>
      </c>
      <c r="C171" s="6">
        <v>0.93694469965022997</v>
      </c>
      <c r="D171" s="6">
        <v>0.91978233124864595</v>
      </c>
      <c r="E171" s="35">
        <v>0.94468463542551595</v>
      </c>
      <c r="F171" s="6">
        <v>0.93490281905147299</v>
      </c>
      <c r="G171">
        <v>0.89078727765897403</v>
      </c>
      <c r="H171">
        <v>0.889954465246247</v>
      </c>
      <c r="I171" s="6">
        <v>0.92587004378239801</v>
      </c>
      <c r="J171" s="6">
        <v>0.91332797593792903</v>
      </c>
      <c r="K171" s="6">
        <v>0.91519159863584998</v>
      </c>
    </row>
    <row r="172" spans="1:27" ht="15.6">
      <c r="A172" s="34">
        <v>2008</v>
      </c>
      <c r="B172" s="24">
        <v>0.93762068656585895</v>
      </c>
      <c r="C172" s="6">
        <v>0.92478322280302905</v>
      </c>
      <c r="D172" s="6">
        <v>0.91793706522199703</v>
      </c>
      <c r="E172" s="23">
        <v>0.93470114165820495</v>
      </c>
      <c r="F172" s="6">
        <v>0.930834903111737</v>
      </c>
      <c r="G172">
        <v>0.87808888462335999</v>
      </c>
      <c r="H172">
        <v>0.87875750729514801</v>
      </c>
      <c r="I172" s="6">
        <v>0.91668962611750504</v>
      </c>
      <c r="J172" s="6">
        <v>0.91738621298396805</v>
      </c>
      <c r="K172" s="6">
        <v>0.92570207044076003</v>
      </c>
    </row>
    <row r="173" spans="1:27" ht="15.6">
      <c r="A173" s="34">
        <v>2009</v>
      </c>
      <c r="B173" s="24">
        <v>0.95258132692303099</v>
      </c>
      <c r="C173" s="6">
        <v>0.94304691562422405</v>
      </c>
      <c r="D173" s="6">
        <v>0.93203896029631905</v>
      </c>
      <c r="E173" s="23">
        <v>0.94936360212005499</v>
      </c>
      <c r="F173" s="6">
        <v>0.91862115344198303</v>
      </c>
      <c r="G173">
        <v>0.91760708805547997</v>
      </c>
      <c r="H173">
        <v>0.91634040563871499</v>
      </c>
      <c r="I173" s="6">
        <v>0.925621897286385</v>
      </c>
      <c r="J173" s="6">
        <v>0.91288750346223602</v>
      </c>
      <c r="K173" s="6">
        <v>0.92570207044076003</v>
      </c>
    </row>
    <row r="174" spans="1:27" s="8" customFormat="1">
      <c r="A174" s="26" t="s">
        <v>61</v>
      </c>
      <c r="B174" s="27">
        <f t="shared" ref="B174:K174" si="1">AVERAGE(B171:B173)</f>
        <v>0.94481877974508155</v>
      </c>
      <c r="C174" s="8">
        <f t="shared" si="1"/>
        <v>0.93492494602582765</v>
      </c>
      <c r="D174" s="8">
        <f t="shared" si="1"/>
        <v>0.92325278558898738</v>
      </c>
      <c r="E174" s="8">
        <f t="shared" si="1"/>
        <v>0.94291645973459204</v>
      </c>
      <c r="F174" s="8">
        <f t="shared" si="1"/>
        <v>0.92811962520173097</v>
      </c>
      <c r="G174" s="8">
        <f t="shared" si="1"/>
        <v>0.89549441677927133</v>
      </c>
      <c r="H174" s="8">
        <f t="shared" si="1"/>
        <v>0.89501745939337007</v>
      </c>
      <c r="I174" s="8">
        <f t="shared" si="1"/>
        <v>0.92272718906209616</v>
      </c>
      <c r="J174" s="8">
        <f t="shared" si="1"/>
        <v>0.9145338974613777</v>
      </c>
      <c r="K174" s="8">
        <f t="shared" si="1"/>
        <v>0.92219857983912334</v>
      </c>
    </row>
    <row r="175" spans="1:27" s="9" customFormat="1">
      <c r="A175" s="29" t="s">
        <v>62</v>
      </c>
      <c r="B175" s="30" t="s">
        <v>74</v>
      </c>
      <c r="C175" s="30" t="s">
        <v>75</v>
      </c>
      <c r="D175" s="30" t="s">
        <v>64</v>
      </c>
      <c r="E175" s="30" t="s">
        <v>76</v>
      </c>
      <c r="F175" s="30" t="s">
        <v>65</v>
      </c>
      <c r="G175" s="29" t="s">
        <v>69</v>
      </c>
      <c r="H175" s="29" t="s">
        <v>68</v>
      </c>
      <c r="I175" s="29" t="s">
        <v>72</v>
      </c>
      <c r="J175" s="29" t="s">
        <v>70</v>
      </c>
      <c r="K175" s="29" t="s">
        <v>71</v>
      </c>
    </row>
  </sheetData>
  <pageMargins left="0.75" right="0.75" top="1" bottom="1" header="0.51180555555555596" footer="0.511805555555555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A12" sqref="A12:K16"/>
    </sheetView>
  </sheetViews>
  <sheetFormatPr defaultColWidth="9" defaultRowHeight="14.4"/>
  <sheetData>
    <row r="1" spans="1:11" ht="15.6">
      <c r="A1" s="17" t="s">
        <v>43</v>
      </c>
      <c r="D1" s="36"/>
      <c r="E1" s="36"/>
      <c r="F1" s="6"/>
      <c r="I1" s="12" t="s">
        <v>82</v>
      </c>
      <c r="J1" s="12" t="s">
        <v>83</v>
      </c>
      <c r="K1" s="12" t="s">
        <v>46</v>
      </c>
    </row>
    <row r="2" spans="1:11" ht="15.6">
      <c r="A2" s="17" t="s">
        <v>32</v>
      </c>
      <c r="B2" s="17" t="s">
        <v>38</v>
      </c>
      <c r="C2" s="17" t="s">
        <v>39</v>
      </c>
      <c r="D2" s="20" t="s">
        <v>84</v>
      </c>
      <c r="E2" s="20" t="s">
        <v>85</v>
      </c>
      <c r="F2" s="20" t="s">
        <v>86</v>
      </c>
      <c r="G2" s="17" t="s">
        <v>78</v>
      </c>
      <c r="H2" s="20" t="s">
        <v>77</v>
      </c>
      <c r="I2" s="18" t="s">
        <v>80</v>
      </c>
      <c r="J2" s="18" t="s">
        <v>79</v>
      </c>
      <c r="K2" s="18" t="s">
        <v>81</v>
      </c>
    </row>
    <row r="3" spans="1:11" ht="15.6">
      <c r="A3" s="21" t="s">
        <v>50</v>
      </c>
      <c r="B3" s="12"/>
      <c r="C3" s="12"/>
      <c r="D3" s="36"/>
      <c r="E3" s="6"/>
      <c r="F3" s="37"/>
      <c r="G3" s="12"/>
      <c r="H3" s="6"/>
      <c r="I3" s="12"/>
      <c r="J3" s="12"/>
      <c r="K3" s="12"/>
    </row>
    <row r="4" spans="1:11" ht="15.6">
      <c r="A4" s="22" t="s">
        <v>56</v>
      </c>
      <c r="B4" s="38">
        <v>0.51787016014595499</v>
      </c>
      <c r="C4" s="38">
        <v>0.52336302588436601</v>
      </c>
      <c r="D4" s="38">
        <v>0.76198188119121801</v>
      </c>
      <c r="E4" s="38">
        <v>0.77530624435502205</v>
      </c>
      <c r="F4" s="38">
        <v>0.76848673566516401</v>
      </c>
      <c r="G4" s="38">
        <v>0.82761540683758905</v>
      </c>
      <c r="H4" s="39">
        <v>0.85211363223636605</v>
      </c>
      <c r="I4" s="38">
        <v>0.83455327401017099</v>
      </c>
      <c r="J4" s="40">
        <v>0.79272113129059396</v>
      </c>
      <c r="K4" s="40">
        <v>0.84717175419091295</v>
      </c>
    </row>
    <row r="5" spans="1:11" ht="15.6">
      <c r="A5" s="22" t="s">
        <v>57</v>
      </c>
      <c r="B5" s="41">
        <v>0.61596704071304198</v>
      </c>
      <c r="C5" s="41">
        <v>0.62281370012864001</v>
      </c>
      <c r="D5" s="38">
        <v>0.70660666361397895</v>
      </c>
      <c r="E5" s="38">
        <v>0.64499247200561205</v>
      </c>
      <c r="F5" s="38">
        <v>0.63998795034691003</v>
      </c>
      <c r="G5" s="38">
        <v>0.81056210980909105</v>
      </c>
      <c r="H5" s="38">
        <v>0.84007654654696096</v>
      </c>
      <c r="I5" s="39">
        <v>0.85788084580033996</v>
      </c>
      <c r="J5" s="40">
        <v>0.71488991430936599</v>
      </c>
      <c r="K5" s="42">
        <v>0.82458945954249796</v>
      </c>
    </row>
    <row r="6" spans="1:11" ht="15.6">
      <c r="A6" s="20" t="s">
        <v>58</v>
      </c>
      <c r="B6" s="41">
        <v>0.43234095838555098</v>
      </c>
      <c r="C6" s="41">
        <v>0.436049709695291</v>
      </c>
      <c r="D6" s="38">
        <v>0.65317561254314005</v>
      </c>
      <c r="E6" s="38">
        <v>0.63188638488039395</v>
      </c>
      <c r="F6" s="38">
        <v>0.65761262798304698</v>
      </c>
      <c r="G6" s="38">
        <v>0.74624806904936802</v>
      </c>
      <c r="H6" s="39">
        <v>0.81301298652091103</v>
      </c>
      <c r="I6" s="38">
        <v>0.80450950491626005</v>
      </c>
      <c r="J6" s="40">
        <v>0.68197284088118404</v>
      </c>
      <c r="K6" s="38">
        <v>0.73454243144517595</v>
      </c>
    </row>
    <row r="7" spans="1:11" ht="15.6">
      <c r="A7" s="20" t="s">
        <v>59</v>
      </c>
      <c r="B7" s="38">
        <v>0.45508861539326201</v>
      </c>
      <c r="C7" s="38">
        <v>0.46186799691472102</v>
      </c>
      <c r="D7" s="38">
        <v>0.65317561254314005</v>
      </c>
      <c r="E7" s="38">
        <v>0.78390389550638195</v>
      </c>
      <c r="F7" s="38">
        <v>0.76027242477114498</v>
      </c>
      <c r="G7" s="38">
        <v>0.822651209255433</v>
      </c>
      <c r="H7" s="38">
        <v>0.81301298652091103</v>
      </c>
      <c r="I7" s="39">
        <v>0.87023158315121996</v>
      </c>
      <c r="J7" s="40">
        <v>0.83276201247537995</v>
      </c>
      <c r="K7" s="38">
        <v>0.82737913289377496</v>
      </c>
    </row>
    <row r="8" spans="1:11" ht="15.6">
      <c r="A8" s="20" t="s">
        <v>60</v>
      </c>
      <c r="B8" s="38">
        <v>0.50970624474495496</v>
      </c>
      <c r="C8" s="38">
        <v>0.52062596105116099</v>
      </c>
      <c r="D8" s="38">
        <v>0.68651483208985797</v>
      </c>
      <c r="E8" s="38">
        <v>0.72491170721682496</v>
      </c>
      <c r="F8" s="38">
        <v>0.76027242477114498</v>
      </c>
      <c r="G8" s="38">
        <v>0.81784079769721796</v>
      </c>
      <c r="H8" s="38">
        <v>0.82392423616544297</v>
      </c>
      <c r="I8" s="39">
        <v>0.827568609941709</v>
      </c>
      <c r="J8" s="40">
        <v>0.745990652774843</v>
      </c>
      <c r="K8" s="38">
        <v>0.78494189644009205</v>
      </c>
    </row>
    <row r="9" spans="1:11" ht="15.6">
      <c r="A9" s="26" t="s">
        <v>61</v>
      </c>
      <c r="B9" s="40">
        <f t="shared" ref="B9:K9" si="0">AVERAGE(B4:B8)</f>
        <v>0.50619460387655302</v>
      </c>
      <c r="C9" s="43">
        <f t="shared" si="0"/>
        <v>0.51294407873483583</v>
      </c>
      <c r="D9" s="43">
        <f t="shared" si="0"/>
        <v>0.69229092039626694</v>
      </c>
      <c r="E9" s="43">
        <f t="shared" si="0"/>
        <v>0.7122001407928471</v>
      </c>
      <c r="F9" s="43">
        <f t="shared" si="0"/>
        <v>0.7173264327074822</v>
      </c>
      <c r="G9" s="43">
        <f t="shared" si="0"/>
        <v>0.80498351852973982</v>
      </c>
      <c r="H9" s="44">
        <f t="shared" si="0"/>
        <v>0.82842807759811821</v>
      </c>
      <c r="I9" s="45">
        <f t="shared" si="0"/>
        <v>0.83894876356393999</v>
      </c>
      <c r="J9" s="43">
        <f t="shared" si="0"/>
        <v>0.75366731034627343</v>
      </c>
      <c r="K9" s="43">
        <f t="shared" si="0"/>
        <v>0.80372493490249075</v>
      </c>
    </row>
    <row r="10" spans="1:11">
      <c r="A10" s="29" t="s">
        <v>62</v>
      </c>
      <c r="B10" s="29" t="s">
        <v>68</v>
      </c>
      <c r="C10" s="29" t="s">
        <v>69</v>
      </c>
      <c r="D10" s="29" t="s">
        <v>70</v>
      </c>
      <c r="E10" s="29" t="s">
        <v>71</v>
      </c>
      <c r="F10" s="29" t="s">
        <v>72</v>
      </c>
      <c r="G10" s="30" t="s">
        <v>67</v>
      </c>
      <c r="H10" s="30" t="s">
        <v>66</v>
      </c>
      <c r="I10" s="30" t="s">
        <v>63</v>
      </c>
      <c r="J10" s="30" t="s">
        <v>64</v>
      </c>
      <c r="K10" s="30" t="s">
        <v>65</v>
      </c>
    </row>
    <row r="11" spans="1:11">
      <c r="A11" s="31"/>
      <c r="B11" s="9"/>
      <c r="C11" s="9"/>
      <c r="D11" s="9"/>
      <c r="E11" s="9"/>
      <c r="F11" s="9"/>
      <c r="G11" s="32"/>
      <c r="H11" s="29"/>
      <c r="I11" s="29"/>
      <c r="J11" s="29"/>
      <c r="K11" s="29"/>
    </row>
    <row r="12" spans="1:11">
      <c r="A12" s="33" t="s">
        <v>73</v>
      </c>
      <c r="G12" s="2"/>
    </row>
    <row r="13" spans="1:11" ht="15.6">
      <c r="A13" s="34">
        <v>2007</v>
      </c>
      <c r="B13" s="46">
        <v>0.89078727765897403</v>
      </c>
      <c r="C13" s="46">
        <v>0.889954465246247</v>
      </c>
      <c r="D13" s="38">
        <v>0.92587004378239801</v>
      </c>
      <c r="E13" s="38">
        <v>0.91332797593792903</v>
      </c>
      <c r="F13" s="38">
        <v>0.91519159863584998</v>
      </c>
      <c r="G13" s="38">
        <v>0.93490281905147299</v>
      </c>
      <c r="H13" s="47">
        <v>0.94468463542551595</v>
      </c>
      <c r="I13" s="38">
        <v>0.94425432574635504</v>
      </c>
      <c r="J13" s="38">
        <v>0.93694469965022997</v>
      </c>
      <c r="K13" s="38">
        <v>0.91978233124864595</v>
      </c>
    </row>
    <row r="14" spans="1:11" ht="15.6">
      <c r="A14" s="34">
        <v>2008</v>
      </c>
      <c r="B14" s="46">
        <v>0.87808888462335999</v>
      </c>
      <c r="C14" s="46">
        <v>0.87875750729514801</v>
      </c>
      <c r="D14" s="38">
        <v>0.91668962611750504</v>
      </c>
      <c r="E14" s="38">
        <v>0.91738621298396805</v>
      </c>
      <c r="F14" s="38">
        <v>0.92570207044076003</v>
      </c>
      <c r="G14" s="38">
        <v>0.930834903111737</v>
      </c>
      <c r="H14" s="40">
        <v>0.93470114165820495</v>
      </c>
      <c r="I14" s="39">
        <v>0.93762068656585895</v>
      </c>
      <c r="J14" s="38">
        <v>0.92478322280302905</v>
      </c>
      <c r="K14" s="38">
        <v>0.91793706522199703</v>
      </c>
    </row>
    <row r="15" spans="1:11" ht="15.6">
      <c r="A15" s="34">
        <v>2009</v>
      </c>
      <c r="B15" s="46">
        <v>0.91760708805547997</v>
      </c>
      <c r="C15" s="46">
        <v>0.91634040563871499</v>
      </c>
      <c r="D15" s="38">
        <v>0.925621897286385</v>
      </c>
      <c r="E15" s="38">
        <v>0.91288750346223602</v>
      </c>
      <c r="F15" s="38">
        <v>0.92570207044076003</v>
      </c>
      <c r="G15" s="38">
        <v>0.91862115344198303</v>
      </c>
      <c r="H15" s="40">
        <v>0.94936360212005499</v>
      </c>
      <c r="I15" s="39">
        <v>0.95258132692303099</v>
      </c>
      <c r="J15" s="38">
        <v>0.94304691562422405</v>
      </c>
      <c r="K15" s="38">
        <v>0.93203896029631905</v>
      </c>
    </row>
    <row r="16" spans="1:11">
      <c r="A16" s="26" t="s">
        <v>61</v>
      </c>
      <c r="B16" s="43">
        <f t="shared" ref="B16:K16" si="1">AVERAGE(B13:B15)</f>
        <v>0.89549441677927133</v>
      </c>
      <c r="C16" s="43">
        <f t="shared" si="1"/>
        <v>0.89501745939337007</v>
      </c>
      <c r="D16" s="43">
        <f t="shared" si="1"/>
        <v>0.92272718906209616</v>
      </c>
      <c r="E16" s="43">
        <f t="shared" si="1"/>
        <v>0.9145338974613777</v>
      </c>
      <c r="F16" s="43">
        <f t="shared" si="1"/>
        <v>0.92219857983912334</v>
      </c>
      <c r="G16" s="43">
        <f t="shared" si="1"/>
        <v>0.92811962520173097</v>
      </c>
      <c r="H16" s="43">
        <f t="shared" si="1"/>
        <v>0.94291645973459204</v>
      </c>
      <c r="I16" s="45">
        <f t="shared" si="1"/>
        <v>0.94481877974508155</v>
      </c>
      <c r="J16" s="43">
        <f t="shared" si="1"/>
        <v>0.93492494602582765</v>
      </c>
      <c r="K16" s="43">
        <f t="shared" si="1"/>
        <v>0.92325278558898738</v>
      </c>
    </row>
    <row r="17" spans="1:11">
      <c r="A17" s="29" t="s">
        <v>62</v>
      </c>
      <c r="B17" s="29" t="s">
        <v>69</v>
      </c>
      <c r="C17" s="29" t="s">
        <v>68</v>
      </c>
      <c r="D17" s="29" t="s">
        <v>72</v>
      </c>
      <c r="E17" s="29" t="s">
        <v>70</v>
      </c>
      <c r="F17" s="29" t="s">
        <v>71</v>
      </c>
      <c r="G17" s="30" t="s">
        <v>65</v>
      </c>
      <c r="H17" s="30" t="s">
        <v>76</v>
      </c>
      <c r="I17" s="30" t="s">
        <v>74</v>
      </c>
      <c r="J17" s="30" t="s">
        <v>75</v>
      </c>
      <c r="K17" s="30" t="s">
        <v>64</v>
      </c>
    </row>
  </sheetData>
  <pageMargins left="0.75" right="0.75" top="1" bottom="1" header="0.51180555555555596" footer="0.51180555555555596"/>
  <pageSetup orientation="portrait" verticalDpi="599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/>
  </sheetViews>
  <sheetFormatPr defaultColWidth="9" defaultRowHeight="14.4"/>
  <sheetData>
    <row r="1" spans="1:6">
      <c r="A1" s="12"/>
    </row>
    <row r="2" spans="1:6" ht="15.6">
      <c r="A2" s="11"/>
    </row>
    <row r="3" spans="1:6" ht="15.6">
      <c r="B3" s="11"/>
    </row>
    <row r="4" spans="1:6" ht="15.6">
      <c r="A4" s="2"/>
      <c r="B4" s="11"/>
      <c r="C4" s="11"/>
      <c r="D4" s="11"/>
    </row>
    <row r="5" spans="1:6">
      <c r="B5" s="12" t="s">
        <v>5</v>
      </c>
    </row>
    <row r="6" spans="1:6" ht="15.6">
      <c r="B6" s="11" t="s">
        <v>6</v>
      </c>
    </row>
    <row r="7" spans="1:6" ht="15.6">
      <c r="C7" s="11" t="s">
        <v>7</v>
      </c>
      <c r="D7" t="s">
        <v>8</v>
      </c>
      <c r="E7" t="s">
        <v>9</v>
      </c>
      <c r="F7" t="s">
        <v>87</v>
      </c>
    </row>
    <row r="8" spans="1:6" ht="15.6">
      <c r="A8" t="s">
        <v>80</v>
      </c>
      <c r="B8" s="2" t="s">
        <v>4</v>
      </c>
      <c r="C8" s="11">
        <v>0.84004719177726295</v>
      </c>
      <c r="D8" s="11">
        <v>0.52012044154042902</v>
      </c>
      <c r="E8" s="11">
        <v>0.52852451827688895</v>
      </c>
      <c r="F8">
        <v>0.90858997078321801</v>
      </c>
    </row>
    <row r="9" spans="1:6" ht="15.6">
      <c r="A9" t="s">
        <v>79</v>
      </c>
      <c r="C9" s="6">
        <v>0.78713679313699603</v>
      </c>
      <c r="D9" s="6">
        <v>0.48030866038211401</v>
      </c>
      <c r="E9" s="6">
        <v>0.52747222770345703</v>
      </c>
      <c r="F9">
        <v>0.75137114564498797</v>
      </c>
    </row>
  </sheetData>
  <pageMargins left="0.75" right="0.75" top="1" bottom="1" header="0.51180555555555596" footer="0.51180555555555596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</vt:lpstr>
      <vt:lpstr>comparative</vt:lpstr>
      <vt:lpstr>aggregation strategy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fzp</dc:creator>
  <cp:lastModifiedBy>Littlep</cp:lastModifiedBy>
  <cp:lastPrinted>2016-04-27T17:54:09Z</cp:lastPrinted>
  <dcterms:created xsi:type="dcterms:W3CDTF">2015-12-27T13:13:00Z</dcterms:created>
  <dcterms:modified xsi:type="dcterms:W3CDTF">2016-04-27T18:18:04Z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2052-10.1.0.5458</vt:lpwstr>
  </property>
</Properties>
</file>