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<sst xmlns="http://schemas.openxmlformats.org/spreadsheetml/2006/main" count="790" uniqueCount="145">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</sst>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75944"/>
        <c:axId val="-2061379304"/>
      </c:barChart>
      <c:catAx>
        <c:axId val="-20613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43512"/>
        <c:axId val="-2060446648"/>
      </c:barChart>
      <c:catAx>
        <c:axId val="-20604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66136"/>
        <c:axId val="-2058863080"/>
      </c:barChart>
      <c:catAx>
        <c:axId val="-20588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6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22392"/>
        <c:axId val="-2058719368"/>
      </c:barChart>
      <c:catAx>
        <c:axId val="-20587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2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599496"/>
        <c:axId val="-2058596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496"/>
        <c:axId val="-2058596120"/>
      </c:lineChart>
      <c:catAx>
        <c:axId val="-2058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80152"/>
        <c:axId val="-2058476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0152"/>
        <c:axId val="-2058476920"/>
      </c:lineChart>
      <c:catAx>
        <c:axId val="-2058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8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87448"/>
        <c:axId val="-2058384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7448"/>
        <c:axId val="-2058384168"/>
      </c:lineChart>
      <c:catAx>
   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1928"/>
        <c:axId val="-2059055288"/>
      </c:barChart>
      <c:catAx>
        <c:axId val="-20590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5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13784"/>
        <c:axId val="-2059117208"/>
      </c:barChart>
      <c:catAx>
        <c:axId val="-20591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69032"/>
        <c:axId val="-2059172552"/>
      </c:barChart>
      <c:catAx>
        <c:axId val="-2059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29992"/>
        <c:axId val="-2059233352"/>
      </c:barChart>
      <c:catAx>
        <c:axId val="-205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2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32728"/>
        <c:axId val="-2060029416"/>
      </c:barChart>
      <c:catAx>
        <c:axId val="-206003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2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2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3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356760"/>
        <c:axId val="-20593602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6760"/>
        <c:axId val="-20593602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60"/>
        <c:axId val="-2059360200"/>
      </c:scatterChart>
      <c:catAx>
        <c:axId val="-2059356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6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6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56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94712"/>
        <c:axId val="-2057891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712"/>
        <c:axId val="-2057891336"/>
      </c:lineChart>
      <c:catAx>
        <c:axId val="-205789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9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4568"/>
        <c:axId val="-2057711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7608"/>
        <c:axId val="-2057704712"/>
      </c:scatterChart>
      <c:valAx>
        <c:axId val="-205771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1224"/>
        <c:crosses val="autoZero"/>
        <c:crossBetween val="midCat"/>
      </c:valAx>
      <c:valAx>
        <c:axId val="-205771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4568"/>
        <c:crosses val="autoZero"/>
        <c:crossBetween val="midCat"/>
      </c:valAx>
      <c:valAx>
        <c:axId val="-2057707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704712"/>
        <c:crosses val="autoZero"/>
        <c:crossBetween val="midCat"/>
      </c:valAx>
      <c:valAx>
        <c:axId val="-2057704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07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24360"/>
        <c:axId val="-2057618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4360"/>
        <c:axId val="-2057618616"/>
      </c:lineChart>
      <c:catAx>
        <c:axId val="-2057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24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901896"/>
        <c:axId val="-2059898552"/>
      </c:barChart>
      <c:catAx>
        <c:axId val="-20599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9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8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90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70136"/>
        <c:axId val="-2059766808"/>
      </c:barChart>
      <c:catAx>
        <c:axId val="-2059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77112"/>
        <c:axId val="-2059673736"/>
      </c:barChart>
      <c:catAx>
        <c:axId val="-205967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6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70504"/>
        <c:axId val="-2059567128"/>
      </c:barChart>
      <c:catAx>
        <c:axId val="-205957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6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5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7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60648"/>
        <c:axId val="-2059457272"/>
      </c:barChart>
      <c:catAx>
        <c:axId val="-2059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5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4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113480"/>
        <c:axId val="-2060116872"/>
      </c:barChart>
      <c:catAx>
        <c:axId val="-206011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6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1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97960"/>
        <c:axId val="-2060301096"/>
      </c:barChart>
      <c:catAx>
        <c:axId val="-20602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29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28322.407384848266</v>
      </c>
      <c r="T30" s="233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40">
        <f t="shared" si="6"/>
        <v>0.63297071483817258</v>
      </c>
      <c r="N31" s="167">
        <f>M31*I83</f>
        <v>10756.954609662967</v>
      </c>
      <c r="P31" s="22"/>
      <c r="Q31" s="237" t="s">
        <v>142</v>
      </c>
      <c r="R31" s="233">
        <f t="shared" si="24"/>
        <v>3038.5228533498084</v>
      </c>
      <c r="S31" s="233">
        <f t="shared" si="24"/>
        <v>46705.234051514926</v>
      </c>
      <c r="T31" s="233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79443.154051514939</v>
      </c>
      <c r="T32" s="233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6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9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7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9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6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6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1351.9601796764625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419.99999999999989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6.2410953922789544E-3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4277.5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30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5631.1240149379337</v>
      </c>
      <c r="T30" s="233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7" t="s">
        <v>142</v>
      </c>
      <c r="R31" s="233">
        <f t="shared" si="50"/>
        <v>0</v>
      </c>
      <c r="S31" s="233">
        <f t="shared" si="50"/>
        <v>24013.950681604609</v>
      </c>
      <c r="T31" s="233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56751.870681604603</v>
      </c>
      <c r="T32" s="233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1.5188831011784138E-2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6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9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7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9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7">
        <f>(J119)</f>
        <v>1.2898242022569042</v>
      </c>
      <c r="K130" s="29">
        <f>(B130)</f>
        <v>4.5285834330792314</v>
      </c>
      <c r="L130" s="29">
        <f>(L119)</f>
        <v>1.368075000127106</v>
      </c>
      <c r="M130" s="239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6814.0638253633415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0.25085930491391095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5252.4425796988826</v>
      </c>
      <c r="U8" s="222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9.366763292864394E-2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20733.121494092873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-2.0766187234804011E-3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0.21738358849372641</v>
      </c>
      <c r="N29" s="228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30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32559.292186935883</v>
      </c>
      <c r="T32" s="233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0.36620786782393056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-8.1300272267013918E-3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-5.6458522407648593E-3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7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7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6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926.40555153396406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2.9347211928502783E-2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3241.7684285637906</v>
      </c>
      <c r="U8" s="222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7.3041003585324425E-3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19386.805045970756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3.1696311993687012E-2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8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30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0.24633220627822372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7.4455231453217557E-2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5.9564185162574029E-3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7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7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28322.407384848266</v>
      </c>
      <c r="G98" s="238">
        <f t="shared" si="0"/>
        <v>7065.8604417043534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46705.234051514926</v>
      </c>
      <c r="G99" s="238">
        <f t="shared" si="0"/>
        <v>25448.687108371028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79443.154051514939</v>
      </c>
      <c r="G100" s="238">
        <f t="shared" si="0"/>
        <v>58186.607108371019</v>
      </c>
      <c r="H100" s="238">
        <f t="shared" si="0"/>
        <v>25851.877216185923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2016-06-02T07:49:43Z</dcterms:modified>
  <cp:category/>
</cp:coreProperties>
</file>