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react\st-prod\src\xlsx\"/>
    </mc:Choice>
  </mc:AlternateContent>
  <xr:revisionPtr revIDLastSave="0" documentId="13_ncr:1_{8142465B-F9B6-47BC-8AB2-8C389177D443}" xr6:coauthVersionLast="47" xr6:coauthVersionMax="47" xr10:uidLastSave="{00000000-0000-0000-0000-000000000000}"/>
  <bookViews>
    <workbookView xWindow="-120" yWindow="-120" windowWidth="20730" windowHeight="11160" xr2:uid="{039A1529-68B0-44D9-8BD1-7D9884DD4AAC}"/>
  </bookViews>
  <sheets>
    <sheet name="Лист2" sheetId="2" r:id="rId1"/>
  </sheets>
  <definedNames>
    <definedName name="period">Лист2!#REF!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L504" i="2" s="1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L515" i="2" s="1"/>
  <c r="L516" i="2" s="1"/>
  <c r="L517" i="2" s="1"/>
  <c r="L518" i="2" s="1"/>
  <c r="L519" i="2" s="1"/>
  <c r="L520" i="2" s="1"/>
  <c r="L521" i="2" s="1"/>
  <c r="L522" i="2" s="1"/>
  <c r="L523" i="2" s="1"/>
  <c r="L524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H76" i="2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G76" i="2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G94" i="2" l="1"/>
  <c r="I76" i="2"/>
  <c r="K21" i="2"/>
  <c r="M3" i="2"/>
  <c r="C21" i="2"/>
  <c r="E3" i="2"/>
  <c r="N3" i="2" l="1"/>
  <c r="G95" i="2"/>
  <c r="I77" i="2"/>
  <c r="K22" i="2"/>
  <c r="M4" i="2"/>
  <c r="C22" i="2"/>
  <c r="E4" i="2"/>
  <c r="N4" i="2" l="1"/>
  <c r="G96" i="2"/>
  <c r="I78" i="2"/>
  <c r="M5" i="2"/>
  <c r="K23" i="2"/>
  <c r="C23" i="2"/>
  <c r="E5" i="2"/>
  <c r="N5" i="2" l="1"/>
  <c r="G97" i="2"/>
  <c r="I79" i="2"/>
  <c r="M6" i="2"/>
  <c r="K24" i="2"/>
  <c r="C24" i="2"/>
  <c r="E6" i="2"/>
  <c r="N6" i="2" l="1"/>
  <c r="G98" i="2"/>
  <c r="I80" i="2"/>
  <c r="M7" i="2"/>
  <c r="K25" i="2"/>
  <c r="C25" i="2"/>
  <c r="E7" i="2"/>
  <c r="N7" i="2" l="1"/>
  <c r="G99" i="2"/>
  <c r="I81" i="2"/>
  <c r="M8" i="2"/>
  <c r="K26" i="2"/>
  <c r="C26" i="2"/>
  <c r="E8" i="2"/>
  <c r="N8" i="2" l="1"/>
  <c r="G100" i="2"/>
  <c r="I82" i="2"/>
  <c r="M9" i="2"/>
  <c r="K27" i="2"/>
  <c r="C27" i="2"/>
  <c r="E9" i="2"/>
  <c r="N9" i="2" l="1"/>
  <c r="G101" i="2"/>
  <c r="I83" i="2"/>
  <c r="M10" i="2"/>
  <c r="K28" i="2"/>
  <c r="C28" i="2"/>
  <c r="E10" i="2"/>
  <c r="N10" i="2" l="1"/>
  <c r="I84" i="2"/>
  <c r="G102" i="2"/>
  <c r="K29" i="2"/>
  <c r="M11" i="2"/>
  <c r="C29" i="2"/>
  <c r="E11" i="2"/>
  <c r="N11" i="2" l="1"/>
  <c r="I85" i="2"/>
  <c r="G103" i="2"/>
  <c r="K30" i="2"/>
  <c r="M12" i="2"/>
  <c r="C30" i="2"/>
  <c r="E12" i="2"/>
  <c r="N12" i="2" l="1"/>
  <c r="G104" i="2"/>
  <c r="I86" i="2"/>
  <c r="M13" i="2"/>
  <c r="K31" i="2"/>
  <c r="C31" i="2"/>
  <c r="E13" i="2"/>
  <c r="N13" i="2" l="1"/>
  <c r="G105" i="2"/>
  <c r="I87" i="2"/>
  <c r="M14" i="2"/>
  <c r="K32" i="2"/>
  <c r="C32" i="2"/>
  <c r="E14" i="2"/>
  <c r="N14" i="2" l="1"/>
  <c r="G106" i="2"/>
  <c r="I88" i="2"/>
  <c r="M15" i="2"/>
  <c r="K33" i="2"/>
  <c r="C33" i="2"/>
  <c r="E15" i="2"/>
  <c r="N15" i="2" l="1"/>
  <c r="G107" i="2"/>
  <c r="I89" i="2"/>
  <c r="M16" i="2"/>
  <c r="K34" i="2"/>
  <c r="C34" i="2"/>
  <c r="E16" i="2"/>
  <c r="N16" i="2" l="1"/>
  <c r="G108" i="2"/>
  <c r="I90" i="2"/>
  <c r="M17" i="2"/>
  <c r="K35" i="2"/>
  <c r="C35" i="2"/>
  <c r="E17" i="2"/>
  <c r="N17" i="2" l="1"/>
  <c r="G109" i="2"/>
  <c r="I91" i="2"/>
  <c r="M18" i="2"/>
  <c r="K36" i="2"/>
  <c r="C36" i="2"/>
  <c r="E18" i="2"/>
  <c r="N18" i="2" l="1"/>
  <c r="G110" i="2"/>
  <c r="I92" i="2"/>
  <c r="K37" i="2"/>
  <c r="M19" i="2"/>
  <c r="C37" i="2"/>
  <c r="E19" i="2"/>
  <c r="N19" i="2" l="1"/>
  <c r="G111" i="2"/>
  <c r="I93" i="2"/>
  <c r="K38" i="2"/>
  <c r="M20" i="2"/>
  <c r="C38" i="2"/>
  <c r="E20" i="2"/>
  <c r="N20" i="2" l="1"/>
  <c r="G112" i="2"/>
  <c r="I94" i="2"/>
  <c r="M21" i="2"/>
  <c r="K39" i="2"/>
  <c r="C39" i="2"/>
  <c r="E21" i="2"/>
  <c r="N21" i="2" l="1"/>
  <c r="G113" i="2"/>
  <c r="I95" i="2"/>
  <c r="M22" i="2"/>
  <c r="K40" i="2"/>
  <c r="C40" i="2"/>
  <c r="E22" i="2"/>
  <c r="N22" i="2" l="1"/>
  <c r="G114" i="2"/>
  <c r="I96" i="2"/>
  <c r="M23" i="2"/>
  <c r="K41" i="2"/>
  <c r="C41" i="2"/>
  <c r="E23" i="2"/>
  <c r="N23" i="2" l="1"/>
  <c r="G115" i="2"/>
  <c r="I97" i="2"/>
  <c r="M24" i="2"/>
  <c r="K42" i="2"/>
  <c r="C42" i="2"/>
  <c r="E24" i="2"/>
  <c r="N24" i="2" l="1"/>
  <c r="G116" i="2"/>
  <c r="I98" i="2"/>
  <c r="M25" i="2"/>
  <c r="K43" i="2"/>
  <c r="C43" i="2"/>
  <c r="E25" i="2"/>
  <c r="N25" i="2" l="1"/>
  <c r="G117" i="2"/>
  <c r="I99" i="2"/>
  <c r="M26" i="2"/>
  <c r="K44" i="2"/>
  <c r="C44" i="2"/>
  <c r="E26" i="2"/>
  <c r="N26" i="2" l="1"/>
  <c r="G118" i="2"/>
  <c r="I100" i="2"/>
  <c r="K45" i="2"/>
  <c r="M27" i="2"/>
  <c r="C45" i="2"/>
  <c r="E27" i="2"/>
  <c r="N27" i="2" l="1"/>
  <c r="G119" i="2"/>
  <c r="I101" i="2"/>
  <c r="K46" i="2"/>
  <c r="M28" i="2"/>
  <c r="C46" i="2"/>
  <c r="E28" i="2"/>
  <c r="N28" i="2" l="1"/>
  <c r="G120" i="2"/>
  <c r="I102" i="2"/>
  <c r="M29" i="2"/>
  <c r="K47" i="2"/>
  <c r="C47" i="2"/>
  <c r="E29" i="2"/>
  <c r="N29" i="2" l="1"/>
  <c r="G121" i="2"/>
  <c r="I103" i="2"/>
  <c r="M30" i="2"/>
  <c r="K48" i="2"/>
  <c r="C48" i="2"/>
  <c r="E30" i="2"/>
  <c r="N30" i="2" l="1"/>
  <c r="G122" i="2"/>
  <c r="I104" i="2"/>
  <c r="M31" i="2"/>
  <c r="K49" i="2"/>
  <c r="C49" i="2"/>
  <c r="E31" i="2"/>
  <c r="N31" i="2" l="1"/>
  <c r="G123" i="2"/>
  <c r="I105" i="2"/>
  <c r="M32" i="2"/>
  <c r="K50" i="2"/>
  <c r="C50" i="2"/>
  <c r="E32" i="2"/>
  <c r="N32" i="2" l="1"/>
  <c r="G124" i="2"/>
  <c r="I106" i="2"/>
  <c r="M33" i="2"/>
  <c r="K51" i="2"/>
  <c r="C51" i="2"/>
  <c r="E33" i="2"/>
  <c r="N33" i="2" l="1"/>
  <c r="G125" i="2"/>
  <c r="I107" i="2"/>
  <c r="M34" i="2"/>
  <c r="K52" i="2"/>
  <c r="C52" i="2"/>
  <c r="E34" i="2"/>
  <c r="N34" i="2" l="1"/>
  <c r="G126" i="2"/>
  <c r="I108" i="2"/>
  <c r="K53" i="2"/>
  <c r="M35" i="2"/>
  <c r="C53" i="2"/>
  <c r="E35" i="2"/>
  <c r="N35" i="2" l="1"/>
  <c r="G127" i="2"/>
  <c r="I109" i="2"/>
  <c r="K54" i="2"/>
  <c r="M36" i="2"/>
  <c r="C54" i="2"/>
  <c r="E36" i="2"/>
  <c r="N36" i="2" l="1"/>
  <c r="G128" i="2"/>
  <c r="I110" i="2"/>
  <c r="M37" i="2"/>
  <c r="K55" i="2"/>
  <c r="C55" i="2"/>
  <c r="E37" i="2"/>
  <c r="N37" i="2" l="1"/>
  <c r="G129" i="2"/>
  <c r="I111" i="2"/>
  <c r="M38" i="2"/>
  <c r="K56" i="2"/>
  <c r="C56" i="2"/>
  <c r="E38" i="2"/>
  <c r="N38" i="2" l="1"/>
  <c r="G130" i="2"/>
  <c r="I112" i="2"/>
  <c r="M39" i="2"/>
  <c r="K57" i="2"/>
  <c r="C57" i="2"/>
  <c r="E39" i="2"/>
  <c r="N39" i="2" l="1"/>
  <c r="G131" i="2"/>
  <c r="I113" i="2"/>
  <c r="M40" i="2"/>
  <c r="K58" i="2"/>
  <c r="C58" i="2"/>
  <c r="E40" i="2"/>
  <c r="N40" i="2" l="1"/>
  <c r="G132" i="2"/>
  <c r="I114" i="2"/>
  <c r="M41" i="2"/>
  <c r="K59" i="2"/>
  <c r="C59" i="2"/>
  <c r="E41" i="2"/>
  <c r="N41" i="2" l="1"/>
  <c r="G133" i="2"/>
  <c r="I115" i="2"/>
  <c r="M42" i="2"/>
  <c r="K60" i="2"/>
  <c r="C60" i="2"/>
  <c r="E42" i="2"/>
  <c r="N42" i="2" l="1"/>
  <c r="G134" i="2"/>
  <c r="I116" i="2"/>
  <c r="K61" i="2"/>
  <c r="M43" i="2"/>
  <c r="C61" i="2"/>
  <c r="E43" i="2"/>
  <c r="N43" i="2" l="1"/>
  <c r="G135" i="2"/>
  <c r="I117" i="2"/>
  <c r="K62" i="2"/>
  <c r="M44" i="2"/>
  <c r="C62" i="2"/>
  <c r="E44" i="2"/>
  <c r="N44" i="2" l="1"/>
  <c r="G136" i="2"/>
  <c r="I118" i="2"/>
  <c r="M45" i="2"/>
  <c r="K63" i="2"/>
  <c r="C63" i="2"/>
  <c r="E45" i="2"/>
  <c r="N45" i="2" l="1"/>
  <c r="G137" i="2"/>
  <c r="I119" i="2"/>
  <c r="M46" i="2"/>
  <c r="K64" i="2"/>
  <c r="C64" i="2"/>
  <c r="E46" i="2"/>
  <c r="N46" i="2" l="1"/>
  <c r="G138" i="2"/>
  <c r="I120" i="2"/>
  <c r="M47" i="2"/>
  <c r="K65" i="2"/>
  <c r="C65" i="2"/>
  <c r="E47" i="2"/>
  <c r="N47" i="2" l="1"/>
  <c r="G139" i="2"/>
  <c r="I121" i="2"/>
  <c r="M48" i="2"/>
  <c r="K66" i="2"/>
  <c r="C66" i="2"/>
  <c r="E48" i="2"/>
  <c r="N48" i="2" l="1"/>
  <c r="G140" i="2"/>
  <c r="I122" i="2"/>
  <c r="M49" i="2"/>
  <c r="K67" i="2"/>
  <c r="C67" i="2"/>
  <c r="E49" i="2"/>
  <c r="N49" i="2" l="1"/>
  <c r="G141" i="2"/>
  <c r="I123" i="2"/>
  <c r="M50" i="2"/>
  <c r="K68" i="2"/>
  <c r="C68" i="2"/>
  <c r="E50" i="2"/>
  <c r="N50" i="2" l="1"/>
  <c r="G142" i="2"/>
  <c r="I124" i="2"/>
  <c r="K69" i="2"/>
  <c r="M51" i="2"/>
  <c r="C69" i="2"/>
  <c r="E51" i="2"/>
  <c r="N51" i="2" l="1"/>
  <c r="G143" i="2"/>
  <c r="I125" i="2"/>
  <c r="K70" i="2"/>
  <c r="M52" i="2"/>
  <c r="C70" i="2"/>
  <c r="E52" i="2"/>
  <c r="N52" i="2" l="1"/>
  <c r="G144" i="2"/>
  <c r="I126" i="2"/>
  <c r="M53" i="2"/>
  <c r="K71" i="2"/>
  <c r="C71" i="2"/>
  <c r="E53" i="2"/>
  <c r="N53" i="2" l="1"/>
  <c r="G145" i="2"/>
  <c r="I127" i="2"/>
  <c r="M54" i="2"/>
  <c r="K72" i="2"/>
  <c r="C72" i="2"/>
  <c r="E54" i="2"/>
  <c r="N54" i="2" l="1"/>
  <c r="G146" i="2"/>
  <c r="I128" i="2"/>
  <c r="M55" i="2"/>
  <c r="K73" i="2"/>
  <c r="C73" i="2"/>
  <c r="E55" i="2"/>
  <c r="N55" i="2" l="1"/>
  <c r="G147" i="2"/>
  <c r="I129" i="2"/>
  <c r="M56" i="2"/>
  <c r="K74" i="2"/>
  <c r="C74" i="2"/>
  <c r="E56" i="2"/>
  <c r="N56" i="2" l="1"/>
  <c r="G148" i="2"/>
  <c r="I130" i="2"/>
  <c r="M57" i="2"/>
  <c r="K75" i="2"/>
  <c r="C75" i="2"/>
  <c r="E57" i="2"/>
  <c r="N57" i="2" l="1"/>
  <c r="G149" i="2"/>
  <c r="I131" i="2"/>
  <c r="M58" i="2"/>
  <c r="K76" i="2"/>
  <c r="C76" i="2"/>
  <c r="E58" i="2"/>
  <c r="N58" i="2" l="1"/>
  <c r="G150" i="2"/>
  <c r="I132" i="2"/>
  <c r="K77" i="2"/>
  <c r="M59" i="2"/>
  <c r="C77" i="2"/>
  <c r="E59" i="2"/>
  <c r="N59" i="2" l="1"/>
  <c r="G151" i="2"/>
  <c r="I133" i="2"/>
  <c r="K78" i="2"/>
  <c r="M60" i="2"/>
  <c r="C78" i="2"/>
  <c r="E60" i="2"/>
  <c r="N60" i="2" l="1"/>
  <c r="G152" i="2"/>
  <c r="I134" i="2"/>
  <c r="M61" i="2"/>
  <c r="K79" i="2"/>
  <c r="C79" i="2"/>
  <c r="E61" i="2"/>
  <c r="N61" i="2" l="1"/>
  <c r="G153" i="2"/>
  <c r="I135" i="2"/>
  <c r="M62" i="2"/>
  <c r="K80" i="2"/>
  <c r="C80" i="2"/>
  <c r="E62" i="2"/>
  <c r="N62" i="2" l="1"/>
  <c r="G154" i="2"/>
  <c r="I136" i="2"/>
  <c r="M63" i="2"/>
  <c r="K81" i="2"/>
  <c r="C81" i="2"/>
  <c r="E63" i="2"/>
  <c r="N63" i="2" l="1"/>
  <c r="G155" i="2"/>
  <c r="I137" i="2"/>
  <c r="M64" i="2"/>
  <c r="K82" i="2"/>
  <c r="C82" i="2"/>
  <c r="E64" i="2"/>
  <c r="N64" i="2" l="1"/>
  <c r="G156" i="2"/>
  <c r="I138" i="2"/>
  <c r="M65" i="2"/>
  <c r="K83" i="2"/>
  <c r="C83" i="2"/>
  <c r="E65" i="2"/>
  <c r="N65" i="2" l="1"/>
  <c r="G157" i="2"/>
  <c r="I139" i="2"/>
  <c r="M66" i="2"/>
  <c r="K84" i="2"/>
  <c r="C84" i="2"/>
  <c r="E66" i="2"/>
  <c r="N66" i="2" l="1"/>
  <c r="G158" i="2"/>
  <c r="I140" i="2"/>
  <c r="K85" i="2"/>
  <c r="M67" i="2"/>
  <c r="C85" i="2"/>
  <c r="E67" i="2"/>
  <c r="N67" i="2" l="1"/>
  <c r="G159" i="2"/>
  <c r="I141" i="2"/>
  <c r="K86" i="2"/>
  <c r="M68" i="2"/>
  <c r="C86" i="2"/>
  <c r="E68" i="2"/>
  <c r="N68" i="2" l="1"/>
  <c r="G160" i="2"/>
  <c r="I142" i="2"/>
  <c r="M69" i="2"/>
  <c r="K87" i="2"/>
  <c r="C87" i="2"/>
  <c r="E69" i="2"/>
  <c r="N69" i="2" l="1"/>
  <c r="G161" i="2"/>
  <c r="I143" i="2"/>
  <c r="M70" i="2"/>
  <c r="K88" i="2"/>
  <c r="C88" i="2"/>
  <c r="E70" i="2"/>
  <c r="N70" i="2" l="1"/>
  <c r="G162" i="2"/>
  <c r="I144" i="2"/>
  <c r="M71" i="2"/>
  <c r="K89" i="2"/>
  <c r="C89" i="2"/>
  <c r="E71" i="2"/>
  <c r="N71" i="2" l="1"/>
  <c r="G163" i="2"/>
  <c r="I145" i="2"/>
  <c r="M72" i="2"/>
  <c r="K90" i="2"/>
  <c r="C90" i="2"/>
  <c r="E72" i="2"/>
  <c r="N72" i="2" l="1"/>
  <c r="G164" i="2"/>
  <c r="I146" i="2"/>
  <c r="M73" i="2"/>
  <c r="K91" i="2"/>
  <c r="C91" i="2"/>
  <c r="E73" i="2"/>
  <c r="N73" i="2" l="1"/>
  <c r="G165" i="2"/>
  <c r="I147" i="2"/>
  <c r="M74" i="2"/>
  <c r="K92" i="2"/>
  <c r="C92" i="2"/>
  <c r="E74" i="2"/>
  <c r="N74" i="2" l="1"/>
  <c r="G166" i="2"/>
  <c r="I148" i="2"/>
  <c r="K93" i="2"/>
  <c r="M75" i="2"/>
  <c r="C93" i="2"/>
  <c r="E75" i="2"/>
  <c r="N75" i="2" l="1"/>
  <c r="G167" i="2"/>
  <c r="I149" i="2"/>
  <c r="K94" i="2"/>
  <c r="M76" i="2"/>
  <c r="C94" i="2"/>
  <c r="E76" i="2"/>
  <c r="N76" i="2" l="1"/>
  <c r="G168" i="2"/>
  <c r="I150" i="2"/>
  <c r="M77" i="2"/>
  <c r="K95" i="2"/>
  <c r="C95" i="2"/>
  <c r="E77" i="2"/>
  <c r="N77" i="2" l="1"/>
  <c r="G169" i="2"/>
  <c r="I151" i="2"/>
  <c r="M78" i="2"/>
  <c r="K96" i="2"/>
  <c r="C96" i="2"/>
  <c r="E78" i="2"/>
  <c r="N78" i="2" l="1"/>
  <c r="G170" i="2"/>
  <c r="I152" i="2"/>
  <c r="M79" i="2"/>
  <c r="K97" i="2"/>
  <c r="C97" i="2"/>
  <c r="E79" i="2"/>
  <c r="N79" i="2" l="1"/>
  <c r="G171" i="2"/>
  <c r="I153" i="2"/>
  <c r="M80" i="2"/>
  <c r="K98" i="2"/>
  <c r="C98" i="2"/>
  <c r="E80" i="2"/>
  <c r="N80" i="2" l="1"/>
  <c r="G172" i="2"/>
  <c r="I154" i="2"/>
  <c r="M81" i="2"/>
  <c r="K99" i="2"/>
  <c r="C99" i="2"/>
  <c r="E81" i="2"/>
  <c r="N81" i="2" l="1"/>
  <c r="G173" i="2"/>
  <c r="I155" i="2"/>
  <c r="M82" i="2"/>
  <c r="K100" i="2"/>
  <c r="C100" i="2"/>
  <c r="E82" i="2"/>
  <c r="N82" i="2" l="1"/>
  <c r="G174" i="2"/>
  <c r="I156" i="2"/>
  <c r="K101" i="2"/>
  <c r="M83" i="2"/>
  <c r="C101" i="2"/>
  <c r="E83" i="2"/>
  <c r="N83" i="2" l="1"/>
  <c r="G175" i="2"/>
  <c r="I157" i="2"/>
  <c r="K102" i="2"/>
  <c r="M84" i="2"/>
  <c r="C102" i="2"/>
  <c r="E84" i="2"/>
  <c r="N84" i="2" l="1"/>
  <c r="G176" i="2"/>
  <c r="I158" i="2"/>
  <c r="M85" i="2"/>
  <c r="K103" i="2"/>
  <c r="C103" i="2"/>
  <c r="E85" i="2"/>
  <c r="N85" i="2" l="1"/>
  <c r="G177" i="2"/>
  <c r="I159" i="2"/>
  <c r="M86" i="2"/>
  <c r="K104" i="2"/>
  <c r="C104" i="2"/>
  <c r="E86" i="2"/>
  <c r="N86" i="2" l="1"/>
  <c r="G178" i="2"/>
  <c r="I160" i="2"/>
  <c r="M87" i="2"/>
  <c r="K105" i="2"/>
  <c r="C105" i="2"/>
  <c r="E87" i="2"/>
  <c r="N87" i="2" l="1"/>
  <c r="G179" i="2"/>
  <c r="I161" i="2"/>
  <c r="M88" i="2"/>
  <c r="K106" i="2"/>
  <c r="C106" i="2"/>
  <c r="E88" i="2"/>
  <c r="N88" i="2" l="1"/>
  <c r="G180" i="2"/>
  <c r="I162" i="2"/>
  <c r="M89" i="2"/>
  <c r="K107" i="2"/>
  <c r="C107" i="2"/>
  <c r="E89" i="2"/>
  <c r="N89" i="2" l="1"/>
  <c r="G181" i="2"/>
  <c r="I163" i="2"/>
  <c r="M90" i="2"/>
  <c r="K108" i="2"/>
  <c r="C108" i="2"/>
  <c r="E90" i="2"/>
  <c r="N90" i="2" l="1"/>
  <c r="G182" i="2"/>
  <c r="I164" i="2"/>
  <c r="M91" i="2"/>
  <c r="K109" i="2"/>
  <c r="C109" i="2"/>
  <c r="E91" i="2"/>
  <c r="N91" i="2" l="1"/>
  <c r="G183" i="2"/>
  <c r="I165" i="2"/>
  <c r="K110" i="2"/>
  <c r="M92" i="2"/>
  <c r="C110" i="2"/>
  <c r="E92" i="2"/>
  <c r="N92" i="2" l="1"/>
  <c r="G184" i="2"/>
  <c r="I166" i="2"/>
  <c r="M93" i="2"/>
  <c r="K111" i="2"/>
  <c r="C111" i="2"/>
  <c r="E93" i="2"/>
  <c r="N93" i="2" l="1"/>
  <c r="G185" i="2"/>
  <c r="I167" i="2"/>
  <c r="M94" i="2"/>
  <c r="K112" i="2"/>
  <c r="C112" i="2"/>
  <c r="E94" i="2"/>
  <c r="N94" i="2" l="1"/>
  <c r="G186" i="2"/>
  <c r="I168" i="2"/>
  <c r="M95" i="2"/>
  <c r="K113" i="2"/>
  <c r="C113" i="2"/>
  <c r="E95" i="2"/>
  <c r="N95" i="2" l="1"/>
  <c r="G187" i="2"/>
  <c r="I169" i="2"/>
  <c r="M96" i="2"/>
  <c r="K114" i="2"/>
  <c r="C114" i="2"/>
  <c r="E96" i="2"/>
  <c r="N96" i="2" l="1"/>
  <c r="G188" i="2"/>
  <c r="I170" i="2"/>
  <c r="M97" i="2"/>
  <c r="K115" i="2"/>
  <c r="C115" i="2"/>
  <c r="E97" i="2"/>
  <c r="N97" i="2" l="1"/>
  <c r="G189" i="2"/>
  <c r="I171" i="2"/>
  <c r="M98" i="2"/>
  <c r="K116" i="2"/>
  <c r="C116" i="2"/>
  <c r="E98" i="2"/>
  <c r="N98" i="2" l="1"/>
  <c r="G190" i="2"/>
  <c r="I172" i="2"/>
  <c r="K117" i="2"/>
  <c r="M99" i="2"/>
  <c r="C117" i="2"/>
  <c r="E99" i="2"/>
  <c r="N99" i="2" l="1"/>
  <c r="G191" i="2"/>
  <c r="I173" i="2"/>
  <c r="M100" i="2"/>
  <c r="K118" i="2"/>
  <c r="C118" i="2"/>
  <c r="E100" i="2"/>
  <c r="N100" i="2" l="1"/>
  <c r="G192" i="2"/>
  <c r="I174" i="2"/>
  <c r="M101" i="2"/>
  <c r="K119" i="2"/>
  <c r="C119" i="2"/>
  <c r="E101" i="2"/>
  <c r="N101" i="2" l="1"/>
  <c r="G193" i="2"/>
  <c r="I175" i="2"/>
  <c r="M102" i="2"/>
  <c r="K120" i="2"/>
  <c r="C120" i="2"/>
  <c r="E102" i="2"/>
  <c r="N102" i="2" l="1"/>
  <c r="G194" i="2"/>
  <c r="I176" i="2"/>
  <c r="M103" i="2"/>
  <c r="K121" i="2"/>
  <c r="C121" i="2"/>
  <c r="E103" i="2"/>
  <c r="N103" i="2" l="1"/>
  <c r="G195" i="2"/>
  <c r="I177" i="2"/>
  <c r="M104" i="2"/>
  <c r="K122" i="2"/>
  <c r="C122" i="2"/>
  <c r="E104" i="2"/>
  <c r="N104" i="2" l="1"/>
  <c r="G196" i="2"/>
  <c r="I178" i="2"/>
  <c r="M105" i="2"/>
  <c r="K123" i="2"/>
  <c r="C123" i="2"/>
  <c r="E105" i="2"/>
  <c r="N105" i="2" l="1"/>
  <c r="G197" i="2"/>
  <c r="I179" i="2"/>
  <c r="K124" i="2"/>
  <c r="M106" i="2"/>
  <c r="C124" i="2"/>
  <c r="E106" i="2"/>
  <c r="N106" i="2" l="1"/>
  <c r="G198" i="2"/>
  <c r="I180" i="2"/>
  <c r="K125" i="2"/>
  <c r="M107" i="2"/>
  <c r="C125" i="2"/>
  <c r="E107" i="2"/>
  <c r="N107" i="2" l="1"/>
  <c r="G199" i="2"/>
  <c r="I181" i="2"/>
  <c r="M108" i="2"/>
  <c r="K126" i="2"/>
  <c r="C126" i="2"/>
  <c r="E108" i="2"/>
  <c r="N108" i="2" l="1"/>
  <c r="G200" i="2"/>
  <c r="I182" i="2"/>
  <c r="M109" i="2"/>
  <c r="K127" i="2"/>
  <c r="C127" i="2"/>
  <c r="E109" i="2"/>
  <c r="N109" i="2" l="1"/>
  <c r="G201" i="2"/>
  <c r="I183" i="2"/>
  <c r="K128" i="2"/>
  <c r="M110" i="2"/>
  <c r="C128" i="2"/>
  <c r="E110" i="2"/>
  <c r="N110" i="2" l="1"/>
  <c r="G202" i="2"/>
  <c r="I184" i="2"/>
  <c r="M111" i="2"/>
  <c r="K129" i="2"/>
  <c r="C129" i="2"/>
  <c r="E111" i="2"/>
  <c r="N111" i="2" l="1"/>
  <c r="G203" i="2"/>
  <c r="I185" i="2"/>
  <c r="K130" i="2"/>
  <c r="M112" i="2"/>
  <c r="C130" i="2"/>
  <c r="E112" i="2"/>
  <c r="N112" i="2" l="1"/>
  <c r="G204" i="2"/>
  <c r="I186" i="2"/>
  <c r="M113" i="2"/>
  <c r="K131" i="2"/>
  <c r="C131" i="2"/>
  <c r="E113" i="2"/>
  <c r="N113" i="2" l="1"/>
  <c r="G205" i="2"/>
  <c r="I187" i="2"/>
  <c r="K132" i="2"/>
  <c r="M114" i="2"/>
  <c r="C132" i="2"/>
  <c r="E114" i="2"/>
  <c r="N114" i="2" l="1"/>
  <c r="G206" i="2"/>
  <c r="I188" i="2"/>
  <c r="M115" i="2"/>
  <c r="K133" i="2"/>
  <c r="C133" i="2"/>
  <c r="E115" i="2"/>
  <c r="N115" i="2" l="1"/>
  <c r="G207" i="2"/>
  <c r="I189" i="2"/>
  <c r="M116" i="2"/>
  <c r="K134" i="2"/>
  <c r="C134" i="2"/>
  <c r="E116" i="2"/>
  <c r="N116" i="2" l="1"/>
  <c r="G208" i="2"/>
  <c r="I190" i="2"/>
  <c r="M117" i="2"/>
  <c r="K135" i="2"/>
  <c r="C135" i="2"/>
  <c r="E117" i="2"/>
  <c r="N117" i="2" l="1"/>
  <c r="G209" i="2"/>
  <c r="I191" i="2"/>
  <c r="M118" i="2"/>
  <c r="K136" i="2"/>
  <c r="C136" i="2"/>
  <c r="E118" i="2"/>
  <c r="N118" i="2" l="1"/>
  <c r="G210" i="2"/>
  <c r="I192" i="2"/>
  <c r="M119" i="2"/>
  <c r="K137" i="2"/>
  <c r="C137" i="2"/>
  <c r="E119" i="2"/>
  <c r="N119" i="2" l="1"/>
  <c r="G211" i="2"/>
  <c r="I193" i="2"/>
  <c r="M120" i="2"/>
  <c r="K138" i="2"/>
  <c r="C138" i="2"/>
  <c r="E120" i="2"/>
  <c r="N120" i="2" l="1"/>
  <c r="G212" i="2"/>
  <c r="I194" i="2"/>
  <c r="M121" i="2"/>
  <c r="K139" i="2"/>
  <c r="C139" i="2"/>
  <c r="E121" i="2"/>
  <c r="N121" i="2" l="1"/>
  <c r="G213" i="2"/>
  <c r="I195" i="2"/>
  <c r="M122" i="2"/>
  <c r="K140" i="2"/>
  <c r="C140" i="2"/>
  <c r="E122" i="2"/>
  <c r="N122" i="2" l="1"/>
  <c r="G214" i="2"/>
  <c r="I196" i="2"/>
  <c r="K141" i="2"/>
  <c r="M123" i="2"/>
  <c r="C141" i="2"/>
  <c r="E123" i="2"/>
  <c r="N123" i="2" l="1"/>
  <c r="G215" i="2"/>
  <c r="I197" i="2"/>
  <c r="K142" i="2"/>
  <c r="M124" i="2"/>
  <c r="C142" i="2"/>
  <c r="E124" i="2"/>
  <c r="N124" i="2" l="1"/>
  <c r="G216" i="2"/>
  <c r="I198" i="2"/>
  <c r="M125" i="2"/>
  <c r="K143" i="2"/>
  <c r="C143" i="2"/>
  <c r="E125" i="2"/>
  <c r="N125" i="2" l="1"/>
  <c r="G217" i="2"/>
  <c r="I199" i="2"/>
  <c r="M126" i="2"/>
  <c r="K144" i="2"/>
  <c r="C144" i="2"/>
  <c r="E126" i="2"/>
  <c r="N126" i="2" l="1"/>
  <c r="G218" i="2"/>
  <c r="I200" i="2"/>
  <c r="M127" i="2"/>
  <c r="K145" i="2"/>
  <c r="C145" i="2"/>
  <c r="E127" i="2"/>
  <c r="N127" i="2" l="1"/>
  <c r="G219" i="2"/>
  <c r="I201" i="2"/>
  <c r="M128" i="2"/>
  <c r="K146" i="2"/>
  <c r="C146" i="2"/>
  <c r="E128" i="2"/>
  <c r="N128" i="2" l="1"/>
  <c r="G220" i="2"/>
  <c r="I202" i="2"/>
  <c r="M129" i="2"/>
  <c r="K147" i="2"/>
  <c r="C147" i="2"/>
  <c r="E129" i="2"/>
  <c r="N129" i="2" l="1"/>
  <c r="G221" i="2"/>
  <c r="I203" i="2"/>
  <c r="M130" i="2"/>
  <c r="K148" i="2"/>
  <c r="C148" i="2"/>
  <c r="E130" i="2"/>
  <c r="N130" i="2" l="1"/>
  <c r="G222" i="2"/>
  <c r="I204" i="2"/>
  <c r="K149" i="2"/>
  <c r="M131" i="2"/>
  <c r="C149" i="2"/>
  <c r="E131" i="2"/>
  <c r="N131" i="2" l="1"/>
  <c r="G223" i="2"/>
  <c r="I205" i="2"/>
  <c r="K150" i="2"/>
  <c r="M132" i="2"/>
  <c r="C150" i="2"/>
  <c r="E132" i="2"/>
  <c r="N132" i="2" l="1"/>
  <c r="G224" i="2"/>
  <c r="I206" i="2"/>
  <c r="M133" i="2"/>
  <c r="K151" i="2"/>
  <c r="C151" i="2"/>
  <c r="E133" i="2"/>
  <c r="N133" i="2" l="1"/>
  <c r="G225" i="2"/>
  <c r="I207" i="2"/>
  <c r="M134" i="2"/>
  <c r="K152" i="2"/>
  <c r="C152" i="2"/>
  <c r="E134" i="2"/>
  <c r="N134" i="2" l="1"/>
  <c r="G226" i="2"/>
  <c r="I208" i="2"/>
  <c r="M135" i="2"/>
  <c r="K153" i="2"/>
  <c r="C153" i="2"/>
  <c r="E135" i="2"/>
  <c r="N135" i="2" l="1"/>
  <c r="G227" i="2"/>
  <c r="I209" i="2"/>
  <c r="M136" i="2"/>
  <c r="K154" i="2"/>
  <c r="C154" i="2"/>
  <c r="E136" i="2"/>
  <c r="N136" i="2" l="1"/>
  <c r="G228" i="2"/>
  <c r="I210" i="2"/>
  <c r="M137" i="2"/>
  <c r="K155" i="2"/>
  <c r="C155" i="2"/>
  <c r="E137" i="2"/>
  <c r="N137" i="2" l="1"/>
  <c r="G229" i="2"/>
  <c r="I211" i="2"/>
  <c r="M138" i="2"/>
  <c r="K156" i="2"/>
  <c r="C156" i="2"/>
  <c r="E138" i="2"/>
  <c r="N138" i="2" l="1"/>
  <c r="G230" i="2"/>
  <c r="I212" i="2"/>
  <c r="K157" i="2"/>
  <c r="M139" i="2"/>
  <c r="C157" i="2"/>
  <c r="E139" i="2"/>
  <c r="N139" i="2" l="1"/>
  <c r="G231" i="2"/>
  <c r="I213" i="2"/>
  <c r="K158" i="2"/>
  <c r="M140" i="2"/>
  <c r="C158" i="2"/>
  <c r="E140" i="2"/>
  <c r="N140" i="2" l="1"/>
  <c r="G232" i="2"/>
  <c r="I214" i="2"/>
  <c r="M141" i="2"/>
  <c r="K159" i="2"/>
  <c r="C159" i="2"/>
  <c r="E141" i="2"/>
  <c r="N141" i="2" l="1"/>
  <c r="G233" i="2"/>
  <c r="I215" i="2"/>
  <c r="M142" i="2"/>
  <c r="K160" i="2"/>
  <c r="C160" i="2"/>
  <c r="E142" i="2"/>
  <c r="N142" i="2" l="1"/>
  <c r="G234" i="2"/>
  <c r="I216" i="2"/>
  <c r="M143" i="2"/>
  <c r="K161" i="2"/>
  <c r="C161" i="2"/>
  <c r="E143" i="2"/>
  <c r="N143" i="2" l="1"/>
  <c r="G235" i="2"/>
  <c r="I217" i="2"/>
  <c r="K162" i="2"/>
  <c r="M144" i="2"/>
  <c r="C162" i="2"/>
  <c r="E144" i="2"/>
  <c r="N144" i="2" l="1"/>
  <c r="G236" i="2"/>
  <c r="I218" i="2"/>
  <c r="M145" i="2"/>
  <c r="K163" i="2"/>
  <c r="C163" i="2"/>
  <c r="E145" i="2"/>
  <c r="N145" i="2" l="1"/>
  <c r="G237" i="2"/>
  <c r="I219" i="2"/>
  <c r="M146" i="2"/>
  <c r="K164" i="2"/>
  <c r="C164" i="2"/>
  <c r="E146" i="2"/>
  <c r="N146" i="2" l="1"/>
  <c r="G238" i="2"/>
  <c r="I220" i="2"/>
  <c r="M147" i="2"/>
  <c r="K165" i="2"/>
  <c r="C165" i="2"/>
  <c r="E147" i="2"/>
  <c r="N147" i="2" l="1"/>
  <c r="G239" i="2"/>
  <c r="I221" i="2"/>
  <c r="K166" i="2"/>
  <c r="M148" i="2"/>
  <c r="C166" i="2"/>
  <c r="E148" i="2"/>
  <c r="N148" i="2" l="1"/>
  <c r="G240" i="2"/>
  <c r="I222" i="2"/>
  <c r="M149" i="2"/>
  <c r="K167" i="2"/>
  <c r="C167" i="2"/>
  <c r="E149" i="2"/>
  <c r="N149" i="2" l="1"/>
  <c r="G241" i="2"/>
  <c r="I223" i="2"/>
  <c r="M150" i="2"/>
  <c r="K168" i="2"/>
  <c r="C168" i="2"/>
  <c r="E150" i="2"/>
  <c r="N150" i="2" l="1"/>
  <c r="G242" i="2"/>
  <c r="I224" i="2"/>
  <c r="M151" i="2"/>
  <c r="K169" i="2"/>
  <c r="C169" i="2"/>
  <c r="E151" i="2"/>
  <c r="N151" i="2" l="1"/>
  <c r="G243" i="2"/>
  <c r="I225" i="2"/>
  <c r="M152" i="2"/>
  <c r="K170" i="2"/>
  <c r="C170" i="2"/>
  <c r="E152" i="2"/>
  <c r="N152" i="2" l="1"/>
  <c r="G244" i="2"/>
  <c r="I226" i="2"/>
  <c r="M153" i="2"/>
  <c r="K171" i="2"/>
  <c r="C171" i="2"/>
  <c r="E153" i="2"/>
  <c r="N153" i="2" l="1"/>
  <c r="G245" i="2"/>
  <c r="I227" i="2"/>
  <c r="M154" i="2"/>
  <c r="K172" i="2"/>
  <c r="C172" i="2"/>
  <c r="E154" i="2"/>
  <c r="N154" i="2" l="1"/>
  <c r="G246" i="2"/>
  <c r="I228" i="2"/>
  <c r="K173" i="2"/>
  <c r="M155" i="2"/>
  <c r="C173" i="2"/>
  <c r="E155" i="2"/>
  <c r="N155" i="2" l="1"/>
  <c r="G247" i="2"/>
  <c r="I229" i="2"/>
  <c r="M156" i="2"/>
  <c r="K174" i="2"/>
  <c r="C174" i="2"/>
  <c r="E156" i="2"/>
  <c r="N156" i="2" l="1"/>
  <c r="G248" i="2"/>
  <c r="I230" i="2"/>
  <c r="M157" i="2"/>
  <c r="K175" i="2"/>
  <c r="C175" i="2"/>
  <c r="E157" i="2"/>
  <c r="N157" i="2" l="1"/>
  <c r="G249" i="2"/>
  <c r="I231" i="2"/>
  <c r="M158" i="2"/>
  <c r="K176" i="2"/>
  <c r="C176" i="2"/>
  <c r="E158" i="2"/>
  <c r="N158" i="2" l="1"/>
  <c r="G250" i="2"/>
  <c r="I232" i="2"/>
  <c r="K177" i="2"/>
  <c r="M159" i="2"/>
  <c r="C177" i="2"/>
  <c r="E159" i="2"/>
  <c r="N159" i="2" l="1"/>
  <c r="G251" i="2"/>
  <c r="I233" i="2"/>
  <c r="K178" i="2"/>
  <c r="M160" i="2"/>
  <c r="C178" i="2"/>
  <c r="E160" i="2"/>
  <c r="N160" i="2" l="1"/>
  <c r="G252" i="2"/>
  <c r="I234" i="2"/>
  <c r="M161" i="2"/>
  <c r="K179" i="2"/>
  <c r="C179" i="2"/>
  <c r="E161" i="2"/>
  <c r="N161" i="2" l="1"/>
  <c r="G253" i="2"/>
  <c r="I235" i="2"/>
  <c r="M162" i="2"/>
  <c r="K180" i="2"/>
  <c r="C180" i="2"/>
  <c r="E162" i="2"/>
  <c r="N162" i="2" l="1"/>
  <c r="G254" i="2"/>
  <c r="I236" i="2"/>
  <c r="M163" i="2"/>
  <c r="K181" i="2"/>
  <c r="C181" i="2"/>
  <c r="E163" i="2"/>
  <c r="N163" i="2" l="1"/>
  <c r="G255" i="2"/>
  <c r="I237" i="2"/>
  <c r="K182" i="2"/>
  <c r="M164" i="2"/>
  <c r="C182" i="2"/>
  <c r="E164" i="2"/>
  <c r="N164" i="2" l="1"/>
  <c r="G256" i="2"/>
  <c r="I238" i="2"/>
  <c r="M165" i="2"/>
  <c r="K183" i="2"/>
  <c r="C183" i="2"/>
  <c r="E165" i="2"/>
  <c r="N165" i="2" l="1"/>
  <c r="G257" i="2"/>
  <c r="I239" i="2"/>
  <c r="M166" i="2"/>
  <c r="K184" i="2"/>
  <c r="C184" i="2"/>
  <c r="E166" i="2"/>
  <c r="N166" i="2" l="1"/>
  <c r="G258" i="2"/>
  <c r="I240" i="2"/>
  <c r="M167" i="2"/>
  <c r="K185" i="2"/>
  <c r="C185" i="2"/>
  <c r="E167" i="2"/>
  <c r="N167" i="2" l="1"/>
  <c r="G259" i="2"/>
  <c r="I241" i="2"/>
  <c r="K186" i="2"/>
  <c r="M168" i="2"/>
  <c r="C186" i="2"/>
  <c r="E168" i="2"/>
  <c r="N168" i="2" s="1"/>
  <c r="G260" i="2" l="1"/>
  <c r="I242" i="2"/>
  <c r="M169" i="2"/>
  <c r="K187" i="2"/>
  <c r="C187" i="2"/>
  <c r="E169" i="2"/>
  <c r="N169" i="2" l="1"/>
  <c r="G261" i="2"/>
  <c r="I243" i="2"/>
  <c r="M170" i="2"/>
  <c r="K188" i="2"/>
  <c r="C188" i="2"/>
  <c r="E170" i="2"/>
  <c r="N170" i="2" l="1"/>
  <c r="G262" i="2"/>
  <c r="I244" i="2"/>
  <c r="K189" i="2"/>
  <c r="M171" i="2"/>
  <c r="C189" i="2"/>
  <c r="E171" i="2"/>
  <c r="N171" i="2" l="1"/>
  <c r="G263" i="2"/>
  <c r="I245" i="2"/>
  <c r="M172" i="2"/>
  <c r="K190" i="2"/>
  <c r="C190" i="2"/>
  <c r="E172" i="2"/>
  <c r="N172" i="2" l="1"/>
  <c r="G264" i="2"/>
  <c r="I246" i="2"/>
  <c r="K191" i="2"/>
  <c r="M173" i="2"/>
  <c r="C191" i="2"/>
  <c r="E173" i="2"/>
  <c r="N173" i="2" l="1"/>
  <c r="G265" i="2"/>
  <c r="I247" i="2"/>
  <c r="M174" i="2"/>
  <c r="K192" i="2"/>
  <c r="C192" i="2"/>
  <c r="E174" i="2"/>
  <c r="N174" i="2" l="1"/>
  <c r="G266" i="2"/>
  <c r="I248" i="2"/>
  <c r="M175" i="2"/>
  <c r="K193" i="2"/>
  <c r="C193" i="2"/>
  <c r="E175" i="2"/>
  <c r="N175" i="2" l="1"/>
  <c r="G267" i="2"/>
  <c r="I249" i="2"/>
  <c r="M176" i="2"/>
  <c r="K194" i="2"/>
  <c r="C194" i="2"/>
  <c r="E176" i="2"/>
  <c r="N176" i="2" l="1"/>
  <c r="G268" i="2"/>
  <c r="I250" i="2"/>
  <c r="M177" i="2"/>
  <c r="K195" i="2"/>
  <c r="C195" i="2"/>
  <c r="E177" i="2"/>
  <c r="N177" i="2" l="1"/>
  <c r="G269" i="2"/>
  <c r="I251" i="2"/>
  <c r="K196" i="2"/>
  <c r="M178" i="2"/>
  <c r="C196" i="2"/>
  <c r="E178" i="2"/>
  <c r="N178" i="2" l="1"/>
  <c r="G270" i="2"/>
  <c r="I252" i="2"/>
  <c r="M179" i="2"/>
  <c r="K197" i="2"/>
  <c r="C197" i="2"/>
  <c r="E179" i="2"/>
  <c r="N179" i="2" l="1"/>
  <c r="G271" i="2"/>
  <c r="I253" i="2"/>
  <c r="M180" i="2"/>
  <c r="K198" i="2"/>
  <c r="C198" i="2"/>
  <c r="E180" i="2"/>
  <c r="N180" i="2" l="1"/>
  <c r="G272" i="2"/>
  <c r="I254" i="2"/>
  <c r="K199" i="2"/>
  <c r="M181" i="2"/>
  <c r="C199" i="2"/>
  <c r="E181" i="2"/>
  <c r="N181" i="2" l="1"/>
  <c r="G273" i="2"/>
  <c r="I255" i="2"/>
  <c r="M182" i="2"/>
  <c r="K200" i="2"/>
  <c r="C200" i="2"/>
  <c r="E182" i="2"/>
  <c r="N182" i="2" l="1"/>
  <c r="G274" i="2"/>
  <c r="I256" i="2"/>
  <c r="M183" i="2"/>
  <c r="K201" i="2"/>
  <c r="C201" i="2"/>
  <c r="E183" i="2"/>
  <c r="N183" i="2" l="1"/>
  <c r="G275" i="2"/>
  <c r="I257" i="2"/>
  <c r="M184" i="2"/>
  <c r="K202" i="2"/>
  <c r="C202" i="2"/>
  <c r="E184" i="2"/>
  <c r="N184" i="2" l="1"/>
  <c r="G276" i="2"/>
  <c r="I258" i="2"/>
  <c r="M185" i="2"/>
  <c r="K203" i="2"/>
  <c r="C203" i="2"/>
  <c r="E185" i="2"/>
  <c r="N185" i="2" l="1"/>
  <c r="G277" i="2"/>
  <c r="I259" i="2"/>
  <c r="K204" i="2"/>
  <c r="M186" i="2"/>
  <c r="C204" i="2"/>
  <c r="E186" i="2"/>
  <c r="N186" i="2" l="1"/>
  <c r="G278" i="2"/>
  <c r="I260" i="2"/>
  <c r="M187" i="2"/>
  <c r="K205" i="2"/>
  <c r="C205" i="2"/>
  <c r="E187" i="2"/>
  <c r="N187" i="2" l="1"/>
  <c r="G279" i="2"/>
  <c r="I261" i="2"/>
  <c r="M188" i="2"/>
  <c r="K206" i="2"/>
  <c r="C206" i="2"/>
  <c r="E188" i="2"/>
  <c r="N188" i="2" l="1"/>
  <c r="G280" i="2"/>
  <c r="I262" i="2"/>
  <c r="K207" i="2"/>
  <c r="M189" i="2"/>
  <c r="C207" i="2"/>
  <c r="E189" i="2"/>
  <c r="N189" i="2" l="1"/>
  <c r="G281" i="2"/>
  <c r="I263" i="2"/>
  <c r="M190" i="2"/>
  <c r="K208" i="2"/>
  <c r="C208" i="2"/>
  <c r="E190" i="2"/>
  <c r="N190" i="2" l="1"/>
  <c r="G282" i="2"/>
  <c r="I264" i="2"/>
  <c r="M191" i="2"/>
  <c r="K209" i="2"/>
  <c r="C209" i="2"/>
  <c r="E191" i="2"/>
  <c r="N191" i="2" l="1"/>
  <c r="G283" i="2"/>
  <c r="I265" i="2"/>
  <c r="M192" i="2"/>
  <c r="K210" i="2"/>
  <c r="C210" i="2"/>
  <c r="E192" i="2"/>
  <c r="N192" i="2" l="1"/>
  <c r="G284" i="2"/>
  <c r="I266" i="2"/>
  <c r="M193" i="2"/>
  <c r="K211" i="2"/>
  <c r="C211" i="2"/>
  <c r="E193" i="2"/>
  <c r="N193" i="2" l="1"/>
  <c r="G285" i="2"/>
  <c r="I267" i="2"/>
  <c r="K212" i="2"/>
  <c r="M194" i="2"/>
  <c r="C212" i="2"/>
  <c r="E194" i="2"/>
  <c r="N194" i="2" l="1"/>
  <c r="G286" i="2"/>
  <c r="I268" i="2"/>
  <c r="M195" i="2"/>
  <c r="K213" i="2"/>
  <c r="C213" i="2"/>
  <c r="E195" i="2"/>
  <c r="N195" i="2" l="1"/>
  <c r="G287" i="2"/>
  <c r="I269" i="2"/>
  <c r="M196" i="2"/>
  <c r="K214" i="2"/>
  <c r="C214" i="2"/>
  <c r="E196" i="2"/>
  <c r="N196" i="2" l="1"/>
  <c r="G288" i="2"/>
  <c r="I270" i="2"/>
  <c r="K215" i="2"/>
  <c r="M197" i="2"/>
  <c r="C215" i="2"/>
  <c r="E197" i="2"/>
  <c r="N197" i="2" l="1"/>
  <c r="G289" i="2"/>
  <c r="I271" i="2"/>
  <c r="M198" i="2"/>
  <c r="K216" i="2"/>
  <c r="C216" i="2"/>
  <c r="E198" i="2"/>
  <c r="N198" i="2" l="1"/>
  <c r="G290" i="2"/>
  <c r="I272" i="2"/>
  <c r="M199" i="2"/>
  <c r="K217" i="2"/>
  <c r="C217" i="2"/>
  <c r="E199" i="2"/>
  <c r="N199" i="2" l="1"/>
  <c r="G291" i="2"/>
  <c r="I273" i="2"/>
  <c r="M200" i="2"/>
  <c r="K218" i="2"/>
  <c r="C218" i="2"/>
  <c r="E200" i="2"/>
  <c r="N200" i="2" l="1"/>
  <c r="G292" i="2"/>
  <c r="I274" i="2"/>
  <c r="M201" i="2"/>
  <c r="K219" i="2"/>
  <c r="C219" i="2"/>
  <c r="E201" i="2"/>
  <c r="N201" i="2" l="1"/>
  <c r="G293" i="2"/>
  <c r="I275" i="2"/>
  <c r="K220" i="2"/>
  <c r="M202" i="2"/>
  <c r="C220" i="2"/>
  <c r="E202" i="2"/>
  <c r="N202" i="2" l="1"/>
  <c r="G294" i="2"/>
  <c r="I276" i="2"/>
  <c r="M203" i="2"/>
  <c r="K221" i="2"/>
  <c r="C221" i="2"/>
  <c r="E203" i="2"/>
  <c r="N203" i="2" l="1"/>
  <c r="G295" i="2"/>
  <c r="I277" i="2"/>
  <c r="M204" i="2"/>
  <c r="K222" i="2"/>
  <c r="C222" i="2"/>
  <c r="E204" i="2"/>
  <c r="N204" i="2" l="1"/>
  <c r="G296" i="2"/>
  <c r="I278" i="2"/>
  <c r="K223" i="2"/>
  <c r="M205" i="2"/>
  <c r="C223" i="2"/>
  <c r="E205" i="2"/>
  <c r="N205" i="2" l="1"/>
  <c r="G297" i="2"/>
  <c r="I279" i="2"/>
  <c r="M206" i="2"/>
  <c r="K224" i="2"/>
  <c r="C224" i="2"/>
  <c r="E206" i="2"/>
  <c r="N206" i="2" l="1"/>
  <c r="G298" i="2"/>
  <c r="I280" i="2"/>
  <c r="M207" i="2"/>
  <c r="K225" i="2"/>
  <c r="C225" i="2"/>
  <c r="E207" i="2"/>
  <c r="N207" i="2" l="1"/>
  <c r="G299" i="2"/>
  <c r="I281" i="2"/>
  <c r="M208" i="2"/>
  <c r="K226" i="2"/>
  <c r="C226" i="2"/>
  <c r="E208" i="2"/>
  <c r="N208" i="2" l="1"/>
  <c r="G300" i="2"/>
  <c r="I282" i="2"/>
  <c r="M209" i="2"/>
  <c r="K227" i="2"/>
  <c r="C227" i="2"/>
  <c r="E209" i="2"/>
  <c r="N209" i="2" l="1"/>
  <c r="G301" i="2"/>
  <c r="I283" i="2"/>
  <c r="K228" i="2"/>
  <c r="M210" i="2"/>
  <c r="C228" i="2"/>
  <c r="E210" i="2"/>
  <c r="N210" i="2" l="1"/>
  <c r="G302" i="2"/>
  <c r="I284" i="2"/>
  <c r="M211" i="2"/>
  <c r="K229" i="2"/>
  <c r="C229" i="2"/>
  <c r="E211" i="2"/>
  <c r="N211" i="2" l="1"/>
  <c r="G303" i="2"/>
  <c r="I285" i="2"/>
  <c r="M212" i="2"/>
  <c r="K230" i="2"/>
  <c r="C230" i="2"/>
  <c r="E212" i="2"/>
  <c r="N212" i="2" l="1"/>
  <c r="G304" i="2"/>
  <c r="I286" i="2"/>
  <c r="K231" i="2"/>
  <c r="M213" i="2"/>
  <c r="C231" i="2"/>
  <c r="E213" i="2"/>
  <c r="N213" i="2" l="1"/>
  <c r="G305" i="2"/>
  <c r="I287" i="2"/>
  <c r="M214" i="2"/>
  <c r="K232" i="2"/>
  <c r="C232" i="2"/>
  <c r="E214" i="2"/>
  <c r="N214" i="2" l="1"/>
  <c r="G306" i="2"/>
  <c r="I288" i="2"/>
  <c r="M215" i="2"/>
  <c r="K233" i="2"/>
  <c r="C233" i="2"/>
  <c r="E215" i="2"/>
  <c r="N215" i="2" l="1"/>
  <c r="G307" i="2"/>
  <c r="I289" i="2"/>
  <c r="M216" i="2"/>
  <c r="K234" i="2"/>
  <c r="C234" i="2"/>
  <c r="E216" i="2"/>
  <c r="N216" i="2" l="1"/>
  <c r="G308" i="2"/>
  <c r="I290" i="2"/>
  <c r="M217" i="2"/>
  <c r="K235" i="2"/>
  <c r="C235" i="2"/>
  <c r="E217" i="2"/>
  <c r="N217" i="2" l="1"/>
  <c r="G309" i="2"/>
  <c r="I291" i="2"/>
  <c r="K236" i="2"/>
  <c r="M218" i="2"/>
  <c r="C236" i="2"/>
  <c r="E218" i="2"/>
  <c r="N218" i="2" l="1"/>
  <c r="G310" i="2"/>
  <c r="I292" i="2"/>
  <c r="M219" i="2"/>
  <c r="K237" i="2"/>
  <c r="C237" i="2"/>
  <c r="E219" i="2"/>
  <c r="N219" i="2" l="1"/>
  <c r="G311" i="2"/>
  <c r="I293" i="2"/>
  <c r="M220" i="2"/>
  <c r="K238" i="2"/>
  <c r="C238" i="2"/>
  <c r="E220" i="2"/>
  <c r="N220" i="2" l="1"/>
  <c r="G312" i="2"/>
  <c r="I294" i="2"/>
  <c r="K239" i="2"/>
  <c r="M221" i="2"/>
  <c r="C239" i="2"/>
  <c r="E221" i="2"/>
  <c r="N221" i="2" l="1"/>
  <c r="G313" i="2"/>
  <c r="I295" i="2"/>
  <c r="M222" i="2"/>
  <c r="K240" i="2"/>
  <c r="C240" i="2"/>
  <c r="E222" i="2"/>
  <c r="N222" i="2" l="1"/>
  <c r="G314" i="2"/>
  <c r="I296" i="2"/>
  <c r="M223" i="2"/>
  <c r="K241" i="2"/>
  <c r="C241" i="2"/>
  <c r="E223" i="2"/>
  <c r="N223" i="2" l="1"/>
  <c r="G315" i="2"/>
  <c r="I297" i="2"/>
  <c r="M224" i="2"/>
  <c r="K242" i="2"/>
  <c r="C242" i="2"/>
  <c r="E224" i="2"/>
  <c r="N224" i="2" l="1"/>
  <c r="G316" i="2"/>
  <c r="I298" i="2"/>
  <c r="M225" i="2"/>
  <c r="K243" i="2"/>
  <c r="C243" i="2"/>
  <c r="E225" i="2"/>
  <c r="N225" i="2" l="1"/>
  <c r="G317" i="2"/>
  <c r="I299" i="2"/>
  <c r="K244" i="2"/>
  <c r="M226" i="2"/>
  <c r="C244" i="2"/>
  <c r="E226" i="2"/>
  <c r="N226" i="2" l="1"/>
  <c r="G318" i="2"/>
  <c r="I300" i="2"/>
  <c r="M227" i="2"/>
  <c r="K245" i="2"/>
  <c r="C245" i="2"/>
  <c r="E227" i="2"/>
  <c r="N227" i="2" l="1"/>
  <c r="G319" i="2"/>
  <c r="I301" i="2"/>
  <c r="M228" i="2"/>
  <c r="K246" i="2"/>
  <c r="C246" i="2"/>
  <c r="E228" i="2"/>
  <c r="N228" i="2" l="1"/>
  <c r="G320" i="2"/>
  <c r="I302" i="2"/>
  <c r="K247" i="2"/>
  <c r="M229" i="2"/>
  <c r="C247" i="2"/>
  <c r="E229" i="2"/>
  <c r="N229" i="2" l="1"/>
  <c r="G321" i="2"/>
  <c r="I303" i="2"/>
  <c r="M230" i="2"/>
  <c r="K248" i="2"/>
  <c r="C248" i="2"/>
  <c r="E230" i="2"/>
  <c r="N230" i="2" l="1"/>
  <c r="G322" i="2"/>
  <c r="I304" i="2"/>
  <c r="M231" i="2"/>
  <c r="K249" i="2"/>
  <c r="C249" i="2"/>
  <c r="E231" i="2"/>
  <c r="N231" i="2" l="1"/>
  <c r="G323" i="2"/>
  <c r="I305" i="2"/>
  <c r="M232" i="2"/>
  <c r="K250" i="2"/>
  <c r="C250" i="2"/>
  <c r="E232" i="2"/>
  <c r="N232" i="2" l="1"/>
  <c r="G324" i="2"/>
  <c r="I306" i="2"/>
  <c r="M233" i="2"/>
  <c r="K251" i="2"/>
  <c r="C251" i="2"/>
  <c r="E233" i="2"/>
  <c r="N233" i="2" l="1"/>
  <c r="G325" i="2"/>
  <c r="I307" i="2"/>
  <c r="K252" i="2"/>
  <c r="M234" i="2"/>
  <c r="C252" i="2"/>
  <c r="E234" i="2"/>
  <c r="N234" i="2" l="1"/>
  <c r="G326" i="2"/>
  <c r="I308" i="2"/>
  <c r="M235" i="2"/>
  <c r="K253" i="2"/>
  <c r="C253" i="2"/>
  <c r="E235" i="2"/>
  <c r="N235" i="2" l="1"/>
  <c r="G327" i="2"/>
  <c r="I309" i="2"/>
  <c r="M236" i="2"/>
  <c r="K254" i="2"/>
  <c r="C254" i="2"/>
  <c r="E236" i="2"/>
  <c r="N236" i="2" l="1"/>
  <c r="G328" i="2"/>
  <c r="I310" i="2"/>
  <c r="K255" i="2"/>
  <c r="M237" i="2"/>
  <c r="C255" i="2"/>
  <c r="E237" i="2"/>
  <c r="N237" i="2" l="1"/>
  <c r="G329" i="2"/>
  <c r="I311" i="2"/>
  <c r="M238" i="2"/>
  <c r="K256" i="2"/>
  <c r="C256" i="2"/>
  <c r="E238" i="2"/>
  <c r="N238" i="2" l="1"/>
  <c r="G330" i="2"/>
  <c r="I312" i="2"/>
  <c r="M239" i="2"/>
  <c r="K257" i="2"/>
  <c r="C257" i="2"/>
  <c r="E239" i="2"/>
  <c r="N239" i="2" l="1"/>
  <c r="G331" i="2"/>
  <c r="I313" i="2"/>
  <c r="M240" i="2"/>
  <c r="K258" i="2"/>
  <c r="C258" i="2"/>
  <c r="E240" i="2"/>
  <c r="N240" i="2" l="1"/>
  <c r="G332" i="2"/>
  <c r="I314" i="2"/>
  <c r="M241" i="2"/>
  <c r="K259" i="2"/>
  <c r="C259" i="2"/>
  <c r="E241" i="2"/>
  <c r="N241" i="2" l="1"/>
  <c r="G333" i="2"/>
  <c r="I315" i="2"/>
  <c r="K260" i="2"/>
  <c r="M242" i="2"/>
  <c r="C260" i="2"/>
  <c r="E242" i="2"/>
  <c r="N242" i="2" l="1"/>
  <c r="G334" i="2"/>
  <c r="I316" i="2"/>
  <c r="M243" i="2"/>
  <c r="K261" i="2"/>
  <c r="C261" i="2"/>
  <c r="E243" i="2"/>
  <c r="N243" i="2" l="1"/>
  <c r="G335" i="2"/>
  <c r="I317" i="2"/>
  <c r="M244" i="2"/>
  <c r="K262" i="2"/>
  <c r="C262" i="2"/>
  <c r="E244" i="2"/>
  <c r="N244" i="2" l="1"/>
  <c r="G336" i="2"/>
  <c r="I318" i="2"/>
  <c r="K263" i="2"/>
  <c r="M245" i="2"/>
  <c r="C263" i="2"/>
  <c r="E245" i="2"/>
  <c r="N245" i="2" l="1"/>
  <c r="G337" i="2"/>
  <c r="I319" i="2"/>
  <c r="M246" i="2"/>
  <c r="K264" i="2"/>
  <c r="C264" i="2"/>
  <c r="E246" i="2"/>
  <c r="N246" i="2" l="1"/>
  <c r="G338" i="2"/>
  <c r="I320" i="2"/>
  <c r="M247" i="2"/>
  <c r="K265" i="2"/>
  <c r="C265" i="2"/>
  <c r="E247" i="2"/>
  <c r="N247" i="2" l="1"/>
  <c r="G339" i="2"/>
  <c r="I321" i="2"/>
  <c r="M248" i="2"/>
  <c r="K266" i="2"/>
  <c r="C266" i="2"/>
  <c r="E248" i="2"/>
  <c r="N248" i="2" l="1"/>
  <c r="G340" i="2"/>
  <c r="I322" i="2"/>
  <c r="M249" i="2"/>
  <c r="K267" i="2"/>
  <c r="C267" i="2"/>
  <c r="E249" i="2"/>
  <c r="N249" i="2" l="1"/>
  <c r="G341" i="2"/>
  <c r="I323" i="2"/>
  <c r="K268" i="2"/>
  <c r="M250" i="2"/>
  <c r="C268" i="2"/>
  <c r="E250" i="2"/>
  <c r="N250" i="2" l="1"/>
  <c r="G342" i="2"/>
  <c r="I324" i="2"/>
  <c r="M251" i="2"/>
  <c r="K269" i="2"/>
  <c r="C269" i="2"/>
  <c r="E251" i="2"/>
  <c r="N251" i="2" l="1"/>
  <c r="G343" i="2"/>
  <c r="I325" i="2"/>
  <c r="M252" i="2"/>
  <c r="K270" i="2"/>
  <c r="C270" i="2"/>
  <c r="E252" i="2"/>
  <c r="N252" i="2" l="1"/>
  <c r="G344" i="2"/>
  <c r="I326" i="2"/>
  <c r="K271" i="2"/>
  <c r="M253" i="2"/>
  <c r="C271" i="2"/>
  <c r="E253" i="2"/>
  <c r="N253" i="2" l="1"/>
  <c r="G345" i="2"/>
  <c r="I327" i="2"/>
  <c r="M254" i="2"/>
  <c r="K272" i="2"/>
  <c r="C272" i="2"/>
  <c r="E254" i="2"/>
  <c r="N254" i="2" l="1"/>
  <c r="G346" i="2"/>
  <c r="I328" i="2"/>
  <c r="M255" i="2"/>
  <c r="K273" i="2"/>
  <c r="C273" i="2"/>
  <c r="E255" i="2"/>
  <c r="N255" i="2" l="1"/>
  <c r="G347" i="2"/>
  <c r="I329" i="2"/>
  <c r="M256" i="2"/>
  <c r="K274" i="2"/>
  <c r="C274" i="2"/>
  <c r="E256" i="2"/>
  <c r="N256" i="2" l="1"/>
  <c r="G348" i="2"/>
  <c r="I330" i="2"/>
  <c r="M257" i="2"/>
  <c r="K275" i="2"/>
  <c r="C275" i="2"/>
  <c r="E257" i="2"/>
  <c r="N257" i="2" l="1"/>
  <c r="G349" i="2"/>
  <c r="I331" i="2"/>
  <c r="K276" i="2"/>
  <c r="M258" i="2"/>
  <c r="C276" i="2"/>
  <c r="E258" i="2"/>
  <c r="N258" i="2" l="1"/>
  <c r="G350" i="2"/>
  <c r="I332" i="2"/>
  <c r="M259" i="2"/>
  <c r="K277" i="2"/>
  <c r="C277" i="2"/>
  <c r="E259" i="2"/>
  <c r="N259" i="2" l="1"/>
  <c r="G351" i="2"/>
  <c r="I333" i="2"/>
  <c r="M260" i="2"/>
  <c r="K278" i="2"/>
  <c r="C278" i="2"/>
  <c r="E260" i="2"/>
  <c r="N260" i="2" l="1"/>
  <c r="G352" i="2"/>
  <c r="I334" i="2"/>
  <c r="K279" i="2"/>
  <c r="M261" i="2"/>
  <c r="C279" i="2"/>
  <c r="E261" i="2"/>
  <c r="N261" i="2" l="1"/>
  <c r="G353" i="2"/>
  <c r="I335" i="2"/>
  <c r="M262" i="2"/>
  <c r="K280" i="2"/>
  <c r="C280" i="2"/>
  <c r="E262" i="2"/>
  <c r="N262" i="2" l="1"/>
  <c r="G354" i="2"/>
  <c r="I336" i="2"/>
  <c r="M263" i="2"/>
  <c r="K281" i="2"/>
  <c r="C281" i="2"/>
  <c r="E263" i="2"/>
  <c r="N263" i="2" l="1"/>
  <c r="G355" i="2"/>
  <c r="I337" i="2"/>
  <c r="M264" i="2"/>
  <c r="K282" i="2"/>
  <c r="C282" i="2"/>
  <c r="E264" i="2"/>
  <c r="N264" i="2" l="1"/>
  <c r="G356" i="2"/>
  <c r="I338" i="2"/>
  <c r="M265" i="2"/>
  <c r="K283" i="2"/>
  <c r="C283" i="2"/>
  <c r="E265" i="2"/>
  <c r="N265" i="2" l="1"/>
  <c r="G357" i="2"/>
  <c r="I339" i="2"/>
  <c r="K284" i="2"/>
  <c r="M266" i="2"/>
  <c r="C284" i="2"/>
  <c r="E266" i="2"/>
  <c r="N266" i="2" l="1"/>
  <c r="G358" i="2"/>
  <c r="I340" i="2"/>
  <c r="M267" i="2"/>
  <c r="K285" i="2"/>
  <c r="C285" i="2"/>
  <c r="E267" i="2"/>
  <c r="N267" i="2" l="1"/>
  <c r="G359" i="2"/>
  <c r="I341" i="2"/>
  <c r="M268" i="2"/>
  <c r="K286" i="2"/>
  <c r="C286" i="2"/>
  <c r="E268" i="2"/>
  <c r="N268" i="2" l="1"/>
  <c r="G360" i="2"/>
  <c r="I342" i="2"/>
  <c r="K287" i="2"/>
  <c r="M269" i="2"/>
  <c r="C287" i="2"/>
  <c r="E269" i="2"/>
  <c r="N269" i="2" l="1"/>
  <c r="G361" i="2"/>
  <c r="I343" i="2"/>
  <c r="M270" i="2"/>
  <c r="K288" i="2"/>
  <c r="C288" i="2"/>
  <c r="E270" i="2"/>
  <c r="N270" i="2" l="1"/>
  <c r="G362" i="2"/>
  <c r="I344" i="2"/>
  <c r="M271" i="2"/>
  <c r="K289" i="2"/>
  <c r="C289" i="2"/>
  <c r="E271" i="2"/>
  <c r="N271" i="2" l="1"/>
  <c r="G363" i="2"/>
  <c r="I345" i="2"/>
  <c r="M272" i="2"/>
  <c r="K290" i="2"/>
  <c r="C290" i="2"/>
  <c r="E272" i="2"/>
  <c r="N272" i="2" l="1"/>
  <c r="G364" i="2"/>
  <c r="I346" i="2"/>
  <c r="M273" i="2"/>
  <c r="K291" i="2"/>
  <c r="C291" i="2"/>
  <c r="E273" i="2"/>
  <c r="N273" i="2" l="1"/>
  <c r="G365" i="2"/>
  <c r="I347" i="2"/>
  <c r="M274" i="2"/>
  <c r="K292" i="2"/>
  <c r="C292" i="2"/>
  <c r="E274" i="2"/>
  <c r="N274" i="2" l="1"/>
  <c r="G366" i="2"/>
  <c r="I348" i="2"/>
  <c r="M275" i="2"/>
  <c r="K293" i="2"/>
  <c r="C293" i="2"/>
  <c r="E275" i="2"/>
  <c r="N275" i="2" l="1"/>
  <c r="G367" i="2"/>
  <c r="I349" i="2"/>
  <c r="M276" i="2"/>
  <c r="K294" i="2"/>
  <c r="C294" i="2"/>
  <c r="E276" i="2"/>
  <c r="N276" i="2" l="1"/>
  <c r="G368" i="2"/>
  <c r="I350" i="2"/>
  <c r="K295" i="2"/>
  <c r="M277" i="2"/>
  <c r="C295" i="2"/>
  <c r="E277" i="2"/>
  <c r="N277" i="2" l="1"/>
  <c r="G369" i="2"/>
  <c r="I351" i="2"/>
  <c r="M278" i="2"/>
  <c r="K296" i="2"/>
  <c r="C296" i="2"/>
  <c r="E278" i="2"/>
  <c r="N278" i="2" l="1"/>
  <c r="G370" i="2"/>
  <c r="I352" i="2"/>
  <c r="M279" i="2"/>
  <c r="K297" i="2"/>
  <c r="C297" i="2"/>
  <c r="E279" i="2"/>
  <c r="N279" i="2" l="1"/>
  <c r="G371" i="2"/>
  <c r="I353" i="2"/>
  <c r="M280" i="2"/>
  <c r="K298" i="2"/>
  <c r="C298" i="2"/>
  <c r="E280" i="2"/>
  <c r="N280" i="2" l="1"/>
  <c r="G372" i="2"/>
  <c r="I354" i="2"/>
  <c r="M281" i="2"/>
  <c r="K299" i="2"/>
  <c r="C299" i="2"/>
  <c r="E281" i="2"/>
  <c r="N281" i="2" l="1"/>
  <c r="G373" i="2"/>
  <c r="I355" i="2"/>
  <c r="K300" i="2"/>
  <c r="M282" i="2"/>
  <c r="C300" i="2"/>
  <c r="E282" i="2"/>
  <c r="N282" i="2" l="1"/>
  <c r="G374" i="2"/>
  <c r="I356" i="2"/>
  <c r="M283" i="2"/>
  <c r="K301" i="2"/>
  <c r="C301" i="2"/>
  <c r="E283" i="2"/>
  <c r="N283" i="2" l="1"/>
  <c r="G375" i="2"/>
  <c r="I357" i="2"/>
  <c r="M284" i="2"/>
  <c r="K302" i="2"/>
  <c r="C302" i="2"/>
  <c r="E284" i="2"/>
  <c r="N284" i="2" l="1"/>
  <c r="G376" i="2"/>
  <c r="I358" i="2"/>
  <c r="K303" i="2"/>
  <c r="M285" i="2"/>
  <c r="C303" i="2"/>
  <c r="E285" i="2"/>
  <c r="N285" i="2" l="1"/>
  <c r="G377" i="2"/>
  <c r="I359" i="2"/>
  <c r="K304" i="2"/>
  <c r="M286" i="2"/>
  <c r="C304" i="2"/>
  <c r="E286" i="2"/>
  <c r="N286" i="2" l="1"/>
  <c r="G378" i="2"/>
  <c r="I360" i="2"/>
  <c r="K305" i="2"/>
  <c r="M287" i="2"/>
  <c r="C305" i="2"/>
  <c r="E287" i="2"/>
  <c r="N287" i="2" l="1"/>
  <c r="G379" i="2"/>
  <c r="I361" i="2"/>
  <c r="M288" i="2"/>
  <c r="K306" i="2"/>
  <c r="C306" i="2"/>
  <c r="E288" i="2"/>
  <c r="N288" i="2" l="1"/>
  <c r="G380" i="2"/>
  <c r="I362" i="2"/>
  <c r="K307" i="2"/>
  <c r="M289" i="2"/>
  <c r="C307" i="2"/>
  <c r="E289" i="2"/>
  <c r="N289" i="2" l="1"/>
  <c r="G381" i="2"/>
  <c r="I363" i="2"/>
  <c r="M290" i="2"/>
  <c r="K308" i="2"/>
  <c r="C308" i="2"/>
  <c r="E290" i="2"/>
  <c r="N290" i="2" l="1"/>
  <c r="G382" i="2"/>
  <c r="I364" i="2"/>
  <c r="K309" i="2"/>
  <c r="M291" i="2"/>
  <c r="C309" i="2"/>
  <c r="E291" i="2"/>
  <c r="N291" i="2" l="1"/>
  <c r="G383" i="2"/>
  <c r="I365" i="2"/>
  <c r="M292" i="2"/>
  <c r="K310" i="2"/>
  <c r="C310" i="2"/>
  <c r="E292" i="2"/>
  <c r="N292" i="2" l="1"/>
  <c r="G384" i="2"/>
  <c r="I366" i="2"/>
  <c r="K311" i="2"/>
  <c r="M293" i="2"/>
  <c r="C311" i="2"/>
  <c r="E293" i="2"/>
  <c r="N293" i="2" l="1"/>
  <c r="G385" i="2"/>
  <c r="I367" i="2"/>
  <c r="K312" i="2"/>
  <c r="M294" i="2"/>
  <c r="C312" i="2"/>
  <c r="E294" i="2"/>
  <c r="N294" i="2" l="1"/>
  <c r="G386" i="2"/>
  <c r="I368" i="2"/>
  <c r="K313" i="2"/>
  <c r="M295" i="2"/>
  <c r="C313" i="2"/>
  <c r="E295" i="2"/>
  <c r="N295" i="2" l="1"/>
  <c r="G387" i="2"/>
  <c r="I369" i="2"/>
  <c r="M296" i="2"/>
  <c r="K314" i="2"/>
  <c r="C314" i="2"/>
  <c r="E296" i="2"/>
  <c r="N296" i="2" l="1"/>
  <c r="G388" i="2"/>
  <c r="I370" i="2"/>
  <c r="M297" i="2"/>
  <c r="K315" i="2"/>
  <c r="C315" i="2"/>
  <c r="E297" i="2"/>
  <c r="N297" i="2" l="1"/>
  <c r="G389" i="2"/>
  <c r="I371" i="2"/>
  <c r="K316" i="2"/>
  <c r="M298" i="2"/>
  <c r="C316" i="2"/>
  <c r="E298" i="2"/>
  <c r="N298" i="2" l="1"/>
  <c r="G390" i="2"/>
  <c r="I372" i="2"/>
  <c r="M299" i="2"/>
  <c r="K317" i="2"/>
  <c r="C317" i="2"/>
  <c r="E299" i="2"/>
  <c r="N299" i="2" l="1"/>
  <c r="G391" i="2"/>
  <c r="I373" i="2"/>
  <c r="M300" i="2"/>
  <c r="K318" i="2"/>
  <c r="C318" i="2"/>
  <c r="E300" i="2"/>
  <c r="N300" i="2" l="1"/>
  <c r="G392" i="2"/>
  <c r="I374" i="2"/>
  <c r="K319" i="2"/>
  <c r="M301" i="2"/>
  <c r="C319" i="2"/>
  <c r="E301" i="2"/>
  <c r="N301" i="2" l="1"/>
  <c r="G393" i="2"/>
  <c r="I375" i="2"/>
  <c r="K320" i="2"/>
  <c r="M302" i="2"/>
  <c r="C320" i="2"/>
  <c r="E302" i="2"/>
  <c r="N302" i="2" l="1"/>
  <c r="G394" i="2"/>
  <c r="I376" i="2"/>
  <c r="K321" i="2"/>
  <c r="M303" i="2"/>
  <c r="C321" i="2"/>
  <c r="E303" i="2"/>
  <c r="N303" i="2" l="1"/>
  <c r="G395" i="2"/>
  <c r="I377" i="2"/>
  <c r="M304" i="2"/>
  <c r="K322" i="2"/>
  <c r="C322" i="2"/>
  <c r="E304" i="2"/>
  <c r="N304" i="2" l="1"/>
  <c r="G396" i="2"/>
  <c r="I378" i="2"/>
  <c r="K323" i="2"/>
  <c r="M305" i="2"/>
  <c r="C323" i="2"/>
  <c r="E305" i="2"/>
  <c r="N305" i="2" l="1"/>
  <c r="G397" i="2"/>
  <c r="I379" i="2"/>
  <c r="M306" i="2"/>
  <c r="K324" i="2"/>
  <c r="C324" i="2"/>
  <c r="E306" i="2"/>
  <c r="N306" i="2" l="1"/>
  <c r="G398" i="2"/>
  <c r="I380" i="2"/>
  <c r="K325" i="2"/>
  <c r="M307" i="2"/>
  <c r="C325" i="2"/>
  <c r="E307" i="2"/>
  <c r="N307" i="2" l="1"/>
  <c r="G399" i="2"/>
  <c r="I381" i="2"/>
  <c r="M308" i="2"/>
  <c r="K326" i="2"/>
  <c r="C326" i="2"/>
  <c r="E308" i="2"/>
  <c r="N308" i="2" l="1"/>
  <c r="G400" i="2"/>
  <c r="I382" i="2"/>
  <c r="K327" i="2"/>
  <c r="M309" i="2"/>
  <c r="C327" i="2"/>
  <c r="E309" i="2"/>
  <c r="N309" i="2" l="1"/>
  <c r="G401" i="2"/>
  <c r="I383" i="2"/>
  <c r="K328" i="2"/>
  <c r="M310" i="2"/>
  <c r="C328" i="2"/>
  <c r="E310" i="2"/>
  <c r="N310" i="2" l="1"/>
  <c r="G402" i="2"/>
  <c r="I384" i="2"/>
  <c r="K329" i="2"/>
  <c r="M311" i="2"/>
  <c r="C329" i="2"/>
  <c r="E311" i="2"/>
  <c r="N311" i="2" l="1"/>
  <c r="G403" i="2"/>
  <c r="I385" i="2"/>
  <c r="M312" i="2"/>
  <c r="K330" i="2"/>
  <c r="C330" i="2"/>
  <c r="E312" i="2"/>
  <c r="N312" i="2" l="1"/>
  <c r="G404" i="2"/>
  <c r="I386" i="2"/>
  <c r="M313" i="2"/>
  <c r="K331" i="2"/>
  <c r="C331" i="2"/>
  <c r="E313" i="2"/>
  <c r="N313" i="2" l="1"/>
  <c r="G405" i="2"/>
  <c r="I387" i="2"/>
  <c r="K332" i="2"/>
  <c r="M314" i="2"/>
  <c r="C332" i="2"/>
  <c r="E314" i="2"/>
  <c r="N314" i="2" l="1"/>
  <c r="G406" i="2"/>
  <c r="I388" i="2"/>
  <c r="M315" i="2"/>
  <c r="K333" i="2"/>
  <c r="C333" i="2"/>
  <c r="E315" i="2"/>
  <c r="N315" i="2" l="1"/>
  <c r="G407" i="2"/>
  <c r="I389" i="2"/>
  <c r="M316" i="2"/>
  <c r="K334" i="2"/>
  <c r="C334" i="2"/>
  <c r="E316" i="2"/>
  <c r="N316" i="2" l="1"/>
  <c r="G408" i="2"/>
  <c r="I390" i="2"/>
  <c r="K335" i="2"/>
  <c r="M317" i="2"/>
  <c r="C335" i="2"/>
  <c r="E317" i="2"/>
  <c r="N317" i="2" l="1"/>
  <c r="G409" i="2"/>
  <c r="I391" i="2"/>
  <c r="K336" i="2"/>
  <c r="M318" i="2"/>
  <c r="C336" i="2"/>
  <c r="E318" i="2"/>
  <c r="N318" i="2" l="1"/>
  <c r="G410" i="2"/>
  <c r="I392" i="2"/>
  <c r="K337" i="2"/>
  <c r="M319" i="2"/>
  <c r="C337" i="2"/>
  <c r="E319" i="2"/>
  <c r="N319" i="2" l="1"/>
  <c r="G411" i="2"/>
  <c r="I393" i="2"/>
  <c r="M320" i="2"/>
  <c r="K338" i="2"/>
  <c r="C338" i="2"/>
  <c r="E320" i="2"/>
  <c r="N320" i="2" l="1"/>
  <c r="G412" i="2"/>
  <c r="I394" i="2"/>
  <c r="K339" i="2"/>
  <c r="M321" i="2"/>
  <c r="C339" i="2"/>
  <c r="E321" i="2"/>
  <c r="N321" i="2" l="1"/>
  <c r="G413" i="2"/>
  <c r="I395" i="2"/>
  <c r="M322" i="2"/>
  <c r="K340" i="2"/>
  <c r="C340" i="2"/>
  <c r="E322" i="2"/>
  <c r="N322" i="2" l="1"/>
  <c r="G414" i="2"/>
  <c r="I396" i="2"/>
  <c r="M323" i="2"/>
  <c r="K341" i="2"/>
  <c r="C341" i="2"/>
  <c r="E323" i="2"/>
  <c r="N323" i="2" l="1"/>
  <c r="G415" i="2"/>
  <c r="I397" i="2"/>
  <c r="M324" i="2"/>
  <c r="K342" i="2"/>
  <c r="C342" i="2"/>
  <c r="E324" i="2"/>
  <c r="N324" i="2" l="1"/>
  <c r="G416" i="2"/>
  <c r="I398" i="2"/>
  <c r="K343" i="2"/>
  <c r="M325" i="2"/>
  <c r="C343" i="2"/>
  <c r="E325" i="2"/>
  <c r="N325" i="2" l="1"/>
  <c r="G417" i="2"/>
  <c r="I399" i="2"/>
  <c r="K344" i="2"/>
  <c r="M326" i="2"/>
  <c r="C344" i="2"/>
  <c r="E326" i="2"/>
  <c r="N326" i="2" l="1"/>
  <c r="G418" i="2"/>
  <c r="I400" i="2"/>
  <c r="M327" i="2"/>
  <c r="K345" i="2"/>
  <c r="C345" i="2"/>
  <c r="E327" i="2"/>
  <c r="N327" i="2" l="1"/>
  <c r="G419" i="2"/>
  <c r="I401" i="2"/>
  <c r="M328" i="2"/>
  <c r="K346" i="2"/>
  <c r="C346" i="2"/>
  <c r="E328" i="2"/>
  <c r="N328" i="2" l="1"/>
  <c r="G420" i="2"/>
  <c r="I402" i="2"/>
  <c r="M329" i="2"/>
  <c r="K347" i="2"/>
  <c r="C347" i="2"/>
  <c r="E329" i="2"/>
  <c r="N329" i="2" l="1"/>
  <c r="G421" i="2"/>
  <c r="I403" i="2"/>
  <c r="K348" i="2"/>
  <c r="M330" i="2"/>
  <c r="C348" i="2"/>
  <c r="E330" i="2"/>
  <c r="N330" i="2" l="1"/>
  <c r="G422" i="2"/>
  <c r="I404" i="2"/>
  <c r="M331" i="2"/>
  <c r="K349" i="2"/>
  <c r="C349" i="2"/>
  <c r="E331" i="2"/>
  <c r="N331" i="2" l="1"/>
  <c r="G423" i="2"/>
  <c r="I405" i="2"/>
  <c r="M332" i="2"/>
  <c r="K350" i="2"/>
  <c r="C350" i="2"/>
  <c r="E332" i="2"/>
  <c r="N332" i="2" l="1"/>
  <c r="G424" i="2"/>
  <c r="I406" i="2"/>
  <c r="M333" i="2"/>
  <c r="K351" i="2"/>
  <c r="C351" i="2"/>
  <c r="E333" i="2"/>
  <c r="N333" i="2" l="1"/>
  <c r="G425" i="2"/>
  <c r="I407" i="2"/>
  <c r="K352" i="2"/>
  <c r="M334" i="2"/>
  <c r="C352" i="2"/>
  <c r="E334" i="2"/>
  <c r="N334" i="2" l="1"/>
  <c r="G426" i="2"/>
  <c r="I408" i="2"/>
  <c r="M335" i="2"/>
  <c r="K353" i="2"/>
  <c r="C353" i="2"/>
  <c r="E335" i="2"/>
  <c r="N335" i="2" l="1"/>
  <c r="G427" i="2"/>
  <c r="I409" i="2"/>
  <c r="M336" i="2"/>
  <c r="K354" i="2"/>
  <c r="C354" i="2"/>
  <c r="E336" i="2"/>
  <c r="N336" i="2" l="1"/>
  <c r="G428" i="2"/>
  <c r="I410" i="2"/>
  <c r="K355" i="2"/>
  <c r="M337" i="2"/>
  <c r="C355" i="2"/>
  <c r="E337" i="2"/>
  <c r="N337" i="2" l="1"/>
  <c r="G429" i="2"/>
  <c r="I411" i="2"/>
  <c r="M338" i="2"/>
  <c r="K356" i="2"/>
  <c r="C356" i="2"/>
  <c r="E338" i="2"/>
  <c r="N338" i="2" l="1"/>
  <c r="G430" i="2"/>
  <c r="I412" i="2"/>
  <c r="K357" i="2"/>
  <c r="M339" i="2"/>
  <c r="C357" i="2"/>
  <c r="E339" i="2"/>
  <c r="N339" i="2" l="1"/>
  <c r="G431" i="2"/>
  <c r="I413" i="2"/>
  <c r="M340" i="2"/>
  <c r="K358" i="2"/>
  <c r="C358" i="2"/>
  <c r="E340" i="2"/>
  <c r="N340" i="2" l="1"/>
  <c r="G432" i="2"/>
  <c r="I414" i="2"/>
  <c r="M341" i="2"/>
  <c r="K359" i="2"/>
  <c r="C359" i="2"/>
  <c r="E341" i="2"/>
  <c r="N341" i="2" l="1"/>
  <c r="G433" i="2"/>
  <c r="I415" i="2"/>
  <c r="M342" i="2"/>
  <c r="K360" i="2"/>
  <c r="C360" i="2"/>
  <c r="E342" i="2"/>
  <c r="N342" i="2" l="1"/>
  <c r="G434" i="2"/>
  <c r="I416" i="2"/>
  <c r="M343" i="2"/>
  <c r="K361" i="2"/>
  <c r="C361" i="2"/>
  <c r="E343" i="2"/>
  <c r="N343" i="2" l="1"/>
  <c r="G435" i="2"/>
  <c r="I417" i="2"/>
  <c r="K362" i="2"/>
  <c r="M344" i="2"/>
  <c r="C362" i="2"/>
  <c r="E344" i="2"/>
  <c r="N344" i="2" l="1"/>
  <c r="G436" i="2"/>
  <c r="I418" i="2"/>
  <c r="M345" i="2"/>
  <c r="K363" i="2"/>
  <c r="C363" i="2"/>
  <c r="E345" i="2"/>
  <c r="N345" i="2" l="1"/>
  <c r="G437" i="2"/>
  <c r="I419" i="2"/>
  <c r="M346" i="2"/>
  <c r="K364" i="2"/>
  <c r="C364" i="2"/>
  <c r="E346" i="2"/>
  <c r="N346" i="2" l="1"/>
  <c r="G438" i="2"/>
  <c r="I420" i="2"/>
  <c r="K365" i="2"/>
  <c r="M347" i="2"/>
  <c r="C365" i="2"/>
  <c r="E347" i="2"/>
  <c r="N347" i="2" l="1"/>
  <c r="G439" i="2"/>
  <c r="I421" i="2"/>
  <c r="M348" i="2"/>
  <c r="K366" i="2"/>
  <c r="C366" i="2"/>
  <c r="E348" i="2"/>
  <c r="N348" i="2" l="1"/>
  <c r="G440" i="2"/>
  <c r="I422" i="2"/>
  <c r="M349" i="2"/>
  <c r="K367" i="2"/>
  <c r="C367" i="2"/>
  <c r="E349" i="2"/>
  <c r="N349" i="2" l="1"/>
  <c r="G441" i="2"/>
  <c r="I423" i="2"/>
  <c r="M350" i="2"/>
  <c r="K368" i="2"/>
  <c r="C368" i="2"/>
  <c r="E350" i="2"/>
  <c r="N350" i="2" l="1"/>
  <c r="G442" i="2"/>
  <c r="I424" i="2"/>
  <c r="M351" i="2"/>
  <c r="K369" i="2"/>
  <c r="C369" i="2"/>
  <c r="E351" i="2"/>
  <c r="N351" i="2" l="1"/>
  <c r="G443" i="2"/>
  <c r="I425" i="2"/>
  <c r="K370" i="2"/>
  <c r="M352" i="2"/>
  <c r="C370" i="2"/>
  <c r="E352" i="2"/>
  <c r="N352" i="2" l="1"/>
  <c r="G444" i="2"/>
  <c r="I426" i="2"/>
  <c r="M353" i="2"/>
  <c r="K371" i="2"/>
  <c r="C371" i="2"/>
  <c r="E353" i="2"/>
  <c r="N353" i="2" l="1"/>
  <c r="G445" i="2"/>
  <c r="I427" i="2"/>
  <c r="M354" i="2"/>
  <c r="K372" i="2"/>
  <c r="C372" i="2"/>
  <c r="E354" i="2"/>
  <c r="N354" i="2" l="1"/>
  <c r="G446" i="2"/>
  <c r="I428" i="2"/>
  <c r="K373" i="2"/>
  <c r="M355" i="2"/>
  <c r="C373" i="2"/>
  <c r="E355" i="2"/>
  <c r="N355" i="2" l="1"/>
  <c r="G447" i="2"/>
  <c r="I429" i="2"/>
  <c r="M356" i="2"/>
  <c r="K374" i="2"/>
  <c r="C374" i="2"/>
  <c r="E356" i="2"/>
  <c r="N356" i="2" l="1"/>
  <c r="G448" i="2"/>
  <c r="I430" i="2"/>
  <c r="M357" i="2"/>
  <c r="K375" i="2"/>
  <c r="C375" i="2"/>
  <c r="E357" i="2"/>
  <c r="N357" i="2" l="1"/>
  <c r="G449" i="2"/>
  <c r="I431" i="2"/>
  <c r="M358" i="2"/>
  <c r="K376" i="2"/>
  <c r="C376" i="2"/>
  <c r="E358" i="2"/>
  <c r="N358" i="2" l="1"/>
  <c r="G450" i="2"/>
  <c r="I432" i="2"/>
  <c r="M359" i="2"/>
  <c r="K377" i="2"/>
  <c r="C377" i="2"/>
  <c r="E359" i="2"/>
  <c r="N359" i="2" l="1"/>
  <c r="G451" i="2"/>
  <c r="I433" i="2"/>
  <c r="K378" i="2"/>
  <c r="M360" i="2"/>
  <c r="C378" i="2"/>
  <c r="E360" i="2"/>
  <c r="N360" i="2" l="1"/>
  <c r="G452" i="2"/>
  <c r="I434" i="2"/>
  <c r="M361" i="2"/>
  <c r="K379" i="2"/>
  <c r="C379" i="2"/>
  <c r="E361" i="2"/>
  <c r="N361" i="2" l="1"/>
  <c r="G453" i="2"/>
  <c r="I435" i="2"/>
  <c r="M362" i="2"/>
  <c r="K380" i="2"/>
  <c r="C380" i="2"/>
  <c r="E362" i="2"/>
  <c r="N362" i="2" l="1"/>
  <c r="G454" i="2"/>
  <c r="I436" i="2"/>
  <c r="K381" i="2"/>
  <c r="M363" i="2"/>
  <c r="C381" i="2"/>
  <c r="E363" i="2"/>
  <c r="N363" i="2" l="1"/>
  <c r="G455" i="2"/>
  <c r="I437" i="2"/>
  <c r="M364" i="2"/>
  <c r="K382" i="2"/>
  <c r="C382" i="2"/>
  <c r="E364" i="2"/>
  <c r="N364" i="2" l="1"/>
  <c r="G456" i="2"/>
  <c r="I438" i="2"/>
  <c r="M365" i="2"/>
  <c r="K383" i="2"/>
  <c r="C383" i="2"/>
  <c r="E365" i="2"/>
  <c r="N365" i="2" l="1"/>
  <c r="G457" i="2"/>
  <c r="I439" i="2"/>
  <c r="M366" i="2"/>
  <c r="K384" i="2"/>
  <c r="C384" i="2"/>
  <c r="E366" i="2"/>
  <c r="N366" i="2" l="1"/>
  <c r="G458" i="2"/>
  <c r="I440" i="2"/>
  <c r="M367" i="2"/>
  <c r="K385" i="2"/>
  <c r="C385" i="2"/>
  <c r="E367" i="2"/>
  <c r="N367" i="2" l="1"/>
  <c r="G459" i="2"/>
  <c r="I441" i="2"/>
  <c r="K386" i="2"/>
  <c r="M368" i="2"/>
  <c r="C386" i="2"/>
  <c r="E368" i="2"/>
  <c r="N368" i="2" l="1"/>
  <c r="G460" i="2"/>
  <c r="I442" i="2"/>
  <c r="M369" i="2"/>
  <c r="K387" i="2"/>
  <c r="C387" i="2"/>
  <c r="E369" i="2"/>
  <c r="N369" i="2" l="1"/>
  <c r="G461" i="2"/>
  <c r="I443" i="2"/>
  <c r="M370" i="2"/>
  <c r="K388" i="2"/>
  <c r="C388" i="2"/>
  <c r="E370" i="2"/>
  <c r="N370" i="2" l="1"/>
  <c r="G462" i="2"/>
  <c r="I444" i="2"/>
  <c r="K389" i="2"/>
  <c r="M371" i="2"/>
  <c r="C389" i="2"/>
  <c r="E371" i="2"/>
  <c r="N371" i="2" l="1"/>
  <c r="G463" i="2"/>
  <c r="I445" i="2"/>
  <c r="M372" i="2"/>
  <c r="K390" i="2"/>
  <c r="C390" i="2"/>
  <c r="E372" i="2"/>
  <c r="N372" i="2" l="1"/>
  <c r="G464" i="2"/>
  <c r="I446" i="2"/>
  <c r="M373" i="2"/>
  <c r="K391" i="2"/>
  <c r="C391" i="2"/>
  <c r="E373" i="2"/>
  <c r="N373" i="2" l="1"/>
  <c r="G465" i="2"/>
  <c r="I447" i="2"/>
  <c r="M374" i="2"/>
  <c r="K392" i="2"/>
  <c r="C392" i="2"/>
  <c r="E374" i="2"/>
  <c r="N374" i="2" l="1"/>
  <c r="G466" i="2"/>
  <c r="I448" i="2"/>
  <c r="M375" i="2"/>
  <c r="K393" i="2"/>
  <c r="C393" i="2"/>
  <c r="E375" i="2"/>
  <c r="N375" i="2" l="1"/>
  <c r="G467" i="2"/>
  <c r="I449" i="2"/>
  <c r="K394" i="2"/>
  <c r="M376" i="2"/>
  <c r="C394" i="2"/>
  <c r="E376" i="2"/>
  <c r="N376" i="2" l="1"/>
  <c r="G468" i="2"/>
  <c r="I450" i="2"/>
  <c r="M377" i="2"/>
  <c r="K395" i="2"/>
  <c r="C395" i="2"/>
  <c r="E377" i="2"/>
  <c r="N377" i="2" l="1"/>
  <c r="G469" i="2"/>
  <c r="I451" i="2"/>
  <c r="M378" i="2"/>
  <c r="K396" i="2"/>
  <c r="C396" i="2"/>
  <c r="E378" i="2"/>
  <c r="N378" i="2" l="1"/>
  <c r="G470" i="2"/>
  <c r="I452" i="2"/>
  <c r="K397" i="2"/>
  <c r="M379" i="2"/>
  <c r="C397" i="2"/>
  <c r="E379" i="2"/>
  <c r="N379" i="2" l="1"/>
  <c r="G471" i="2"/>
  <c r="I453" i="2"/>
  <c r="M380" i="2"/>
  <c r="K398" i="2"/>
  <c r="C398" i="2"/>
  <c r="E380" i="2"/>
  <c r="N380" i="2" l="1"/>
  <c r="G472" i="2"/>
  <c r="I454" i="2"/>
  <c r="M381" i="2"/>
  <c r="K399" i="2"/>
  <c r="C399" i="2"/>
  <c r="E381" i="2"/>
  <c r="N381" i="2" l="1"/>
  <c r="G473" i="2"/>
  <c r="I455" i="2"/>
  <c r="M382" i="2"/>
  <c r="K400" i="2"/>
  <c r="C400" i="2"/>
  <c r="E382" i="2"/>
  <c r="N382" i="2" l="1"/>
  <c r="G474" i="2"/>
  <c r="I456" i="2"/>
  <c r="M383" i="2"/>
  <c r="K401" i="2"/>
  <c r="C401" i="2"/>
  <c r="E383" i="2"/>
  <c r="N383" i="2" l="1"/>
  <c r="G475" i="2"/>
  <c r="I457" i="2"/>
  <c r="K402" i="2"/>
  <c r="M384" i="2"/>
  <c r="C402" i="2"/>
  <c r="E384" i="2"/>
  <c r="N384" i="2" l="1"/>
  <c r="G476" i="2"/>
  <c r="I458" i="2"/>
  <c r="M385" i="2"/>
  <c r="K403" i="2"/>
  <c r="C403" i="2"/>
  <c r="E385" i="2"/>
  <c r="N385" i="2" l="1"/>
  <c r="G477" i="2"/>
  <c r="I459" i="2"/>
  <c r="M386" i="2"/>
  <c r="K404" i="2"/>
  <c r="C404" i="2"/>
  <c r="E386" i="2"/>
  <c r="N386" i="2" l="1"/>
  <c r="G478" i="2"/>
  <c r="I460" i="2"/>
  <c r="K405" i="2"/>
  <c r="M387" i="2"/>
  <c r="C405" i="2"/>
  <c r="E387" i="2"/>
  <c r="N387" i="2" l="1"/>
  <c r="G479" i="2"/>
  <c r="I461" i="2"/>
  <c r="M388" i="2"/>
  <c r="K406" i="2"/>
  <c r="C406" i="2"/>
  <c r="E388" i="2"/>
  <c r="N388" i="2" l="1"/>
  <c r="G480" i="2"/>
  <c r="I462" i="2"/>
  <c r="M389" i="2"/>
  <c r="K407" i="2"/>
  <c r="C407" i="2"/>
  <c r="E389" i="2"/>
  <c r="N389" i="2" l="1"/>
  <c r="G481" i="2"/>
  <c r="I463" i="2"/>
  <c r="M390" i="2"/>
  <c r="K408" i="2"/>
  <c r="C408" i="2"/>
  <c r="E390" i="2"/>
  <c r="N390" i="2" l="1"/>
  <c r="G482" i="2"/>
  <c r="I464" i="2"/>
  <c r="M391" i="2"/>
  <c r="K409" i="2"/>
  <c r="C409" i="2"/>
  <c r="E391" i="2"/>
  <c r="N391" i="2" l="1"/>
  <c r="G483" i="2"/>
  <c r="I465" i="2"/>
  <c r="K410" i="2"/>
  <c r="M392" i="2"/>
  <c r="C410" i="2"/>
  <c r="E392" i="2"/>
  <c r="N392" i="2" l="1"/>
  <c r="G484" i="2"/>
  <c r="I466" i="2"/>
  <c r="M393" i="2"/>
  <c r="K411" i="2"/>
  <c r="C411" i="2"/>
  <c r="E393" i="2"/>
  <c r="N393" i="2" l="1"/>
  <c r="G485" i="2"/>
  <c r="I467" i="2"/>
  <c r="M394" i="2"/>
  <c r="K412" i="2"/>
  <c r="C412" i="2"/>
  <c r="E394" i="2"/>
  <c r="N394" i="2" l="1"/>
  <c r="G486" i="2"/>
  <c r="I468" i="2"/>
  <c r="K413" i="2"/>
  <c r="M395" i="2"/>
  <c r="C413" i="2"/>
  <c r="E395" i="2"/>
  <c r="N395" i="2" l="1"/>
  <c r="G487" i="2"/>
  <c r="I469" i="2"/>
  <c r="M396" i="2"/>
  <c r="K414" i="2"/>
  <c r="C414" i="2"/>
  <c r="E396" i="2"/>
  <c r="N396" i="2" l="1"/>
  <c r="G488" i="2"/>
  <c r="I470" i="2"/>
  <c r="M397" i="2"/>
  <c r="K415" i="2"/>
  <c r="C415" i="2"/>
  <c r="E397" i="2"/>
  <c r="N397" i="2" l="1"/>
  <c r="G489" i="2"/>
  <c r="I471" i="2"/>
  <c r="M398" i="2"/>
  <c r="K416" i="2"/>
  <c r="C416" i="2"/>
  <c r="E398" i="2"/>
  <c r="N398" i="2" l="1"/>
  <c r="G490" i="2"/>
  <c r="I472" i="2"/>
  <c r="M399" i="2"/>
  <c r="K417" i="2"/>
  <c r="C417" i="2"/>
  <c r="E399" i="2"/>
  <c r="N399" i="2" l="1"/>
  <c r="G491" i="2"/>
  <c r="I473" i="2"/>
  <c r="K418" i="2"/>
  <c r="M400" i="2"/>
  <c r="C418" i="2"/>
  <c r="E400" i="2"/>
  <c r="N400" i="2" l="1"/>
  <c r="G492" i="2"/>
  <c r="I474" i="2"/>
  <c r="M401" i="2"/>
  <c r="K419" i="2"/>
  <c r="C419" i="2"/>
  <c r="E401" i="2"/>
  <c r="N401" i="2" l="1"/>
  <c r="G493" i="2"/>
  <c r="I475" i="2"/>
  <c r="M402" i="2"/>
  <c r="K420" i="2"/>
  <c r="C420" i="2"/>
  <c r="E402" i="2"/>
  <c r="N402" i="2" l="1"/>
  <c r="G494" i="2"/>
  <c r="I476" i="2"/>
  <c r="K421" i="2"/>
  <c r="M403" i="2"/>
  <c r="C421" i="2"/>
  <c r="E403" i="2"/>
  <c r="N403" i="2" l="1"/>
  <c r="G495" i="2"/>
  <c r="I477" i="2"/>
  <c r="M404" i="2"/>
  <c r="K422" i="2"/>
  <c r="C422" i="2"/>
  <c r="E404" i="2"/>
  <c r="N404" i="2" l="1"/>
  <c r="G496" i="2"/>
  <c r="I478" i="2"/>
  <c r="M405" i="2"/>
  <c r="K423" i="2"/>
  <c r="C423" i="2"/>
  <c r="E405" i="2"/>
  <c r="N405" i="2" l="1"/>
  <c r="G497" i="2"/>
  <c r="I479" i="2"/>
  <c r="M406" i="2"/>
  <c r="K424" i="2"/>
  <c r="C424" i="2"/>
  <c r="E406" i="2"/>
  <c r="N406" i="2" l="1"/>
  <c r="G498" i="2"/>
  <c r="I480" i="2"/>
  <c r="M407" i="2"/>
  <c r="K425" i="2"/>
  <c r="C425" i="2"/>
  <c r="E407" i="2"/>
  <c r="N407" i="2" l="1"/>
  <c r="G499" i="2"/>
  <c r="I481" i="2"/>
  <c r="K426" i="2"/>
  <c r="M408" i="2"/>
  <c r="C426" i="2"/>
  <c r="E408" i="2"/>
  <c r="N408" i="2" l="1"/>
  <c r="G500" i="2"/>
  <c r="I482" i="2"/>
  <c r="M409" i="2"/>
  <c r="K427" i="2"/>
  <c r="C427" i="2"/>
  <c r="E409" i="2"/>
  <c r="N409" i="2" l="1"/>
  <c r="G501" i="2"/>
  <c r="I483" i="2"/>
  <c r="M410" i="2"/>
  <c r="K428" i="2"/>
  <c r="C428" i="2"/>
  <c r="E410" i="2"/>
  <c r="N410" i="2" l="1"/>
  <c r="G502" i="2"/>
  <c r="I484" i="2"/>
  <c r="K429" i="2"/>
  <c r="M411" i="2"/>
  <c r="C429" i="2"/>
  <c r="E411" i="2"/>
  <c r="N411" i="2" l="1"/>
  <c r="G503" i="2"/>
  <c r="I485" i="2"/>
  <c r="M412" i="2"/>
  <c r="K430" i="2"/>
  <c r="C430" i="2"/>
  <c r="E412" i="2"/>
  <c r="N412" i="2" l="1"/>
  <c r="G504" i="2"/>
  <c r="I486" i="2"/>
  <c r="M413" i="2"/>
  <c r="K431" i="2"/>
  <c r="C431" i="2"/>
  <c r="E413" i="2"/>
  <c r="N413" i="2" l="1"/>
  <c r="G505" i="2"/>
  <c r="I487" i="2"/>
  <c r="M414" i="2"/>
  <c r="K432" i="2"/>
  <c r="C432" i="2"/>
  <c r="E414" i="2"/>
  <c r="N414" i="2" l="1"/>
  <c r="G506" i="2"/>
  <c r="I488" i="2"/>
  <c r="M415" i="2"/>
  <c r="K433" i="2"/>
  <c r="C433" i="2"/>
  <c r="E415" i="2"/>
  <c r="N415" i="2" l="1"/>
  <c r="G507" i="2"/>
  <c r="I489" i="2"/>
  <c r="K434" i="2"/>
  <c r="M416" i="2"/>
  <c r="C434" i="2"/>
  <c r="E416" i="2"/>
  <c r="N416" i="2" l="1"/>
  <c r="G508" i="2"/>
  <c r="I490" i="2"/>
  <c r="M417" i="2"/>
  <c r="K435" i="2"/>
  <c r="C435" i="2"/>
  <c r="E417" i="2"/>
  <c r="N417" i="2" l="1"/>
  <c r="G509" i="2"/>
  <c r="I491" i="2"/>
  <c r="M418" i="2"/>
  <c r="K436" i="2"/>
  <c r="C436" i="2"/>
  <c r="E418" i="2"/>
  <c r="N418" i="2" l="1"/>
  <c r="G510" i="2"/>
  <c r="I492" i="2"/>
  <c r="K437" i="2"/>
  <c r="M419" i="2"/>
  <c r="C437" i="2"/>
  <c r="E419" i="2"/>
  <c r="N419" i="2" l="1"/>
  <c r="G511" i="2"/>
  <c r="I493" i="2"/>
  <c r="M420" i="2"/>
  <c r="K438" i="2"/>
  <c r="C438" i="2"/>
  <c r="E420" i="2"/>
  <c r="N420" i="2" l="1"/>
  <c r="G512" i="2"/>
  <c r="I494" i="2"/>
  <c r="M421" i="2"/>
  <c r="K439" i="2"/>
  <c r="C439" i="2"/>
  <c r="E421" i="2"/>
  <c r="N421" i="2" l="1"/>
  <c r="G513" i="2"/>
  <c r="I495" i="2"/>
  <c r="M422" i="2"/>
  <c r="K440" i="2"/>
  <c r="C440" i="2"/>
  <c r="E422" i="2"/>
  <c r="N422" i="2" l="1"/>
  <c r="G514" i="2"/>
  <c r="I496" i="2"/>
  <c r="M423" i="2"/>
  <c r="K441" i="2"/>
  <c r="C441" i="2"/>
  <c r="E423" i="2"/>
  <c r="N423" i="2" l="1"/>
  <c r="G515" i="2"/>
  <c r="I497" i="2"/>
  <c r="M424" i="2"/>
  <c r="K442" i="2"/>
  <c r="C442" i="2"/>
  <c r="E424" i="2"/>
  <c r="N424" i="2" l="1"/>
  <c r="G516" i="2"/>
  <c r="I498" i="2"/>
  <c r="M425" i="2"/>
  <c r="K443" i="2"/>
  <c r="C443" i="2"/>
  <c r="E425" i="2"/>
  <c r="N425" i="2" l="1"/>
  <c r="G517" i="2"/>
  <c r="I499" i="2"/>
  <c r="M426" i="2"/>
  <c r="K444" i="2"/>
  <c r="C444" i="2"/>
  <c r="E426" i="2"/>
  <c r="N426" i="2" l="1"/>
  <c r="G518" i="2"/>
  <c r="I500" i="2"/>
  <c r="M427" i="2"/>
  <c r="K445" i="2"/>
  <c r="C445" i="2"/>
  <c r="E427" i="2"/>
  <c r="N427" i="2" l="1"/>
  <c r="G519" i="2"/>
  <c r="I501" i="2"/>
  <c r="M428" i="2"/>
  <c r="K446" i="2"/>
  <c r="C446" i="2"/>
  <c r="E428" i="2"/>
  <c r="N428" i="2" l="1"/>
  <c r="G520" i="2"/>
  <c r="I502" i="2"/>
  <c r="M429" i="2"/>
  <c r="K447" i="2"/>
  <c r="C447" i="2"/>
  <c r="E429" i="2"/>
  <c r="N429" i="2" l="1"/>
  <c r="G521" i="2"/>
  <c r="I503" i="2"/>
  <c r="M430" i="2"/>
  <c r="K448" i="2"/>
  <c r="C448" i="2"/>
  <c r="E430" i="2"/>
  <c r="N430" i="2" l="1"/>
  <c r="G522" i="2"/>
  <c r="I504" i="2"/>
  <c r="M431" i="2"/>
  <c r="K449" i="2"/>
  <c r="C449" i="2"/>
  <c r="E431" i="2"/>
  <c r="N431" i="2" l="1"/>
  <c r="G523" i="2"/>
  <c r="I505" i="2"/>
  <c r="K450" i="2"/>
  <c r="M432" i="2"/>
  <c r="C450" i="2"/>
  <c r="E432" i="2"/>
  <c r="N432" i="2" l="1"/>
  <c r="G524" i="2"/>
  <c r="I507" i="2" s="1"/>
  <c r="I506" i="2"/>
  <c r="M433" i="2"/>
  <c r="K451" i="2"/>
  <c r="C451" i="2"/>
  <c r="E433" i="2"/>
  <c r="N433" i="2" l="1"/>
  <c r="M434" i="2"/>
  <c r="K452" i="2"/>
  <c r="C452" i="2"/>
  <c r="E434" i="2"/>
  <c r="N434" i="2" l="1"/>
  <c r="K453" i="2"/>
  <c r="M435" i="2"/>
  <c r="C453" i="2"/>
  <c r="E435" i="2"/>
  <c r="N435" i="2" l="1"/>
  <c r="M436" i="2"/>
  <c r="K454" i="2"/>
  <c r="C454" i="2"/>
  <c r="E436" i="2"/>
  <c r="N436" i="2" l="1"/>
  <c r="M437" i="2"/>
  <c r="K455" i="2"/>
  <c r="C455" i="2"/>
  <c r="E437" i="2"/>
  <c r="N437" i="2" l="1"/>
  <c r="M438" i="2"/>
  <c r="K456" i="2"/>
  <c r="C456" i="2"/>
  <c r="E438" i="2"/>
  <c r="N438" i="2" l="1"/>
  <c r="K457" i="2"/>
  <c r="M439" i="2"/>
  <c r="C457" i="2"/>
  <c r="E439" i="2"/>
  <c r="N439" i="2" l="1"/>
  <c r="M440" i="2"/>
  <c r="K458" i="2"/>
  <c r="C458" i="2"/>
  <c r="E440" i="2"/>
  <c r="N440" i="2" l="1"/>
  <c r="K459" i="2"/>
  <c r="M441" i="2"/>
  <c r="C459" i="2"/>
  <c r="E441" i="2"/>
  <c r="N441" i="2" l="1"/>
  <c r="M442" i="2"/>
  <c r="K460" i="2"/>
  <c r="C460" i="2"/>
  <c r="E442" i="2"/>
  <c r="N442" i="2" l="1"/>
  <c r="K461" i="2"/>
  <c r="M443" i="2"/>
  <c r="C461" i="2"/>
  <c r="E443" i="2"/>
  <c r="N443" i="2" l="1"/>
  <c r="K462" i="2"/>
  <c r="M444" i="2"/>
  <c r="C462" i="2"/>
  <c r="E444" i="2"/>
  <c r="N444" i="2" l="1"/>
  <c r="M445" i="2"/>
  <c r="K463" i="2"/>
  <c r="C463" i="2"/>
  <c r="E445" i="2"/>
  <c r="N445" i="2" l="1"/>
  <c r="M446" i="2"/>
  <c r="K464" i="2"/>
  <c r="C464" i="2"/>
  <c r="E446" i="2"/>
  <c r="N446" i="2" l="1"/>
  <c r="M447" i="2"/>
  <c r="K465" i="2"/>
  <c r="C465" i="2"/>
  <c r="E447" i="2"/>
  <c r="N447" i="2" l="1"/>
  <c r="K466" i="2"/>
  <c r="M448" i="2"/>
  <c r="C466" i="2"/>
  <c r="E448" i="2"/>
  <c r="N448" i="2" l="1"/>
  <c r="M449" i="2"/>
  <c r="K467" i="2"/>
  <c r="C467" i="2"/>
  <c r="E449" i="2"/>
  <c r="N449" i="2" l="1"/>
  <c r="M450" i="2"/>
  <c r="K468" i="2"/>
  <c r="C468" i="2"/>
  <c r="E450" i="2"/>
  <c r="N450" i="2" l="1"/>
  <c r="M451" i="2"/>
  <c r="K469" i="2"/>
  <c r="C469" i="2"/>
  <c r="E451" i="2"/>
  <c r="N451" i="2" l="1"/>
  <c r="K470" i="2"/>
  <c r="M452" i="2"/>
  <c r="C470" i="2"/>
  <c r="E452" i="2"/>
  <c r="N452" i="2" l="1"/>
  <c r="M453" i="2"/>
  <c r="K471" i="2"/>
  <c r="C471" i="2"/>
  <c r="E453" i="2"/>
  <c r="N453" i="2" l="1"/>
  <c r="M454" i="2"/>
  <c r="K472" i="2"/>
  <c r="C472" i="2"/>
  <c r="E454" i="2"/>
  <c r="N454" i="2" l="1"/>
  <c r="K473" i="2"/>
  <c r="M455" i="2"/>
  <c r="C473" i="2"/>
  <c r="E455" i="2"/>
  <c r="N455" i="2" l="1"/>
  <c r="M456" i="2"/>
  <c r="K474" i="2"/>
  <c r="C474" i="2"/>
  <c r="E456" i="2"/>
  <c r="N456" i="2" l="1"/>
  <c r="K475" i="2"/>
  <c r="M457" i="2"/>
  <c r="C475" i="2"/>
  <c r="E457" i="2"/>
  <c r="N457" i="2" l="1"/>
  <c r="M458" i="2"/>
  <c r="K476" i="2"/>
  <c r="C476" i="2"/>
  <c r="E458" i="2"/>
  <c r="N458" i="2" l="1"/>
  <c r="K477" i="2"/>
  <c r="M459" i="2"/>
  <c r="C477" i="2"/>
  <c r="E459" i="2"/>
  <c r="N459" i="2" l="1"/>
  <c r="K478" i="2"/>
  <c r="M460" i="2"/>
  <c r="C478" i="2"/>
  <c r="E460" i="2"/>
  <c r="N460" i="2" l="1"/>
  <c r="M461" i="2"/>
  <c r="K479" i="2"/>
  <c r="C479" i="2"/>
  <c r="E461" i="2"/>
  <c r="N461" i="2" l="1"/>
  <c r="M462" i="2"/>
  <c r="K480" i="2"/>
  <c r="C480" i="2"/>
  <c r="E462" i="2"/>
  <c r="N462" i="2" l="1"/>
  <c r="M463" i="2"/>
  <c r="K481" i="2"/>
  <c r="C481" i="2"/>
  <c r="E463" i="2"/>
  <c r="N463" i="2" l="1"/>
  <c r="K482" i="2"/>
  <c r="M464" i="2"/>
  <c r="C482" i="2"/>
  <c r="E464" i="2"/>
  <c r="N464" i="2" l="1"/>
  <c r="M465" i="2"/>
  <c r="K483" i="2"/>
  <c r="C483" i="2"/>
  <c r="E465" i="2"/>
  <c r="N465" i="2" l="1"/>
  <c r="M466" i="2"/>
  <c r="K484" i="2"/>
  <c r="C484" i="2"/>
  <c r="E466" i="2"/>
  <c r="N466" i="2" l="1"/>
  <c r="M467" i="2"/>
  <c r="K485" i="2"/>
  <c r="C485" i="2"/>
  <c r="E467" i="2"/>
  <c r="N467" i="2" l="1"/>
  <c r="M468" i="2"/>
  <c r="K486" i="2"/>
  <c r="C486" i="2"/>
  <c r="E468" i="2"/>
  <c r="N468" i="2" l="1"/>
  <c r="M469" i="2"/>
  <c r="K487" i="2"/>
  <c r="C487" i="2"/>
  <c r="E469" i="2"/>
  <c r="N469" i="2" l="1"/>
  <c r="M470" i="2"/>
  <c r="K488" i="2"/>
  <c r="C488" i="2"/>
  <c r="E470" i="2"/>
  <c r="N470" i="2" l="1"/>
  <c r="M471" i="2"/>
  <c r="K489" i="2"/>
  <c r="C489" i="2"/>
  <c r="E471" i="2"/>
  <c r="N471" i="2" l="1"/>
  <c r="M472" i="2"/>
  <c r="K490" i="2"/>
  <c r="C490" i="2"/>
  <c r="E472" i="2"/>
  <c r="N472" i="2" l="1"/>
  <c r="K491" i="2"/>
  <c r="M473" i="2"/>
  <c r="C491" i="2"/>
  <c r="E473" i="2"/>
  <c r="N473" i="2" l="1"/>
  <c r="K492" i="2"/>
  <c r="M474" i="2"/>
  <c r="C492" i="2"/>
  <c r="E474" i="2"/>
  <c r="N474" i="2" l="1"/>
  <c r="M475" i="2"/>
  <c r="K493" i="2"/>
  <c r="C493" i="2"/>
  <c r="E475" i="2"/>
  <c r="N475" i="2" l="1"/>
  <c r="M476" i="2"/>
  <c r="K494" i="2"/>
  <c r="C494" i="2"/>
  <c r="E476" i="2"/>
  <c r="N476" i="2" l="1"/>
  <c r="M477" i="2"/>
  <c r="K495" i="2"/>
  <c r="C495" i="2"/>
  <c r="E477" i="2"/>
  <c r="N477" i="2" l="1"/>
  <c r="M478" i="2"/>
  <c r="K496" i="2"/>
  <c r="C496" i="2"/>
  <c r="E478" i="2"/>
  <c r="N478" i="2" l="1"/>
  <c r="M479" i="2"/>
  <c r="K497" i="2"/>
  <c r="C497" i="2"/>
  <c r="E479" i="2"/>
  <c r="N479" i="2" l="1"/>
  <c r="M480" i="2"/>
  <c r="K498" i="2"/>
  <c r="C498" i="2"/>
  <c r="E480" i="2"/>
  <c r="N480" i="2" l="1"/>
  <c r="K499" i="2"/>
  <c r="M481" i="2"/>
  <c r="C499" i="2"/>
  <c r="E481" i="2"/>
  <c r="N481" i="2" l="1"/>
  <c r="K500" i="2"/>
  <c r="M482" i="2"/>
  <c r="C500" i="2"/>
  <c r="E482" i="2"/>
  <c r="N482" i="2" l="1"/>
  <c r="M483" i="2"/>
  <c r="K501" i="2"/>
  <c r="C501" i="2"/>
  <c r="E483" i="2"/>
  <c r="N483" i="2" l="1"/>
  <c r="M484" i="2"/>
  <c r="K502" i="2"/>
  <c r="C502" i="2"/>
  <c r="E484" i="2"/>
  <c r="N484" i="2" l="1"/>
  <c r="M485" i="2"/>
  <c r="K503" i="2"/>
  <c r="C503" i="2"/>
  <c r="E485" i="2"/>
  <c r="N485" i="2" l="1"/>
  <c r="M486" i="2"/>
  <c r="K504" i="2"/>
  <c r="C504" i="2"/>
  <c r="E486" i="2"/>
  <c r="N486" i="2" l="1"/>
  <c r="M487" i="2"/>
  <c r="K505" i="2"/>
  <c r="C505" i="2"/>
  <c r="E487" i="2"/>
  <c r="N487" i="2" l="1"/>
  <c r="M488" i="2"/>
  <c r="K506" i="2"/>
  <c r="C506" i="2"/>
  <c r="E488" i="2"/>
  <c r="N488" i="2" l="1"/>
  <c r="K507" i="2"/>
  <c r="M489" i="2"/>
  <c r="C507" i="2"/>
  <c r="E489" i="2"/>
  <c r="N489" i="2" l="1"/>
  <c r="K508" i="2"/>
  <c r="M490" i="2"/>
  <c r="C508" i="2"/>
  <c r="E490" i="2"/>
  <c r="N490" i="2" l="1"/>
  <c r="M491" i="2"/>
  <c r="K509" i="2"/>
  <c r="C509" i="2"/>
  <c r="E491" i="2"/>
  <c r="N491" i="2" l="1"/>
  <c r="M492" i="2"/>
  <c r="K510" i="2"/>
  <c r="C510" i="2"/>
  <c r="E492" i="2"/>
  <c r="N492" i="2" l="1"/>
  <c r="M493" i="2"/>
  <c r="K511" i="2"/>
  <c r="C511" i="2"/>
  <c r="E493" i="2"/>
  <c r="N493" i="2" l="1"/>
  <c r="M494" i="2"/>
  <c r="K512" i="2"/>
  <c r="C512" i="2"/>
  <c r="E494" i="2"/>
  <c r="N494" i="2" l="1"/>
  <c r="M495" i="2"/>
  <c r="K513" i="2"/>
  <c r="C513" i="2"/>
  <c r="E495" i="2"/>
  <c r="N495" i="2" l="1"/>
  <c r="M496" i="2"/>
  <c r="K514" i="2"/>
  <c r="C514" i="2"/>
  <c r="E496" i="2"/>
  <c r="N496" i="2" l="1"/>
  <c r="K515" i="2"/>
  <c r="M497" i="2"/>
  <c r="C515" i="2"/>
  <c r="E497" i="2"/>
  <c r="N497" i="2" l="1"/>
  <c r="K516" i="2"/>
  <c r="M498" i="2"/>
  <c r="C516" i="2"/>
  <c r="E498" i="2"/>
  <c r="N498" i="2" l="1"/>
  <c r="M499" i="2"/>
  <c r="K517" i="2"/>
  <c r="C517" i="2"/>
  <c r="E499" i="2"/>
  <c r="N499" i="2" l="1"/>
  <c r="M500" i="2"/>
  <c r="K518" i="2"/>
  <c r="C518" i="2"/>
  <c r="E500" i="2"/>
  <c r="N500" i="2" l="1"/>
  <c r="M501" i="2"/>
  <c r="K519" i="2"/>
  <c r="C519" i="2"/>
  <c r="E501" i="2"/>
  <c r="N501" i="2" l="1"/>
  <c r="M502" i="2"/>
  <c r="K520" i="2"/>
  <c r="C520" i="2"/>
  <c r="E502" i="2"/>
  <c r="N502" i="2" l="1"/>
  <c r="M503" i="2"/>
  <c r="K521" i="2"/>
  <c r="C521" i="2"/>
  <c r="E503" i="2"/>
  <c r="N503" i="2" l="1"/>
  <c r="M504" i="2"/>
  <c r="K522" i="2"/>
  <c r="C522" i="2"/>
  <c r="E504" i="2"/>
  <c r="N504" i="2" l="1"/>
  <c r="K523" i="2"/>
  <c r="M505" i="2"/>
  <c r="C523" i="2"/>
  <c r="E505" i="2"/>
  <c r="N505" i="2" l="1"/>
  <c r="K524" i="2"/>
  <c r="M507" i="2" s="1"/>
  <c r="M506" i="2"/>
  <c r="C524" i="2"/>
  <c r="E507" i="2" s="1"/>
  <c r="E506" i="2"/>
  <c r="N507" i="2" l="1"/>
  <c r="N506" i="2"/>
</calcChain>
</file>

<file path=xl/sharedStrings.xml><?xml version="1.0" encoding="utf-8"?>
<sst xmlns="http://schemas.openxmlformats.org/spreadsheetml/2006/main" count="27" uniqueCount="24">
  <si>
    <t>MonthDate</t>
  </si>
  <si>
    <t>XIUSA000OA</t>
  </si>
  <si>
    <t>S&amp;P PR cum.</t>
  </si>
  <si>
    <t>S&amp;P PR add.</t>
  </si>
  <si>
    <t>S&amp;P PR</t>
  </si>
  <si>
    <t>18 m. roll.</t>
  </si>
  <si>
    <t>NASDAQ 100 PR</t>
  </si>
  <si>
    <t>XIUSA000KL</t>
  </si>
  <si>
    <t>NDX cum.</t>
  </si>
  <si>
    <t>NDX add.</t>
  </si>
  <si>
    <t>NDX</t>
  </si>
  <si>
    <t>XIUSA04FMS</t>
  </si>
  <si>
    <t>RUT cum.</t>
  </si>
  <si>
    <t>RUT add.</t>
  </si>
  <si>
    <t>RUT</t>
  </si>
  <si>
    <t>IND's comb.</t>
  </si>
  <si>
    <t>XIUSA000O5</t>
  </si>
  <si>
    <t>XIUSA04GA5</t>
  </si>
  <si>
    <t>NASDAQ 100 TR</t>
  </si>
  <si>
    <t>XIUSA04G92</t>
  </si>
  <si>
    <t>S&amp;P 500 PR</t>
  </si>
  <si>
    <t>RUSSELL 2000 PR</t>
  </si>
  <si>
    <t>RUSSELL 2000 TR</t>
  </si>
  <si>
    <t>S&amp;P 500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</si>
</sst>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B52B-79EE-478A-B3C5-8F9D7C56D542}">
  <dimension ref="A1:U544"/>
  <sheetViews>
    <sheetView tabSelected="1" workbookViewId="0">
      <pane ySplit="2" topLeftCell="A3" activePane="bottomLeft" state="frozen"/>
      <selection pane="bottomLeft" activeCell="F15" sqref="F15"/>
    </sheetView>
  </sheetViews>
  <sheetFormatPr defaultRowHeight="15" x14ac:dyDescent="0.25"/>
  <cols>
    <col min="1" max="1" width="12.7109375" customWidth="1"/>
    <col min="2" max="2" width="12.85546875" style="3" customWidth="1"/>
    <col min="3" max="3" width="14.85546875" style="4" customWidth="1"/>
    <col min="4" max="4" width="2.42578125" style="3" customWidth="1"/>
    <col min="5" max="5" width="10.28515625" style="3" customWidth="1"/>
    <col min="6" max="6" width="16.7109375" style="3" customWidth="1"/>
    <col min="7" max="7" width="11.5703125" style="3" customWidth="1"/>
    <col min="8" max="8" width="1.7109375" style="3" customWidth="1"/>
    <col min="10" max="10" width="12.5703125" customWidth="1"/>
    <col min="11" max="11" width="7.28515625" customWidth="1"/>
    <col min="12" max="12" width="1.42578125" customWidth="1"/>
    <col min="13" max="13" width="6.42578125" customWidth="1"/>
    <col min="14" max="14" width="9.42578125" customWidth="1"/>
    <col min="15" max="15" width="14" style="3" customWidth="1"/>
    <col min="16" max="16" width="15" style="3" customWidth="1"/>
    <col min="17" max="17" width="13.28515625" style="3" customWidth="1"/>
    <col min="18" max="18" width="10.85546875" customWidth="1"/>
  </cols>
  <sheetData>
    <row r="1" spans="1:21" x14ac:dyDescent="0.25">
      <c r="B1" s="4" t="s">
        <v>20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8</v>
      </c>
      <c r="H1" s="4" t="s">
        <v>9</v>
      </c>
      <c r="I1" s="4" t="s">
        <v>10</v>
      </c>
      <c r="J1" s="4" t="s">
        <v>21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22</v>
      </c>
      <c r="P1" s="4" t="s">
        <v>18</v>
      </c>
      <c r="Q1" s="4" t="s">
        <v>23</v>
      </c>
    </row>
    <row r="2" spans="1:21" x14ac:dyDescent="0.25">
      <c r="A2" s="1" t="s">
        <v>0</v>
      </c>
      <c r="B2" s="6" t="s">
        <v>1</v>
      </c>
      <c r="C2" s="5">
        <v>0</v>
      </c>
      <c r="D2" s="3">
        <v>0</v>
      </c>
      <c r="E2" s="3" t="s">
        <v>5</v>
      </c>
      <c r="F2" s="3" t="s">
        <v>7</v>
      </c>
      <c r="G2" s="3">
        <v>0</v>
      </c>
      <c r="H2" s="3">
        <v>0</v>
      </c>
      <c r="I2" s="3" t="s">
        <v>5</v>
      </c>
      <c r="J2" s="3" t="s">
        <v>11</v>
      </c>
      <c r="K2" s="3">
        <v>0</v>
      </c>
      <c r="L2" s="3">
        <v>0</v>
      </c>
      <c r="M2" s="3" t="s">
        <v>5</v>
      </c>
      <c r="N2" s="3" t="s">
        <v>5</v>
      </c>
      <c r="O2" s="3" t="s">
        <v>16</v>
      </c>
      <c r="P2" s="3" t="s">
        <v>17</v>
      </c>
      <c r="Q2" s="3" t="s">
        <v>19</v>
      </c>
    </row>
    <row r="3" spans="1:21" x14ac:dyDescent="0.25">
      <c r="A3" s="2">
        <v>28856</v>
      </c>
      <c r="B3" s="6">
        <v>3.9746000000000001</v>
      </c>
      <c r="C3" s="4">
        <f>((1+C2/100)*(1+B3/100)-1)*100</f>
        <v>3.9746000000000059</v>
      </c>
      <c r="D3" s="3">
        <f>D2+B3</f>
        <v>3.9746000000000001</v>
      </c>
      <c r="E3" s="4">
        <f t="shared" ref="E3:E9" si="0">((1+C20/100)/(1+C2/100)-1)*100</f>
        <v>18.863787768306906</v>
      </c>
      <c r="G3" s="3">
        <v>0</v>
      </c>
      <c r="H3" s="4"/>
      <c r="J3" s="6">
        <v>9.0299999999999994</v>
      </c>
      <c r="K3" s="4">
        <f>((1+K2/100)*(1+J3/100)-1)*100</f>
        <v>9.0300000000000047</v>
      </c>
      <c r="L3" s="3">
        <f>L2+J3</f>
        <v>9.0299999999999994</v>
      </c>
      <c r="M3" s="4">
        <f>((1+K20/100)/(1+K2/100)-1)*100</f>
        <v>55.891361133615789</v>
      </c>
      <c r="N3" s="4">
        <f>(E3+M3)/2</f>
        <v>37.377574450961347</v>
      </c>
      <c r="O3" s="6">
        <v>9.25</v>
      </c>
      <c r="P3" s="6"/>
      <c r="Q3" s="1">
        <v>4.4324000000000003</v>
      </c>
      <c r="R3" s="2"/>
      <c r="S3" s="1"/>
      <c r="T3" s="1"/>
      <c r="U3" s="1"/>
    </row>
    <row r="4" spans="1:21" x14ac:dyDescent="0.25">
      <c r="A4" s="2">
        <v>28887</v>
      </c>
      <c r="B4" s="6">
        <v>-3.6526000000000001</v>
      </c>
      <c r="C4" s="4">
        <f>((1+C3/100)*(1+B4/100)-1)*100</f>
        <v>0.17682376040000225</v>
      </c>
      <c r="D4" s="3">
        <f t="shared" ref="D4:D67" si="1">D3+B4</f>
        <v>0.32200000000000006</v>
      </c>
      <c r="E4" s="4">
        <f t="shared" si="0"/>
        <v>21.755284137635368</v>
      </c>
      <c r="G4" s="3">
        <v>0</v>
      </c>
      <c r="H4" s="4"/>
      <c r="J4" s="6">
        <v>-3.1734</v>
      </c>
      <c r="K4" s="4">
        <f t="shared" ref="K4:K67" si="2">((1+K3/100)*(1+J4/100)-1)*100</f>
        <v>5.5700419799999956</v>
      </c>
      <c r="L4" s="3">
        <f t="shared" ref="L4:L67" si="3">L3+J4</f>
        <v>5.8565999999999994</v>
      </c>
      <c r="M4" s="4">
        <f t="shared" ref="M4:M67" si="4">((1+K21/100)/(1+K3/100)-1)*100</f>
        <v>59.446850886261515</v>
      </c>
      <c r="N4" s="4">
        <f t="shared" ref="N4:N67" si="5">(E4+M4)/2</f>
        <v>40.601067511948443</v>
      </c>
      <c r="O4" s="6">
        <v>-2.8008999999999999</v>
      </c>
      <c r="P4" s="6"/>
      <c r="Q4" s="1">
        <v>-3.2122999999999999</v>
      </c>
      <c r="R4" s="2"/>
      <c r="S4" s="1"/>
      <c r="T4" s="1"/>
      <c r="U4" s="1"/>
    </row>
    <row r="5" spans="1:21" x14ac:dyDescent="0.25">
      <c r="A5" s="2">
        <v>28915</v>
      </c>
      <c r="B5" s="6">
        <v>5.5152000000000001</v>
      </c>
      <c r="C5" s="4">
        <f>((1+C4/100)*(1+B5/100)-1)*100</f>
        <v>5.7017759444335958</v>
      </c>
      <c r="D5" s="3">
        <f t="shared" si="1"/>
        <v>5.8372000000000002</v>
      </c>
      <c r="E5" s="4">
        <f t="shared" si="0"/>
        <v>27.108617332551365</v>
      </c>
      <c r="G5" s="3">
        <v>0</v>
      </c>
      <c r="H5" s="4"/>
      <c r="J5" s="6">
        <v>8.0687999999999995</v>
      </c>
      <c r="K5" s="4">
        <f t="shared" si="2"/>
        <v>14.088277527282255</v>
      </c>
      <c r="L5" s="3">
        <f t="shared" si="3"/>
        <v>13.9254</v>
      </c>
      <c r="M5" s="4">
        <f t="shared" si="4"/>
        <v>62.41968479662259</v>
      </c>
      <c r="N5" s="4">
        <f t="shared" si="5"/>
        <v>44.764151064586976</v>
      </c>
      <c r="O5" s="6">
        <v>10.0669</v>
      </c>
      <c r="P5" s="6"/>
      <c r="Q5" s="1">
        <v>5.9618000000000002</v>
      </c>
      <c r="R5" s="2"/>
      <c r="S5" s="1"/>
      <c r="T5" s="1"/>
      <c r="U5" s="1"/>
    </row>
    <row r="6" spans="1:21" x14ac:dyDescent="0.25">
      <c r="A6" s="2">
        <v>28946</v>
      </c>
      <c r="B6" s="6">
        <v>0.1673</v>
      </c>
      <c r="C6" s="4">
        <f t="shared" ref="C6:C69" si="6">((1+C5/100)*(1+B6/100)-1)*100</f>
        <v>5.8786150155886396</v>
      </c>
      <c r="D6" s="3">
        <f t="shared" si="1"/>
        <v>6.0045000000000002</v>
      </c>
      <c r="E6" s="4">
        <f t="shared" si="0"/>
        <v>23.496602398116107</v>
      </c>
      <c r="G6" s="3">
        <v>0</v>
      </c>
      <c r="H6" s="1"/>
      <c r="I6" s="1"/>
      <c r="J6" s="6">
        <v>6.6394000000000002</v>
      </c>
      <c r="K6" s="4">
        <f t="shared" si="2"/>
        <v>21.663054625428636</v>
      </c>
      <c r="L6" s="3">
        <f t="shared" si="3"/>
        <v>20.564799999999998</v>
      </c>
      <c r="M6" s="4">
        <f t="shared" si="4"/>
        <v>55.477808120772366</v>
      </c>
      <c r="N6" s="4">
        <f t="shared" si="5"/>
        <v>39.487205259444238</v>
      </c>
      <c r="O6" s="6">
        <v>2.4897</v>
      </c>
      <c r="P6" s="6"/>
      <c r="Q6" s="1">
        <v>0.63</v>
      </c>
      <c r="R6" s="2"/>
      <c r="S6" s="1"/>
      <c r="T6" s="1"/>
      <c r="U6" s="1"/>
    </row>
    <row r="7" spans="1:21" x14ac:dyDescent="0.25">
      <c r="A7" s="2">
        <v>28976</v>
      </c>
      <c r="B7" s="6">
        <v>-2.6337000000000002</v>
      </c>
      <c r="C7" s="4">
        <f t="shared" si="6"/>
        <v>3.090089931923079</v>
      </c>
      <c r="D7" s="3">
        <f t="shared" si="1"/>
        <v>3.3708</v>
      </c>
      <c r="E7" s="4">
        <f t="shared" si="0"/>
        <v>25.265572162907791</v>
      </c>
      <c r="G7" s="3">
        <v>0</v>
      </c>
      <c r="H7" s="1"/>
      <c r="I7" s="1"/>
      <c r="J7" s="6">
        <v>6.5286</v>
      </c>
      <c r="K7" s="4">
        <f t="shared" si="2"/>
        <v>29.605948809704373</v>
      </c>
      <c r="L7" s="3">
        <f t="shared" si="3"/>
        <v>27.093399999999999</v>
      </c>
      <c r="M7" s="4">
        <f t="shared" si="4"/>
        <v>47.198393298713803</v>
      </c>
      <c r="N7" s="4">
        <f t="shared" si="5"/>
        <v>36.231982730810799</v>
      </c>
      <c r="O7" s="6">
        <v>-1.4025000000000001</v>
      </c>
      <c r="P7" s="6"/>
      <c r="Q7" s="1">
        <v>-2.1718000000000002</v>
      </c>
      <c r="R7" s="2"/>
      <c r="S7" s="1"/>
      <c r="T7" s="1"/>
      <c r="U7" s="1"/>
    </row>
    <row r="8" spans="1:21" x14ac:dyDescent="0.25">
      <c r="A8" s="2">
        <v>29007</v>
      </c>
      <c r="B8" s="6">
        <v>3.8656000000000001</v>
      </c>
      <c r="C8" s="4">
        <f t="shared" si="6"/>
        <v>7.0751404483315072</v>
      </c>
      <c r="D8" s="3">
        <f t="shared" si="1"/>
        <v>7.2363999999999997</v>
      </c>
      <c r="E8" s="4">
        <f t="shared" si="0"/>
        <v>41.825134203754047</v>
      </c>
      <c r="G8" s="3">
        <v>0</v>
      </c>
      <c r="H8" s="1"/>
      <c r="I8" s="1"/>
      <c r="J8" s="6">
        <v>2.8973</v>
      </c>
      <c r="K8" s="4">
        <f t="shared" si="2"/>
        <v>33.361021964567939</v>
      </c>
      <c r="L8" s="3">
        <f t="shared" si="3"/>
        <v>29.9907</v>
      </c>
      <c r="M8" s="4">
        <f t="shared" si="4"/>
        <v>29.608002490887397</v>
      </c>
      <c r="N8" s="4">
        <f t="shared" si="5"/>
        <v>35.716568347320724</v>
      </c>
      <c r="O8" s="6">
        <v>5.6050000000000004</v>
      </c>
      <c r="P8" s="6"/>
      <c r="Q8" s="1">
        <v>4.3499999999999996</v>
      </c>
      <c r="R8" s="2"/>
      <c r="S8" s="1"/>
      <c r="T8" s="1"/>
      <c r="U8" s="1"/>
    </row>
    <row r="9" spans="1:21" x14ac:dyDescent="0.25">
      <c r="A9" s="2">
        <v>29037</v>
      </c>
      <c r="B9" s="6">
        <v>0.87460000000000004</v>
      </c>
      <c r="C9" s="4">
        <f t="shared" si="6"/>
        <v>8.0116196266926121</v>
      </c>
      <c r="D9" s="3">
        <f t="shared" si="1"/>
        <v>8.1110000000000007</v>
      </c>
      <c r="E9" s="4">
        <f t="shared" si="0"/>
        <v>31.92139611934661</v>
      </c>
      <c r="G9" s="3">
        <v>0</v>
      </c>
      <c r="H9" s="1"/>
      <c r="I9" s="1"/>
      <c r="J9" s="6">
        <v>3.0053999999999998</v>
      </c>
      <c r="K9" s="4">
        <f t="shared" si="2"/>
        <v>37.369054118691068</v>
      </c>
      <c r="L9" s="3">
        <f t="shared" si="3"/>
        <v>32.996099999999998</v>
      </c>
      <c r="M9" s="4">
        <f t="shared" si="4"/>
        <v>31.266751345135745</v>
      </c>
      <c r="N9" s="4">
        <f t="shared" si="5"/>
        <v>31.594073732241178</v>
      </c>
      <c r="O9" s="6">
        <v>3.1427999999999998</v>
      </c>
      <c r="P9" s="6"/>
      <c r="Q9" s="1">
        <v>1.341</v>
      </c>
      <c r="R9" s="2"/>
      <c r="S9" s="1"/>
      <c r="T9" s="1"/>
      <c r="U9" s="1"/>
    </row>
    <row r="10" spans="1:21" x14ac:dyDescent="0.25">
      <c r="A10" s="2">
        <v>29068</v>
      </c>
      <c r="B10" s="6">
        <v>5.3078000000000003</v>
      </c>
      <c r="C10" s="4">
        <f t="shared" si="6"/>
        <v>13.744660373238204</v>
      </c>
      <c r="D10" s="3">
        <f t="shared" si="1"/>
        <v>13.418800000000001</v>
      </c>
      <c r="E10" s="4">
        <f t="shared" ref="E10:E73" si="7">((1+C27/100)/(1+C9/100)-1)*100</f>
        <v>24.79545465028794</v>
      </c>
      <c r="G10" s="3">
        <v>0</v>
      </c>
      <c r="H10" s="1"/>
      <c r="I10" s="1"/>
      <c r="J10" s="6">
        <v>-2.5493999999999999</v>
      </c>
      <c r="K10" s="4">
        <f t="shared" si="2"/>
        <v>33.866967452989158</v>
      </c>
      <c r="L10" s="3">
        <f t="shared" si="3"/>
        <v>30.4467</v>
      </c>
      <c r="M10" s="4">
        <f t="shared" si="4"/>
        <v>-11.669881294473317</v>
      </c>
      <c r="N10" s="4">
        <f t="shared" si="5"/>
        <v>6.5627866779073116</v>
      </c>
      <c r="O10" s="6">
        <v>8.1771999999999991</v>
      </c>
      <c r="P10" s="6"/>
      <c r="Q10" s="1">
        <v>5.7702</v>
      </c>
      <c r="R10" s="2"/>
      <c r="S10" s="1"/>
      <c r="T10" s="1"/>
      <c r="U10" s="1"/>
    </row>
    <row r="11" spans="1:21" x14ac:dyDescent="0.25">
      <c r="A11" s="2">
        <v>29099</v>
      </c>
      <c r="B11" s="6">
        <v>0</v>
      </c>
      <c r="C11" s="4">
        <f t="shared" si="6"/>
        <v>13.744660373238204</v>
      </c>
      <c r="D11" s="3">
        <f t="shared" si="1"/>
        <v>13.418800000000001</v>
      </c>
      <c r="E11" s="4">
        <f t="shared" si="7"/>
        <v>20.078820278915543</v>
      </c>
      <c r="G11" s="3">
        <v>0</v>
      </c>
      <c r="H11" s="1"/>
      <c r="I11" s="1"/>
      <c r="J11" s="6">
        <v>-2.6013999999999999</v>
      </c>
      <c r="K11" s="4">
        <f t="shared" si="2"/>
        <v>30.384552161667109</v>
      </c>
      <c r="L11" s="3">
        <f t="shared" si="3"/>
        <v>27.845300000000002</v>
      </c>
      <c r="M11" s="4">
        <f t="shared" si="4"/>
        <v>-14.379954110009141</v>
      </c>
      <c r="N11" s="4">
        <f t="shared" si="5"/>
        <v>2.8494330844532012</v>
      </c>
      <c r="O11" s="6">
        <v>-0.43109999999999998</v>
      </c>
      <c r="P11" s="6"/>
      <c r="Q11" s="1">
        <v>0.4299</v>
      </c>
      <c r="R11" s="2"/>
      <c r="S11" s="1"/>
      <c r="T11" s="1"/>
      <c r="U11" s="1"/>
    </row>
    <row r="12" spans="1:21" x14ac:dyDescent="0.25">
      <c r="A12" s="2">
        <v>29129</v>
      </c>
      <c r="B12" s="6">
        <v>-6.8605999999999998</v>
      </c>
      <c r="C12" s="4">
        <f t="shared" si="6"/>
        <v>5.9410942036718373</v>
      </c>
      <c r="D12" s="3">
        <f t="shared" si="1"/>
        <v>6.5582000000000011</v>
      </c>
      <c r="E12" s="4">
        <f t="shared" si="7"/>
        <v>24.405620410025698</v>
      </c>
      <c r="G12" s="3">
        <v>0</v>
      </c>
      <c r="H12" s="1"/>
      <c r="I12" s="1"/>
      <c r="J12" s="6">
        <v>-1.9521999999999999</v>
      </c>
      <c r="K12" s="4">
        <f t="shared" si="2"/>
        <v>27.839184934367033</v>
      </c>
      <c r="L12" s="3">
        <f t="shared" si="3"/>
        <v>25.8931</v>
      </c>
      <c r="M12" s="4">
        <f t="shared" si="4"/>
        <v>-5.2103900846690028</v>
      </c>
      <c r="N12" s="4">
        <f t="shared" si="5"/>
        <v>9.5976151626783484</v>
      </c>
      <c r="O12" s="6">
        <v>-11.063000000000001</v>
      </c>
      <c r="P12" s="6"/>
      <c r="Q12" s="1">
        <v>-6.4032</v>
      </c>
      <c r="R12" s="2"/>
      <c r="S12" s="1"/>
      <c r="T12" s="1"/>
      <c r="U12" s="1"/>
    </row>
    <row r="13" spans="1:21" x14ac:dyDescent="0.25">
      <c r="A13" s="2">
        <v>29160</v>
      </c>
      <c r="B13" s="6">
        <v>4.2624000000000004</v>
      </c>
      <c r="C13" s="4">
        <f t="shared" si="6"/>
        <v>10.456727403009136</v>
      </c>
      <c r="D13" s="3">
        <f t="shared" si="1"/>
        <v>10.820600000000002</v>
      </c>
      <c r="E13" s="4">
        <f t="shared" si="7"/>
        <v>30.436273132195524</v>
      </c>
      <c r="G13" s="3">
        <v>0</v>
      </c>
      <c r="H13" s="1"/>
      <c r="I13" s="1"/>
      <c r="J13" s="6">
        <v>-3.6852</v>
      </c>
      <c r="K13" s="4">
        <f t="shared" si="2"/>
        <v>23.128055291165751</v>
      </c>
      <c r="L13" s="3">
        <f t="shared" si="3"/>
        <v>22.207900000000002</v>
      </c>
      <c r="M13" s="4">
        <f t="shared" si="4"/>
        <v>0.70904209586517553</v>
      </c>
      <c r="N13" s="4">
        <f t="shared" si="5"/>
        <v>15.57265761403035</v>
      </c>
      <c r="O13" s="6">
        <v>8.4794</v>
      </c>
      <c r="P13" s="6"/>
      <c r="Q13" s="1">
        <v>4.7534999999999998</v>
      </c>
      <c r="R13" s="2"/>
      <c r="S13" s="1"/>
      <c r="T13" s="1"/>
      <c r="U13" s="1"/>
    </row>
    <row r="14" spans="1:21" x14ac:dyDescent="0.25">
      <c r="A14" s="2">
        <v>29190</v>
      </c>
      <c r="B14" s="6">
        <v>1.6767000000000001</v>
      </c>
      <c r="C14" s="4">
        <f t="shared" si="6"/>
        <v>12.308755351375389</v>
      </c>
      <c r="D14" s="3">
        <f t="shared" si="1"/>
        <v>12.497300000000003</v>
      </c>
      <c r="E14" s="4">
        <f t="shared" si="7"/>
        <v>24.896549693480587</v>
      </c>
      <c r="G14" s="3">
        <v>0</v>
      </c>
      <c r="H14" s="1"/>
      <c r="I14" s="1"/>
      <c r="J14" s="6">
        <v>5.1108000000000002</v>
      </c>
      <c r="K14" s="4">
        <f t="shared" si="2"/>
        <v>29.420883940986631</v>
      </c>
      <c r="L14" s="3">
        <f t="shared" si="3"/>
        <v>27.318700000000003</v>
      </c>
      <c r="M14" s="4">
        <f t="shared" si="4"/>
        <v>13.747551975121542</v>
      </c>
      <c r="N14" s="4">
        <f t="shared" si="5"/>
        <v>19.322050834301066</v>
      </c>
      <c r="O14" s="6">
        <v>7.0162000000000004</v>
      </c>
      <c r="P14" s="6"/>
      <c r="Q14" s="1">
        <v>2.1383000000000001</v>
      </c>
      <c r="R14" s="2"/>
      <c r="S14" s="1"/>
      <c r="T14" s="1"/>
      <c r="U14" s="1"/>
    </row>
    <row r="15" spans="1:21" x14ac:dyDescent="0.25">
      <c r="A15" s="2">
        <v>29221</v>
      </c>
      <c r="B15" s="6">
        <v>5.7625000000000002</v>
      </c>
      <c r="C15" s="4">
        <f t="shared" si="6"/>
        <v>18.78054737849839</v>
      </c>
      <c r="D15" s="3">
        <f t="shared" si="1"/>
        <v>18.259800000000002</v>
      </c>
      <c r="E15" s="4">
        <f t="shared" si="7"/>
        <v>21.558455776270115</v>
      </c>
      <c r="G15" s="3">
        <v>0</v>
      </c>
      <c r="H15" s="1"/>
      <c r="I15" s="1"/>
      <c r="J15" s="6">
        <v>-3.1560999999999999</v>
      </c>
      <c r="K15" s="4">
        <f t="shared" si="2"/>
        <v>25.33623142292516</v>
      </c>
      <c r="L15" s="3">
        <f t="shared" si="3"/>
        <v>24.162600000000005</v>
      </c>
      <c r="M15" s="4">
        <f t="shared" si="4"/>
        <v>13.109938546018718</v>
      </c>
      <c r="N15" s="4">
        <f t="shared" si="5"/>
        <v>17.334197161144417</v>
      </c>
      <c r="O15" s="6">
        <v>8.4293999999999993</v>
      </c>
      <c r="P15" s="6"/>
      <c r="Q15" s="1">
        <v>6.2164000000000001</v>
      </c>
      <c r="R15" s="2"/>
      <c r="S15" s="1"/>
      <c r="T15" s="1"/>
      <c r="U15" s="1"/>
    </row>
    <row r="16" spans="1:21" x14ac:dyDescent="0.25">
      <c r="A16" s="2">
        <v>29252</v>
      </c>
      <c r="B16" s="6">
        <v>-0.438</v>
      </c>
      <c r="C16" s="4">
        <f t="shared" si="6"/>
        <v>18.260288580980564</v>
      </c>
      <c r="D16" s="3">
        <f t="shared" si="1"/>
        <v>17.821800000000003</v>
      </c>
      <c r="E16" s="4">
        <f t="shared" si="7"/>
        <v>14.681301585159744</v>
      </c>
      <c r="G16" s="3">
        <v>0</v>
      </c>
      <c r="H16" s="1"/>
      <c r="I16" s="1"/>
      <c r="J16" s="6">
        <v>7.5256999999999996</v>
      </c>
      <c r="K16" s="4">
        <f t="shared" si="2"/>
        <v>34.76866019112024</v>
      </c>
      <c r="L16" s="3">
        <f t="shared" si="3"/>
        <v>31.688300000000005</v>
      </c>
      <c r="M16" s="4">
        <f t="shared" si="4"/>
        <v>19.338910368235986</v>
      </c>
      <c r="N16" s="4">
        <f t="shared" si="5"/>
        <v>17.010105976697865</v>
      </c>
      <c r="O16" s="6">
        <v>-1.8048999999999999</v>
      </c>
      <c r="P16" s="6"/>
      <c r="Q16" s="1">
        <v>-8.8000000000000005E-3</v>
      </c>
      <c r="R16" s="2"/>
      <c r="S16" s="1"/>
      <c r="T16" s="1"/>
      <c r="U16" s="1"/>
    </row>
    <row r="17" spans="1:21" x14ac:dyDescent="0.25">
      <c r="A17" s="2">
        <v>29281</v>
      </c>
      <c r="B17" s="6">
        <v>-10.179500000000001</v>
      </c>
      <c r="C17" s="4">
        <f t="shared" si="6"/>
        <v>6.221982504879664</v>
      </c>
      <c r="D17" s="3">
        <f t="shared" si="1"/>
        <v>7.6423000000000023</v>
      </c>
      <c r="E17" s="4">
        <f t="shared" si="7"/>
        <v>8.0328915028051959</v>
      </c>
      <c r="G17" s="3">
        <v>0</v>
      </c>
      <c r="H17" s="1"/>
      <c r="I17" s="1"/>
      <c r="J17" s="6">
        <v>8.7848000000000006</v>
      </c>
      <c r="K17" s="4">
        <f t="shared" si="2"/>
        <v>46.607817451589753</v>
      </c>
      <c r="L17" s="3">
        <f t="shared" si="3"/>
        <v>40.473100000000002</v>
      </c>
      <c r="M17" s="4">
        <f t="shared" si="4"/>
        <v>7.8057579489397177</v>
      </c>
      <c r="N17" s="4">
        <f t="shared" si="5"/>
        <v>7.9193247258724568</v>
      </c>
      <c r="O17" s="6">
        <v>-18.105399999999999</v>
      </c>
      <c r="P17" s="6"/>
      <c r="Q17" s="1">
        <v>-9.7219999999999995</v>
      </c>
      <c r="R17" s="2"/>
      <c r="S17" s="1"/>
      <c r="T17" s="1"/>
      <c r="U17" s="1"/>
    </row>
    <row r="18" spans="1:21" x14ac:dyDescent="0.25">
      <c r="A18" s="2">
        <v>29312</v>
      </c>
      <c r="B18" s="6">
        <v>4.1139999999999999</v>
      </c>
      <c r="C18" s="4">
        <f t="shared" si="6"/>
        <v>10.591954865130404</v>
      </c>
      <c r="D18" s="3">
        <f t="shared" si="1"/>
        <v>11.756300000000003</v>
      </c>
      <c r="E18" s="4">
        <f t="shared" si="7"/>
        <v>13.801709951988883</v>
      </c>
      <c r="G18" s="3">
        <v>0</v>
      </c>
      <c r="H18" s="1"/>
      <c r="I18" s="1"/>
      <c r="J18" s="6">
        <v>1.0595000000000001</v>
      </c>
      <c r="K18" s="4">
        <f t="shared" si="2"/>
        <v>48.161127277489335</v>
      </c>
      <c r="L18" s="3">
        <f t="shared" si="3"/>
        <v>41.532600000000002</v>
      </c>
      <c r="M18" s="4">
        <f t="shared" si="4"/>
        <v>1.9867039073789616</v>
      </c>
      <c r="N18" s="4">
        <f t="shared" si="5"/>
        <v>7.8942069296839223</v>
      </c>
      <c r="O18" s="6">
        <v>6.2766000000000002</v>
      </c>
      <c r="P18" s="6"/>
      <c r="Q18" s="1">
        <v>4.6234000000000002</v>
      </c>
      <c r="R18" s="2"/>
      <c r="S18" s="1"/>
      <c r="T18" s="1"/>
      <c r="U18" s="1"/>
    </row>
    <row r="19" spans="1:21" x14ac:dyDescent="0.25">
      <c r="A19" s="2">
        <v>29342</v>
      </c>
      <c r="B19" s="6">
        <v>4.6570999999999998</v>
      </c>
      <c r="C19" s="4">
        <f t="shared" si="6"/>
        <v>15.742332795154379</v>
      </c>
      <c r="D19" s="3">
        <f t="shared" si="1"/>
        <v>16.413400000000003</v>
      </c>
      <c r="E19" s="4">
        <f t="shared" si="7"/>
        <v>14.67702364015333</v>
      </c>
      <c r="G19" s="3">
        <v>0</v>
      </c>
      <c r="H19" s="1"/>
      <c r="I19" s="1"/>
      <c r="J19" s="6">
        <v>7.4619</v>
      </c>
      <c r="K19" s="4">
        <f t="shared" si="2"/>
        <v>59.216762433808313</v>
      </c>
      <c r="L19" s="3">
        <f t="shared" si="3"/>
        <v>48.994500000000002</v>
      </c>
      <c r="M19" s="4">
        <f t="shared" si="4"/>
        <v>4.6848337374965521</v>
      </c>
      <c r="N19" s="4">
        <f t="shared" si="5"/>
        <v>9.6809286888249417</v>
      </c>
      <c r="O19" s="6">
        <v>8.3421000000000003</v>
      </c>
      <c r="P19" s="6"/>
      <c r="Q19" s="1">
        <v>5.1463000000000001</v>
      </c>
      <c r="R19" s="2"/>
      <c r="S19" s="1"/>
      <c r="T19" s="1"/>
      <c r="U19" s="1"/>
    </row>
    <row r="20" spans="1:21" x14ac:dyDescent="0.25">
      <c r="A20" s="2">
        <v>29373</v>
      </c>
      <c r="B20" s="6">
        <v>2.6968999999999999</v>
      </c>
      <c r="C20" s="4">
        <f t="shared" si="6"/>
        <v>18.863787768306906</v>
      </c>
      <c r="D20" s="3">
        <f t="shared" si="1"/>
        <v>19.110300000000002</v>
      </c>
      <c r="E20" s="4">
        <f t="shared" si="7"/>
        <v>13.583365041785544</v>
      </c>
      <c r="G20" s="3">
        <v>0</v>
      </c>
      <c r="H20" s="1"/>
      <c r="I20" s="1"/>
      <c r="J20" s="6">
        <v>-2.0886</v>
      </c>
      <c r="K20" s="4">
        <f t="shared" si="2"/>
        <v>55.891361133615789</v>
      </c>
      <c r="L20" s="3">
        <f t="shared" si="3"/>
        <v>46.905900000000003</v>
      </c>
      <c r="M20" s="4">
        <f t="shared" si="4"/>
        <v>-5.8768862665101178</v>
      </c>
      <c r="N20" s="4">
        <f t="shared" si="5"/>
        <v>3.8532393876377133</v>
      </c>
      <c r="O20" s="6">
        <v>4.3929</v>
      </c>
      <c r="P20" s="6"/>
      <c r="Q20" s="1">
        <v>3.1642999999999999</v>
      </c>
      <c r="R20" s="2"/>
      <c r="S20" s="1"/>
      <c r="T20" s="1"/>
      <c r="U20" s="1"/>
    </row>
    <row r="21" spans="1:21" x14ac:dyDescent="0.25">
      <c r="A21" s="2">
        <v>29403</v>
      </c>
      <c r="B21" s="6">
        <v>6.5038999999999998</v>
      </c>
      <c r="C21" s="4">
        <f t="shared" si="6"/>
        <v>26.594569660969825</v>
      </c>
      <c r="D21" s="3">
        <f t="shared" si="1"/>
        <v>25.614200000000004</v>
      </c>
      <c r="E21" s="4">
        <f t="shared" si="7"/>
        <v>7.2742656673705275</v>
      </c>
      <c r="G21" s="3">
        <v>0</v>
      </c>
      <c r="H21" s="1"/>
      <c r="I21" s="1"/>
      <c r="J21" s="6">
        <v>11.5167</v>
      </c>
      <c r="K21" s="4">
        <f t="shared" si="2"/>
        <v>73.844901521290922</v>
      </c>
      <c r="L21" s="3">
        <f t="shared" si="3"/>
        <v>58.422600000000003</v>
      </c>
      <c r="M21" s="4">
        <f t="shared" si="4"/>
        <v>2.7587450827575521</v>
      </c>
      <c r="N21" s="4">
        <f t="shared" si="5"/>
        <v>5.0165053750640398</v>
      </c>
      <c r="O21" s="6">
        <v>11.2171</v>
      </c>
      <c r="P21" s="6"/>
      <c r="Q21" s="1">
        <v>6.9589999999999996</v>
      </c>
      <c r="R21" s="2"/>
      <c r="S21" s="1"/>
      <c r="T21" s="1"/>
      <c r="U21" s="1"/>
    </row>
    <row r="22" spans="1:21" x14ac:dyDescent="0.25">
      <c r="A22" s="2">
        <v>29434</v>
      </c>
      <c r="B22" s="6">
        <v>0.58360000000000001</v>
      </c>
      <c r="C22" s="4">
        <f t="shared" si="6"/>
        <v>27.333375569511233</v>
      </c>
      <c r="D22" s="3">
        <f t="shared" si="1"/>
        <v>26.197800000000004</v>
      </c>
      <c r="E22" s="4">
        <f t="shared" si="7"/>
        <v>-1.0437683967421174</v>
      </c>
      <c r="G22" s="3">
        <v>0</v>
      </c>
      <c r="H22" s="1"/>
      <c r="I22" s="1"/>
      <c r="J22" s="6">
        <v>-1.3681000000000001</v>
      </c>
      <c r="K22" s="4">
        <f t="shared" si="2"/>
        <v>71.466529423578137</v>
      </c>
      <c r="L22" s="3">
        <f t="shared" si="3"/>
        <v>57.054500000000004</v>
      </c>
      <c r="M22" s="4">
        <f t="shared" si="4"/>
        <v>-7.7964531357511913</v>
      </c>
      <c r="N22" s="4">
        <f t="shared" si="5"/>
        <v>-4.4201107662466548</v>
      </c>
      <c r="O22" s="6">
        <v>6.9016999999999999</v>
      </c>
      <c r="P22" s="6"/>
      <c r="Q22" s="1">
        <v>1.0108999999999999</v>
      </c>
      <c r="R22" s="2"/>
      <c r="S22" s="1"/>
      <c r="T22" s="1"/>
      <c r="U22" s="1"/>
    </row>
    <row r="23" spans="1:21" x14ac:dyDescent="0.25">
      <c r="A23" s="2">
        <v>29465</v>
      </c>
      <c r="B23" s="6">
        <v>2.5167999999999999</v>
      </c>
      <c r="C23" s="4">
        <f t="shared" si="6"/>
        <v>30.538101965844699</v>
      </c>
      <c r="D23" s="3">
        <f t="shared" si="1"/>
        <v>28.714600000000004</v>
      </c>
      <c r="E23" s="4">
        <f t="shared" si="7"/>
        <v>-7.5747639852383308</v>
      </c>
      <c r="G23" s="3">
        <v>0</v>
      </c>
      <c r="H23" s="1"/>
      <c r="I23" s="1"/>
      <c r="J23" s="6">
        <v>3.4499</v>
      </c>
      <c r="K23" s="4">
        <f t="shared" si="2"/>
        <v>77.381953222162167</v>
      </c>
      <c r="L23" s="3">
        <f t="shared" si="3"/>
        <v>60.504400000000004</v>
      </c>
      <c r="M23" s="4">
        <f t="shared" si="4"/>
        <v>-10.751153902681876</v>
      </c>
      <c r="N23" s="4">
        <f t="shared" si="5"/>
        <v>-9.1629589439601027</v>
      </c>
      <c r="O23" s="6">
        <v>3.1579999999999999</v>
      </c>
      <c r="P23" s="6"/>
      <c r="Q23" s="1">
        <v>2.9417</v>
      </c>
      <c r="R23" s="2"/>
      <c r="S23" s="1"/>
      <c r="T23" s="1"/>
      <c r="U23" s="1"/>
    </row>
    <row r="24" spans="1:21" x14ac:dyDescent="0.25">
      <c r="A24" s="2">
        <v>29495</v>
      </c>
      <c r="B24" s="6">
        <v>1.6021000000000001</v>
      </c>
      <c r="C24" s="4">
        <f t="shared" si="6"/>
        <v>32.629452897439506</v>
      </c>
      <c r="D24" s="3">
        <f t="shared" si="1"/>
        <v>30.316700000000004</v>
      </c>
      <c r="E24" s="4">
        <f t="shared" si="7"/>
        <v>-10.76043278740697</v>
      </c>
      <c r="G24" s="3">
        <v>0</v>
      </c>
      <c r="H24" s="1"/>
      <c r="I24" s="1"/>
      <c r="J24" s="6">
        <v>0.9607</v>
      </c>
      <c r="K24" s="4">
        <f t="shared" si="2"/>
        <v>79.086061646767462</v>
      </c>
      <c r="L24" s="3">
        <f t="shared" si="3"/>
        <v>61.465100000000007</v>
      </c>
      <c r="M24" s="4">
        <f t="shared" si="4"/>
        <v>-25.428785718065772</v>
      </c>
      <c r="N24" s="4">
        <f t="shared" si="5"/>
        <v>-18.094609252736369</v>
      </c>
      <c r="O24" s="6">
        <v>4.0671999999999997</v>
      </c>
      <c r="P24" s="6"/>
      <c r="Q24" s="1">
        <v>2.0246</v>
      </c>
      <c r="R24" s="2"/>
      <c r="S24" s="1"/>
      <c r="T24" s="1"/>
      <c r="U24" s="1"/>
    </row>
    <row r="25" spans="1:21" x14ac:dyDescent="0.25">
      <c r="A25" s="2">
        <v>29526</v>
      </c>
      <c r="B25" s="6">
        <v>10.2377</v>
      </c>
      <c r="C25" s="4">
        <f t="shared" si="6"/>
        <v>46.207658396720653</v>
      </c>
      <c r="D25" s="3">
        <f t="shared" si="1"/>
        <v>40.554400000000001</v>
      </c>
      <c r="E25" s="4">
        <f t="shared" si="7"/>
        <v>-8.6530699119036658</v>
      </c>
      <c r="G25" s="3">
        <v>0</v>
      </c>
      <c r="H25" s="1"/>
      <c r="I25" s="1"/>
      <c r="J25" s="6">
        <v>-6.2016999999999998</v>
      </c>
      <c r="K25" s="4">
        <f t="shared" si="2"/>
        <v>67.979681361619896</v>
      </c>
      <c r="L25" s="3">
        <f t="shared" si="3"/>
        <v>55.263400000000004</v>
      </c>
      <c r="M25" s="4">
        <f t="shared" si="4"/>
        <v>-32.808374597820276</v>
      </c>
      <c r="N25" s="4">
        <f t="shared" si="5"/>
        <v>-20.73072225486197</v>
      </c>
      <c r="O25" s="6">
        <v>7.2888000000000002</v>
      </c>
      <c r="P25" s="6"/>
      <c r="Q25" s="1">
        <v>10.653499999999999</v>
      </c>
      <c r="R25" s="2"/>
      <c r="S25" s="1"/>
      <c r="T25" s="1"/>
      <c r="U25" s="1"/>
    </row>
    <row r="26" spans="1:21" x14ac:dyDescent="0.25">
      <c r="A26" s="2">
        <v>29556</v>
      </c>
      <c r="B26" s="6">
        <v>-3.3874</v>
      </c>
      <c r="C26" s="4">
        <f t="shared" si="6"/>
        <v>41.255020176190136</v>
      </c>
      <c r="D26" s="3">
        <f t="shared" si="1"/>
        <v>37.167000000000002</v>
      </c>
      <c r="E26" s="4">
        <f t="shared" si="7"/>
        <v>-20.381501417404113</v>
      </c>
      <c r="G26" s="3">
        <v>0</v>
      </c>
      <c r="H26" s="1"/>
      <c r="I26" s="1"/>
      <c r="J26" s="6">
        <v>4.2141999999999999</v>
      </c>
      <c r="K26" s="4">
        <f t="shared" si="2"/>
        <v>75.058681093561262</v>
      </c>
      <c r="L26" s="3">
        <f t="shared" si="3"/>
        <v>59.477600000000002</v>
      </c>
      <c r="M26" s="4">
        <f t="shared" si="4"/>
        <v>-32.848489728078746</v>
      </c>
      <c r="N26" s="4">
        <f t="shared" si="5"/>
        <v>-26.614995572741428</v>
      </c>
      <c r="O26" s="6">
        <v>-3.4333</v>
      </c>
      <c r="P26" s="6"/>
      <c r="Q26" s="1">
        <v>-3.0173999999999999</v>
      </c>
      <c r="R26" s="2"/>
      <c r="S26" s="1"/>
      <c r="T26" s="1"/>
      <c r="U26" s="1"/>
    </row>
    <row r="27" spans="1:21" x14ac:dyDescent="0.25">
      <c r="A27" s="2">
        <v>29587</v>
      </c>
      <c r="B27" s="6">
        <v>-4.5743</v>
      </c>
      <c r="C27" s="4">
        <f t="shared" si="6"/>
        <v>34.793591788270682</v>
      </c>
      <c r="D27" s="3">
        <f t="shared" si="1"/>
        <v>32.592700000000001</v>
      </c>
      <c r="E27" s="4">
        <f t="shared" si="7"/>
        <v>-19.26204320517715</v>
      </c>
      <c r="G27" s="3">
        <v>0</v>
      </c>
      <c r="H27" s="1"/>
      <c r="I27" s="1"/>
      <c r="J27" s="6">
        <v>-30.687100000000001</v>
      </c>
      <c r="K27" s="4">
        <f t="shared" si="2"/>
        <v>21.338248567699015</v>
      </c>
      <c r="L27" s="3">
        <f t="shared" si="3"/>
        <v>28.790500000000002</v>
      </c>
      <c r="M27" s="4">
        <f t="shared" si="4"/>
        <v>-33.779526162575188</v>
      </c>
      <c r="N27" s="4">
        <f t="shared" si="5"/>
        <v>-26.520784683876169</v>
      </c>
      <c r="O27" s="6">
        <v>-0.37819999999999998</v>
      </c>
      <c r="P27" s="6"/>
      <c r="Q27" s="1">
        <v>-4.1839000000000004</v>
      </c>
      <c r="R27" s="2"/>
      <c r="S27" s="1"/>
      <c r="T27" s="1"/>
      <c r="U27" s="1"/>
    </row>
    <row r="28" spans="1:21" x14ac:dyDescent="0.25">
      <c r="A28" s="2">
        <v>29618</v>
      </c>
      <c r="B28" s="6">
        <v>1.3277000000000001</v>
      </c>
      <c r="C28" s="4">
        <f t="shared" si="6"/>
        <v>36.583246306443563</v>
      </c>
      <c r="D28" s="3">
        <f t="shared" si="1"/>
        <v>33.920400000000001</v>
      </c>
      <c r="E28" s="4">
        <f t="shared" si="7"/>
        <v>-17.337037684656153</v>
      </c>
      <c r="G28" s="3">
        <v>0</v>
      </c>
      <c r="H28" s="1"/>
      <c r="I28" s="1"/>
      <c r="J28" s="6">
        <v>-5.5392999999999999</v>
      </c>
      <c r="K28" s="4">
        <f t="shared" si="2"/>
        <v>14.616958964788452</v>
      </c>
      <c r="L28" s="3">
        <f t="shared" si="3"/>
        <v>23.251200000000001</v>
      </c>
      <c r="M28" s="4">
        <f t="shared" si="4"/>
        <v>-7.8315683757518517</v>
      </c>
      <c r="N28" s="4">
        <f t="shared" si="5"/>
        <v>-12.584303030204001</v>
      </c>
      <c r="O28" s="6">
        <v>0.61250000000000004</v>
      </c>
      <c r="P28" s="6"/>
      <c r="Q28" s="1">
        <v>1.7367999999999999</v>
      </c>
      <c r="R28" s="2"/>
      <c r="S28" s="1"/>
      <c r="T28" s="1"/>
      <c r="U28" s="1"/>
    </row>
    <row r="29" spans="1:21" x14ac:dyDescent="0.25">
      <c r="A29" s="2">
        <v>29646</v>
      </c>
      <c r="B29" s="6">
        <v>3.6032999999999999</v>
      </c>
      <c r="C29" s="4">
        <f t="shared" si="6"/>
        <v>41.504750420603642</v>
      </c>
      <c r="D29" s="3">
        <f t="shared" si="1"/>
        <v>37.523699999999998</v>
      </c>
      <c r="E29" s="4">
        <f t="shared" si="7"/>
        <v>-8.9587894565943174</v>
      </c>
      <c r="G29" s="3">
        <v>0</v>
      </c>
      <c r="H29" s="1"/>
      <c r="I29" s="1"/>
      <c r="J29" s="6">
        <v>7.8296000000000001</v>
      </c>
      <c r="K29" s="4">
        <f t="shared" si="2"/>
        <v>23.591008383895517</v>
      </c>
      <c r="L29" s="3">
        <f t="shared" si="3"/>
        <v>31.0808</v>
      </c>
      <c r="M29" s="4">
        <f t="shared" si="4"/>
        <v>-5.9441102674174235</v>
      </c>
      <c r="N29" s="4">
        <f t="shared" si="5"/>
        <v>-7.4514498620058705</v>
      </c>
      <c r="O29" s="6">
        <v>8.0302000000000007</v>
      </c>
      <c r="P29" s="6"/>
      <c r="Q29" s="1">
        <v>3.9994000000000001</v>
      </c>
      <c r="R29" s="2"/>
      <c r="S29" s="1"/>
      <c r="T29" s="1"/>
      <c r="U29" s="1"/>
    </row>
    <row r="30" spans="1:21" x14ac:dyDescent="0.25">
      <c r="A30" s="2">
        <v>29677</v>
      </c>
      <c r="B30" s="6">
        <v>-2.3456000000000001</v>
      </c>
      <c r="C30" s="4">
        <f t="shared" si="6"/>
        <v>38.185614994737961</v>
      </c>
      <c r="D30" s="3">
        <f t="shared" si="1"/>
        <v>35.178100000000001</v>
      </c>
      <c r="E30" s="4">
        <f t="shared" si="7"/>
        <v>-11.456103888116331</v>
      </c>
      <c r="G30" s="3">
        <v>0</v>
      </c>
      <c r="H30" s="1"/>
      <c r="I30" s="1"/>
      <c r="J30" s="6">
        <v>4.1707000000000001</v>
      </c>
      <c r="K30" s="4">
        <f t="shared" si="2"/>
        <v>28.745618570562637</v>
      </c>
      <c r="L30" s="3">
        <f t="shared" si="3"/>
        <v>35.2515</v>
      </c>
      <c r="M30" s="4">
        <f t="shared" si="4"/>
        <v>-14.895197305176888</v>
      </c>
      <c r="N30" s="4">
        <f t="shared" si="5"/>
        <v>-13.175650596646609</v>
      </c>
      <c r="O30" s="6">
        <v>2.706</v>
      </c>
      <c r="P30" s="6"/>
      <c r="Q30" s="1">
        <v>-1.9338</v>
      </c>
      <c r="R30" s="2"/>
      <c r="S30" s="1"/>
      <c r="T30" s="1"/>
      <c r="U30" s="1"/>
    </row>
    <row r="31" spans="1:21" x14ac:dyDescent="0.25">
      <c r="A31" s="2">
        <v>29707</v>
      </c>
      <c r="B31" s="6">
        <v>-0.16569999999999999</v>
      </c>
      <c r="C31" s="4">
        <f t="shared" si="6"/>
        <v>37.956641430691683</v>
      </c>
      <c r="D31" s="3">
        <f t="shared" si="1"/>
        <v>35.0124</v>
      </c>
      <c r="E31" s="4">
        <f t="shared" si="7"/>
        <v>0.67744480778704208</v>
      </c>
      <c r="G31" s="3">
        <v>0</v>
      </c>
      <c r="H31" s="1"/>
      <c r="I31" s="1"/>
      <c r="J31" s="6">
        <v>8.7843999999999998</v>
      </c>
      <c r="K31" s="4">
        <f t="shared" si="2"/>
        <v>40.055148688275153</v>
      </c>
      <c r="L31" s="3">
        <f t="shared" si="3"/>
        <v>44.035899999999998</v>
      </c>
      <c r="M31" s="4">
        <f t="shared" si="4"/>
        <v>-15.774752022398186</v>
      </c>
      <c r="N31" s="4">
        <f t="shared" si="5"/>
        <v>-7.5486536073055719</v>
      </c>
      <c r="O31" s="6">
        <v>3.3330000000000002</v>
      </c>
      <c r="P31" s="6"/>
      <c r="Q31" s="1">
        <v>0.25600000000000001</v>
      </c>
      <c r="R31" s="2"/>
      <c r="S31" s="1"/>
      <c r="T31" s="1"/>
      <c r="U31" s="1"/>
    </row>
    <row r="32" spans="1:21" x14ac:dyDescent="0.25">
      <c r="A32" s="2">
        <v>29738</v>
      </c>
      <c r="B32" s="6">
        <v>-1.0407999999999999</v>
      </c>
      <c r="C32" s="4">
        <f t="shared" si="6"/>
        <v>36.520788706681053</v>
      </c>
      <c r="D32" s="3">
        <f t="shared" si="1"/>
        <v>33.971600000000002</v>
      </c>
      <c r="E32" s="4">
        <f t="shared" si="7"/>
        <v>4.4873516883262798</v>
      </c>
      <c r="G32" s="3">
        <v>0</v>
      </c>
      <c r="H32" s="1"/>
      <c r="I32" s="1"/>
      <c r="J32" s="6">
        <v>4.5216000000000003</v>
      </c>
      <c r="K32" s="4">
        <f t="shared" si="2"/>
        <v>46.387882291364193</v>
      </c>
      <c r="L32" s="3">
        <f t="shared" si="3"/>
        <v>48.557499999999997</v>
      </c>
      <c r="M32" s="4">
        <f t="shared" si="4"/>
        <v>-24.773590203185801</v>
      </c>
      <c r="N32" s="4">
        <f t="shared" si="5"/>
        <v>-10.14311925742976</v>
      </c>
      <c r="O32" s="6">
        <v>-2.2688000000000001</v>
      </c>
      <c r="P32" s="6"/>
      <c r="Q32" s="1">
        <v>-0.626</v>
      </c>
      <c r="R32" s="2"/>
      <c r="S32" s="1"/>
      <c r="T32" s="1"/>
      <c r="U32" s="1"/>
    </row>
    <row r="33" spans="1:21" x14ac:dyDescent="0.25">
      <c r="A33" s="2">
        <v>29768</v>
      </c>
      <c r="B33" s="6">
        <v>-0.221</v>
      </c>
      <c r="C33" s="4">
        <f t="shared" si="6"/>
        <v>36.219077763639284</v>
      </c>
      <c r="D33" s="3">
        <f t="shared" si="1"/>
        <v>33.750600000000006</v>
      </c>
      <c r="E33" s="4">
        <f t="shared" si="7"/>
        <v>7.1867708765005256</v>
      </c>
      <c r="G33" s="3">
        <v>0</v>
      </c>
      <c r="H33" s="1"/>
      <c r="I33" s="1"/>
      <c r="J33" s="6">
        <v>2.1770999999999998</v>
      </c>
      <c r="K33" s="4">
        <f t="shared" si="2"/>
        <v>49.574892876729471</v>
      </c>
      <c r="L33" s="3">
        <f t="shared" si="3"/>
        <v>50.7346</v>
      </c>
      <c r="M33" s="4">
        <f t="shared" si="4"/>
        <v>-28.364854971464727</v>
      </c>
      <c r="N33" s="4">
        <f t="shared" si="5"/>
        <v>-10.589042047482101</v>
      </c>
      <c r="O33" s="6">
        <v>-2.4382999999999999</v>
      </c>
      <c r="P33" s="6"/>
      <c r="Q33" s="1">
        <v>0.20580000000000001</v>
      </c>
      <c r="R33" s="2"/>
      <c r="S33" s="1"/>
      <c r="T33" s="1"/>
      <c r="U33" s="1"/>
    </row>
    <row r="34" spans="1:21" x14ac:dyDescent="0.25">
      <c r="A34" s="2">
        <v>29799</v>
      </c>
      <c r="B34" s="6">
        <v>-6.2099000000000002</v>
      </c>
      <c r="C34" s="4">
        <f t="shared" si="6"/>
        <v>27.760009253595051</v>
      </c>
      <c r="D34" s="3">
        <f t="shared" si="1"/>
        <v>27.540700000000005</v>
      </c>
      <c r="E34" s="4">
        <f t="shared" si="7"/>
        <v>10.983571034709193</v>
      </c>
      <c r="G34" s="3">
        <v>0</v>
      </c>
      <c r="H34" s="1"/>
      <c r="I34" s="1"/>
      <c r="J34" s="6">
        <v>-2.8658000000000001</v>
      </c>
      <c r="K34" s="4">
        <f t="shared" si="2"/>
        <v>45.28837559666816</v>
      </c>
      <c r="L34" s="3">
        <f t="shared" si="3"/>
        <v>47.8688</v>
      </c>
      <c r="M34" s="4">
        <f t="shared" si="4"/>
        <v>-33.678191067593502</v>
      </c>
      <c r="N34" s="4">
        <f t="shared" si="5"/>
        <v>-11.347310016442155</v>
      </c>
      <c r="O34" s="6">
        <v>-7.7415000000000003</v>
      </c>
      <c r="P34" s="6"/>
      <c r="Q34" s="1">
        <v>-5.7744999999999997</v>
      </c>
      <c r="R34" s="2"/>
      <c r="S34" s="1"/>
      <c r="T34" s="1"/>
      <c r="U34" s="1"/>
    </row>
    <row r="35" spans="1:21" x14ac:dyDescent="0.25">
      <c r="A35" s="2">
        <v>29830</v>
      </c>
      <c r="B35" s="6">
        <v>-5.3832000000000004</v>
      </c>
      <c r="C35" s="4">
        <f t="shared" si="6"/>
        <v>20.882432435455534</v>
      </c>
      <c r="D35" s="3">
        <f t="shared" si="1"/>
        <v>22.157500000000006</v>
      </c>
      <c r="E35" s="4">
        <f t="shared" si="7"/>
        <v>20.579574994070281</v>
      </c>
      <c r="G35" s="3">
        <v>0</v>
      </c>
      <c r="H35" s="1"/>
      <c r="I35" s="1"/>
      <c r="J35" s="6">
        <v>2.9129</v>
      </c>
      <c r="K35" s="4">
        <f t="shared" si="2"/>
        <v>49.520480689423493</v>
      </c>
      <c r="L35" s="3">
        <f t="shared" si="3"/>
        <v>50.781700000000001</v>
      </c>
      <c r="M35" s="4">
        <f t="shared" si="4"/>
        <v>-32.062925760509145</v>
      </c>
      <c r="N35" s="4">
        <f t="shared" si="5"/>
        <v>-5.741675383219432</v>
      </c>
      <c r="O35" s="6">
        <v>-8.3811</v>
      </c>
      <c r="P35" s="6"/>
      <c r="Q35" s="1">
        <v>-4.9271000000000003</v>
      </c>
      <c r="R35" s="2"/>
      <c r="S35" s="1"/>
      <c r="T35" s="1"/>
      <c r="U35" s="1"/>
    </row>
    <row r="36" spans="1:21" x14ac:dyDescent="0.25">
      <c r="A36" s="2">
        <v>29860</v>
      </c>
      <c r="B36" s="6">
        <v>4.9147999999999996</v>
      </c>
      <c r="C36" s="4">
        <f t="shared" si="6"/>
        <v>26.823562224793296</v>
      </c>
      <c r="D36" s="3">
        <f t="shared" si="1"/>
        <v>27.072300000000006</v>
      </c>
      <c r="E36" s="4">
        <f t="shared" si="7"/>
        <v>31.657544990423524</v>
      </c>
      <c r="G36" s="3">
        <v>0</v>
      </c>
      <c r="H36" s="1"/>
      <c r="I36" s="1"/>
      <c r="J36" s="6">
        <v>3.7330999999999999</v>
      </c>
      <c r="K36" s="4">
        <f t="shared" si="2"/>
        <v>55.102229754040351</v>
      </c>
      <c r="L36" s="3">
        <f t="shared" si="3"/>
        <v>54.514800000000001</v>
      </c>
      <c r="M36" s="4">
        <f t="shared" si="4"/>
        <v>-36.743922989474655</v>
      </c>
      <c r="N36" s="4">
        <f t="shared" si="5"/>
        <v>-2.5431889995255652</v>
      </c>
      <c r="O36" s="6">
        <v>8.4672000000000001</v>
      </c>
      <c r="P36" s="6"/>
      <c r="Q36" s="1">
        <v>5.3967999999999998</v>
      </c>
      <c r="R36" s="2"/>
      <c r="S36" s="1"/>
      <c r="T36" s="1"/>
      <c r="U36" s="1"/>
    </row>
    <row r="37" spans="1:21" x14ac:dyDescent="0.25">
      <c r="A37" s="2">
        <v>29891</v>
      </c>
      <c r="B37" s="6">
        <v>3.6589999999999998</v>
      </c>
      <c r="C37" s="4">
        <f t="shared" si="6"/>
        <v>31.464036366598471</v>
      </c>
      <c r="D37" s="3">
        <f t="shared" si="1"/>
        <v>30.731300000000005</v>
      </c>
      <c r="E37" s="4">
        <f t="shared" si="7"/>
        <v>34.891923328449394</v>
      </c>
      <c r="G37" s="3">
        <v>0</v>
      </c>
      <c r="H37" s="1"/>
      <c r="I37" s="1"/>
      <c r="J37" s="6">
        <v>-3.38</v>
      </c>
      <c r="K37" s="4">
        <f t="shared" si="2"/>
        <v>49.859774388353785</v>
      </c>
      <c r="L37" s="3">
        <f t="shared" si="3"/>
        <v>51.134799999999998</v>
      </c>
      <c r="M37" s="4">
        <f t="shared" si="4"/>
        <v>-37.491411488319315</v>
      </c>
      <c r="N37" s="4">
        <f t="shared" si="5"/>
        <v>-1.2997440799349604</v>
      </c>
      <c r="O37" s="6">
        <v>3.2128999999999999</v>
      </c>
      <c r="P37" s="6"/>
      <c r="Q37" s="1">
        <v>4.1266999999999996</v>
      </c>
      <c r="R37" s="2"/>
      <c r="S37" s="1"/>
      <c r="T37" s="1"/>
      <c r="U37" s="1"/>
    </row>
    <row r="38" spans="1:21" x14ac:dyDescent="0.25">
      <c r="A38" s="2">
        <v>29921</v>
      </c>
      <c r="B38" s="6">
        <v>-3.0074999999999998</v>
      </c>
      <c r="C38" s="4">
        <f t="shared" si="6"/>
        <v>27.510255472873023</v>
      </c>
      <c r="D38" s="3">
        <f t="shared" si="1"/>
        <v>27.723800000000004</v>
      </c>
      <c r="E38" s="4">
        <f t="shared" si="7"/>
        <v>28.523859619556792</v>
      </c>
      <c r="G38" s="3">
        <v>0</v>
      </c>
      <c r="H38" s="1"/>
      <c r="I38" s="1"/>
      <c r="J38" s="6">
        <v>6.8945999999999996</v>
      </c>
      <c r="K38" s="4">
        <f t="shared" si="2"/>
        <v>60.192006393333216</v>
      </c>
      <c r="L38" s="3">
        <f t="shared" si="3"/>
        <v>58.029399999999995</v>
      </c>
      <c r="M38" s="4">
        <f t="shared" si="4"/>
        <v>-31.634417558346762</v>
      </c>
      <c r="N38" s="4">
        <f t="shared" si="5"/>
        <v>-1.5552789693949851</v>
      </c>
      <c r="O38" s="6">
        <v>-1.6002000000000001</v>
      </c>
      <c r="P38" s="6"/>
      <c r="Q38" s="1">
        <v>-2.5642999999999998</v>
      </c>
      <c r="R38" s="2"/>
      <c r="S38" s="1"/>
      <c r="T38" s="1"/>
      <c r="U38" s="1"/>
    </row>
    <row r="39" spans="1:21" x14ac:dyDescent="0.25">
      <c r="A39" s="2">
        <v>29952</v>
      </c>
      <c r="B39" s="6">
        <v>-1.7544</v>
      </c>
      <c r="C39" s="4">
        <f t="shared" si="6"/>
        <v>25.273215550856932</v>
      </c>
      <c r="D39" s="3">
        <f t="shared" si="1"/>
        <v>25.969400000000004</v>
      </c>
      <c r="E39" s="4">
        <f t="shared" si="7"/>
        <v>37.176569374741383</v>
      </c>
      <c r="G39" s="3">
        <v>0</v>
      </c>
      <c r="H39" s="1"/>
      <c r="I39" s="1"/>
      <c r="J39" s="6">
        <v>6.1899999999999997E-2</v>
      </c>
      <c r="K39" s="4">
        <f t="shared" si="2"/>
        <v>60.291165245290678</v>
      </c>
      <c r="L39" s="3">
        <f t="shared" si="3"/>
        <v>58.091299999999997</v>
      </c>
      <c r="M39" s="4">
        <f t="shared" si="4"/>
        <v>-34.813609713602645</v>
      </c>
      <c r="N39" s="4">
        <f t="shared" si="5"/>
        <v>1.1814798305693692</v>
      </c>
      <c r="O39" s="6">
        <v>-3.4996</v>
      </c>
      <c r="P39" s="6"/>
      <c r="Q39" s="1">
        <v>-1.3056000000000001</v>
      </c>
      <c r="R39" s="2"/>
      <c r="S39" s="1"/>
      <c r="T39" s="1"/>
      <c r="U39" s="1"/>
    </row>
    <row r="40" spans="1:21" x14ac:dyDescent="0.25">
      <c r="A40" s="2">
        <v>29983</v>
      </c>
      <c r="B40" s="6">
        <v>-6.0548000000000002</v>
      </c>
      <c r="C40" s="4">
        <f t="shared" si="6"/>
        <v>17.688172895683628</v>
      </c>
      <c r="D40" s="3">
        <f t="shared" si="1"/>
        <v>19.914600000000004</v>
      </c>
      <c r="E40" s="4">
        <f t="shared" si="7"/>
        <v>35.016552510650541</v>
      </c>
      <c r="G40" s="3">
        <v>0</v>
      </c>
      <c r="H40" s="1"/>
      <c r="I40" s="1"/>
      <c r="J40" s="6">
        <v>-4.5288000000000004</v>
      </c>
      <c r="K40" s="4">
        <f t="shared" si="2"/>
        <v>53.031898953661958</v>
      </c>
      <c r="L40" s="3">
        <f t="shared" si="3"/>
        <v>53.5625</v>
      </c>
      <c r="M40" s="4">
        <f t="shared" si="4"/>
        <v>-33.782152068480443</v>
      </c>
      <c r="N40" s="4">
        <f t="shared" si="5"/>
        <v>0.61720022108504935</v>
      </c>
      <c r="O40" s="6">
        <v>-4.9634</v>
      </c>
      <c r="P40" s="6"/>
      <c r="Q40" s="1">
        <v>-5.5896999999999997</v>
      </c>
      <c r="R40" s="2"/>
      <c r="S40" s="1"/>
      <c r="T40" s="1"/>
      <c r="U40" s="1"/>
    </row>
    <row r="41" spans="1:21" x14ac:dyDescent="0.25">
      <c r="A41" s="2">
        <v>30011</v>
      </c>
      <c r="B41" s="6">
        <v>-1.0166999999999999</v>
      </c>
      <c r="C41" s="4">
        <f t="shared" si="6"/>
        <v>16.491637241853208</v>
      </c>
      <c r="D41" s="3">
        <f t="shared" si="1"/>
        <v>18.897900000000003</v>
      </c>
      <c r="E41" s="4">
        <f t="shared" si="7"/>
        <v>45.345163849263855</v>
      </c>
      <c r="G41" s="3">
        <v>0</v>
      </c>
      <c r="H41" s="1"/>
      <c r="I41" s="1"/>
      <c r="J41" s="6">
        <v>-13.5632</v>
      </c>
      <c r="K41" s="4">
        <f t="shared" si="2"/>
        <v>32.275876434778894</v>
      </c>
      <c r="L41" s="3">
        <f t="shared" si="3"/>
        <v>39.999299999999998</v>
      </c>
      <c r="M41" s="4">
        <f t="shared" si="4"/>
        <v>-29.335062521239763</v>
      </c>
      <c r="N41" s="4">
        <f t="shared" si="5"/>
        <v>8.005050664012046</v>
      </c>
      <c r="O41" s="6">
        <v>-1.1264000000000001</v>
      </c>
      <c r="P41" s="6"/>
      <c r="Q41" s="1">
        <v>-0.52159999999999995</v>
      </c>
      <c r="R41" s="2"/>
      <c r="S41" s="1"/>
      <c r="T41" s="1"/>
      <c r="U41" s="1"/>
    </row>
    <row r="42" spans="1:21" x14ac:dyDescent="0.25">
      <c r="A42" s="2">
        <v>30042</v>
      </c>
      <c r="B42" s="6">
        <v>4.0014000000000003</v>
      </c>
      <c r="C42" s="4">
        <f t="shared" si="6"/>
        <v>21.15293361444872</v>
      </c>
      <c r="D42" s="3">
        <f t="shared" si="1"/>
        <v>22.899300000000004</v>
      </c>
      <c r="E42" s="4">
        <f t="shared" si="7"/>
        <v>48.329647550288499</v>
      </c>
      <c r="G42" s="3">
        <v>0</v>
      </c>
      <c r="H42" s="1"/>
      <c r="I42" s="1"/>
      <c r="J42" s="6">
        <v>-9.0304000000000002</v>
      </c>
      <c r="K42" s="4">
        <f t="shared" si="2"/>
        <v>20.330835689212634</v>
      </c>
      <c r="L42" s="3">
        <f t="shared" si="3"/>
        <v>30.968899999999998</v>
      </c>
      <c r="M42" s="4">
        <f t="shared" si="4"/>
        <v>-13.948028436579186</v>
      </c>
      <c r="N42" s="4">
        <f t="shared" si="5"/>
        <v>17.190809556854656</v>
      </c>
      <c r="O42" s="6">
        <v>5.3257000000000003</v>
      </c>
      <c r="P42" s="6"/>
      <c r="Q42" s="1">
        <v>4.5194999999999999</v>
      </c>
      <c r="R42" s="2"/>
      <c r="S42" s="1"/>
      <c r="T42" s="1"/>
      <c r="U42" s="1"/>
    </row>
    <row r="43" spans="1:21" x14ac:dyDescent="0.25">
      <c r="A43" s="2">
        <v>30072</v>
      </c>
      <c r="B43" s="6">
        <v>-3.9161999999999999</v>
      </c>
      <c r="C43" s="4">
        <f t="shared" si="6"/>
        <v>16.408342428239674</v>
      </c>
      <c r="D43" s="3">
        <f t="shared" si="1"/>
        <v>18.983100000000004</v>
      </c>
      <c r="E43" s="4">
        <f t="shared" si="7"/>
        <v>40.458583709796628</v>
      </c>
      <c r="G43" s="3">
        <v>0</v>
      </c>
      <c r="H43" s="1"/>
      <c r="I43" s="1"/>
      <c r="J43" s="6">
        <v>-6.2576999999999998</v>
      </c>
      <c r="K43" s="4">
        <f t="shared" si="2"/>
        <v>12.800892984288769</v>
      </c>
      <c r="L43" s="3">
        <f t="shared" si="3"/>
        <v>24.711199999999998</v>
      </c>
      <c r="M43" s="4">
        <f t="shared" si="4"/>
        <v>-1.797307976894913</v>
      </c>
      <c r="N43" s="4">
        <f t="shared" si="5"/>
        <v>19.330637866450857</v>
      </c>
      <c r="O43" s="6">
        <v>-2.8258000000000001</v>
      </c>
      <c r="P43" s="6"/>
      <c r="Q43" s="1">
        <v>-3.4095</v>
      </c>
      <c r="R43" s="2"/>
      <c r="S43" s="1"/>
      <c r="T43" s="1"/>
      <c r="U43" s="1"/>
    </row>
    <row r="44" spans="1:21" x14ac:dyDescent="0.25">
      <c r="A44" s="2">
        <v>30103</v>
      </c>
      <c r="B44" s="6">
        <v>-2.0289999999999999</v>
      </c>
      <c r="C44" s="4">
        <f t="shared" si="6"/>
        <v>14.046417160370694</v>
      </c>
      <c r="D44" s="3">
        <f t="shared" si="1"/>
        <v>16.954100000000004</v>
      </c>
      <c r="E44" s="4">
        <f t="shared" si="7"/>
        <v>48.730811010309253</v>
      </c>
      <c r="G44" s="3">
        <v>0</v>
      </c>
      <c r="H44" s="1"/>
      <c r="I44" s="1"/>
      <c r="J44" s="6">
        <v>2.7692999999999999</v>
      </c>
      <c r="K44" s="4">
        <f t="shared" si="2"/>
        <v>15.924688113702668</v>
      </c>
      <c r="L44" s="3">
        <f t="shared" si="3"/>
        <v>27.480499999999999</v>
      </c>
      <c r="M44" s="4">
        <f t="shared" si="4"/>
        <v>8.9423920128820722</v>
      </c>
      <c r="N44" s="4">
        <f t="shared" si="5"/>
        <v>28.836601511595664</v>
      </c>
      <c r="O44" s="6">
        <v>-3.7014999999999998</v>
      </c>
      <c r="P44" s="6"/>
      <c r="Q44" s="1">
        <v>-1.5016</v>
      </c>
      <c r="R44" s="2"/>
      <c r="S44" s="1"/>
      <c r="T44" s="1"/>
      <c r="U44" s="1"/>
    </row>
    <row r="45" spans="1:21" x14ac:dyDescent="0.25">
      <c r="A45" s="2">
        <v>30133</v>
      </c>
      <c r="B45" s="6">
        <v>-2.2991000000000001</v>
      </c>
      <c r="C45" s="4">
        <f t="shared" si="6"/>
        <v>11.424375983436619</v>
      </c>
      <c r="D45" s="3">
        <f t="shared" si="1"/>
        <v>14.655000000000005</v>
      </c>
      <c r="E45" s="4">
        <f t="shared" si="7"/>
        <v>50.469958483473867</v>
      </c>
      <c r="G45" s="3">
        <v>0</v>
      </c>
      <c r="H45" s="1"/>
      <c r="I45" s="1"/>
      <c r="J45" s="6">
        <v>-3.5274000000000001</v>
      </c>
      <c r="K45" s="4">
        <f t="shared" si="2"/>
        <v>11.835560665179923</v>
      </c>
      <c r="L45" s="3">
        <f t="shared" si="3"/>
        <v>23.953099999999999</v>
      </c>
      <c r="M45" s="4">
        <f t="shared" si="4"/>
        <v>6.1952271601353637</v>
      </c>
      <c r="N45" s="4">
        <f t="shared" si="5"/>
        <v>28.332592821804617</v>
      </c>
      <c r="O45" s="6">
        <v>-1.4656</v>
      </c>
      <c r="P45" s="6"/>
      <c r="Q45" s="1">
        <v>-1.7789999999999999</v>
      </c>
      <c r="R45" s="2"/>
      <c r="S45" s="1"/>
      <c r="T45" s="1"/>
      <c r="U45" s="1"/>
    </row>
    <row r="46" spans="1:21" x14ac:dyDescent="0.25">
      <c r="A46" s="2">
        <v>30164</v>
      </c>
      <c r="B46" s="6">
        <v>11.5977</v>
      </c>
      <c r="C46" s="4">
        <f t="shared" si="6"/>
        <v>24.347040836867649</v>
      </c>
      <c r="D46" s="3">
        <f t="shared" si="1"/>
        <v>26.252700000000004</v>
      </c>
      <c r="E46" s="4">
        <f t="shared" si="7"/>
        <v>52.591457546542706</v>
      </c>
      <c r="G46" s="3">
        <v>0</v>
      </c>
      <c r="H46" s="1"/>
      <c r="I46" s="1"/>
      <c r="J46" s="6">
        <v>-3.6049000000000002</v>
      </c>
      <c r="K46" s="4">
        <f t="shared" si="2"/>
        <v>7.8040005387608469</v>
      </c>
      <c r="L46" s="3">
        <f t="shared" si="3"/>
        <v>20.348199999999999</v>
      </c>
      <c r="M46" s="4">
        <f t="shared" si="4"/>
        <v>5.148714446047209</v>
      </c>
      <c r="N46" s="4">
        <f t="shared" si="5"/>
        <v>28.870085996294957</v>
      </c>
      <c r="O46" s="6">
        <v>7.9871999999999996</v>
      </c>
      <c r="P46" s="6"/>
      <c r="Q46" s="1">
        <v>12.1393</v>
      </c>
      <c r="R46" s="2"/>
      <c r="S46" s="1"/>
      <c r="T46" s="1"/>
      <c r="U46" s="1"/>
    </row>
    <row r="47" spans="1:21" x14ac:dyDescent="0.25">
      <c r="A47" s="2">
        <v>30195</v>
      </c>
      <c r="B47" s="6">
        <v>0.76139999999999997</v>
      </c>
      <c r="C47" s="4">
        <f t="shared" si="6"/>
        <v>25.293819205799561</v>
      </c>
      <c r="D47" s="3">
        <f t="shared" si="1"/>
        <v>27.014100000000003</v>
      </c>
      <c r="E47" s="4">
        <f t="shared" si="7"/>
        <v>31.420187062763482</v>
      </c>
      <c r="G47" s="3">
        <v>0</v>
      </c>
      <c r="H47" s="1"/>
      <c r="I47" s="1"/>
      <c r="J47" s="6">
        <v>-2.4323000000000001</v>
      </c>
      <c r="K47" s="4">
        <f t="shared" si="2"/>
        <v>5.1818838336565642</v>
      </c>
      <c r="L47" s="3">
        <f t="shared" si="3"/>
        <v>17.915899999999997</v>
      </c>
      <c r="M47" s="4">
        <f t="shared" si="4"/>
        <v>8.2768295516586932</v>
      </c>
      <c r="N47" s="4">
        <f t="shared" si="5"/>
        <v>19.848508307211087</v>
      </c>
      <c r="O47" s="6">
        <v>3.8931</v>
      </c>
      <c r="P47" s="6"/>
      <c r="Q47" s="1">
        <v>1.2467999999999999</v>
      </c>
      <c r="R47" s="2"/>
      <c r="S47" s="1"/>
      <c r="T47" s="1"/>
      <c r="U47" s="1"/>
    </row>
    <row r="48" spans="1:21" x14ac:dyDescent="0.25">
      <c r="A48" s="2">
        <v>30225</v>
      </c>
      <c r="B48" s="6">
        <v>11.0364</v>
      </c>
      <c r="C48" s="4">
        <f t="shared" si="6"/>
        <v>39.121746268628414</v>
      </c>
      <c r="D48" s="3">
        <f t="shared" si="1"/>
        <v>38.0505</v>
      </c>
      <c r="E48" s="4">
        <f t="shared" si="7"/>
        <v>32.187620207476918</v>
      </c>
      <c r="G48" s="3">
        <v>0</v>
      </c>
      <c r="H48" s="1"/>
      <c r="I48" s="1"/>
      <c r="J48" s="6">
        <v>3.0941000000000001</v>
      </c>
      <c r="K48" s="4">
        <f t="shared" si="2"/>
        <v>8.4363165013537476</v>
      </c>
      <c r="L48" s="3">
        <f t="shared" si="3"/>
        <v>21.009999999999998</v>
      </c>
      <c r="M48" s="4">
        <f t="shared" si="4"/>
        <v>11.068766307224953</v>
      </c>
      <c r="N48" s="4">
        <f t="shared" si="5"/>
        <v>21.628193257350937</v>
      </c>
      <c r="O48" s="6">
        <v>14.368600000000001</v>
      </c>
      <c r="P48" s="6"/>
      <c r="Q48" s="1">
        <v>11.5097</v>
      </c>
      <c r="R48" s="2"/>
      <c r="S48" s="1"/>
      <c r="T48" s="1"/>
      <c r="U48" s="1"/>
    </row>
    <row r="49" spans="1:21" x14ac:dyDescent="0.25">
      <c r="A49" s="2">
        <v>30256</v>
      </c>
      <c r="B49" s="6">
        <v>3.6122999999999998</v>
      </c>
      <c r="C49" s="4">
        <f t="shared" si="6"/>
        <v>44.147241109090054</v>
      </c>
      <c r="D49" s="3">
        <f t="shared" si="1"/>
        <v>41.662799999999997</v>
      </c>
      <c r="E49" s="4">
        <f t="shared" si="7"/>
        <v>19.69962799544205</v>
      </c>
      <c r="G49" s="3">
        <v>0</v>
      </c>
      <c r="H49" s="1"/>
      <c r="I49" s="1"/>
      <c r="J49" s="6">
        <v>-2.8384</v>
      </c>
      <c r="K49" s="4">
        <f t="shared" si="2"/>
        <v>5.3584600937793159</v>
      </c>
      <c r="L49" s="3">
        <f t="shared" si="3"/>
        <v>18.171599999999998</v>
      </c>
      <c r="M49" s="4">
        <f t="shared" si="4"/>
        <v>-1.0666487219688991</v>
      </c>
      <c r="N49" s="4">
        <f t="shared" si="5"/>
        <v>9.3164896367365753</v>
      </c>
      <c r="O49" s="6">
        <v>9.1031999999999993</v>
      </c>
      <c r="P49" s="6"/>
      <c r="Q49" s="1">
        <v>4.0385999999999997</v>
      </c>
      <c r="R49" s="2"/>
      <c r="S49" s="1"/>
      <c r="T49" s="1"/>
      <c r="U49" s="1"/>
    </row>
    <row r="50" spans="1:21" x14ac:dyDescent="0.25">
      <c r="A50" s="2">
        <v>30286</v>
      </c>
      <c r="B50" s="6">
        <v>1.5158</v>
      </c>
      <c r="C50" s="4">
        <f t="shared" si="6"/>
        <v>46.332224989821633</v>
      </c>
      <c r="D50" s="3">
        <f t="shared" si="1"/>
        <v>43.178599999999996</v>
      </c>
      <c r="E50" s="4">
        <f t="shared" si="7"/>
        <v>8.6691610711436837</v>
      </c>
      <c r="G50" s="3">
        <v>0</v>
      </c>
      <c r="H50" s="1"/>
      <c r="I50" s="1"/>
      <c r="J50" s="6">
        <v>-0.46820000000000001</v>
      </c>
      <c r="K50" s="4">
        <f t="shared" si="2"/>
        <v>4.8651717836202479</v>
      </c>
      <c r="L50" s="3">
        <f t="shared" si="3"/>
        <v>17.703399999999998</v>
      </c>
      <c r="M50" s="4">
        <f t="shared" si="4"/>
        <v>3.249140740040124</v>
      </c>
      <c r="N50" s="4">
        <f t="shared" si="5"/>
        <v>5.9591509055919039</v>
      </c>
      <c r="O50" s="6">
        <v>1.3512</v>
      </c>
      <c r="P50" s="6"/>
      <c r="Q50" s="1">
        <v>1.9272</v>
      </c>
      <c r="R50" s="2"/>
      <c r="S50" s="1"/>
      <c r="T50" s="1"/>
      <c r="U50" s="1"/>
    </row>
    <row r="51" spans="1:21" x14ac:dyDescent="0.25">
      <c r="A51" s="2">
        <v>30317</v>
      </c>
      <c r="B51" s="6">
        <v>3.3134000000000001</v>
      </c>
      <c r="C51" s="4">
        <f t="shared" si="6"/>
        <v>51.180796932634379</v>
      </c>
      <c r="D51" s="3">
        <f t="shared" si="1"/>
        <v>46.491999999999997</v>
      </c>
      <c r="E51" s="4">
        <f t="shared" si="7"/>
        <v>8.9165456469785909</v>
      </c>
      <c r="G51" s="3">
        <v>0</v>
      </c>
      <c r="H51" s="1"/>
      <c r="I51" s="1"/>
      <c r="J51" s="6">
        <v>-5.4016000000000002</v>
      </c>
      <c r="K51" s="4">
        <f t="shared" si="2"/>
        <v>-0.79922533544377616</v>
      </c>
      <c r="L51" s="3">
        <f t="shared" si="3"/>
        <v>12.301799999999998</v>
      </c>
      <c r="M51" s="4">
        <f t="shared" si="4"/>
        <v>12.929571079609769</v>
      </c>
      <c r="N51" s="4">
        <f t="shared" si="5"/>
        <v>10.92305836329418</v>
      </c>
      <c r="O51" s="6">
        <v>7.6074000000000002</v>
      </c>
      <c r="P51" s="6"/>
      <c r="Q51" s="1">
        <v>3.7187000000000001</v>
      </c>
      <c r="R51" s="2"/>
      <c r="S51" s="1"/>
      <c r="T51" s="1"/>
      <c r="U51" s="1"/>
    </row>
    <row r="52" spans="1:21" x14ac:dyDescent="0.25">
      <c r="A52" s="2">
        <v>30348</v>
      </c>
      <c r="B52" s="6">
        <v>1.8995</v>
      </c>
      <c r="C52" s="4">
        <f t="shared" si="6"/>
        <v>54.052476170369786</v>
      </c>
      <c r="D52" s="3">
        <f t="shared" si="1"/>
        <v>48.391500000000001</v>
      </c>
      <c r="E52" s="4">
        <f t="shared" si="7"/>
        <v>3.6891241160780242</v>
      </c>
      <c r="G52" s="3">
        <v>0</v>
      </c>
      <c r="H52" s="1"/>
      <c r="I52" s="1"/>
      <c r="J52" s="6">
        <v>-0.50009999999999999</v>
      </c>
      <c r="K52" s="4">
        <f t="shared" si="2"/>
        <v>-1.2953284095412299</v>
      </c>
      <c r="L52" s="3">
        <f t="shared" si="3"/>
        <v>11.801699999999999</v>
      </c>
      <c r="M52" s="4">
        <f t="shared" si="4"/>
        <v>38.959919345446096</v>
      </c>
      <c r="N52" s="4">
        <f t="shared" si="5"/>
        <v>21.324521730762061</v>
      </c>
      <c r="O52" s="6">
        <v>6.2313999999999998</v>
      </c>
      <c r="P52" s="6"/>
      <c r="Q52" s="1">
        <v>2.2917999999999998</v>
      </c>
      <c r="R52" s="2"/>
      <c r="S52" s="1"/>
      <c r="T52" s="1"/>
      <c r="U52" s="1"/>
    </row>
    <row r="53" spans="1:21" x14ac:dyDescent="0.25">
      <c r="A53" s="2">
        <v>30376</v>
      </c>
      <c r="B53" s="6">
        <v>3.3094999999999999</v>
      </c>
      <c r="C53" s="4">
        <f t="shared" si="6"/>
        <v>59.150842869228185</v>
      </c>
      <c r="D53" s="3">
        <f t="shared" si="1"/>
        <v>51.701000000000001</v>
      </c>
      <c r="E53" s="4">
        <f t="shared" si="7"/>
        <v>12.576210934880748</v>
      </c>
      <c r="G53" s="3">
        <v>0</v>
      </c>
      <c r="H53" s="1"/>
      <c r="I53" s="1"/>
      <c r="J53" s="6">
        <v>-4.1779999999999999</v>
      </c>
      <c r="K53" s="4">
        <f t="shared" si="2"/>
        <v>-5.4192095885906006</v>
      </c>
      <c r="L53" s="3">
        <f t="shared" si="3"/>
        <v>7.6236999999999986</v>
      </c>
      <c r="M53" s="4">
        <f t="shared" si="4"/>
        <v>30.3058499824016</v>
      </c>
      <c r="N53" s="4">
        <f t="shared" si="5"/>
        <v>21.441030458641173</v>
      </c>
      <c r="O53" s="6">
        <v>2.7374000000000001</v>
      </c>
      <c r="P53" s="6"/>
      <c r="Q53" s="1">
        <v>3.6945000000000001</v>
      </c>
      <c r="R53" s="2"/>
      <c r="S53" s="1"/>
      <c r="T53" s="1"/>
      <c r="U53" s="1"/>
    </row>
    <row r="54" spans="1:21" x14ac:dyDescent="0.25">
      <c r="A54" s="2">
        <v>30407</v>
      </c>
      <c r="B54" s="6">
        <v>7.4922000000000004</v>
      </c>
      <c r="C54" s="4">
        <f t="shared" si="6"/>
        <v>71.074742318676471</v>
      </c>
      <c r="D54" s="3">
        <f t="shared" si="1"/>
        <v>59.193200000000004</v>
      </c>
      <c r="E54" s="4">
        <f t="shared" si="7"/>
        <v>8.5906385383990767</v>
      </c>
      <c r="G54" s="3">
        <v>0</v>
      </c>
      <c r="H54" s="1"/>
      <c r="I54" s="1"/>
      <c r="J54" s="6">
        <v>2.5072999999999999</v>
      </c>
      <c r="K54" s="4">
        <f t="shared" si="2"/>
        <v>-3.0477854306053431</v>
      </c>
      <c r="L54" s="3">
        <f t="shared" si="3"/>
        <v>10.130999999999998</v>
      </c>
      <c r="M54" s="4">
        <f t="shared" si="4"/>
        <v>47.616638512394502</v>
      </c>
      <c r="N54" s="4">
        <f t="shared" si="5"/>
        <v>28.103638525396789</v>
      </c>
      <c r="O54" s="6">
        <v>7.2927999999999997</v>
      </c>
      <c r="P54" s="6"/>
      <c r="Q54" s="1">
        <v>7.8779000000000003</v>
      </c>
      <c r="R54" s="2"/>
      <c r="S54" s="1"/>
      <c r="T54" s="1"/>
      <c r="U54" s="1"/>
    </row>
    <row r="55" spans="1:21" x14ac:dyDescent="0.25">
      <c r="A55" s="2">
        <v>30437</v>
      </c>
      <c r="B55" s="6">
        <v>-1.2345999999999999</v>
      </c>
      <c r="C55" s="4">
        <f t="shared" si="6"/>
        <v>68.962653550010103</v>
      </c>
      <c r="D55" s="3">
        <f t="shared" si="1"/>
        <v>57.958600000000004</v>
      </c>
      <c r="E55" s="4">
        <f t="shared" si="7"/>
        <v>1.0158161244134822</v>
      </c>
      <c r="G55" s="3">
        <v>0</v>
      </c>
      <c r="H55" s="1"/>
      <c r="I55" s="1"/>
      <c r="J55" s="6">
        <v>5.6731999999999996</v>
      </c>
      <c r="K55" s="4">
        <f t="shared" si="2"/>
        <v>2.4525076063455442</v>
      </c>
      <c r="L55" s="3">
        <f t="shared" si="3"/>
        <v>15.804199999999998</v>
      </c>
      <c r="M55" s="4">
        <f t="shared" si="4"/>
        <v>39.262419788440674</v>
      </c>
      <c r="N55" s="4">
        <f t="shared" si="5"/>
        <v>20.139117956427079</v>
      </c>
      <c r="O55" s="6">
        <v>7.1958000000000002</v>
      </c>
      <c r="P55" s="6"/>
      <c r="Q55" s="1">
        <v>-0.86970000000000003</v>
      </c>
      <c r="R55" s="2"/>
      <c r="S55" s="1"/>
      <c r="T55" s="1"/>
      <c r="U55" s="1"/>
    </row>
    <row r="56" spans="1:21" x14ac:dyDescent="0.25">
      <c r="A56" s="2">
        <v>30468</v>
      </c>
      <c r="B56" s="6">
        <v>3.5224000000000002</v>
      </c>
      <c r="C56" s="4">
        <f t="shared" si="6"/>
        <v>74.914194058655653</v>
      </c>
      <c r="D56" s="3">
        <f t="shared" si="1"/>
        <v>61.481000000000002</v>
      </c>
      <c r="E56" s="4">
        <f t="shared" si="7"/>
        <v>0.73291366322754126</v>
      </c>
      <c r="G56" s="3">
        <v>0</v>
      </c>
      <c r="H56" s="1"/>
      <c r="I56" s="1"/>
      <c r="J56" s="6">
        <v>1.9237</v>
      </c>
      <c r="K56" s="4">
        <f t="shared" si="2"/>
        <v>4.4233864951688018</v>
      </c>
      <c r="L56" s="3">
        <f t="shared" si="3"/>
        <v>17.727899999999998</v>
      </c>
      <c r="M56" s="4">
        <f t="shared" si="4"/>
        <v>41.614667028804256</v>
      </c>
      <c r="N56" s="4">
        <f t="shared" si="5"/>
        <v>21.173790346015899</v>
      </c>
      <c r="O56" s="6">
        <v>4.5952000000000002</v>
      </c>
      <c r="P56" s="6"/>
      <c r="Q56" s="1">
        <v>3.8919000000000001</v>
      </c>
      <c r="R56" s="2"/>
      <c r="S56" s="1"/>
      <c r="T56" s="1"/>
      <c r="U56" s="1"/>
    </row>
    <row r="57" spans="1:21" x14ac:dyDescent="0.25">
      <c r="A57" s="2">
        <v>30498</v>
      </c>
      <c r="B57" s="6">
        <v>-3.3014000000000001</v>
      </c>
      <c r="C57" s="4">
        <f t="shared" si="6"/>
        <v>69.139576856003188</v>
      </c>
      <c r="D57" s="3">
        <f t="shared" si="1"/>
        <v>58.179600000000001</v>
      </c>
      <c r="E57" s="4">
        <f t="shared" si="7"/>
        <v>-0.51746107747830949</v>
      </c>
      <c r="G57" s="3">
        <v>0</v>
      </c>
      <c r="H57" s="1"/>
      <c r="I57" s="1"/>
      <c r="J57" s="6">
        <v>1.6452</v>
      </c>
      <c r="K57" s="4">
        <f t="shared" si="2"/>
        <v>6.1413600497873144</v>
      </c>
      <c r="L57" s="3">
        <f t="shared" si="3"/>
        <v>19.373099999999997</v>
      </c>
      <c r="M57" s="4">
        <f t="shared" si="4"/>
        <v>50.647554112845206</v>
      </c>
      <c r="N57" s="4">
        <f t="shared" si="5"/>
        <v>25.065046517683449</v>
      </c>
      <c r="O57" s="6">
        <v>-2.8953000000000002</v>
      </c>
      <c r="P57" s="6"/>
      <c r="Q57" s="1">
        <v>-2.9504999999999999</v>
      </c>
      <c r="R57" s="2"/>
      <c r="S57" s="1"/>
      <c r="T57" s="1"/>
      <c r="U57" s="1"/>
    </row>
    <row r="58" spans="1:21" x14ac:dyDescent="0.25">
      <c r="A58" s="2">
        <v>30529</v>
      </c>
      <c r="B58" s="6">
        <v>1.1318999999999999</v>
      </c>
      <c r="C58" s="4">
        <f t="shared" si="6"/>
        <v>71.054067726436315</v>
      </c>
      <c r="D58" s="3">
        <f t="shared" si="1"/>
        <v>59.311500000000002</v>
      </c>
      <c r="E58" s="4">
        <f t="shared" si="7"/>
        <v>10.50077541825496</v>
      </c>
      <c r="G58" s="3">
        <v>0</v>
      </c>
      <c r="H58" s="1"/>
      <c r="I58" s="1"/>
      <c r="J58" s="6">
        <v>1.8829</v>
      </c>
      <c r="K58" s="4">
        <f t="shared" si="2"/>
        <v>8.1398957181647589</v>
      </c>
      <c r="L58" s="3">
        <f t="shared" si="3"/>
        <v>21.255999999999997</v>
      </c>
      <c r="M58" s="4">
        <f t="shared" si="4"/>
        <v>40.756663867880526</v>
      </c>
      <c r="N58" s="4">
        <f t="shared" si="5"/>
        <v>25.628719643067743</v>
      </c>
      <c r="O58" s="6">
        <v>-3.7833000000000001</v>
      </c>
      <c r="P58" s="6"/>
      <c r="Q58" s="1">
        <v>1.5009999999999999</v>
      </c>
      <c r="R58" s="2"/>
      <c r="S58" s="1"/>
      <c r="T58" s="1"/>
      <c r="U58" s="1"/>
    </row>
    <row r="59" spans="1:21" x14ac:dyDescent="0.25">
      <c r="A59" s="2">
        <v>30560</v>
      </c>
      <c r="B59" s="6">
        <v>1.0158</v>
      </c>
      <c r="C59" s="4">
        <f t="shared" si="6"/>
        <v>72.791634946401487</v>
      </c>
      <c r="D59" s="3">
        <f t="shared" si="1"/>
        <v>60.327300000000001</v>
      </c>
      <c r="E59" s="4">
        <f t="shared" si="7"/>
        <v>10.206855215158694</v>
      </c>
      <c r="G59" s="3">
        <v>0</v>
      </c>
      <c r="H59" s="1"/>
      <c r="I59" s="1"/>
      <c r="J59" s="6">
        <v>5.2580999999999998</v>
      </c>
      <c r="K59" s="4">
        <f t="shared" si="2"/>
        <v>13.825999574921589</v>
      </c>
      <c r="L59" s="3">
        <f t="shared" si="3"/>
        <v>26.514099999999996</v>
      </c>
      <c r="M59" s="4">
        <f t="shared" si="4"/>
        <v>41.34783055501903</v>
      </c>
      <c r="N59" s="4">
        <f t="shared" si="5"/>
        <v>25.777342885088864</v>
      </c>
      <c r="O59" s="6">
        <v>1.7802</v>
      </c>
      <c r="P59" s="6"/>
      <c r="Q59" s="1">
        <v>1.3808</v>
      </c>
      <c r="R59" s="2"/>
      <c r="S59" s="1"/>
      <c r="T59" s="1"/>
      <c r="U59" s="1"/>
    </row>
    <row r="60" spans="1:21" x14ac:dyDescent="0.25">
      <c r="A60" s="2">
        <v>30590</v>
      </c>
      <c r="B60" s="6">
        <v>-1.5174000000000001</v>
      </c>
      <c r="C60" s="4">
        <f t="shared" si="6"/>
        <v>70.169694677724777</v>
      </c>
      <c r="D60" s="3">
        <f t="shared" si="1"/>
        <v>58.809899999999999</v>
      </c>
      <c r="E60" s="4">
        <f t="shared" si="7"/>
        <v>8.7855182463447932</v>
      </c>
      <c r="G60" s="3">
        <v>0</v>
      </c>
      <c r="H60" s="1"/>
      <c r="I60" s="1"/>
      <c r="J60" s="6">
        <v>3.8147000000000002</v>
      </c>
      <c r="K60" s="4">
        <f t="shared" si="2"/>
        <v>18.168119980706109</v>
      </c>
      <c r="L60" s="3">
        <f t="shared" si="3"/>
        <v>30.328799999999994</v>
      </c>
      <c r="M60" s="4">
        <f t="shared" si="4"/>
        <v>42.01080493841576</v>
      </c>
      <c r="N60" s="4">
        <f t="shared" si="5"/>
        <v>25.398161592380276</v>
      </c>
      <c r="O60" s="6">
        <v>-6.9138000000000002</v>
      </c>
      <c r="P60" s="6"/>
      <c r="Q60" s="1">
        <v>-1.1560999999999999</v>
      </c>
      <c r="R60" s="2"/>
      <c r="S60" s="1"/>
      <c r="T60" s="1"/>
      <c r="U60" s="1"/>
    </row>
    <row r="61" spans="1:21" x14ac:dyDescent="0.25">
      <c r="A61" s="2">
        <v>30621</v>
      </c>
      <c r="B61" s="6">
        <v>1.7425999999999999</v>
      </c>
      <c r="C61" s="4">
        <f t="shared" si="6"/>
        <v>73.135071777178794</v>
      </c>
      <c r="D61" s="3">
        <f t="shared" si="1"/>
        <v>60.552500000000002</v>
      </c>
      <c r="E61" s="4">
        <f t="shared" si="7"/>
        <v>9.9542026464787483</v>
      </c>
      <c r="G61" s="3">
        <v>0</v>
      </c>
      <c r="H61" s="1"/>
      <c r="I61" s="1"/>
      <c r="J61" s="6">
        <v>3.9942000000000002</v>
      </c>
      <c r="K61" s="4">
        <f t="shared" si="2"/>
        <v>22.887991028975474</v>
      </c>
      <c r="L61" s="3">
        <f t="shared" si="3"/>
        <v>34.322999999999993</v>
      </c>
      <c r="M61" s="4">
        <f t="shared" si="4"/>
        <v>32.89782015476537</v>
      </c>
      <c r="N61" s="4">
        <f t="shared" si="5"/>
        <v>21.426011400622059</v>
      </c>
      <c r="O61" s="6">
        <v>5.2477999999999998</v>
      </c>
      <c r="P61" s="6"/>
      <c r="Q61" s="1">
        <v>2.1093999999999999</v>
      </c>
      <c r="R61" s="2"/>
      <c r="S61" s="1"/>
      <c r="T61" s="1"/>
      <c r="U61" s="1"/>
    </row>
    <row r="62" spans="1:21" x14ac:dyDescent="0.25">
      <c r="A62" s="2">
        <v>30651</v>
      </c>
      <c r="B62" s="6">
        <v>-0.88339999999999996</v>
      </c>
      <c r="C62" s="4">
        <f t="shared" si="6"/>
        <v>71.60559655309919</v>
      </c>
      <c r="D62" s="3">
        <f t="shared" si="1"/>
        <v>59.6691</v>
      </c>
      <c r="E62" s="4">
        <f t="shared" si="7"/>
        <v>13.912301487993828</v>
      </c>
      <c r="G62" s="3">
        <v>0</v>
      </c>
      <c r="H62" s="1"/>
      <c r="I62" s="1"/>
      <c r="J62" s="6">
        <v>0.17780000000000001</v>
      </c>
      <c r="K62" s="4">
        <f t="shared" si="2"/>
        <v>23.106485877024994</v>
      </c>
      <c r="L62" s="3">
        <f t="shared" si="3"/>
        <v>34.500799999999991</v>
      </c>
      <c r="M62" s="4">
        <f t="shared" si="4"/>
        <v>37.892756601768362</v>
      </c>
      <c r="N62" s="4">
        <f t="shared" si="5"/>
        <v>25.902529044881096</v>
      </c>
      <c r="O62" s="6">
        <v>-1.8935</v>
      </c>
      <c r="P62" s="6"/>
      <c r="Q62" s="1">
        <v>-0.52280000000000004</v>
      </c>
      <c r="R62" s="2"/>
      <c r="S62" s="1"/>
      <c r="T62" s="1"/>
      <c r="U62" s="1"/>
    </row>
    <row r="63" spans="1:21" x14ac:dyDescent="0.25">
      <c r="A63" s="2">
        <v>30682</v>
      </c>
      <c r="B63" s="6">
        <v>-0.92159999999999997</v>
      </c>
      <c r="C63" s="4">
        <f t="shared" si="6"/>
        <v>70.024079375265828</v>
      </c>
      <c r="D63" s="3">
        <f t="shared" si="1"/>
        <v>58.747500000000002</v>
      </c>
      <c r="E63" s="4">
        <f t="shared" si="7"/>
        <v>16.322102810476903</v>
      </c>
      <c r="G63" s="3">
        <v>0</v>
      </c>
      <c r="H63" s="1"/>
      <c r="I63" s="1"/>
      <c r="J63" s="6">
        <v>-4.4781000000000004</v>
      </c>
      <c r="K63" s="4">
        <f t="shared" si="2"/>
        <v>17.593654332965937</v>
      </c>
      <c r="L63" s="3">
        <f t="shared" si="3"/>
        <v>30.02269999999999</v>
      </c>
      <c r="M63" s="4">
        <f t="shared" si="4"/>
        <v>29.748673943634294</v>
      </c>
      <c r="N63" s="4">
        <f t="shared" si="5"/>
        <v>23.035388377055597</v>
      </c>
      <c r="O63" s="6">
        <v>-1.6727000000000001</v>
      </c>
      <c r="P63" s="6"/>
      <c r="Q63" s="1">
        <v>-0.55779999999999996</v>
      </c>
      <c r="R63" s="2"/>
      <c r="S63" s="1"/>
      <c r="T63" s="1"/>
      <c r="U63" s="1"/>
    </row>
    <row r="64" spans="1:21" x14ac:dyDescent="0.25">
      <c r="A64" s="2">
        <v>30713</v>
      </c>
      <c r="B64" s="6">
        <v>-3.8858999999999999</v>
      </c>
      <c r="C64" s="4">
        <f t="shared" si="6"/>
        <v>63.417113674822367</v>
      </c>
      <c r="D64" s="3">
        <f t="shared" si="1"/>
        <v>54.861600000000003</v>
      </c>
      <c r="E64" s="4">
        <f t="shared" si="7"/>
        <v>16.834923914850997</v>
      </c>
      <c r="G64" s="3">
        <v>0</v>
      </c>
      <c r="H64" s="1"/>
      <c r="I64" s="1"/>
      <c r="J64" s="6">
        <v>-0.73719999999999997</v>
      </c>
      <c r="K64" s="4">
        <f t="shared" si="2"/>
        <v>16.726753913223313</v>
      </c>
      <c r="L64" s="3">
        <f t="shared" si="3"/>
        <v>29.285499999999988</v>
      </c>
      <c r="M64" s="4">
        <f t="shared" si="4"/>
        <v>31.578322053670593</v>
      </c>
      <c r="N64" s="4">
        <f t="shared" si="5"/>
        <v>24.206622984260797</v>
      </c>
      <c r="O64" s="6">
        <v>-5.6798000000000002</v>
      </c>
      <c r="P64" s="6"/>
      <c r="Q64" s="1">
        <v>-3.5188000000000001</v>
      </c>
      <c r="R64" s="2"/>
      <c r="S64" s="1"/>
      <c r="T64" s="1"/>
      <c r="U64" s="1"/>
    </row>
    <row r="65" spans="1:21" x14ac:dyDescent="0.25">
      <c r="A65" s="2">
        <v>30742</v>
      </c>
      <c r="B65" s="6">
        <v>1.3498000000000001</v>
      </c>
      <c r="C65" s="4">
        <f t="shared" si="6"/>
        <v>65.622917875205104</v>
      </c>
      <c r="D65" s="3">
        <f t="shared" si="1"/>
        <v>56.211400000000005</v>
      </c>
      <c r="E65" s="4">
        <f t="shared" si="7"/>
        <v>20.10047329423297</v>
      </c>
      <c r="G65" s="3">
        <v>0</v>
      </c>
      <c r="H65" s="1"/>
      <c r="I65" s="1"/>
      <c r="J65" s="6">
        <v>8.3500000000000005E-2</v>
      </c>
      <c r="K65" s="4">
        <f t="shared" si="2"/>
        <v>16.824220752740835</v>
      </c>
      <c r="L65" s="3">
        <f t="shared" si="3"/>
        <v>29.368999999999989</v>
      </c>
      <c r="M65" s="4">
        <f t="shared" si="4"/>
        <v>46.62761550438659</v>
      </c>
      <c r="N65" s="4">
        <f t="shared" si="5"/>
        <v>33.364044399309776</v>
      </c>
      <c r="O65" s="6">
        <v>0.59460000000000002</v>
      </c>
      <c r="P65" s="6"/>
      <c r="Q65" s="1">
        <v>1.7318</v>
      </c>
      <c r="R65" s="2"/>
      <c r="S65" s="1"/>
      <c r="T65" s="1"/>
      <c r="U65" s="1"/>
    </row>
    <row r="66" spans="1:21" x14ac:dyDescent="0.25">
      <c r="A66" s="2">
        <v>30773</v>
      </c>
      <c r="B66" s="6">
        <v>0.54659999999999997</v>
      </c>
      <c r="C66" s="4">
        <f t="shared" si="6"/>
        <v>66.528212744310977</v>
      </c>
      <c r="D66" s="3">
        <f t="shared" si="1"/>
        <v>56.758000000000003</v>
      </c>
      <c r="E66" s="4">
        <f t="shared" si="7"/>
        <v>14.386120603655872</v>
      </c>
      <c r="G66" s="3">
        <v>0</v>
      </c>
      <c r="H66" s="1"/>
      <c r="I66" s="1"/>
      <c r="J66" s="6">
        <v>-8.17</v>
      </c>
      <c r="K66" s="4">
        <f t="shared" si="2"/>
        <v>7.2796819172419092</v>
      </c>
      <c r="L66" s="3">
        <f t="shared" si="3"/>
        <v>21.198999999999991</v>
      </c>
      <c r="M66" s="4">
        <f t="shared" si="4"/>
        <v>53.092893669327438</v>
      </c>
      <c r="N66" s="4">
        <f t="shared" si="5"/>
        <v>33.739507136491653</v>
      </c>
      <c r="O66" s="6">
        <v>-0.5484</v>
      </c>
      <c r="P66" s="6"/>
      <c r="Q66" s="1">
        <v>0.9486</v>
      </c>
      <c r="R66" s="2"/>
      <c r="S66" s="1"/>
      <c r="T66" s="1"/>
      <c r="U66" s="1"/>
    </row>
    <row r="67" spans="1:21" x14ac:dyDescent="0.25">
      <c r="A67" s="2">
        <v>30803</v>
      </c>
      <c r="B67" s="6">
        <v>-5.9356999999999998</v>
      </c>
      <c r="C67" s="4">
        <f t="shared" si="6"/>
        <v>56.643597620446904</v>
      </c>
      <c r="D67" s="3">
        <f t="shared" si="1"/>
        <v>50.822300000000006</v>
      </c>
      <c r="E67" s="4">
        <f t="shared" si="7"/>
        <v>18.600291013715697</v>
      </c>
      <c r="G67" s="3">
        <v>0</v>
      </c>
      <c r="H67" s="1"/>
      <c r="I67" s="1"/>
      <c r="J67" s="6">
        <v>1.4000999999999999</v>
      </c>
      <c r="K67" s="4">
        <f t="shared" si="2"/>
        <v>8.7817047437652072</v>
      </c>
      <c r="L67" s="3">
        <f t="shared" si="3"/>
        <v>22.599099999999989</v>
      </c>
      <c r="M67" s="4">
        <f t="shared" si="4"/>
        <v>69.884765093759157</v>
      </c>
      <c r="N67" s="4">
        <f t="shared" si="5"/>
        <v>44.242528053737431</v>
      </c>
      <c r="O67" s="6">
        <v>-5.1772999999999998</v>
      </c>
      <c r="P67" s="6"/>
      <c r="Q67" s="1">
        <v>-5.5358000000000001</v>
      </c>
      <c r="R67" s="2"/>
      <c r="S67" s="1"/>
      <c r="T67" s="1"/>
      <c r="U67" s="1"/>
    </row>
    <row r="68" spans="1:21" x14ac:dyDescent="0.25">
      <c r="A68" s="2">
        <v>30834</v>
      </c>
      <c r="B68" s="6">
        <v>1.7468999999999999</v>
      </c>
      <c r="C68" s="4">
        <f t="shared" si="6"/>
        <v>59.380004627278481</v>
      </c>
      <c r="D68" s="3">
        <f t="shared" ref="D68:D131" si="8">D67+B68</f>
        <v>52.569200000000002</v>
      </c>
      <c r="E68" s="4">
        <f t="shared" si="7"/>
        <v>34.287570467914044</v>
      </c>
      <c r="G68" s="3">
        <v>0</v>
      </c>
      <c r="H68" s="1"/>
      <c r="I68" s="1"/>
      <c r="J68" s="6">
        <v>8.8636999999999997</v>
      </c>
      <c r="K68" s="4">
        <f t="shared" ref="K68:K131" si="9">((1+K67/100)*(1+J68/100)-1)*100</f>
        <v>18.423788707138321</v>
      </c>
      <c r="L68" s="3">
        <f t="shared" ref="L68:L131" si="10">L67+J68</f>
        <v>31.462799999999987</v>
      </c>
      <c r="M68" s="4">
        <f t="shared" ref="M68:M131" si="11">((1+K85/100)/(1+K67/100)-1)*100</f>
        <v>68.923090941920904</v>
      </c>
      <c r="N68" s="4">
        <f t="shared" ref="N68:N75" si="12">(E68+M68)/2</f>
        <v>51.605330704917478</v>
      </c>
      <c r="O68" s="6">
        <v>2.8553999999999999</v>
      </c>
      <c r="P68" s="6"/>
      <c r="Q68" s="1">
        <v>2.1720000000000002</v>
      </c>
      <c r="R68" s="2"/>
      <c r="S68" s="1"/>
      <c r="T68" s="1"/>
      <c r="U68" s="1"/>
    </row>
    <row r="69" spans="1:21" x14ac:dyDescent="0.25">
      <c r="A69" s="2">
        <v>30864</v>
      </c>
      <c r="B69" s="6">
        <v>-1.6451</v>
      </c>
      <c r="C69" s="4">
        <f t="shared" si="6"/>
        <v>56.758044171155134</v>
      </c>
      <c r="D69" s="3">
        <f t="shared" si="8"/>
        <v>50.924100000000003</v>
      </c>
      <c r="E69" s="4">
        <f t="shared" si="7"/>
        <v>37.929217185750844</v>
      </c>
      <c r="G69" s="3">
        <v>0</v>
      </c>
      <c r="H69" s="1"/>
      <c r="I69" s="1"/>
      <c r="J69" s="6">
        <v>16.403400000000001</v>
      </c>
      <c r="K69" s="4">
        <f t="shared" si="9"/>
        <v>37.849316463925042</v>
      </c>
      <c r="L69" s="3">
        <f t="shared" si="10"/>
        <v>47.866199999999992</v>
      </c>
      <c r="M69" s="4">
        <f t="shared" si="11"/>
        <v>54.224209167053552</v>
      </c>
      <c r="N69" s="4">
        <f t="shared" si="12"/>
        <v>46.076713176402194</v>
      </c>
      <c r="O69" s="6">
        <v>-4.8750999999999998</v>
      </c>
      <c r="P69" s="6"/>
      <c r="Q69" s="1">
        <v>-1.2403999999999999</v>
      </c>
      <c r="R69" s="2"/>
      <c r="S69" s="1"/>
      <c r="T69" s="1"/>
      <c r="U69" s="1"/>
    </row>
    <row r="70" spans="1:21" x14ac:dyDescent="0.25">
      <c r="A70" s="2">
        <v>30895</v>
      </c>
      <c r="B70" s="6">
        <v>10.6332</v>
      </c>
      <c r="C70" s="4">
        <f t="shared" ref="C70:C133" si="13">((1+C69/100)*(1+B70/100)-1)*100</f>
        <v>73.426440523962412</v>
      </c>
      <c r="D70" s="3">
        <f t="shared" si="8"/>
        <v>61.557300000000005</v>
      </c>
      <c r="E70" s="4">
        <f t="shared" si="7"/>
        <v>40.568182818374595</v>
      </c>
      <c r="G70" s="3">
        <v>0</v>
      </c>
      <c r="H70" s="1"/>
      <c r="I70" s="1"/>
      <c r="J70" s="6">
        <v>-6.6966999999999999</v>
      </c>
      <c r="K70" s="4">
        <f t="shared" si="9"/>
        <v>28.617961288285375</v>
      </c>
      <c r="L70" s="3">
        <f t="shared" si="10"/>
        <v>41.169499999999992</v>
      </c>
      <c r="M70" s="4">
        <f t="shared" si="11"/>
        <v>43.836107664905001</v>
      </c>
      <c r="N70" s="4">
        <f t="shared" si="12"/>
        <v>42.202145241639798</v>
      </c>
      <c r="O70" s="6">
        <v>11.769500000000001</v>
      </c>
      <c r="P70" s="6"/>
      <c r="Q70" s="1">
        <v>11.044700000000001</v>
      </c>
      <c r="R70" s="2"/>
      <c r="S70" s="1"/>
      <c r="T70" s="1"/>
      <c r="U70" s="1"/>
    </row>
    <row r="71" spans="1:21" x14ac:dyDescent="0.25">
      <c r="A71" s="2">
        <v>30926</v>
      </c>
      <c r="B71" s="6">
        <v>-0.34799999999999998</v>
      </c>
      <c r="C71" s="4">
        <f t="shared" si="13"/>
        <v>72.822916510939024</v>
      </c>
      <c r="D71" s="3">
        <f t="shared" si="8"/>
        <v>61.209300000000006</v>
      </c>
      <c r="E71" s="4">
        <f t="shared" si="7"/>
        <v>36.14110559929329</v>
      </c>
      <c r="G71" s="3">
        <v>0</v>
      </c>
      <c r="H71" s="1"/>
      <c r="I71" s="1"/>
      <c r="J71" s="6">
        <v>8.5517000000000003</v>
      </c>
      <c r="K71" s="4">
        <f t="shared" si="9"/>
        <v>39.616983483775691</v>
      </c>
      <c r="L71" s="3">
        <f t="shared" si="10"/>
        <v>49.721199999999996</v>
      </c>
      <c r="M71" s="4">
        <f t="shared" si="11"/>
        <v>56.641539111909545</v>
      </c>
      <c r="N71" s="4">
        <f t="shared" si="12"/>
        <v>46.391322355601417</v>
      </c>
      <c r="O71" s="6">
        <v>-0.77380000000000004</v>
      </c>
      <c r="P71" s="6"/>
      <c r="Q71" s="1">
        <v>2.4E-2</v>
      </c>
      <c r="R71" s="2"/>
      <c r="S71" s="1"/>
      <c r="T71" s="1"/>
      <c r="U71" s="1"/>
    </row>
    <row r="72" spans="1:21" x14ac:dyDescent="0.25">
      <c r="A72" s="2">
        <v>30956</v>
      </c>
      <c r="B72" s="6">
        <v>-6.0000000000000001E-3</v>
      </c>
      <c r="C72" s="4">
        <f t="shared" si="13"/>
        <v>72.812547135948407</v>
      </c>
      <c r="D72" s="3">
        <f t="shared" si="8"/>
        <v>61.203300000000006</v>
      </c>
      <c r="E72" s="4">
        <f t="shared" si="7"/>
        <v>43.829064271968818</v>
      </c>
      <c r="G72" s="3">
        <v>0</v>
      </c>
      <c r="H72" s="1"/>
      <c r="I72" s="1"/>
      <c r="J72" s="6">
        <v>-3.294</v>
      </c>
      <c r="K72" s="4">
        <f t="shared" si="9"/>
        <v>35.018000047820117</v>
      </c>
      <c r="L72" s="3">
        <f t="shared" si="10"/>
        <v>46.427199999999999</v>
      </c>
      <c r="M72" s="4">
        <f t="shared" si="11"/>
        <v>49.671352312695369</v>
      </c>
      <c r="N72" s="4">
        <f t="shared" si="12"/>
        <v>46.75020829233209</v>
      </c>
      <c r="O72" s="6">
        <v>-1.8355999999999999</v>
      </c>
      <c r="P72" s="6"/>
      <c r="Q72" s="1">
        <v>0.38529999999999998</v>
      </c>
      <c r="R72" s="2"/>
      <c r="S72" s="1"/>
      <c r="T72" s="1"/>
      <c r="U72" s="1"/>
    </row>
    <row r="73" spans="1:21" x14ac:dyDescent="0.25">
      <c r="A73" s="2">
        <v>30987</v>
      </c>
      <c r="B73" s="6">
        <v>-1.5112000000000001</v>
      </c>
      <c r="C73" s="4">
        <f t="shared" si="13"/>
        <v>70.201003923629955</v>
      </c>
      <c r="D73" s="3">
        <f t="shared" si="8"/>
        <v>59.692100000000003</v>
      </c>
      <c r="E73" s="4">
        <f t="shared" si="7"/>
        <v>41.80267883137887</v>
      </c>
      <c r="G73" s="3">
        <v>0</v>
      </c>
      <c r="H73" s="1"/>
      <c r="I73" s="1"/>
      <c r="J73" s="6">
        <v>7.4581</v>
      </c>
      <c r="K73" s="4">
        <f t="shared" si="9"/>
        <v>45.087777509386598</v>
      </c>
      <c r="L73" s="3">
        <f t="shared" si="10"/>
        <v>53.885300000000001</v>
      </c>
      <c r="M73" s="4">
        <f t="shared" si="11"/>
        <v>49.857849509908391</v>
      </c>
      <c r="N73" s="4">
        <f t="shared" si="12"/>
        <v>45.83026417064363</v>
      </c>
      <c r="O73" s="6">
        <v>-2.6642999999999999</v>
      </c>
      <c r="P73" s="6"/>
      <c r="Q73" s="1">
        <v>-1.1198999999999999</v>
      </c>
      <c r="R73" s="2"/>
      <c r="S73" s="1"/>
      <c r="T73" s="1"/>
      <c r="U73" s="1"/>
    </row>
    <row r="74" spans="1:21" x14ac:dyDescent="0.25">
      <c r="A74" s="2">
        <v>31017</v>
      </c>
      <c r="B74" s="6">
        <v>2.2374000000000001</v>
      </c>
      <c r="C74" s="4">
        <f t="shared" si="13"/>
        <v>74.00908118541723</v>
      </c>
      <c r="D74" s="3">
        <f t="shared" si="8"/>
        <v>61.929500000000004</v>
      </c>
      <c r="E74" s="4">
        <f t="shared" ref="E74:E137" si="14">((1+C91/100)/(1+C73/100)-1)*100</f>
        <v>51.210376800611023</v>
      </c>
      <c r="G74" s="3">
        <v>0</v>
      </c>
      <c r="H74" s="1"/>
      <c r="I74" s="1"/>
      <c r="J74" s="6">
        <v>8.4248999999999992</v>
      </c>
      <c r="K74" s="4">
        <f t="shared" si="9"/>
        <v>57.311277676774907</v>
      </c>
      <c r="L74" s="3">
        <f t="shared" si="10"/>
        <v>62.310200000000002</v>
      </c>
      <c r="M74" s="4">
        <f t="shared" si="11"/>
        <v>38.619567183489558</v>
      </c>
      <c r="N74" s="4">
        <f t="shared" si="12"/>
        <v>44.91497199205029</v>
      </c>
      <c r="O74" s="6">
        <v>1.6254999999999999</v>
      </c>
      <c r="P74" s="6"/>
      <c r="Q74" s="1">
        <v>2.6347999999999998</v>
      </c>
      <c r="R74" s="2"/>
      <c r="S74" s="1"/>
      <c r="T74" s="1"/>
      <c r="U74" s="1"/>
    </row>
    <row r="75" spans="1:21" x14ac:dyDescent="0.25">
      <c r="A75" s="2">
        <v>31048</v>
      </c>
      <c r="B75" s="6">
        <v>7.4085000000000001</v>
      </c>
      <c r="C75" s="4">
        <f t="shared" si="13"/>
        <v>86.90054396503885</v>
      </c>
      <c r="D75" s="3">
        <f t="shared" si="8"/>
        <v>69.338000000000008</v>
      </c>
      <c r="E75" s="4">
        <f t="shared" si="14"/>
        <v>49.988120998057141</v>
      </c>
      <c r="G75" s="3">
        <v>0</v>
      </c>
      <c r="H75" s="1"/>
      <c r="I75" s="1"/>
      <c r="J75" s="6">
        <v>-5.0284000000000004</v>
      </c>
      <c r="K75" s="4">
        <f t="shared" si="9"/>
        <v>49.401037390075956</v>
      </c>
      <c r="L75" s="3">
        <f t="shared" si="10"/>
        <v>57.281800000000004</v>
      </c>
      <c r="M75" s="4">
        <f t="shared" si="11"/>
        <v>20.569793455745987</v>
      </c>
      <c r="N75" s="4">
        <f t="shared" si="12"/>
        <v>35.278957226901568</v>
      </c>
      <c r="O75" s="6">
        <v>13.245699999999999</v>
      </c>
      <c r="P75" s="6"/>
      <c r="Q75" s="1">
        <v>7.7911999999999999</v>
      </c>
      <c r="R75" s="2"/>
      <c r="S75" s="1"/>
      <c r="T75" s="1"/>
      <c r="U75" s="1"/>
    </row>
    <row r="76" spans="1:21" x14ac:dyDescent="0.25">
      <c r="A76" s="2">
        <v>31079</v>
      </c>
      <c r="B76" s="6">
        <v>0.8629</v>
      </c>
      <c r="C76" s="4">
        <f t="shared" si="13"/>
        <v>88.513308758913169</v>
      </c>
      <c r="D76" s="3">
        <f t="shared" si="8"/>
        <v>70.200900000000004</v>
      </c>
      <c r="E76" s="4">
        <f t="shared" si="14"/>
        <v>31.448040046670545</v>
      </c>
      <c r="F76" s="6">
        <v>-1.1839999999999999</v>
      </c>
      <c r="G76" s="4">
        <f t="shared" ref="G76" si="15">((1+G75/100)*(1+F76/100)-1)*100</f>
        <v>-1.1839999999999962</v>
      </c>
      <c r="H76" s="3">
        <f t="shared" ref="H76" si="16">H75+F76</f>
        <v>-1.1839999999999999</v>
      </c>
      <c r="I76" s="4">
        <f t="shared" ref="I76:I139" si="17">((1+G93/100)/(1+G75/100)-1)*100</f>
        <v>15.759951296851394</v>
      </c>
      <c r="J76" s="6">
        <v>2.3108</v>
      </c>
      <c r="K76" s="4">
        <f t="shared" si="9"/>
        <v>52.853396562085805</v>
      </c>
      <c r="L76" s="3">
        <f t="shared" si="10"/>
        <v>59.592600000000004</v>
      </c>
      <c r="M76" s="4">
        <f t="shared" si="11"/>
        <v>27.203242063388934</v>
      </c>
      <c r="N76" s="4">
        <f>(E76+I76+M76)/3</f>
        <v>24.80374446897029</v>
      </c>
      <c r="O76" s="6">
        <v>2.6905999999999999</v>
      </c>
      <c r="P76" s="6"/>
      <c r="Q76" s="1">
        <v>1.2246999999999999</v>
      </c>
      <c r="R76" s="2"/>
      <c r="S76" s="1"/>
      <c r="T76" s="1"/>
      <c r="U76" s="1"/>
    </row>
    <row r="77" spans="1:21" x14ac:dyDescent="0.25">
      <c r="A77" s="2">
        <v>31107</v>
      </c>
      <c r="B77" s="6">
        <v>-0.28699999999999998</v>
      </c>
      <c r="C77" s="4">
        <f t="shared" si="13"/>
        <v>87.972275562775067</v>
      </c>
      <c r="D77" s="3">
        <f t="shared" si="8"/>
        <v>69.913899999999998</v>
      </c>
      <c r="E77" s="4">
        <f t="shared" si="14"/>
        <v>39.601598171094807</v>
      </c>
      <c r="F77" s="6">
        <v>-4.9870999999999999</v>
      </c>
      <c r="G77" s="4">
        <f t="shared" ref="G77:G82" si="18">((1+G76/100)*(1+F77/100)-1)*100</f>
        <v>-6.1120527359999954</v>
      </c>
      <c r="H77" s="3">
        <f t="shared" ref="H77:H82" si="19">H76+F77</f>
        <v>-6.1711</v>
      </c>
      <c r="I77" s="4">
        <f t="shared" si="17"/>
        <v>22.81407332900325</v>
      </c>
      <c r="J77" s="6">
        <v>5.7518000000000002</v>
      </c>
      <c r="K77" s="4">
        <f t="shared" si="9"/>
        <v>61.64521822554385</v>
      </c>
      <c r="L77" s="3">
        <f t="shared" si="10"/>
        <v>65.344400000000007</v>
      </c>
      <c r="M77" s="4">
        <f t="shared" si="11"/>
        <v>25.491960924192991</v>
      </c>
      <c r="N77" s="4">
        <f t="shared" ref="N77:N140" si="20">(E77+I77+M77)/3</f>
        <v>29.302544141430349</v>
      </c>
      <c r="O77" s="6">
        <v>-2.0489000000000002</v>
      </c>
      <c r="P77" s="6"/>
      <c r="Q77" s="1">
        <v>6.6199999999999995E-2</v>
      </c>
      <c r="R77" s="2"/>
      <c r="S77" s="1"/>
      <c r="T77" s="1"/>
      <c r="U77" s="1"/>
    </row>
    <row r="78" spans="1:21" x14ac:dyDescent="0.25">
      <c r="A78" s="2">
        <v>31138</v>
      </c>
      <c r="B78" s="6">
        <v>-0.45939999999999998</v>
      </c>
      <c r="C78" s="4">
        <f t="shared" si="13"/>
        <v>87.108730928839691</v>
      </c>
      <c r="D78" s="3">
        <f t="shared" si="8"/>
        <v>69.454499999999996</v>
      </c>
      <c r="E78" s="4">
        <f t="shared" si="14"/>
        <v>28.041656779913016</v>
      </c>
      <c r="F78" s="6">
        <v>-1.6871</v>
      </c>
      <c r="G78" s="4">
        <f t="shared" si="18"/>
        <v>-7.6960362942909422</v>
      </c>
      <c r="H78" s="3">
        <f t="shared" si="19"/>
        <v>-7.8582000000000001</v>
      </c>
      <c r="I78" s="4">
        <f t="shared" si="17"/>
        <v>17.152337684807904</v>
      </c>
      <c r="J78" s="6">
        <v>-2.8472</v>
      </c>
      <c r="K78" s="4">
        <f t="shared" si="9"/>
        <v>57.042855572226173</v>
      </c>
      <c r="L78" s="3">
        <f t="shared" si="10"/>
        <v>62.497200000000007</v>
      </c>
      <c r="M78" s="4">
        <f t="shared" si="11"/>
        <v>16.783145073998874</v>
      </c>
      <c r="N78" s="4">
        <f t="shared" si="20"/>
        <v>20.659046512906595</v>
      </c>
      <c r="O78" s="6">
        <v>-1.2445999999999999</v>
      </c>
      <c r="P78" s="6"/>
      <c r="Q78" s="1">
        <v>-9.4100000000000003E-2</v>
      </c>
      <c r="R78" s="2"/>
      <c r="S78" s="1"/>
      <c r="T78" s="1"/>
      <c r="U78" s="1"/>
    </row>
    <row r="79" spans="1:21" x14ac:dyDescent="0.25">
      <c r="A79" s="2">
        <v>31168</v>
      </c>
      <c r="B79" s="6">
        <v>5.4051</v>
      </c>
      <c r="C79" s="4">
        <f t="shared" si="13"/>
        <v>97.222144944274419</v>
      </c>
      <c r="D79" s="3">
        <f t="shared" si="8"/>
        <v>74.8596</v>
      </c>
      <c r="E79" s="4">
        <f t="shared" si="14"/>
        <v>35.672528208410291</v>
      </c>
      <c r="F79" s="6">
        <v>3.6922000000000001</v>
      </c>
      <c r="G79" s="4">
        <f t="shared" si="18"/>
        <v>-4.2879893463487644</v>
      </c>
      <c r="H79" s="3">
        <f t="shared" si="19"/>
        <v>-4.1660000000000004</v>
      </c>
      <c r="I79" s="4">
        <f t="shared" si="17"/>
        <v>25.220965440652797</v>
      </c>
      <c r="J79" s="6">
        <v>7.9028</v>
      </c>
      <c r="K79" s="4">
        <f t="shared" si="9"/>
        <v>69.453638362388077</v>
      </c>
      <c r="L79" s="3">
        <f t="shared" si="10"/>
        <v>70.400000000000006</v>
      </c>
      <c r="M79" s="4">
        <f t="shared" si="11"/>
        <v>23.573802092139729</v>
      </c>
      <c r="N79" s="4">
        <f t="shared" si="20"/>
        <v>28.155765247067606</v>
      </c>
      <c r="O79" s="6">
        <v>3.6781000000000001</v>
      </c>
      <c r="P79" s="6"/>
      <c r="Q79" s="1">
        <v>5.7777000000000003</v>
      </c>
      <c r="R79" s="2"/>
      <c r="S79" s="1"/>
      <c r="T79" s="1"/>
      <c r="U79" s="1"/>
    </row>
    <row r="80" spans="1:21" x14ac:dyDescent="0.25">
      <c r="A80" s="2">
        <v>31199</v>
      </c>
      <c r="B80" s="6">
        <v>1.2134</v>
      </c>
      <c r="C80" s="4">
        <f t="shared" si="13"/>
        <v>99.615238451028262</v>
      </c>
      <c r="D80" s="3">
        <f t="shared" si="8"/>
        <v>76.073000000000008</v>
      </c>
      <c r="E80" s="4">
        <f t="shared" si="14"/>
        <v>31.479754866455533</v>
      </c>
      <c r="F80" s="6">
        <v>2.0895999999999999</v>
      </c>
      <c r="G80" s="4">
        <f t="shared" si="18"/>
        <v>-2.2879911717300638</v>
      </c>
      <c r="H80" s="3">
        <f t="shared" si="19"/>
        <v>-2.0764000000000005</v>
      </c>
      <c r="I80" s="4">
        <f t="shared" si="17"/>
        <v>23.654196864398269</v>
      </c>
      <c r="J80" s="6">
        <v>-5.7388000000000003</v>
      </c>
      <c r="K80" s="4">
        <f t="shared" si="9"/>
        <v>59.72903296404737</v>
      </c>
      <c r="L80" s="3">
        <f t="shared" si="10"/>
        <v>64.661200000000008</v>
      </c>
      <c r="M80" s="4">
        <f t="shared" si="11"/>
        <v>14.821476618574891</v>
      </c>
      <c r="N80" s="4">
        <f t="shared" si="20"/>
        <v>23.318476116476234</v>
      </c>
      <c r="O80" s="6">
        <v>1.1277999999999999</v>
      </c>
      <c r="P80" s="6"/>
      <c r="Q80" s="1">
        <v>1.5669</v>
      </c>
      <c r="R80" s="2"/>
      <c r="S80" s="1"/>
      <c r="T80" s="1"/>
      <c r="U80" s="1"/>
    </row>
    <row r="81" spans="1:21" x14ac:dyDescent="0.25">
      <c r="A81" s="2">
        <v>31229</v>
      </c>
      <c r="B81" s="6">
        <v>-0.48480000000000001</v>
      </c>
      <c r="C81" s="4">
        <f t="shared" si="13"/>
        <v>98.647503775017697</v>
      </c>
      <c r="D81" s="3">
        <f t="shared" si="8"/>
        <v>75.588200000000001</v>
      </c>
      <c r="E81" s="4">
        <f t="shared" si="14"/>
        <v>26.22879535792022</v>
      </c>
      <c r="F81" s="6">
        <v>0.92520000000000002</v>
      </c>
      <c r="G81" s="4">
        <f t="shared" si="18"/>
        <v>-1.3839596660509046</v>
      </c>
      <c r="H81" s="3">
        <f t="shared" si="19"/>
        <v>-1.1512000000000004</v>
      </c>
      <c r="I81" s="4">
        <f t="shared" si="17"/>
        <v>15.768712761744407</v>
      </c>
      <c r="J81" s="6">
        <v>-3.1311</v>
      </c>
      <c r="K81" s="4">
        <f t="shared" si="9"/>
        <v>54.727757212910078</v>
      </c>
      <c r="L81" s="3">
        <f t="shared" si="10"/>
        <v>61.530100000000004</v>
      </c>
      <c r="M81" s="4">
        <f t="shared" si="11"/>
        <v>7.2216243715921724</v>
      </c>
      <c r="N81" s="4">
        <f t="shared" si="20"/>
        <v>16.4063774970856</v>
      </c>
      <c r="O81" s="6">
        <v>2.7964000000000002</v>
      </c>
      <c r="P81" s="6"/>
      <c r="Q81" s="1">
        <v>-0.14599999999999999</v>
      </c>
      <c r="R81" s="2"/>
      <c r="S81" s="1"/>
      <c r="T81" s="1"/>
      <c r="U81" s="1"/>
    </row>
    <row r="82" spans="1:21" x14ac:dyDescent="0.25">
      <c r="A82" s="2">
        <v>31260</v>
      </c>
      <c r="B82" s="6">
        <v>-1.1995</v>
      </c>
      <c r="C82" s="4">
        <f t="shared" si="13"/>
        <v>96.264726967236356</v>
      </c>
      <c r="D82" s="3">
        <f t="shared" si="8"/>
        <v>74.3887</v>
      </c>
      <c r="E82" s="4">
        <f t="shared" si="14"/>
        <v>43.557552048176838</v>
      </c>
      <c r="F82" s="6">
        <v>-4.0317999999999996</v>
      </c>
      <c r="G82" s="4">
        <f t="shared" si="18"/>
        <v>-5.3599611802350626</v>
      </c>
      <c r="H82" s="3">
        <f t="shared" si="19"/>
        <v>-5.1829999999999998</v>
      </c>
      <c r="I82" s="4">
        <f t="shared" si="17"/>
        <v>35.207150172141375</v>
      </c>
      <c r="J82" s="6">
        <v>10.616</v>
      </c>
      <c r="K82" s="4">
        <f t="shared" si="9"/>
        <v>71.153655918632609</v>
      </c>
      <c r="L82" s="3">
        <f t="shared" si="10"/>
        <v>72.146100000000004</v>
      </c>
      <c r="M82" s="4">
        <f t="shared" si="11"/>
        <v>-2.9162305810232936</v>
      </c>
      <c r="N82" s="4">
        <f t="shared" si="20"/>
        <v>25.282823879764972</v>
      </c>
      <c r="O82" s="6">
        <v>-0.96220000000000006</v>
      </c>
      <c r="P82" s="6"/>
      <c r="Q82" s="1">
        <v>-0.8538</v>
      </c>
      <c r="R82" s="2"/>
      <c r="S82" s="1"/>
      <c r="T82" s="1"/>
      <c r="U82" s="1"/>
    </row>
    <row r="83" spans="1:21" x14ac:dyDescent="0.25">
      <c r="A83" s="2">
        <v>31291</v>
      </c>
      <c r="B83" s="6">
        <v>-3.4723999999999999</v>
      </c>
      <c r="C83" s="4">
        <f t="shared" si="13"/>
        <v>89.449630588026039</v>
      </c>
      <c r="D83" s="3">
        <f t="shared" si="8"/>
        <v>70.916300000000007</v>
      </c>
      <c r="E83" s="4">
        <f t="shared" si="14"/>
        <v>50.665503818304281</v>
      </c>
      <c r="F83" s="6">
        <v>-6.492</v>
      </c>
      <c r="G83" s="4">
        <f t="shared" ref="G83:G97" si="21">((1+G82/100)*(1+F83/100)-1)*100</f>
        <v>-11.503992500414196</v>
      </c>
      <c r="H83" s="3">
        <f t="shared" ref="H83:H97" si="22">H82+F83</f>
        <v>-11.675000000000001</v>
      </c>
      <c r="I83" s="4">
        <f t="shared" si="17"/>
        <v>54.479989836684695</v>
      </c>
      <c r="J83" s="6">
        <v>4.4965000000000002</v>
      </c>
      <c r="K83" s="4">
        <f t="shared" si="9"/>
        <v>78.849580057013895</v>
      </c>
      <c r="L83" s="3">
        <f t="shared" si="10"/>
        <v>76.642600000000002</v>
      </c>
      <c r="M83" s="4">
        <f t="shared" si="11"/>
        <v>1.2223100127266351</v>
      </c>
      <c r="N83" s="4">
        <f t="shared" si="20"/>
        <v>35.455934555905202</v>
      </c>
      <c r="O83" s="6">
        <v>-6.0494000000000003</v>
      </c>
      <c r="P83" s="6"/>
      <c r="Q83" s="1">
        <v>-3.1278000000000001</v>
      </c>
      <c r="R83" s="2"/>
      <c r="S83" s="1"/>
      <c r="T83" s="1"/>
      <c r="U83" s="1"/>
    </row>
    <row r="84" spans="1:21" x14ac:dyDescent="0.25">
      <c r="A84" s="2">
        <v>31321</v>
      </c>
      <c r="B84" s="6">
        <v>4.2508999999999997</v>
      </c>
      <c r="C84" s="4">
        <f t="shared" si="13"/>
        <v>97.502944934692422</v>
      </c>
      <c r="D84" s="3">
        <f t="shared" si="8"/>
        <v>75.167200000000008</v>
      </c>
      <c r="E84" s="4">
        <f t="shared" si="14"/>
        <v>60.204507792661708</v>
      </c>
      <c r="F84" s="6">
        <v>4.3933999999999997</v>
      </c>
      <c r="G84" s="4">
        <f t="shared" si="21"/>
        <v>-7.6160089069273962</v>
      </c>
      <c r="H84" s="3">
        <f t="shared" si="22"/>
        <v>-7.281600000000001</v>
      </c>
      <c r="I84" s="4">
        <f t="shared" si="17"/>
        <v>68.179292781061008</v>
      </c>
      <c r="J84" s="6">
        <v>1.9023000000000001</v>
      </c>
      <c r="K84" s="4">
        <f t="shared" si="9"/>
        <v>82.251835618438449</v>
      </c>
      <c r="L84" s="3">
        <f t="shared" si="10"/>
        <v>78.544899999999998</v>
      </c>
      <c r="M84" s="4">
        <f t="shared" si="11"/>
        <v>6.0965454345162762</v>
      </c>
      <c r="N84" s="4">
        <f t="shared" si="20"/>
        <v>44.826782002746334</v>
      </c>
      <c r="O84" s="6">
        <v>3.7966000000000002</v>
      </c>
      <c r="P84" s="6"/>
      <c r="Q84" s="1">
        <v>4.6189</v>
      </c>
      <c r="R84" s="2"/>
      <c r="S84" s="1"/>
      <c r="T84" s="1"/>
      <c r="U84" s="1"/>
    </row>
    <row r="85" spans="1:21" x14ac:dyDescent="0.25">
      <c r="A85" s="2">
        <v>31352</v>
      </c>
      <c r="B85" s="6">
        <v>6.5061999999999998</v>
      </c>
      <c r="C85" s="4">
        <f t="shared" si="13"/>
        <v>110.35288153803337</v>
      </c>
      <c r="D85" s="3">
        <f t="shared" si="8"/>
        <v>81.673400000000015</v>
      </c>
      <c r="E85" s="4">
        <f t="shared" si="14"/>
        <v>51.912516993556636</v>
      </c>
      <c r="F85" s="6">
        <v>9.1617999999999995</v>
      </c>
      <c r="G85" s="4">
        <f t="shared" si="21"/>
        <v>0.84802758903772535</v>
      </c>
      <c r="H85" s="3">
        <f t="shared" si="22"/>
        <v>1.8801999999999985</v>
      </c>
      <c r="I85" s="4">
        <f t="shared" si="17"/>
        <v>60.053657281794635</v>
      </c>
      <c r="J85" s="6">
        <v>0.82609999999999995</v>
      </c>
      <c r="K85" s="4">
        <f t="shared" si="9"/>
        <v>83.757418032482377</v>
      </c>
      <c r="L85" s="3">
        <f t="shared" si="10"/>
        <v>79.370999999999995</v>
      </c>
      <c r="M85" s="4">
        <f t="shared" si="11"/>
        <v>7.2535859619761833</v>
      </c>
      <c r="N85" s="4">
        <f t="shared" si="20"/>
        <v>39.739920079109154</v>
      </c>
      <c r="O85" s="6">
        <v>7.1969000000000003</v>
      </c>
      <c r="P85" s="6"/>
      <c r="Q85" s="1">
        <v>6.8590999999999998</v>
      </c>
      <c r="R85" s="2"/>
      <c r="S85" s="1"/>
      <c r="T85" s="1"/>
      <c r="U85" s="1"/>
    </row>
    <row r="86" spans="1:21" x14ac:dyDescent="0.25">
      <c r="A86" s="2">
        <v>31382</v>
      </c>
      <c r="B86" s="6">
        <v>4.5061</v>
      </c>
      <c r="C86" s="4">
        <f t="shared" si="13"/>
        <v>119.83159273301868</v>
      </c>
      <c r="D86" s="3">
        <f t="shared" si="8"/>
        <v>86.179500000000019</v>
      </c>
      <c r="E86" s="4">
        <f t="shared" si="14"/>
        <v>43.493202387368804</v>
      </c>
      <c r="F86" s="6">
        <v>4.9420999999999999</v>
      </c>
      <c r="G86" s="4">
        <f t="shared" si="21"/>
        <v>5.8320379605155459</v>
      </c>
      <c r="H86" s="3">
        <f t="shared" si="22"/>
        <v>6.8222999999999985</v>
      </c>
      <c r="I86" s="4">
        <f t="shared" si="17"/>
        <v>49.74608433909178</v>
      </c>
      <c r="J86" s="6">
        <v>-0.60909999999999997</v>
      </c>
      <c r="K86" s="4">
        <f t="shared" si="9"/>
        <v>82.638151599246541</v>
      </c>
      <c r="L86" s="3">
        <f t="shared" si="10"/>
        <v>78.761899999999997</v>
      </c>
      <c r="M86" s="4">
        <f t="shared" si="11"/>
        <v>2.4024685090448861</v>
      </c>
      <c r="N86" s="4">
        <f t="shared" si="20"/>
        <v>31.880585078501824</v>
      </c>
      <c r="O86" s="6">
        <v>4.3994999999999997</v>
      </c>
      <c r="P86" s="6"/>
      <c r="Q86" s="1">
        <v>4.8375000000000004</v>
      </c>
      <c r="R86" s="2"/>
      <c r="S86" s="1"/>
      <c r="T86" s="1"/>
      <c r="U86" s="1"/>
    </row>
    <row r="87" spans="1:21" x14ac:dyDescent="0.25">
      <c r="A87" s="2">
        <v>31413</v>
      </c>
      <c r="B87" s="6">
        <v>0.23669999999999999</v>
      </c>
      <c r="C87" s="4">
        <f t="shared" si="13"/>
        <v>120.35193411301775</v>
      </c>
      <c r="D87" s="3">
        <f t="shared" si="8"/>
        <v>86.416200000000018</v>
      </c>
      <c r="E87" s="4">
        <f t="shared" si="14"/>
        <v>43.885073866271519</v>
      </c>
      <c r="F87" s="6">
        <v>0.47620000000000001</v>
      </c>
      <c r="G87" s="4">
        <f t="shared" si="21"/>
        <v>6.3360101252835088</v>
      </c>
      <c r="H87" s="3">
        <f t="shared" si="22"/>
        <v>7.2984999999999989</v>
      </c>
      <c r="I87" s="4">
        <f t="shared" si="17"/>
        <v>43.049312038825363</v>
      </c>
      <c r="J87" s="6">
        <v>8.5627999999999993</v>
      </c>
      <c r="K87" s="4">
        <f t="shared" si="9"/>
        <v>98.277091244386838</v>
      </c>
      <c r="L87" s="3">
        <f t="shared" si="10"/>
        <v>87.324699999999993</v>
      </c>
      <c r="M87" s="4">
        <f t="shared" si="11"/>
        <v>-4.8755724136944618</v>
      </c>
      <c r="N87" s="4">
        <f t="shared" si="20"/>
        <v>27.352937830467479</v>
      </c>
      <c r="O87" s="6">
        <v>1.5811999999999999</v>
      </c>
      <c r="P87" s="6"/>
      <c r="Q87" s="1">
        <v>0.5585</v>
      </c>
      <c r="R87" s="2"/>
      <c r="S87" s="1"/>
      <c r="T87" s="1"/>
      <c r="U87" s="1"/>
    </row>
    <row r="88" spans="1:21" x14ac:dyDescent="0.25">
      <c r="A88" s="2">
        <v>31444</v>
      </c>
      <c r="B88" s="6">
        <v>7.1489000000000003</v>
      </c>
      <c r="C88" s="4">
        <f t="shared" si="13"/>
        <v>136.10467353082325</v>
      </c>
      <c r="D88" s="3">
        <f t="shared" si="8"/>
        <v>93.565100000000015</v>
      </c>
      <c r="E88" s="4">
        <f t="shared" si="14"/>
        <v>50.467630786327348</v>
      </c>
      <c r="F88" s="6">
        <v>5.6425000000000001</v>
      </c>
      <c r="G88" s="4">
        <f t="shared" si="21"/>
        <v>12.336019496602635</v>
      </c>
      <c r="H88" s="3">
        <f t="shared" si="22"/>
        <v>12.940999999999999</v>
      </c>
      <c r="I88" s="4">
        <f t="shared" si="17"/>
        <v>47.720373323668788</v>
      </c>
      <c r="J88" s="6">
        <v>1.6099000000000001</v>
      </c>
      <c r="K88" s="4">
        <f t="shared" si="9"/>
        <v>101.46915413633022</v>
      </c>
      <c r="L88" s="3">
        <f t="shared" si="10"/>
        <v>88.934599999999989</v>
      </c>
      <c r="M88" s="4">
        <f t="shared" si="11"/>
        <v>-8.8515763032254835</v>
      </c>
      <c r="N88" s="4">
        <f t="shared" si="20"/>
        <v>29.778809268923553</v>
      </c>
      <c r="O88" s="6">
        <v>7.1797000000000004</v>
      </c>
      <c r="P88" s="6"/>
      <c r="Q88" s="1">
        <v>7.4747000000000003</v>
      </c>
      <c r="R88" s="2"/>
      <c r="S88" s="1"/>
      <c r="T88" s="1"/>
      <c r="U88" s="1"/>
    </row>
    <row r="89" spans="1:21" x14ac:dyDescent="0.25">
      <c r="A89" s="2">
        <v>31472</v>
      </c>
      <c r="B89" s="6">
        <v>5.2793999999999999</v>
      </c>
      <c r="C89" s="4">
        <f t="shared" si="13"/>
        <v>148.56958366520954</v>
      </c>
      <c r="D89" s="3">
        <f t="shared" si="8"/>
        <v>98.844500000000011</v>
      </c>
      <c r="E89" s="4">
        <f t="shared" si="14"/>
        <v>45.337776394332188</v>
      </c>
      <c r="F89" s="6">
        <v>6.0105000000000004</v>
      </c>
      <c r="G89" s="4">
        <f t="shared" si="21"/>
        <v>19.087975948445933</v>
      </c>
      <c r="H89" s="3">
        <f t="shared" si="22"/>
        <v>18.951499999999999</v>
      </c>
      <c r="I89" s="4">
        <f t="shared" si="17"/>
        <v>49.245084449135604</v>
      </c>
      <c r="J89" s="6">
        <v>3.7214</v>
      </c>
      <c r="K89" s="4">
        <f t="shared" si="9"/>
        <v>108.96662723835964</v>
      </c>
      <c r="L89" s="3">
        <f t="shared" si="10"/>
        <v>92.655999999999992</v>
      </c>
      <c r="M89" s="4">
        <f t="shared" si="11"/>
        <v>-4.0115821682450648</v>
      </c>
      <c r="N89" s="4">
        <f t="shared" si="20"/>
        <v>30.190426225074237</v>
      </c>
      <c r="O89" s="6">
        <v>4.8503999999999996</v>
      </c>
      <c r="P89" s="6"/>
      <c r="Q89" s="1">
        <v>5.5791000000000004</v>
      </c>
      <c r="R89" s="2"/>
      <c r="S89" s="1"/>
      <c r="T89" s="1"/>
      <c r="U89" s="1"/>
    </row>
    <row r="90" spans="1:21" x14ac:dyDescent="0.25">
      <c r="A90" s="2">
        <v>31503</v>
      </c>
      <c r="B90" s="6">
        <v>-1.4148000000000001</v>
      </c>
      <c r="C90" s="4">
        <f t="shared" si="13"/>
        <v>145.05282119551413</v>
      </c>
      <c r="D90" s="3">
        <f t="shared" si="8"/>
        <v>97.429700000000011</v>
      </c>
      <c r="E90" s="4">
        <f t="shared" si="14"/>
        <v>34.713480215490165</v>
      </c>
      <c r="F90" s="6">
        <v>4.0641999999999996</v>
      </c>
      <c r="G90" s="4">
        <f t="shared" si="21"/>
        <v>23.927949466942678</v>
      </c>
      <c r="H90" s="3">
        <f t="shared" si="22"/>
        <v>23.015699999999999</v>
      </c>
      <c r="I90" s="4">
        <f t="shared" si="17"/>
        <v>38.049151418066089</v>
      </c>
      <c r="J90" s="6">
        <v>-3.1735000000000002</v>
      </c>
      <c r="K90" s="4">
        <f t="shared" si="9"/>
        <v>102.33507132295033</v>
      </c>
      <c r="L90" s="3">
        <f t="shared" si="10"/>
        <v>89.482499999999987</v>
      </c>
      <c r="M90" s="4">
        <f t="shared" si="11"/>
        <v>-8.9518835034686379</v>
      </c>
      <c r="N90" s="4">
        <f t="shared" si="20"/>
        <v>21.270249376695872</v>
      </c>
      <c r="O90" s="6">
        <v>1.4757</v>
      </c>
      <c r="P90" s="6"/>
      <c r="Q90" s="1">
        <v>-1.1259999999999999</v>
      </c>
      <c r="R90" s="2"/>
      <c r="S90" s="1"/>
      <c r="T90" s="1"/>
      <c r="U90" s="1"/>
    </row>
    <row r="91" spans="1:21" x14ac:dyDescent="0.25">
      <c r="A91" s="2">
        <v>31533</v>
      </c>
      <c r="B91" s="6">
        <v>5.0228999999999999</v>
      </c>
      <c r="C91" s="4">
        <f t="shared" si="13"/>
        <v>157.36157935134361</v>
      </c>
      <c r="D91" s="3">
        <f t="shared" si="8"/>
        <v>102.45260000000002</v>
      </c>
      <c r="E91" s="4">
        <f t="shared" si="14"/>
        <v>6.908324491093043</v>
      </c>
      <c r="F91" s="6">
        <v>5.3257000000000003</v>
      </c>
      <c r="G91" s="4">
        <f t="shared" si="21"/>
        <v>30.527980271703647</v>
      </c>
      <c r="H91" s="3">
        <f t="shared" si="22"/>
        <v>28.3414</v>
      </c>
      <c r="I91" s="4">
        <f t="shared" si="17"/>
        <v>-3.1243427540227242</v>
      </c>
      <c r="J91" s="6">
        <v>-0.60050000000000003</v>
      </c>
      <c r="K91" s="4">
        <f t="shared" si="9"/>
        <v>101.12004921965601</v>
      </c>
      <c r="L91" s="3">
        <f t="shared" si="10"/>
        <v>88.881999999999991</v>
      </c>
      <c r="M91" s="4">
        <f t="shared" si="11"/>
        <v>-7.3272886779709108</v>
      </c>
      <c r="N91" s="4">
        <f t="shared" si="20"/>
        <v>-1.1811023136335306</v>
      </c>
      <c r="O91" s="6">
        <v>3.4506000000000001</v>
      </c>
      <c r="P91" s="6"/>
      <c r="Q91" s="1">
        <v>5.3201000000000001</v>
      </c>
      <c r="R91" s="2"/>
      <c r="S91" s="1"/>
      <c r="T91" s="1"/>
      <c r="U91" s="1"/>
    </row>
    <row r="92" spans="1:21" x14ac:dyDescent="0.25">
      <c r="A92" s="2">
        <v>31564</v>
      </c>
      <c r="B92" s="6">
        <v>1.411</v>
      </c>
      <c r="C92" s="4">
        <f t="shared" si="13"/>
        <v>160.99295123599106</v>
      </c>
      <c r="D92" s="3">
        <f t="shared" si="8"/>
        <v>103.86360000000002</v>
      </c>
      <c r="E92" s="4">
        <f t="shared" si="14"/>
        <v>-6.89287202686012</v>
      </c>
      <c r="F92" s="6">
        <v>-0.33710000000000001</v>
      </c>
      <c r="G92" s="4">
        <f t="shared" si="21"/>
        <v>30.087970450207724</v>
      </c>
      <c r="H92" s="3">
        <f t="shared" si="22"/>
        <v>28.004300000000001</v>
      </c>
      <c r="I92" s="4">
        <f t="shared" si="17"/>
        <v>-15.959764658340593</v>
      </c>
      <c r="J92" s="6">
        <v>-5.6932</v>
      </c>
      <c r="K92" s="4">
        <f t="shared" si="9"/>
        <v>89.669882577482568</v>
      </c>
      <c r="L92" s="3">
        <f t="shared" si="10"/>
        <v>83.188799999999986</v>
      </c>
      <c r="M92" s="4">
        <f t="shared" si="11"/>
        <v>-3.8556805926313609</v>
      </c>
      <c r="N92" s="4">
        <f t="shared" si="20"/>
        <v>-8.9027724259440255</v>
      </c>
      <c r="O92" s="6">
        <v>-0.1221</v>
      </c>
      <c r="P92" s="6"/>
      <c r="Q92" s="1">
        <v>1.6899</v>
      </c>
      <c r="R92" s="2"/>
      <c r="S92" s="1"/>
      <c r="T92" s="1"/>
      <c r="U92" s="1"/>
    </row>
    <row r="93" spans="1:21" x14ac:dyDescent="0.25">
      <c r="A93" s="2">
        <v>31594</v>
      </c>
      <c r="B93" s="6">
        <v>-5.8682999999999996</v>
      </c>
      <c r="C93" s="4">
        <f t="shared" si="13"/>
        <v>145.67710187860939</v>
      </c>
      <c r="D93" s="3">
        <f t="shared" si="8"/>
        <v>97.995300000000015</v>
      </c>
      <c r="E93" s="4">
        <f t="shared" si="14"/>
        <v>-1.4987530627655898</v>
      </c>
      <c r="F93" s="6">
        <v>-11.014099999999999</v>
      </c>
      <c r="G93" s="4">
        <f t="shared" si="21"/>
        <v>15.759951296851394</v>
      </c>
      <c r="H93" s="3">
        <f t="shared" si="22"/>
        <v>16.990200000000002</v>
      </c>
      <c r="I93" s="4">
        <f t="shared" si="17"/>
        <v>-3.9111437707709196</v>
      </c>
      <c r="J93" s="6">
        <v>0.19670000000000001</v>
      </c>
      <c r="K93" s="4">
        <f t="shared" si="9"/>
        <v>90.042963236512492</v>
      </c>
      <c r="L93" s="3">
        <f t="shared" si="10"/>
        <v>83.385499999999993</v>
      </c>
      <c r="M93" s="4">
        <f t="shared" si="11"/>
        <v>8.2785295903281089</v>
      </c>
      <c r="N93" s="4">
        <f t="shared" si="20"/>
        <v>0.95621091893053334</v>
      </c>
      <c r="O93" s="6">
        <v>-9.3529</v>
      </c>
      <c r="P93" s="6"/>
      <c r="Q93" s="1">
        <v>-5.5932000000000004</v>
      </c>
      <c r="R93" s="2"/>
      <c r="S93" s="1"/>
      <c r="T93" s="1"/>
      <c r="U93" s="1"/>
    </row>
    <row r="94" spans="1:21" x14ac:dyDescent="0.25">
      <c r="A94" s="2">
        <v>31625</v>
      </c>
      <c r="B94" s="6">
        <v>7.1193</v>
      </c>
      <c r="C94" s="4">
        <f t="shared" si="13"/>
        <v>163.16759179265324</v>
      </c>
      <c r="D94" s="3">
        <f t="shared" si="8"/>
        <v>105.11460000000001</v>
      </c>
      <c r="E94" s="4">
        <f t="shared" si="14"/>
        <v>8.8728338629820556</v>
      </c>
      <c r="F94" s="6">
        <v>4.8376000000000001</v>
      </c>
      <c r="G94" s="4">
        <f t="shared" si="21"/>
        <v>21.359954700787863</v>
      </c>
      <c r="H94" s="3">
        <f t="shared" si="22"/>
        <v>21.827800000000003</v>
      </c>
      <c r="I94" s="4">
        <f t="shared" si="17"/>
        <v>9.9724406082831507</v>
      </c>
      <c r="J94" s="6">
        <v>0.93440000000000001</v>
      </c>
      <c r="K94" s="4">
        <f t="shared" si="9"/>
        <v>91.818724684994478</v>
      </c>
      <c r="L94" s="3">
        <f t="shared" si="10"/>
        <v>84.31989999999999</v>
      </c>
      <c r="M94" s="4">
        <f t="shared" si="11"/>
        <v>7.333925000407393</v>
      </c>
      <c r="N94" s="4">
        <f t="shared" si="20"/>
        <v>8.7263998238908673</v>
      </c>
      <c r="O94" s="6">
        <v>3.1751</v>
      </c>
      <c r="P94" s="6"/>
      <c r="Q94" s="1">
        <v>7.4157000000000002</v>
      </c>
      <c r="R94" s="2"/>
      <c r="S94" s="1"/>
      <c r="T94" s="1"/>
      <c r="U94" s="1"/>
    </row>
    <row r="95" spans="1:21" x14ac:dyDescent="0.25">
      <c r="A95" s="2">
        <v>31656</v>
      </c>
      <c r="B95" s="6">
        <v>-8.5439000000000007</v>
      </c>
      <c r="C95" s="4">
        <f t="shared" si="13"/>
        <v>140.68281591748075</v>
      </c>
      <c r="D95" s="3">
        <f t="shared" si="8"/>
        <v>96.570700000000016</v>
      </c>
      <c r="E95" s="4">
        <f t="shared" si="14"/>
        <v>5.8871455999342404</v>
      </c>
      <c r="F95" s="6">
        <v>-9.3672000000000004</v>
      </c>
      <c r="G95" s="4">
        <f t="shared" si="21"/>
        <v>9.991925024055659</v>
      </c>
      <c r="H95" s="3">
        <f t="shared" si="22"/>
        <v>12.460600000000003</v>
      </c>
      <c r="I95" s="4">
        <f t="shared" si="17"/>
        <v>13.803626602941875</v>
      </c>
      <c r="J95" s="6">
        <v>-1.5871</v>
      </c>
      <c r="K95" s="4">
        <f t="shared" si="9"/>
        <v>88.774369705518936</v>
      </c>
      <c r="L95" s="3">
        <f t="shared" si="10"/>
        <v>82.732799999999983</v>
      </c>
      <c r="M95" s="4">
        <f t="shared" si="11"/>
        <v>8.2705701990746228</v>
      </c>
      <c r="N95" s="4">
        <f t="shared" si="20"/>
        <v>9.320447467316912</v>
      </c>
      <c r="O95" s="6">
        <v>-6.1706000000000003</v>
      </c>
      <c r="P95" s="6"/>
      <c r="Q95" s="1">
        <v>-8.2670999999999992</v>
      </c>
      <c r="R95" s="2"/>
      <c r="S95" s="1"/>
      <c r="T95" s="1"/>
      <c r="U95" s="1"/>
    </row>
    <row r="96" spans="1:21" x14ac:dyDescent="0.25">
      <c r="A96" s="2">
        <v>31686</v>
      </c>
      <c r="B96" s="6">
        <v>5.4729000000000001</v>
      </c>
      <c r="C96" s="4">
        <f t="shared" si="13"/>
        <v>153.85514574982855</v>
      </c>
      <c r="D96" s="3">
        <f t="shared" si="8"/>
        <v>102.04360000000001</v>
      </c>
      <c r="E96" s="4">
        <f t="shared" si="14"/>
        <v>11.918779069078633</v>
      </c>
      <c r="F96" s="6">
        <v>5.0839999999999996</v>
      </c>
      <c r="G96" s="4">
        <f t="shared" si="21"/>
        <v>15.58391449227865</v>
      </c>
      <c r="H96" s="3">
        <f t="shared" si="22"/>
        <v>17.544600000000003</v>
      </c>
      <c r="I96" s="4">
        <f t="shared" si="17"/>
        <v>26.016514359120578</v>
      </c>
      <c r="J96" s="6">
        <v>2.802</v>
      </c>
      <c r="K96" s="4">
        <f t="shared" si="9"/>
        <v>94.063827544667575</v>
      </c>
      <c r="L96" s="3">
        <f t="shared" si="10"/>
        <v>85.53479999999999</v>
      </c>
      <c r="M96" s="4">
        <f t="shared" si="11"/>
        <v>5.6855091065068253</v>
      </c>
      <c r="N96" s="4">
        <f t="shared" si="20"/>
        <v>14.540267511568679</v>
      </c>
      <c r="O96" s="6">
        <v>3.9664999999999999</v>
      </c>
      <c r="P96" s="6"/>
      <c r="Q96" s="1">
        <v>5.7668999999999997</v>
      </c>
      <c r="R96" s="2"/>
      <c r="S96" s="1"/>
      <c r="T96" s="1"/>
      <c r="U96" s="1"/>
    </row>
    <row r="97" spans="1:21" x14ac:dyDescent="0.25">
      <c r="A97" s="2">
        <v>31717</v>
      </c>
      <c r="B97" s="6">
        <v>2.1476999999999999</v>
      </c>
      <c r="C97" s="4">
        <f t="shared" si="13"/>
        <v>159.30719271509761</v>
      </c>
      <c r="D97" s="3">
        <f t="shared" si="8"/>
        <v>104.19130000000001</v>
      </c>
      <c r="E97" s="4">
        <f t="shared" si="14"/>
        <v>7.1115078487504535</v>
      </c>
      <c r="F97" s="6">
        <v>2.3948</v>
      </c>
      <c r="G97" s="4">
        <f t="shared" si="21"/>
        <v>18.351918076539754</v>
      </c>
      <c r="H97" s="3">
        <f t="shared" si="22"/>
        <v>19.939400000000003</v>
      </c>
      <c r="I97" s="4">
        <f t="shared" si="17"/>
        <v>21.760920695896768</v>
      </c>
      <c r="J97" s="6">
        <v>0.26040000000000002</v>
      </c>
      <c r="K97" s="4">
        <f t="shared" si="9"/>
        <v>94.569169751593904</v>
      </c>
      <c r="L97" s="3">
        <f t="shared" si="10"/>
        <v>85.795199999999994</v>
      </c>
      <c r="M97" s="4">
        <f t="shared" si="11"/>
        <v>-3.4769789765240477</v>
      </c>
      <c r="N97" s="4">
        <f t="shared" si="20"/>
        <v>8.465149856041057</v>
      </c>
      <c r="O97" s="6">
        <v>-0.34179999999999999</v>
      </c>
      <c r="P97" s="6"/>
      <c r="Q97" s="1">
        <v>2.4304999999999999</v>
      </c>
      <c r="R97" s="2"/>
      <c r="S97" s="1"/>
      <c r="T97" s="1"/>
      <c r="U97" s="1"/>
    </row>
    <row r="98" spans="1:21" x14ac:dyDescent="0.25">
      <c r="A98" s="2">
        <v>31747</v>
      </c>
      <c r="B98" s="6">
        <v>-2.8288000000000002</v>
      </c>
      <c r="C98" s="4">
        <f t="shared" si="13"/>
        <v>151.97191084757296</v>
      </c>
      <c r="D98" s="3">
        <f t="shared" si="8"/>
        <v>101.36250000000001</v>
      </c>
      <c r="E98" s="4">
        <f t="shared" si="14"/>
        <v>5.192475207643521</v>
      </c>
      <c r="F98" s="6">
        <v>-4.4207000000000001</v>
      </c>
      <c r="G98" s="4">
        <f t="shared" ref="G98:G123" si="23">((1+G97/100)*(1+F98/100)-1)*100</f>
        <v>13.119934834130165</v>
      </c>
      <c r="H98" s="3">
        <f t="shared" ref="H98:H123" si="24">H97+F98</f>
        <v>15.518700000000003</v>
      </c>
      <c r="I98" s="4">
        <f t="shared" si="17"/>
        <v>17.169206866921694</v>
      </c>
      <c r="J98" s="6">
        <v>-11.9778</v>
      </c>
      <c r="K98" s="4">
        <f t="shared" si="9"/>
        <v>71.264063737087511</v>
      </c>
      <c r="L98" s="3">
        <f t="shared" si="10"/>
        <v>73.817399999999992</v>
      </c>
      <c r="M98" s="4">
        <f t="shared" si="11"/>
        <v>0.93816625245730645</v>
      </c>
      <c r="N98" s="4">
        <f t="shared" si="20"/>
        <v>7.7666161090075079</v>
      </c>
      <c r="O98" s="6">
        <v>-2.8919999999999999</v>
      </c>
      <c r="P98" s="6"/>
      <c r="Q98" s="1">
        <v>-2.552</v>
      </c>
      <c r="R98" s="2"/>
      <c r="S98" s="1"/>
      <c r="T98" s="1"/>
      <c r="U98" s="1"/>
    </row>
    <row r="99" spans="1:21" x14ac:dyDescent="0.25">
      <c r="A99" s="2">
        <v>31778</v>
      </c>
      <c r="B99" s="6">
        <v>13.1767</v>
      </c>
      <c r="C99" s="4">
        <f t="shared" si="13"/>
        <v>185.17349362422507</v>
      </c>
      <c r="D99" s="3">
        <f t="shared" si="8"/>
        <v>114.53920000000001</v>
      </c>
      <c r="E99" s="4">
        <f t="shared" si="14"/>
        <v>12.937455660962627</v>
      </c>
      <c r="F99" s="6">
        <v>17.871300000000002</v>
      </c>
      <c r="G99" s="4">
        <f t="shared" si="23"/>
        <v>33.335937748142072</v>
      </c>
      <c r="H99" s="3">
        <f t="shared" si="24"/>
        <v>33.39</v>
      </c>
      <c r="I99" s="4">
        <f t="shared" si="17"/>
        <v>33.677583934690539</v>
      </c>
      <c r="J99" s="6">
        <v>-12.290100000000001</v>
      </c>
      <c r="K99" s="4">
        <f t="shared" si="9"/>
        <v>50.215539039735724</v>
      </c>
      <c r="L99" s="3">
        <f t="shared" si="10"/>
        <v>61.52729999999999</v>
      </c>
      <c r="M99" s="4">
        <f t="shared" si="11"/>
        <v>10.932193969594728</v>
      </c>
      <c r="N99" s="4">
        <f t="shared" si="20"/>
        <v>19.182411188415966</v>
      </c>
      <c r="O99" s="6">
        <v>11.566599999999999</v>
      </c>
      <c r="P99" s="6"/>
      <c r="Q99" s="1">
        <v>13.4658</v>
      </c>
      <c r="R99" s="2"/>
      <c r="S99" s="1"/>
      <c r="T99" s="1"/>
      <c r="U99" s="1"/>
    </row>
    <row r="100" spans="1:21" x14ac:dyDescent="0.25">
      <c r="A100" s="2">
        <v>31809</v>
      </c>
      <c r="B100" s="6">
        <v>3.6924000000000001</v>
      </c>
      <c r="C100" s="4">
        <f t="shared" si="13"/>
        <v>195.70323970280597</v>
      </c>
      <c r="D100" s="3">
        <f t="shared" si="8"/>
        <v>118.23160000000001</v>
      </c>
      <c r="E100" s="4">
        <f t="shared" si="14"/>
        <v>-0.75134626793221804</v>
      </c>
      <c r="F100" s="6">
        <v>9.6478000000000002</v>
      </c>
      <c r="G100" s="4">
        <f t="shared" si="23"/>
        <v>46.199922350207331</v>
      </c>
      <c r="H100" s="3">
        <f t="shared" si="24"/>
        <v>43.037800000000004</v>
      </c>
      <c r="I100" s="4">
        <f t="shared" si="17"/>
        <v>8.6938626806816401</v>
      </c>
      <c r="J100" s="6">
        <v>15.3314</v>
      </c>
      <c r="K100" s="4">
        <f t="shared" si="9"/>
        <v>73.245684192073753</v>
      </c>
      <c r="L100" s="3">
        <f t="shared" si="10"/>
        <v>76.858699999999985</v>
      </c>
      <c r="M100" s="4">
        <f t="shared" si="11"/>
        <v>23.180280669282595</v>
      </c>
      <c r="N100" s="4">
        <f t="shared" si="20"/>
        <v>10.374265694010672</v>
      </c>
      <c r="O100" s="6">
        <v>8.4124999999999996</v>
      </c>
      <c r="P100" s="6"/>
      <c r="Q100" s="1">
        <v>3.9514</v>
      </c>
      <c r="R100" s="2"/>
      <c r="S100" s="1"/>
      <c r="T100" s="1"/>
      <c r="U100" s="1"/>
    </row>
    <row r="101" spans="1:21" x14ac:dyDescent="0.25">
      <c r="A101" s="2">
        <v>31837</v>
      </c>
      <c r="B101" s="6">
        <v>2.6389999999999998</v>
      </c>
      <c r="C101" s="4">
        <f t="shared" si="13"/>
        <v>203.50684819856301</v>
      </c>
      <c r="D101" s="3">
        <f t="shared" si="8"/>
        <v>120.87060000000001</v>
      </c>
      <c r="E101" s="4">
        <f t="shared" si="14"/>
        <v>-7.98008754931897</v>
      </c>
      <c r="F101" s="6">
        <v>1.8003</v>
      </c>
      <c r="G101" s="4">
        <f t="shared" si="23"/>
        <v>48.831959552278128</v>
      </c>
      <c r="H101" s="3">
        <f t="shared" si="24"/>
        <v>44.838100000000004</v>
      </c>
      <c r="I101" s="4">
        <f t="shared" si="17"/>
        <v>-6.434961196199529</v>
      </c>
      <c r="J101" s="6">
        <v>9.5283999999999995</v>
      </c>
      <c r="K101" s="4">
        <f t="shared" si="9"/>
        <v>89.753225964631284</v>
      </c>
      <c r="L101" s="3">
        <f t="shared" si="10"/>
        <v>86.38709999999999</v>
      </c>
      <c r="M101" s="4">
        <f t="shared" si="11"/>
        <v>-2.5777960143313905E-2</v>
      </c>
      <c r="N101" s="4">
        <f t="shared" si="20"/>
        <v>-4.813608901887271</v>
      </c>
      <c r="O101" s="6">
        <v>2.6911</v>
      </c>
      <c r="P101" s="6"/>
      <c r="Q101" s="1">
        <v>2.8853</v>
      </c>
      <c r="R101" s="2"/>
      <c r="S101" s="1"/>
      <c r="T101" s="1"/>
      <c r="U101" s="1"/>
    </row>
    <row r="102" spans="1:21" x14ac:dyDescent="0.25">
      <c r="A102" s="2">
        <v>31868</v>
      </c>
      <c r="B102" s="6">
        <v>-1.145</v>
      </c>
      <c r="C102" s="4">
        <f t="shared" si="13"/>
        <v>200.03169478668946</v>
      </c>
      <c r="D102" s="3">
        <f t="shared" si="8"/>
        <v>119.72560000000001</v>
      </c>
      <c r="E102" s="4">
        <f t="shared" si="14"/>
        <v>-6.7841935790156516</v>
      </c>
      <c r="F102" s="6">
        <v>-0.65039999999999998</v>
      </c>
      <c r="G102" s="4">
        <f t="shared" si="23"/>
        <v>47.863956487350109</v>
      </c>
      <c r="H102" s="3">
        <f t="shared" si="24"/>
        <v>44.187700000000007</v>
      </c>
      <c r="I102" s="4">
        <f t="shared" si="17"/>
        <v>-3.5906107808655774</v>
      </c>
      <c r="J102" s="6">
        <v>3.0135999999999998</v>
      </c>
      <c r="K102" s="4">
        <f t="shared" si="9"/>
        <v>95.471629182301413</v>
      </c>
      <c r="L102" s="3">
        <f t="shared" si="10"/>
        <v>89.400699999999986</v>
      </c>
      <c r="M102" s="4">
        <f t="shared" si="11"/>
        <v>-13.463301968566322</v>
      </c>
      <c r="N102" s="4">
        <f t="shared" si="20"/>
        <v>-7.9460354428158508</v>
      </c>
      <c r="O102" s="6">
        <v>-2.8896000000000002</v>
      </c>
      <c r="P102" s="6"/>
      <c r="Q102" s="1">
        <v>-0.88790000000000002</v>
      </c>
      <c r="R102" s="2"/>
      <c r="S102" s="1"/>
      <c r="T102" s="1"/>
      <c r="U102" s="1"/>
    </row>
    <row r="103" spans="1:21" x14ac:dyDescent="0.25">
      <c r="A103" s="2">
        <v>31898</v>
      </c>
      <c r="B103" s="6">
        <v>0.60340000000000005</v>
      </c>
      <c r="C103" s="4">
        <f t="shared" si="13"/>
        <v>201.84208603303239</v>
      </c>
      <c r="D103" s="3">
        <f t="shared" si="8"/>
        <v>120.32900000000001</v>
      </c>
      <c r="E103" s="4">
        <f t="shared" si="14"/>
        <v>-3.2561278289361062</v>
      </c>
      <c r="F103" s="6">
        <v>2.1316999999999999</v>
      </c>
      <c r="G103" s="4">
        <f t="shared" si="23"/>
        <v>51.015972447790972</v>
      </c>
      <c r="H103" s="3">
        <f t="shared" si="24"/>
        <v>46.319400000000009</v>
      </c>
      <c r="I103" s="4">
        <f t="shared" si="17"/>
        <v>-5.4373893146788426</v>
      </c>
      <c r="J103" s="6">
        <v>-3.7343000000000002</v>
      </c>
      <c r="K103" s="4">
        <f t="shared" si="9"/>
        <v>88.172132133746729</v>
      </c>
      <c r="L103" s="3">
        <f t="shared" si="10"/>
        <v>85.666399999999982</v>
      </c>
      <c r="M103" s="4">
        <f t="shared" si="11"/>
        <v>-9.4844834770653748</v>
      </c>
      <c r="N103" s="4">
        <f t="shared" si="20"/>
        <v>-6.0593335402267741</v>
      </c>
      <c r="O103" s="6">
        <v>-0.32050000000000001</v>
      </c>
      <c r="P103" s="6"/>
      <c r="Q103" s="1">
        <v>0.86699999999999999</v>
      </c>
      <c r="R103" s="2"/>
      <c r="S103" s="1"/>
      <c r="T103" s="1"/>
      <c r="U103" s="1"/>
    </row>
    <row r="104" spans="1:21" x14ac:dyDescent="0.25">
      <c r="A104" s="2">
        <v>31929</v>
      </c>
      <c r="B104" s="6">
        <v>4.7915000000000001</v>
      </c>
      <c r="C104" s="4">
        <f t="shared" si="13"/>
        <v>216.30484958530508</v>
      </c>
      <c r="D104" s="3">
        <f t="shared" si="8"/>
        <v>125.12050000000001</v>
      </c>
      <c r="E104" s="4">
        <f t="shared" si="14"/>
        <v>-5.6530060794363735</v>
      </c>
      <c r="F104" s="6">
        <v>0.249</v>
      </c>
      <c r="G104" s="4">
        <f t="shared" si="23"/>
        <v>51.392002219185983</v>
      </c>
      <c r="H104" s="3">
        <f t="shared" si="24"/>
        <v>46.568400000000011</v>
      </c>
      <c r="I104" s="4">
        <f t="shared" si="17"/>
        <v>-10.377654891709954</v>
      </c>
      <c r="J104" s="6">
        <v>-7.6730999999999998</v>
      </c>
      <c r="K104" s="4">
        <f t="shared" si="9"/>
        <v>73.733496262992219</v>
      </c>
      <c r="L104" s="3">
        <f t="shared" si="10"/>
        <v>77.993299999999977</v>
      </c>
      <c r="M104" s="4">
        <f t="shared" si="11"/>
        <v>-5.0829969206334429</v>
      </c>
      <c r="N104" s="4">
        <f t="shared" si="20"/>
        <v>-7.0378859639265885</v>
      </c>
      <c r="O104" s="6">
        <v>2.5743</v>
      </c>
      <c r="P104" s="6"/>
      <c r="Q104" s="1">
        <v>5.05</v>
      </c>
      <c r="R104" s="2"/>
      <c r="S104" s="1"/>
      <c r="T104" s="1"/>
      <c r="U104" s="1"/>
    </row>
    <row r="105" spans="1:21" x14ac:dyDescent="0.25">
      <c r="A105" s="2">
        <v>31959</v>
      </c>
      <c r="B105" s="6">
        <v>4.8224</v>
      </c>
      <c r="C105" s="4">
        <f t="shared" si="13"/>
        <v>231.55833465170684</v>
      </c>
      <c r="D105" s="3">
        <f t="shared" si="8"/>
        <v>129.94290000000001</v>
      </c>
      <c r="E105" s="4">
        <f t="shared" si="14"/>
        <v>-8.6445345593212597</v>
      </c>
      <c r="F105" s="6">
        <v>3.7570999999999999</v>
      </c>
      <c r="G105" s="4">
        <f t="shared" si="23"/>
        <v>57.079951134563032</v>
      </c>
      <c r="H105" s="3">
        <f t="shared" si="24"/>
        <v>50.325500000000012</v>
      </c>
      <c r="I105" s="4">
        <f t="shared" si="17"/>
        <v>-6.2513205035183201</v>
      </c>
      <c r="J105" s="6">
        <v>4.0251000000000001</v>
      </c>
      <c r="K105" s="4">
        <f t="shared" si="9"/>
        <v>80.726443221073922</v>
      </c>
      <c r="L105" s="3">
        <f t="shared" si="10"/>
        <v>82.018399999999971</v>
      </c>
      <c r="M105" s="4">
        <f t="shared" si="11"/>
        <v>5.5101703083117792</v>
      </c>
      <c r="N105" s="4">
        <f t="shared" si="20"/>
        <v>-3.1285615848426005</v>
      </c>
      <c r="O105" s="6">
        <v>3.1153</v>
      </c>
      <c r="P105" s="6"/>
      <c r="Q105" s="1">
        <v>5.0658000000000003</v>
      </c>
      <c r="R105" s="2"/>
      <c r="S105" s="1"/>
      <c r="T105" s="1"/>
      <c r="U105" s="1"/>
    </row>
    <row r="106" spans="1:21" x14ac:dyDescent="0.25">
      <c r="A106" s="2">
        <v>31990</v>
      </c>
      <c r="B106" s="6">
        <v>3.4958999999999998</v>
      </c>
      <c r="C106" s="4">
        <f t="shared" si="13"/>
        <v>243.14928247279587</v>
      </c>
      <c r="D106" s="3">
        <f t="shared" si="8"/>
        <v>133.43880000000001</v>
      </c>
      <c r="E106" s="4">
        <f t="shared" si="14"/>
        <v>-6.6495239896314011</v>
      </c>
      <c r="F106" s="6">
        <v>6.7328999999999999</v>
      </c>
      <c r="G106" s="4">
        <f t="shared" si="23"/>
        <v>67.655987164502022</v>
      </c>
      <c r="H106" s="3">
        <f t="shared" si="24"/>
        <v>57.058400000000013</v>
      </c>
      <c r="I106" s="4">
        <f t="shared" si="17"/>
        <v>-5.0318127038940013</v>
      </c>
      <c r="J106" s="6">
        <v>7.0053999999999998</v>
      </c>
      <c r="K106" s="4">
        <f t="shared" si="9"/>
        <v>93.387053474483039</v>
      </c>
      <c r="L106" s="3">
        <f t="shared" si="10"/>
        <v>89.023799999999966</v>
      </c>
      <c r="M106" s="4">
        <f t="shared" si="11"/>
        <v>7.6048532619520159</v>
      </c>
      <c r="N106" s="4">
        <f t="shared" si="20"/>
        <v>-1.3588278105244622</v>
      </c>
      <c r="O106" s="6">
        <v>2.9573999999999998</v>
      </c>
      <c r="P106" s="6"/>
      <c r="Q106" s="1">
        <v>3.7313000000000001</v>
      </c>
      <c r="R106" s="2"/>
      <c r="S106" s="1"/>
      <c r="T106" s="1"/>
      <c r="U106" s="1"/>
    </row>
    <row r="107" spans="1:21" x14ac:dyDescent="0.25">
      <c r="A107" s="2">
        <v>32021</v>
      </c>
      <c r="B107" s="6">
        <v>-2.4165999999999999</v>
      </c>
      <c r="C107" s="4">
        <f t="shared" si="13"/>
        <v>234.85673691255832</v>
      </c>
      <c r="D107" s="3">
        <f t="shared" si="8"/>
        <v>131.02220000000003</v>
      </c>
      <c r="E107" s="4">
        <f t="shared" si="14"/>
        <v>-12.413400112734429</v>
      </c>
      <c r="F107" s="6">
        <v>-1.9420999999999999</v>
      </c>
      <c r="G107" s="4">
        <f t="shared" si="23"/>
        <v>64.399940237780243</v>
      </c>
      <c r="H107" s="3">
        <f t="shared" si="24"/>
        <v>55.11630000000001</v>
      </c>
      <c r="I107" s="4">
        <f t="shared" si="17"/>
        <v>-12.301357399371371</v>
      </c>
      <c r="J107" s="6">
        <v>-1.6169</v>
      </c>
      <c r="K107" s="4">
        <f t="shared" si="9"/>
        <v>90.260178206854121</v>
      </c>
      <c r="L107" s="3">
        <f t="shared" si="10"/>
        <v>87.406899999999965</v>
      </c>
      <c r="M107" s="4">
        <f t="shared" si="11"/>
        <v>3.3283292784231255</v>
      </c>
      <c r="N107" s="4">
        <f t="shared" si="20"/>
        <v>-7.1288094112275573</v>
      </c>
      <c r="O107" s="6">
        <v>-1.8171999999999999</v>
      </c>
      <c r="P107" s="6"/>
      <c r="Q107" s="1">
        <v>-2.1922000000000001</v>
      </c>
      <c r="R107" s="2"/>
      <c r="S107" s="1"/>
      <c r="T107" s="1"/>
      <c r="U107" s="1"/>
    </row>
    <row r="108" spans="1:21" x14ac:dyDescent="0.25">
      <c r="A108" s="2">
        <v>32051</v>
      </c>
      <c r="B108" s="6">
        <v>-21.763000000000002</v>
      </c>
      <c r="C108" s="4">
        <f t="shared" si="13"/>
        <v>161.98186525827825</v>
      </c>
      <c r="D108" s="3">
        <f t="shared" si="8"/>
        <v>109.25920000000002</v>
      </c>
      <c r="E108" s="4">
        <f t="shared" si="14"/>
        <v>-8.3769097156688339</v>
      </c>
      <c r="F108" s="6">
        <v>-26.973199999999999</v>
      </c>
      <c r="G108" s="4">
        <f t="shared" si="23"/>
        <v>20.056015557563313</v>
      </c>
      <c r="H108" s="3">
        <f t="shared" si="24"/>
        <v>28.143100000000011</v>
      </c>
      <c r="I108" s="4">
        <f t="shared" si="17"/>
        <v>-9.552286823458445</v>
      </c>
      <c r="J108" s="6">
        <v>-1.4458</v>
      </c>
      <c r="K108" s="4">
        <f t="shared" si="9"/>
        <v>87.509396550339432</v>
      </c>
      <c r="L108" s="3">
        <f t="shared" si="10"/>
        <v>85.961099999999959</v>
      </c>
      <c r="M108" s="4">
        <f t="shared" si="11"/>
        <v>0.85632048196697674</v>
      </c>
      <c r="N108" s="4">
        <f t="shared" si="20"/>
        <v>-5.6909586857201004</v>
      </c>
      <c r="O108" s="6">
        <v>-30.628</v>
      </c>
      <c r="P108" s="6"/>
      <c r="Q108" s="1">
        <v>-21.536200000000001</v>
      </c>
      <c r="R108" s="2"/>
      <c r="S108" s="1"/>
      <c r="T108" s="1"/>
      <c r="U108" s="1"/>
    </row>
    <row r="109" spans="1:21" x14ac:dyDescent="0.25">
      <c r="A109" s="2">
        <v>32082</v>
      </c>
      <c r="B109" s="6">
        <v>-8.5349000000000004</v>
      </c>
      <c r="C109" s="4">
        <f t="shared" si="13"/>
        <v>139.62197504034944</v>
      </c>
      <c r="D109" s="3">
        <f t="shared" si="8"/>
        <v>100.72430000000003</v>
      </c>
      <c r="E109" s="4">
        <f t="shared" si="14"/>
        <v>22.97569037242393</v>
      </c>
      <c r="F109" s="6">
        <v>-8.6293000000000006</v>
      </c>
      <c r="G109" s="4">
        <f t="shared" si="23"/>
        <v>9.6960218070545103</v>
      </c>
      <c r="H109" s="3">
        <f t="shared" si="24"/>
        <v>19.51380000000001</v>
      </c>
      <c r="I109" s="4">
        <f t="shared" si="17"/>
        <v>33.584356765679011</v>
      </c>
      <c r="J109" s="6">
        <v>3.1231</v>
      </c>
      <c r="K109" s="4">
        <f t="shared" si="9"/>
        <v>93.365502514003083</v>
      </c>
      <c r="L109" s="3">
        <f t="shared" si="10"/>
        <v>89.084199999999953</v>
      </c>
      <c r="M109" s="4">
        <f t="shared" si="11"/>
        <v>8.4237527483544294</v>
      </c>
      <c r="N109" s="4">
        <f t="shared" si="20"/>
        <v>21.661266628819124</v>
      </c>
      <c r="O109" s="6">
        <v>-5.3545999999999996</v>
      </c>
      <c r="P109" s="6"/>
      <c r="Q109" s="1">
        <v>-8.2409999999999997</v>
      </c>
      <c r="R109" s="2"/>
      <c r="S109" s="1"/>
      <c r="T109" s="1"/>
      <c r="U109" s="1"/>
    </row>
    <row r="110" spans="1:21" x14ac:dyDescent="0.25">
      <c r="A110" s="2">
        <v>32112</v>
      </c>
      <c r="B110" s="6">
        <v>7.2862</v>
      </c>
      <c r="C110" s="4">
        <f t="shared" si="13"/>
        <v>157.08131138573935</v>
      </c>
      <c r="D110" s="3">
        <f t="shared" si="8"/>
        <v>108.01050000000002</v>
      </c>
      <c r="E110" s="4">
        <f t="shared" si="14"/>
        <v>39.175281261082276</v>
      </c>
      <c r="F110" s="6">
        <v>13.9513</v>
      </c>
      <c r="G110" s="4">
        <f t="shared" si="23"/>
        <v>25.000042897422105</v>
      </c>
      <c r="H110" s="3">
        <f t="shared" si="24"/>
        <v>33.465100000000007</v>
      </c>
      <c r="I110" s="4">
        <f t="shared" si="17"/>
        <v>56.461507731995233</v>
      </c>
      <c r="J110" s="6">
        <v>6.2091000000000003</v>
      </c>
      <c r="K110" s="4">
        <f t="shared" si="9"/>
        <v>105.37175993060002</v>
      </c>
      <c r="L110" s="3">
        <f t="shared" si="10"/>
        <v>95.293299999999959</v>
      </c>
      <c r="M110" s="4">
        <f t="shared" si="11"/>
        <v>2.4715601837497436</v>
      </c>
      <c r="N110" s="4">
        <f t="shared" si="20"/>
        <v>32.702783058942423</v>
      </c>
      <c r="O110" s="6">
        <v>8.0523000000000007</v>
      </c>
      <c r="P110" s="6"/>
      <c r="Q110" s="1">
        <v>7.6074999999999999</v>
      </c>
      <c r="R110" s="2"/>
      <c r="S110" s="1"/>
      <c r="T110" s="1"/>
      <c r="U110" s="1"/>
    </row>
    <row r="111" spans="1:21" x14ac:dyDescent="0.25">
      <c r="A111" s="2">
        <v>32143</v>
      </c>
      <c r="B111" s="6">
        <v>4.0431999999999997</v>
      </c>
      <c r="C111" s="4">
        <f t="shared" si="13"/>
        <v>167.47562296768757</v>
      </c>
      <c r="D111" s="3">
        <f t="shared" si="8"/>
        <v>112.05370000000002</v>
      </c>
      <c r="E111" s="4">
        <f t="shared" si="14"/>
        <v>28.695318836055538</v>
      </c>
      <c r="F111" s="6">
        <v>1.8431999999999999</v>
      </c>
      <c r="G111" s="4">
        <f t="shared" si="23"/>
        <v>27.304043688107392</v>
      </c>
      <c r="H111" s="3">
        <f t="shared" si="24"/>
        <v>35.30830000000001</v>
      </c>
      <c r="I111" s="4">
        <f t="shared" si="17"/>
        <v>30.931180456508468</v>
      </c>
      <c r="J111" s="6">
        <v>-0.6774</v>
      </c>
      <c r="K111" s="4">
        <f t="shared" si="9"/>
        <v>103.98057162883015</v>
      </c>
      <c r="L111" s="3">
        <f t="shared" si="10"/>
        <v>94.615899999999954</v>
      </c>
      <c r="M111" s="4">
        <f t="shared" si="11"/>
        <v>-5.7119549150371203</v>
      </c>
      <c r="N111" s="4">
        <f t="shared" si="20"/>
        <v>17.971514792508962</v>
      </c>
      <c r="O111" s="6">
        <v>4.3619000000000003</v>
      </c>
      <c r="P111" s="6"/>
      <c r="Q111" s="1">
        <v>4.2061999999999999</v>
      </c>
      <c r="R111" s="2"/>
      <c r="S111" s="1"/>
      <c r="T111" s="1"/>
      <c r="U111" s="1"/>
    </row>
    <row r="112" spans="1:21" x14ac:dyDescent="0.25">
      <c r="A112" s="2">
        <v>32174</v>
      </c>
      <c r="B112" s="6">
        <v>4.1817000000000002</v>
      </c>
      <c r="C112" s="4">
        <f t="shared" si="13"/>
        <v>178.66065109332735</v>
      </c>
      <c r="D112" s="3">
        <f t="shared" si="8"/>
        <v>116.23540000000003</v>
      </c>
      <c r="E112" s="4">
        <f t="shared" si="14"/>
        <v>34.624967476584501</v>
      </c>
      <c r="F112" s="6">
        <v>8.4899000000000004</v>
      </c>
      <c r="G112" s="4">
        <f t="shared" si="23"/>
        <v>38.112029693184034</v>
      </c>
      <c r="H112" s="3">
        <f t="shared" si="24"/>
        <v>43.798200000000008</v>
      </c>
      <c r="I112" s="4">
        <f t="shared" si="17"/>
        <v>34.650851327168631</v>
      </c>
      <c r="J112" s="6">
        <v>1.8151999999999999</v>
      </c>
      <c r="K112" s="4">
        <f t="shared" si="9"/>
        <v>107.68322696503665</v>
      </c>
      <c r="L112" s="3">
        <f t="shared" si="10"/>
        <v>96.431099999999958</v>
      </c>
      <c r="M112" s="4">
        <f t="shared" si="11"/>
        <v>-1.8954395634950272</v>
      </c>
      <c r="N112" s="4">
        <f t="shared" si="20"/>
        <v>22.460126413419371</v>
      </c>
      <c r="O112" s="6">
        <v>9.0136000000000003</v>
      </c>
      <c r="P112" s="6"/>
      <c r="Q112" s="1">
        <v>4.6615000000000002</v>
      </c>
      <c r="R112" s="2"/>
      <c r="S112" s="1"/>
      <c r="T112" s="1"/>
      <c r="U112" s="1"/>
    </row>
    <row r="113" spans="1:21" x14ac:dyDescent="0.25">
      <c r="A113" s="2">
        <v>32203</v>
      </c>
      <c r="B113" s="6">
        <v>-3.3342999999999998</v>
      </c>
      <c r="C113" s="4">
        <f t="shared" si="13"/>
        <v>169.36926900392254</v>
      </c>
      <c r="D113" s="3">
        <f t="shared" si="8"/>
        <v>112.90110000000003</v>
      </c>
      <c r="E113" s="4">
        <f t="shared" si="14"/>
        <v>31.226446772243754</v>
      </c>
      <c r="F113" s="6">
        <v>0.35909999999999997</v>
      </c>
      <c r="G113" s="4">
        <f t="shared" si="23"/>
        <v>38.607989991812254</v>
      </c>
      <c r="H113" s="3">
        <f t="shared" si="24"/>
        <v>44.157300000000006</v>
      </c>
      <c r="I113" s="4">
        <f t="shared" si="17"/>
        <v>28.591247148027186</v>
      </c>
      <c r="J113" s="6">
        <v>-3.9367999999999999</v>
      </c>
      <c r="K113" s="4">
        <f t="shared" si="9"/>
        <v>99.5071536858771</v>
      </c>
      <c r="L113" s="3">
        <f t="shared" si="10"/>
        <v>92.494299999999953</v>
      </c>
      <c r="M113" s="4">
        <f t="shared" si="11"/>
        <v>3.0018294927808276</v>
      </c>
      <c r="N113" s="4">
        <f t="shared" si="20"/>
        <v>20.939841137683924</v>
      </c>
      <c r="O113" s="6">
        <v>4.6757999999999997</v>
      </c>
      <c r="P113" s="6"/>
      <c r="Q113" s="1">
        <v>-3.0893000000000002</v>
      </c>
      <c r="R113" s="2"/>
      <c r="S113" s="1"/>
      <c r="T113" s="1"/>
      <c r="U113" s="1"/>
    </row>
    <row r="114" spans="1:21" x14ac:dyDescent="0.25">
      <c r="A114" s="2">
        <v>32234</v>
      </c>
      <c r="B114" s="6">
        <v>0.9425</v>
      </c>
      <c r="C114" s="4">
        <f t="shared" si="13"/>
        <v>171.90807436428452</v>
      </c>
      <c r="D114" s="3">
        <f t="shared" si="8"/>
        <v>113.84360000000002</v>
      </c>
      <c r="E114" s="4">
        <f t="shared" si="14"/>
        <v>34.864487511667733</v>
      </c>
      <c r="F114" s="6">
        <v>1.5353000000000001</v>
      </c>
      <c r="G114" s="4">
        <f t="shared" si="23"/>
        <v>40.736038462156543</v>
      </c>
      <c r="H114" s="3">
        <f t="shared" si="24"/>
        <v>45.692600000000006</v>
      </c>
      <c r="I114" s="4">
        <f t="shared" si="17"/>
        <v>30.682219030206959</v>
      </c>
      <c r="J114" s="6">
        <v>-6.1105</v>
      </c>
      <c r="K114" s="4">
        <f t="shared" si="9"/>
        <v>87.3162690599016</v>
      </c>
      <c r="L114" s="3">
        <f t="shared" si="10"/>
        <v>86.383799999999951</v>
      </c>
      <c r="M114" s="4">
        <f t="shared" si="11"/>
        <v>9.2696562410361505</v>
      </c>
      <c r="N114" s="4">
        <f t="shared" si="20"/>
        <v>24.938787594303616</v>
      </c>
      <c r="O114" s="6">
        <v>2.2740999999999998</v>
      </c>
      <c r="P114" s="6"/>
      <c r="Q114" s="1">
        <v>1.1061000000000001</v>
      </c>
      <c r="R114" s="2"/>
      <c r="S114" s="1"/>
      <c r="T114" s="1"/>
      <c r="U114" s="1"/>
    </row>
    <row r="115" spans="1:21" x14ac:dyDescent="0.25">
      <c r="A115" s="2">
        <v>32264</v>
      </c>
      <c r="B115" s="6">
        <v>0.31759999999999999</v>
      </c>
      <c r="C115" s="4">
        <f t="shared" si="13"/>
        <v>172.77165440846548</v>
      </c>
      <c r="D115" s="3">
        <f t="shared" si="8"/>
        <v>114.16120000000002</v>
      </c>
      <c r="E115" s="4">
        <f t="shared" si="14"/>
        <v>30.241745586409596</v>
      </c>
      <c r="F115" s="6">
        <v>-1.4665999999999999</v>
      </c>
      <c r="G115" s="4">
        <f t="shared" si="23"/>
        <v>38.672003722070556</v>
      </c>
      <c r="H115" s="3">
        <f t="shared" si="24"/>
        <v>44.226000000000006</v>
      </c>
      <c r="I115" s="4">
        <f t="shared" si="17"/>
        <v>26.540453744250179</v>
      </c>
      <c r="J115" s="6">
        <v>4.8464999999999998</v>
      </c>
      <c r="K115" s="4">
        <f t="shared" si="9"/>
        <v>96.394552039889717</v>
      </c>
      <c r="L115" s="3">
        <f t="shared" si="10"/>
        <v>91.230299999999957</v>
      </c>
      <c r="M115" s="4">
        <f t="shared" si="11"/>
        <v>21.003084869972312</v>
      </c>
      <c r="N115" s="4">
        <f t="shared" si="20"/>
        <v>25.928428066877363</v>
      </c>
      <c r="O115" s="6">
        <v>-2.6876000000000002</v>
      </c>
      <c r="P115" s="6"/>
      <c r="Q115" s="1">
        <v>0.8649</v>
      </c>
      <c r="R115" s="2"/>
      <c r="S115" s="1"/>
      <c r="T115" s="1"/>
      <c r="U115" s="1"/>
    </row>
    <row r="116" spans="1:21" x14ac:dyDescent="0.25">
      <c r="A116" s="2">
        <v>32295</v>
      </c>
      <c r="B116" s="6">
        <v>4.3255999999999997</v>
      </c>
      <c r="C116" s="4">
        <f t="shared" si="13"/>
        <v>184.57066509155803</v>
      </c>
      <c r="D116" s="3">
        <f t="shared" si="8"/>
        <v>118.48680000000002</v>
      </c>
      <c r="E116" s="4">
        <f t="shared" si="14"/>
        <v>31.976915616157477</v>
      </c>
      <c r="F116" s="6">
        <v>9.0457999999999998</v>
      </c>
      <c r="G116" s="4">
        <f t="shared" si="23"/>
        <v>51.2159958347616</v>
      </c>
      <c r="H116" s="3">
        <f t="shared" si="24"/>
        <v>53.271800000000006</v>
      </c>
      <c r="I116" s="4">
        <f t="shared" si="17"/>
        <v>29.479691977016586</v>
      </c>
      <c r="J116" s="6">
        <v>-3.2625999999999999</v>
      </c>
      <c r="K116" s="4">
        <f t="shared" si="9"/>
        <v>89.986983385036254</v>
      </c>
      <c r="L116" s="3">
        <f t="shared" si="10"/>
        <v>87.967699999999951</v>
      </c>
      <c r="M116" s="4">
        <f t="shared" si="11"/>
        <v>31.17945509834874</v>
      </c>
      <c r="N116" s="4">
        <f t="shared" si="20"/>
        <v>30.878687563840931</v>
      </c>
      <c r="O116" s="6">
        <v>7.1308999999999996</v>
      </c>
      <c r="P116" s="6"/>
      <c r="Q116" s="1">
        <v>4.5890000000000004</v>
      </c>
      <c r="R116" s="2"/>
      <c r="S116" s="1"/>
      <c r="T116" s="1"/>
      <c r="U116" s="1"/>
    </row>
    <row r="117" spans="1:21" x14ac:dyDescent="0.25">
      <c r="A117" s="2">
        <v>32325</v>
      </c>
      <c r="B117" s="6">
        <v>-0.54110000000000003</v>
      </c>
      <c r="C117" s="4">
        <f t="shared" si="13"/>
        <v>183.03085322274754</v>
      </c>
      <c r="D117" s="3">
        <f t="shared" si="8"/>
        <v>117.94570000000002</v>
      </c>
      <c r="E117" s="4">
        <f t="shared" si="14"/>
        <v>29.214176786818147</v>
      </c>
      <c r="F117" s="6">
        <v>-4.1582999999999997</v>
      </c>
      <c r="G117" s="4">
        <f t="shared" si="23"/>
        <v>44.927981079964695</v>
      </c>
      <c r="H117" s="3">
        <f t="shared" si="24"/>
        <v>49.113500000000009</v>
      </c>
      <c r="I117" s="4">
        <f t="shared" si="17"/>
        <v>18.416084043789937</v>
      </c>
      <c r="J117" s="6">
        <v>-2.6059999999999999</v>
      </c>
      <c r="K117" s="4">
        <f t="shared" si="9"/>
        <v>85.035922598022211</v>
      </c>
      <c r="L117" s="3">
        <f t="shared" si="10"/>
        <v>85.361699999999956</v>
      </c>
      <c r="M117" s="4">
        <f t="shared" si="11"/>
        <v>43.064166681650143</v>
      </c>
      <c r="N117" s="4">
        <f t="shared" si="20"/>
        <v>30.231475837419406</v>
      </c>
      <c r="O117" s="6">
        <v>-0.95</v>
      </c>
      <c r="P117" s="6"/>
      <c r="Q117" s="1">
        <v>-0.37919999999999998</v>
      </c>
      <c r="R117" s="2"/>
      <c r="S117" s="1"/>
      <c r="T117" s="1"/>
      <c r="U117" s="1"/>
    </row>
    <row r="118" spans="1:21" x14ac:dyDescent="0.25">
      <c r="A118" s="2">
        <v>32356</v>
      </c>
      <c r="B118" s="6">
        <v>-3.86</v>
      </c>
      <c r="C118" s="4">
        <f t="shared" si="13"/>
        <v>172.10586228834953</v>
      </c>
      <c r="D118" s="3">
        <f t="shared" si="8"/>
        <v>114.08570000000002</v>
      </c>
      <c r="E118" s="4">
        <f t="shared" si="14"/>
        <v>20.976649432961448</v>
      </c>
      <c r="F118" s="6">
        <v>-5.6138000000000003</v>
      </c>
      <c r="G118" s="4">
        <f t="shared" si="23"/>
        <v>36.792014078097644</v>
      </c>
      <c r="H118" s="3">
        <f t="shared" si="24"/>
        <v>43.499700000000011</v>
      </c>
      <c r="I118" s="4">
        <f t="shared" si="17"/>
        <v>11.470629457281545</v>
      </c>
      <c r="J118" s="6">
        <v>-6.3959999999999999</v>
      </c>
      <c r="K118" s="4">
        <f t="shared" si="9"/>
        <v>73.201024988652705</v>
      </c>
      <c r="L118" s="3">
        <f t="shared" si="10"/>
        <v>78.965699999999956</v>
      </c>
      <c r="M118" s="4">
        <f t="shared" si="11"/>
        <v>41.532668846236362</v>
      </c>
      <c r="N118" s="4">
        <f t="shared" si="20"/>
        <v>24.659982578826448</v>
      </c>
      <c r="O118" s="6">
        <v>-2.5486</v>
      </c>
      <c r="P118" s="6"/>
      <c r="Q118" s="1">
        <v>-3.3948999999999998</v>
      </c>
      <c r="R118" s="2"/>
      <c r="S118" s="1"/>
      <c r="T118" s="1"/>
      <c r="U118" s="1"/>
    </row>
    <row r="119" spans="1:21" x14ac:dyDescent="0.25">
      <c r="A119" s="2">
        <v>32387</v>
      </c>
      <c r="B119" s="6">
        <v>3.9729000000000001</v>
      </c>
      <c r="C119" s="4">
        <f t="shared" si="13"/>
        <v>182.91635609120331</v>
      </c>
      <c r="D119" s="3">
        <f t="shared" si="8"/>
        <v>118.05860000000001</v>
      </c>
      <c r="E119" s="4">
        <f t="shared" si="14"/>
        <v>26.908330603775219</v>
      </c>
      <c r="F119" s="6">
        <v>4.8949999999999996</v>
      </c>
      <c r="G119" s="4">
        <f t="shared" si="23"/>
        <v>43.487983167220534</v>
      </c>
      <c r="H119" s="3">
        <f t="shared" si="24"/>
        <v>48.394700000000014</v>
      </c>
      <c r="I119" s="4">
        <f t="shared" si="17"/>
        <v>21.591965431310033</v>
      </c>
      <c r="J119" s="6">
        <v>-5.1932999999999998</v>
      </c>
      <c r="K119" s="4">
        <f t="shared" si="9"/>
        <v>64.206176157917</v>
      </c>
      <c r="L119" s="3">
        <f t="shared" si="10"/>
        <v>73.772399999999962</v>
      </c>
      <c r="M119" s="4">
        <f t="shared" si="11"/>
        <v>54.394505316972051</v>
      </c>
      <c r="N119" s="4">
        <f t="shared" si="20"/>
        <v>34.298267117352431</v>
      </c>
      <c r="O119" s="6">
        <v>2.6516000000000002</v>
      </c>
      <c r="P119" s="6"/>
      <c r="Q119" s="1">
        <v>4.2605000000000004</v>
      </c>
      <c r="R119" s="2"/>
      <c r="S119" s="1"/>
      <c r="T119" s="1"/>
      <c r="U119" s="1"/>
    </row>
    <row r="120" spans="1:21" x14ac:dyDescent="0.25">
      <c r="A120" s="2">
        <v>32417</v>
      </c>
      <c r="B120" s="6">
        <v>2.5964999999999998</v>
      </c>
      <c r="C120" s="4">
        <f t="shared" si="13"/>
        <v>190.26227927711142</v>
      </c>
      <c r="D120" s="3">
        <f t="shared" si="8"/>
        <v>120.65510000000002</v>
      </c>
      <c r="E120" s="4">
        <f t="shared" si="14"/>
        <v>25.019588914582357</v>
      </c>
      <c r="F120" s="6">
        <v>-2.5535000000000001</v>
      </c>
      <c r="G120" s="4">
        <f t="shared" si="23"/>
        <v>39.824017517045561</v>
      </c>
      <c r="H120" s="3">
        <f t="shared" si="24"/>
        <v>45.841200000000015</v>
      </c>
      <c r="I120" s="4">
        <f t="shared" si="17"/>
        <v>18.83370162708864</v>
      </c>
      <c r="J120" s="6">
        <v>7.75</v>
      </c>
      <c r="K120" s="4">
        <f t="shared" si="9"/>
        <v>76.932154810155538</v>
      </c>
      <c r="L120" s="3">
        <f t="shared" si="10"/>
        <v>81.522399999999962</v>
      </c>
      <c r="M120" s="4">
        <f t="shared" si="11"/>
        <v>64.604179023405209</v>
      </c>
      <c r="N120" s="4">
        <f t="shared" si="20"/>
        <v>36.152489855025401</v>
      </c>
      <c r="O120" s="6">
        <v>-1.1085</v>
      </c>
      <c r="P120" s="6"/>
      <c r="Q120" s="1">
        <v>2.7844000000000002</v>
      </c>
      <c r="R120" s="2"/>
      <c r="S120" s="1"/>
      <c r="T120" s="1"/>
      <c r="U120" s="1"/>
    </row>
    <row r="121" spans="1:21" x14ac:dyDescent="0.25">
      <c r="A121" s="2">
        <v>32448</v>
      </c>
      <c r="B121" s="6">
        <v>-1.8891</v>
      </c>
      <c r="C121" s="4">
        <f t="shared" si="13"/>
        <v>184.77893455928748</v>
      </c>
      <c r="D121" s="3">
        <f t="shared" si="8"/>
        <v>118.76600000000002</v>
      </c>
      <c r="E121" s="4">
        <f t="shared" si="14"/>
        <v>18.579276317843174</v>
      </c>
      <c r="F121" s="6">
        <v>-3.2040000000000002</v>
      </c>
      <c r="G121" s="4">
        <f t="shared" si="23"/>
        <v>35.344055995799437</v>
      </c>
      <c r="H121" s="3">
        <f t="shared" si="24"/>
        <v>42.637200000000014</v>
      </c>
      <c r="I121" s="4">
        <f t="shared" si="17"/>
        <v>17.753733376192503</v>
      </c>
      <c r="J121" s="6">
        <v>0.94679999999999997</v>
      </c>
      <c r="K121" s="4">
        <f t="shared" si="9"/>
        <v>78.607348451898091</v>
      </c>
      <c r="L121" s="3">
        <f t="shared" si="10"/>
        <v>82.469199999999958</v>
      </c>
      <c r="M121" s="4">
        <f t="shared" si="11"/>
        <v>67.611661596429599</v>
      </c>
      <c r="N121" s="4">
        <f t="shared" si="20"/>
        <v>34.648223763488424</v>
      </c>
      <c r="O121" s="6">
        <v>-3.3144999999999998</v>
      </c>
      <c r="P121" s="6"/>
      <c r="Q121" s="1">
        <v>-1.4252</v>
      </c>
      <c r="R121" s="2"/>
      <c r="S121" s="1"/>
      <c r="T121" s="1"/>
      <c r="U121" s="1"/>
    </row>
    <row r="122" spans="1:21" x14ac:dyDescent="0.25">
      <c r="A122" s="2">
        <v>32478</v>
      </c>
      <c r="B122" s="6">
        <v>1.4688000000000001</v>
      </c>
      <c r="C122" s="4">
        <f t="shared" si="13"/>
        <v>188.96176755009429</v>
      </c>
      <c r="D122" s="3">
        <f t="shared" si="8"/>
        <v>120.23480000000002</v>
      </c>
      <c r="E122" s="4">
        <f t="shared" si="14"/>
        <v>31.980509165694414</v>
      </c>
      <c r="F122" s="6">
        <v>4.8646000000000003</v>
      </c>
      <c r="G122" s="4">
        <f t="shared" si="23"/>
        <v>41.928002943771105</v>
      </c>
      <c r="H122" s="3">
        <f t="shared" si="24"/>
        <v>47.501800000000017</v>
      </c>
      <c r="I122" s="4">
        <f t="shared" si="17"/>
        <v>39.58505851795946</v>
      </c>
      <c r="J122" s="6">
        <v>2.6309999999999998</v>
      </c>
      <c r="K122" s="4">
        <f t="shared" si="9"/>
        <v>83.306507789667549</v>
      </c>
      <c r="L122" s="3">
        <f t="shared" si="10"/>
        <v>85.100199999999958</v>
      </c>
      <c r="M122" s="4">
        <f t="shared" si="11"/>
        <v>69.823973209190783</v>
      </c>
      <c r="N122" s="4">
        <f t="shared" si="20"/>
        <v>47.129846964281548</v>
      </c>
      <c r="O122" s="6">
        <v>3.9262000000000001</v>
      </c>
      <c r="P122" s="6"/>
      <c r="Q122" s="1">
        <v>1.7444999999999999</v>
      </c>
      <c r="R122" s="2"/>
      <c r="S122" s="1"/>
      <c r="T122" s="1"/>
      <c r="U122" s="1"/>
    </row>
    <row r="123" spans="1:21" x14ac:dyDescent="0.25">
      <c r="A123" s="2">
        <v>32509</v>
      </c>
      <c r="B123" s="6">
        <v>7.1115000000000004</v>
      </c>
      <c r="C123" s="4">
        <f t="shared" si="13"/>
        <v>209.51128364941925</v>
      </c>
      <c r="D123" s="3">
        <f t="shared" si="8"/>
        <v>127.34630000000003</v>
      </c>
      <c r="E123" s="4">
        <f t="shared" si="14"/>
        <v>28.914238033019089</v>
      </c>
      <c r="F123" s="6">
        <v>5.1067999999999998</v>
      </c>
      <c r="G123" s="4">
        <f t="shared" si="23"/>
        <v>49.175982198103597</v>
      </c>
      <c r="H123" s="3">
        <f t="shared" si="24"/>
        <v>52.608600000000017</v>
      </c>
      <c r="I123" s="4">
        <f t="shared" si="17"/>
        <v>34.41187928088425</v>
      </c>
      <c r="J123" s="6">
        <v>6.0903</v>
      </c>
      <c r="K123" s="4">
        <f t="shared" si="9"/>
        <v>94.470424033581651</v>
      </c>
      <c r="L123" s="3">
        <f t="shared" si="10"/>
        <v>91.190499999999957</v>
      </c>
      <c r="M123" s="4">
        <f t="shared" si="11"/>
        <v>62.467488130672379</v>
      </c>
      <c r="N123" s="4">
        <f t="shared" si="20"/>
        <v>41.931201814858575</v>
      </c>
      <c r="O123" s="6">
        <v>4.4664999999999999</v>
      </c>
      <c r="P123" s="6"/>
      <c r="Q123" s="1">
        <v>7.3228</v>
      </c>
      <c r="R123" s="2"/>
      <c r="S123" s="1"/>
      <c r="T123" s="1"/>
      <c r="U123" s="1"/>
    </row>
    <row r="124" spans="1:21" x14ac:dyDescent="0.25">
      <c r="A124" s="2">
        <v>32540</v>
      </c>
      <c r="B124" s="6">
        <v>-2.8944000000000001</v>
      </c>
      <c r="C124" s="4">
        <f t="shared" si="13"/>
        <v>200.55278905547044</v>
      </c>
      <c r="D124" s="3">
        <f t="shared" si="8"/>
        <v>124.45190000000002</v>
      </c>
      <c r="E124" s="4">
        <f t="shared" si="14"/>
        <v>19.726564344419238</v>
      </c>
      <c r="F124" s="6">
        <v>-1.4372</v>
      </c>
      <c r="G124" s="4">
        <f t="shared" ref="G124:G187" si="25">((1+G123/100)*(1+F124/100)-1)*100</f>
        <v>47.032024981952446</v>
      </c>
      <c r="H124" s="3">
        <f t="shared" ref="H124:H187" si="26">H123+F124</f>
        <v>51.17140000000002</v>
      </c>
      <c r="I124" s="4">
        <f t="shared" si="17"/>
        <v>19.794158367527515</v>
      </c>
      <c r="J124" s="6">
        <v>2.7526999999999999</v>
      </c>
      <c r="K124" s="4">
        <f t="shared" si="9"/>
        <v>99.82361139595406</v>
      </c>
      <c r="L124" s="3">
        <f t="shared" si="10"/>
        <v>93.943199999999962</v>
      </c>
      <c r="M124" s="4">
        <f t="shared" si="11"/>
        <v>65.727701698561162</v>
      </c>
      <c r="N124" s="4">
        <f t="shared" si="20"/>
        <v>35.082808136835972</v>
      </c>
      <c r="O124" s="6">
        <v>0.72929999999999995</v>
      </c>
      <c r="P124" s="6"/>
      <c r="Q124" s="1">
        <v>-2.4921000000000002</v>
      </c>
      <c r="R124" s="2"/>
      <c r="S124" s="1"/>
      <c r="T124" s="1"/>
      <c r="U124" s="1"/>
    </row>
    <row r="125" spans="1:21" x14ac:dyDescent="0.25">
      <c r="A125" s="2">
        <v>32568</v>
      </c>
      <c r="B125" s="6">
        <v>2.0806</v>
      </c>
      <c r="C125" s="4">
        <f t="shared" si="13"/>
        <v>206.80609038455859</v>
      </c>
      <c r="D125" s="3">
        <f t="shared" si="8"/>
        <v>126.53250000000003</v>
      </c>
      <c r="E125" s="4">
        <f t="shared" si="14"/>
        <v>11.666755732768962</v>
      </c>
      <c r="F125" s="6">
        <v>1.1316999999999999</v>
      </c>
      <c r="G125" s="4">
        <f t="shared" si="25"/>
        <v>48.695986408673207</v>
      </c>
      <c r="H125" s="3">
        <f t="shared" si="26"/>
        <v>52.303100000000022</v>
      </c>
      <c r="I125" s="4">
        <f t="shared" si="17"/>
        <v>5.3430615685925664</v>
      </c>
      <c r="J125" s="6">
        <v>-3.9706000000000001</v>
      </c>
      <c r="K125" s="4">
        <f t="shared" si="9"/>
        <v>91.889415081866304</v>
      </c>
      <c r="L125" s="3">
        <f t="shared" si="10"/>
        <v>89.972599999999957</v>
      </c>
      <c r="M125" s="4">
        <f t="shared" si="11"/>
        <v>57.874431153451745</v>
      </c>
      <c r="N125" s="4">
        <f t="shared" si="20"/>
        <v>24.961416151604425</v>
      </c>
      <c r="O125" s="6">
        <v>2.359</v>
      </c>
      <c r="P125" s="6"/>
      <c r="Q125" s="1">
        <v>2.3329</v>
      </c>
      <c r="R125" s="2"/>
      <c r="S125" s="1"/>
      <c r="T125" s="1"/>
      <c r="U125" s="1"/>
    </row>
    <row r="126" spans="1:21" x14ac:dyDescent="0.25">
      <c r="A126" s="2">
        <v>32599</v>
      </c>
      <c r="B126" s="6">
        <v>5.0090000000000003</v>
      </c>
      <c r="C126" s="4">
        <f t="shared" si="13"/>
        <v>222.17400745192114</v>
      </c>
      <c r="D126" s="3">
        <f t="shared" si="8"/>
        <v>131.54150000000004</v>
      </c>
      <c r="E126" s="4">
        <f t="shared" si="14"/>
        <v>3.7917141037012936</v>
      </c>
      <c r="F126" s="6">
        <v>7.8550000000000004</v>
      </c>
      <c r="G126" s="4">
        <f t="shared" si="25"/>
        <v>60.376056141074464</v>
      </c>
      <c r="H126" s="3">
        <f t="shared" si="26"/>
        <v>60.158100000000019</v>
      </c>
      <c r="I126" s="4">
        <f t="shared" si="17"/>
        <v>-4.7452445836012487</v>
      </c>
      <c r="J126" s="6">
        <v>5.9489000000000001</v>
      </c>
      <c r="K126" s="4">
        <f t="shared" si="9"/>
        <v>103.30472449567142</v>
      </c>
      <c r="L126" s="3">
        <f t="shared" si="10"/>
        <v>95.921499999999952</v>
      </c>
      <c r="M126" s="4">
        <f t="shared" si="11"/>
        <v>71.009179264523837</v>
      </c>
      <c r="N126" s="4">
        <f t="shared" si="20"/>
        <v>23.35188292820796</v>
      </c>
      <c r="O126" s="6">
        <v>4.3643999999999998</v>
      </c>
      <c r="P126" s="6"/>
      <c r="Q126" s="1">
        <v>5.1920000000000002</v>
      </c>
      <c r="R126" s="2"/>
      <c r="S126" s="1"/>
      <c r="T126" s="1"/>
      <c r="U126" s="1"/>
    </row>
    <row r="127" spans="1:21" x14ac:dyDescent="0.25">
      <c r="A127" s="2">
        <v>32629</v>
      </c>
      <c r="B127" s="6">
        <v>3.5137999999999998</v>
      </c>
      <c r="C127" s="4">
        <f t="shared" si="13"/>
        <v>233.4945577257667</v>
      </c>
      <c r="D127" s="3">
        <f t="shared" si="8"/>
        <v>135.05530000000005</v>
      </c>
      <c r="E127" s="4">
        <f t="shared" si="14"/>
        <v>-1.8212560803029243</v>
      </c>
      <c r="F127" s="6">
        <v>7.0185000000000004</v>
      </c>
      <c r="G127" s="4">
        <f t="shared" si="25"/>
        <v>71.632049641335755</v>
      </c>
      <c r="H127" s="3">
        <f t="shared" si="26"/>
        <v>67.176600000000022</v>
      </c>
      <c r="I127" s="4">
        <f t="shared" si="17"/>
        <v>-13.922307895749942</v>
      </c>
      <c r="J127" s="6">
        <v>-2.5381</v>
      </c>
      <c r="K127" s="4">
        <f t="shared" si="9"/>
        <v>98.144647283246783</v>
      </c>
      <c r="L127" s="3">
        <f t="shared" si="10"/>
        <v>93.383399999999952</v>
      </c>
      <c r="M127" s="4">
        <f t="shared" si="11"/>
        <v>79.182034095540629</v>
      </c>
      <c r="N127" s="4">
        <f t="shared" si="20"/>
        <v>21.146156706495919</v>
      </c>
      <c r="O127" s="6">
        <v>4.3066000000000004</v>
      </c>
      <c r="P127" s="6"/>
      <c r="Q127" s="1">
        <v>4.0457999999999998</v>
      </c>
      <c r="R127" s="2"/>
      <c r="S127" s="1"/>
      <c r="T127" s="1"/>
      <c r="U127" s="1"/>
    </row>
    <row r="128" spans="1:21" x14ac:dyDescent="0.25">
      <c r="A128" s="2">
        <v>32660</v>
      </c>
      <c r="B128" s="6">
        <v>-0.79249999999999998</v>
      </c>
      <c r="C128" s="4">
        <f t="shared" si="13"/>
        <v>230.85161335578999</v>
      </c>
      <c r="D128" s="3">
        <f t="shared" si="8"/>
        <v>134.26280000000006</v>
      </c>
      <c r="E128" s="4">
        <f t="shared" si="14"/>
        <v>0.53054641775320821</v>
      </c>
      <c r="F128" s="6">
        <v>-4.6425000000000001</v>
      </c>
      <c r="G128" s="4">
        <f t="shared" si="25"/>
        <v>63.664031736736739</v>
      </c>
      <c r="H128" s="3">
        <f t="shared" si="26"/>
        <v>62.534100000000024</v>
      </c>
      <c r="I128" s="4">
        <f t="shared" si="17"/>
        <v>-10.198603271167872</v>
      </c>
      <c r="J128" s="6">
        <v>-2.2728999999999999</v>
      </c>
      <c r="K128" s="4">
        <f t="shared" si="9"/>
        <v>93.641017595145868</v>
      </c>
      <c r="L128" s="3">
        <f t="shared" si="10"/>
        <v>91.110499999999945</v>
      </c>
      <c r="M128" s="4">
        <f t="shared" si="11"/>
        <v>97.995045505088925</v>
      </c>
      <c r="N128" s="4">
        <f t="shared" si="20"/>
        <v>29.442329550558085</v>
      </c>
      <c r="O128" s="6">
        <v>-2.2866</v>
      </c>
      <c r="P128" s="6"/>
      <c r="Q128" s="1">
        <v>-0.56720000000000004</v>
      </c>
      <c r="R128" s="2"/>
      <c r="S128" s="1"/>
      <c r="T128" s="1"/>
      <c r="U128" s="1"/>
    </row>
    <row r="129" spans="1:21" x14ac:dyDescent="0.25">
      <c r="A129" s="2">
        <v>32690</v>
      </c>
      <c r="B129" s="6">
        <v>8.8369999999999997</v>
      </c>
      <c r="C129" s="4">
        <f t="shared" si="13"/>
        <v>260.08897042804119</v>
      </c>
      <c r="D129" s="3">
        <f t="shared" si="8"/>
        <v>143.09980000000004</v>
      </c>
      <c r="E129" s="4">
        <f t="shared" si="14"/>
        <v>3.8495263203015773</v>
      </c>
      <c r="F129" s="6">
        <v>4.7365000000000004</v>
      </c>
      <c r="G129" s="4">
        <f t="shared" si="25"/>
        <v>71.41597859994728</v>
      </c>
      <c r="H129" s="3">
        <f t="shared" si="26"/>
        <v>67.27060000000003</v>
      </c>
      <c r="I129" s="4">
        <f t="shared" si="17"/>
        <v>-1.9797142502601339</v>
      </c>
      <c r="J129" s="6">
        <v>3.3429000000000002</v>
      </c>
      <c r="K129" s="4">
        <f t="shared" si="9"/>
        <v>100.114243172334</v>
      </c>
      <c r="L129" s="3">
        <f t="shared" si="10"/>
        <v>94.453399999999945</v>
      </c>
      <c r="M129" s="4">
        <f t="shared" si="11"/>
        <v>107.64346242535856</v>
      </c>
      <c r="N129" s="4">
        <f t="shared" si="20"/>
        <v>36.504424831800002</v>
      </c>
      <c r="O129" s="6">
        <v>3.8637000000000001</v>
      </c>
      <c r="P129" s="6"/>
      <c r="Q129" s="1">
        <v>9.0290999999999997</v>
      </c>
      <c r="R129" s="2"/>
      <c r="S129" s="1"/>
      <c r="T129" s="1"/>
      <c r="U129" s="1"/>
    </row>
    <row r="130" spans="1:21" x14ac:dyDescent="0.25">
      <c r="A130" s="2">
        <v>32721</v>
      </c>
      <c r="B130" s="6">
        <v>1.5517000000000001</v>
      </c>
      <c r="C130" s="4">
        <f t="shared" si="13"/>
        <v>265.6764709821731</v>
      </c>
      <c r="D130" s="3">
        <f t="shared" si="8"/>
        <v>144.65150000000006</v>
      </c>
      <c r="E130" s="4">
        <f t="shared" si="14"/>
        <v>-0.6209736081775219</v>
      </c>
      <c r="F130" s="6">
        <v>3.6076000000000001</v>
      </c>
      <c r="G130" s="4">
        <f t="shared" si="25"/>
        <v>77.599981443918978</v>
      </c>
      <c r="H130" s="3">
        <f t="shared" si="26"/>
        <v>70.878200000000035</v>
      </c>
      <c r="I130" s="4">
        <f t="shared" si="17"/>
        <v>8.4706418223210012</v>
      </c>
      <c r="J130" s="6">
        <v>6.8977000000000004</v>
      </c>
      <c r="K130" s="4">
        <f t="shared" si="9"/>
        <v>113.91752332363208</v>
      </c>
      <c r="L130" s="3">
        <f t="shared" si="10"/>
        <v>101.35109999999995</v>
      </c>
      <c r="M130" s="4">
        <f t="shared" si="11"/>
        <v>117.33214714211302</v>
      </c>
      <c r="N130" s="4">
        <f t="shared" si="20"/>
        <v>41.727271785418829</v>
      </c>
      <c r="O130" s="6">
        <v>2.4378000000000002</v>
      </c>
      <c r="P130" s="6"/>
      <c r="Q130" s="1">
        <v>1.9549000000000001</v>
      </c>
      <c r="R130" s="2"/>
      <c r="S130" s="1"/>
      <c r="T130" s="1"/>
      <c r="U130" s="1"/>
    </row>
    <row r="131" spans="1:21" x14ac:dyDescent="0.25">
      <c r="A131" s="2">
        <v>32752</v>
      </c>
      <c r="B131" s="6">
        <v>-0.65439999999999998</v>
      </c>
      <c r="C131" s="4">
        <f t="shared" si="13"/>
        <v>263.28348415606575</v>
      </c>
      <c r="D131" s="3">
        <f t="shared" si="8"/>
        <v>143.99710000000005</v>
      </c>
      <c r="E131" s="4">
        <f t="shared" si="14"/>
        <v>4.4446785888278439</v>
      </c>
      <c r="F131" s="6">
        <v>1.9910000000000001</v>
      </c>
      <c r="G131" s="4">
        <f t="shared" si="25"/>
        <v>81.135997074467411</v>
      </c>
      <c r="H131" s="3">
        <f t="shared" si="26"/>
        <v>72.869200000000035</v>
      </c>
      <c r="I131" s="4">
        <f t="shared" si="17"/>
        <v>12.662159255403571</v>
      </c>
      <c r="J131" s="6">
        <v>1.9088000000000001</v>
      </c>
      <c r="K131" s="4">
        <f t="shared" si="9"/>
        <v>118.00078100883357</v>
      </c>
      <c r="L131" s="3">
        <f t="shared" si="10"/>
        <v>103.25989999999994</v>
      </c>
      <c r="M131" s="4">
        <f t="shared" si="11"/>
        <v>109.09327209542168</v>
      </c>
      <c r="N131" s="4">
        <f t="shared" si="20"/>
        <v>42.066703313217694</v>
      </c>
      <c r="O131" s="6">
        <v>0.31769999999999998</v>
      </c>
      <c r="P131" s="6"/>
      <c r="Q131" s="1">
        <v>-0.40579999999999999</v>
      </c>
      <c r="R131" s="2"/>
      <c r="S131" s="1"/>
      <c r="T131" s="1"/>
      <c r="U131" s="1"/>
    </row>
    <row r="132" spans="1:21" x14ac:dyDescent="0.25">
      <c r="A132" s="2">
        <v>32782</v>
      </c>
      <c r="B132" s="6">
        <v>-2.5175000000000001</v>
      </c>
      <c r="C132" s="4">
        <f t="shared" si="13"/>
        <v>254.13782244243683</v>
      </c>
      <c r="D132" s="3">
        <f t="shared" ref="D132:D195" si="27">D131+B132</f>
        <v>141.47960000000003</v>
      </c>
      <c r="E132" s="4">
        <f t="shared" si="14"/>
        <v>7.4669273601805974</v>
      </c>
      <c r="F132" s="6">
        <v>-1.6827000000000001</v>
      </c>
      <c r="G132" s="4">
        <f t="shared" si="25"/>
        <v>78.088021651695357</v>
      </c>
      <c r="H132" s="3">
        <f t="shared" si="26"/>
        <v>71.186500000000038</v>
      </c>
      <c r="I132" s="4">
        <f t="shared" si="17"/>
        <v>16.994953849665762</v>
      </c>
      <c r="J132" s="6">
        <v>3.9714</v>
      </c>
      <c r="K132" s="4">
        <f t="shared" ref="K132:K195" si="28">((1+K131/100)*(1+J132/100)-1)*100</f>
        <v>126.65846402581842</v>
      </c>
      <c r="L132" s="3">
        <f t="shared" ref="L132:L195" si="29">L131+J132</f>
        <v>107.23129999999995</v>
      </c>
      <c r="M132" s="4">
        <f t="shared" ref="M132:M195" si="30">((1+K149/100)/(1+K131/100)-1)*100</f>
        <v>94.338594007831617</v>
      </c>
      <c r="N132" s="4">
        <f t="shared" si="20"/>
        <v>39.600158405892664</v>
      </c>
      <c r="O132" s="6">
        <v>-5.9185999999999996</v>
      </c>
      <c r="P132" s="6"/>
      <c r="Q132" s="1">
        <v>-2.3220000000000001</v>
      </c>
      <c r="R132" s="2"/>
      <c r="S132" s="1"/>
      <c r="T132" s="1"/>
      <c r="U132" s="1"/>
    </row>
    <row r="133" spans="1:21" x14ac:dyDescent="0.25">
      <c r="A133" s="2">
        <v>32813</v>
      </c>
      <c r="B133" s="6">
        <v>1.6540999999999999</v>
      </c>
      <c r="C133" s="4">
        <f t="shared" si="13"/>
        <v>259.99561616345716</v>
      </c>
      <c r="D133" s="3">
        <f t="shared" si="27"/>
        <v>143.13370000000003</v>
      </c>
      <c r="E133" s="4">
        <f t="shared" si="14"/>
        <v>10.280530745492356</v>
      </c>
      <c r="F133" s="6">
        <v>0.82210000000000005</v>
      </c>
      <c r="G133" s="4">
        <f t="shared" si="25"/>
        <v>79.552083277693939</v>
      </c>
      <c r="H133" s="3">
        <f t="shared" si="26"/>
        <v>72.008600000000044</v>
      </c>
      <c r="I133" s="4">
        <f t="shared" si="17"/>
        <v>18.435773421818102</v>
      </c>
      <c r="J133" s="6">
        <v>13.664099999999999</v>
      </c>
      <c r="K133" s="4">
        <f t="shared" si="28"/>
        <v>157.6293032087703</v>
      </c>
      <c r="L133" s="3">
        <f t="shared" si="29"/>
        <v>120.89539999999995</v>
      </c>
      <c r="M133" s="4">
        <f t="shared" si="30"/>
        <v>84.120674868498952</v>
      </c>
      <c r="N133" s="4">
        <f t="shared" si="20"/>
        <v>37.6123263452698</v>
      </c>
      <c r="O133" s="6">
        <v>0.67130000000000001</v>
      </c>
      <c r="P133" s="6"/>
      <c r="Q133" s="1">
        <v>2.0394000000000001</v>
      </c>
      <c r="R133" s="2"/>
      <c r="S133" s="1"/>
      <c r="T133" s="1"/>
      <c r="U133" s="1"/>
    </row>
    <row r="134" spans="1:21" x14ac:dyDescent="0.25">
      <c r="A134" s="2">
        <v>32843</v>
      </c>
      <c r="B134" s="6">
        <v>2.1417000000000002</v>
      </c>
      <c r="C134" s="4">
        <f t="shared" ref="C134:C197" si="31">((1+C133/100)*(1+B134/100)-1)*100</f>
        <v>267.70564227482993</v>
      </c>
      <c r="D134" s="3">
        <f t="shared" si="27"/>
        <v>145.27540000000005</v>
      </c>
      <c r="E134" s="4">
        <f t="shared" si="14"/>
        <v>12.671129624935173</v>
      </c>
      <c r="F134" s="6">
        <v>-0.27179999999999999</v>
      </c>
      <c r="G134" s="4">
        <f t="shared" si="25"/>
        <v>79.064060715345178</v>
      </c>
      <c r="H134" s="3">
        <f t="shared" si="26"/>
        <v>71.736800000000045</v>
      </c>
      <c r="I134" s="4">
        <f t="shared" si="17"/>
        <v>24.309276027983739</v>
      </c>
      <c r="J134" s="6">
        <v>5.5016999999999996</v>
      </c>
      <c r="K134" s="4">
        <f t="shared" si="28"/>
        <v>171.80329458340725</v>
      </c>
      <c r="L134" s="3">
        <f t="shared" si="29"/>
        <v>126.39709999999995</v>
      </c>
      <c r="M134" s="4">
        <f t="shared" si="30"/>
        <v>55.451142550950159</v>
      </c>
      <c r="N134" s="4">
        <f t="shared" si="20"/>
        <v>30.810516067956357</v>
      </c>
      <c r="O134" s="6">
        <v>0.38129999999999997</v>
      </c>
      <c r="P134" s="6"/>
      <c r="Q134" s="1">
        <v>2.4015</v>
      </c>
      <c r="R134" s="2"/>
      <c r="S134" s="1"/>
      <c r="T134" s="1"/>
      <c r="U134" s="1"/>
    </row>
    <row r="135" spans="1:21" x14ac:dyDescent="0.25">
      <c r="A135" s="2">
        <v>32874</v>
      </c>
      <c r="B135" s="6">
        <v>-6.8817000000000004</v>
      </c>
      <c r="C135" s="4">
        <f t="shared" si="31"/>
        <v>242.40124309040297</v>
      </c>
      <c r="D135" s="3">
        <f t="shared" si="27"/>
        <v>138.39370000000005</v>
      </c>
      <c r="E135" s="4">
        <f t="shared" si="14"/>
        <v>5.0256371431140812</v>
      </c>
      <c r="F135" s="6">
        <v>-9.7797000000000001</v>
      </c>
      <c r="G135" s="4">
        <f t="shared" si="25"/>
        <v>61.552132769566548</v>
      </c>
      <c r="H135" s="3">
        <f t="shared" si="26"/>
        <v>61.957100000000047</v>
      </c>
      <c r="I135" s="4">
        <f t="shared" si="17"/>
        <v>13.563739902249594</v>
      </c>
      <c r="J135" s="6">
        <v>-3.6486000000000001</v>
      </c>
      <c r="K135" s="4">
        <f t="shared" si="28"/>
        <v>161.88627957723702</v>
      </c>
      <c r="L135" s="3">
        <f t="shared" si="29"/>
        <v>122.74849999999995</v>
      </c>
      <c r="M135" s="4">
        <f t="shared" si="30"/>
        <v>44.879751119854269</v>
      </c>
      <c r="N135" s="4">
        <f t="shared" si="20"/>
        <v>21.156376055072649</v>
      </c>
      <c r="O135" s="6">
        <v>-8.7365999999999993</v>
      </c>
      <c r="P135" s="6"/>
      <c r="Q135" s="1">
        <v>-6.7135999999999996</v>
      </c>
      <c r="R135" s="2"/>
      <c r="S135" s="1"/>
      <c r="T135" s="1"/>
      <c r="U135" s="1"/>
    </row>
    <row r="136" spans="1:21" x14ac:dyDescent="0.25">
      <c r="A136" s="2">
        <v>32905</v>
      </c>
      <c r="B136" s="6">
        <v>0.85389999999999999</v>
      </c>
      <c r="C136" s="4">
        <f t="shared" si="31"/>
        <v>245.32500730515193</v>
      </c>
      <c r="D136" s="3">
        <f t="shared" si="27"/>
        <v>139.24760000000006</v>
      </c>
      <c r="E136" s="4">
        <f t="shared" si="14"/>
        <v>17.846848793112645</v>
      </c>
      <c r="F136" s="6">
        <v>2.9563000000000001</v>
      </c>
      <c r="G136" s="4">
        <f t="shared" si="25"/>
        <v>66.328098470633236</v>
      </c>
      <c r="H136" s="3">
        <f t="shared" si="26"/>
        <v>64.913400000000053</v>
      </c>
      <c r="I136" s="4">
        <f t="shared" si="17"/>
        <v>34.767562853130563</v>
      </c>
      <c r="J136" s="6">
        <v>2.1103000000000001</v>
      </c>
      <c r="K136" s="4">
        <f t="shared" si="28"/>
        <v>167.41286573515549</v>
      </c>
      <c r="L136" s="3">
        <f t="shared" si="29"/>
        <v>124.85879999999995</v>
      </c>
      <c r="M136" s="4">
        <f t="shared" si="30"/>
        <v>55.775121489556767</v>
      </c>
      <c r="N136" s="4">
        <f t="shared" si="20"/>
        <v>36.129844378599991</v>
      </c>
      <c r="O136" s="6">
        <v>3.1048</v>
      </c>
      <c r="P136" s="6"/>
      <c r="Q136" s="1">
        <v>1.2881</v>
      </c>
      <c r="R136" s="2"/>
      <c r="S136" s="1"/>
      <c r="T136" s="1"/>
      <c r="U136" s="1"/>
    </row>
    <row r="137" spans="1:21" x14ac:dyDescent="0.25">
      <c r="A137" s="2">
        <v>32933</v>
      </c>
      <c r="B137" s="6">
        <v>2.4255</v>
      </c>
      <c r="C137" s="4">
        <f t="shared" si="31"/>
        <v>253.70086535733836</v>
      </c>
      <c r="D137" s="3">
        <f t="shared" si="27"/>
        <v>141.67310000000006</v>
      </c>
      <c r="E137" s="4">
        <f t="shared" si="14"/>
        <v>19.145042011313905</v>
      </c>
      <c r="F137" s="6">
        <v>2.5154999999999998</v>
      </c>
      <c r="G137" s="4">
        <f t="shared" si="25"/>
        <v>70.512081787662012</v>
      </c>
      <c r="H137" s="3">
        <f t="shared" si="26"/>
        <v>67.428900000000056</v>
      </c>
      <c r="I137" s="4">
        <f t="shared" si="17"/>
        <v>38.232690216728614</v>
      </c>
      <c r="J137" s="6">
        <v>1.0760000000000001</v>
      </c>
      <c r="K137" s="4">
        <f t="shared" si="28"/>
        <v>170.29022817046581</v>
      </c>
      <c r="L137" s="3">
        <f t="shared" si="29"/>
        <v>125.93479999999994</v>
      </c>
      <c r="M137" s="4">
        <f t="shared" si="30"/>
        <v>74.146188541573466</v>
      </c>
      <c r="N137" s="4">
        <f t="shared" si="20"/>
        <v>43.84130692320533</v>
      </c>
      <c r="O137" s="6">
        <v>3.8895</v>
      </c>
      <c r="P137" s="6"/>
      <c r="Q137" s="1">
        <v>2.6497999999999999</v>
      </c>
      <c r="R137" s="2"/>
      <c r="S137" s="1"/>
      <c r="T137" s="1"/>
      <c r="U137" s="1"/>
    </row>
    <row r="138" spans="1:21" x14ac:dyDescent="0.25">
      <c r="A138" s="2">
        <v>32964</v>
      </c>
      <c r="B138" s="6">
        <v>-2.6886999999999999</v>
      </c>
      <c r="C138" s="4">
        <f t="shared" si="31"/>
        <v>244.19091019047562</v>
      </c>
      <c r="D138" s="3">
        <f t="shared" si="27"/>
        <v>138.98440000000005</v>
      </c>
      <c r="E138" s="4">
        <f t="shared" ref="E138:E201" si="32">((1+C155/100)/(1+C137/100)-1)*100</f>
        <v>14.096713540133376</v>
      </c>
      <c r="F138" s="6">
        <v>-3.4390999999999998</v>
      </c>
      <c r="G138" s="4">
        <f t="shared" si="25"/>
        <v>64.648000782902542</v>
      </c>
      <c r="H138" s="3">
        <f t="shared" si="26"/>
        <v>63.989800000000059</v>
      </c>
      <c r="I138" s="4">
        <f t="shared" si="17"/>
        <v>34.901718659818812</v>
      </c>
      <c r="J138" s="6">
        <v>9.7187000000000001</v>
      </c>
      <c r="K138" s="4">
        <f t="shared" si="28"/>
        <v>196.55892457566884</v>
      </c>
      <c r="L138" s="3">
        <f t="shared" si="29"/>
        <v>135.65349999999995</v>
      </c>
      <c r="M138" s="4">
        <f t="shared" si="30"/>
        <v>82.575073574450528</v>
      </c>
      <c r="N138" s="4">
        <f t="shared" si="20"/>
        <v>43.857835258134237</v>
      </c>
      <c r="O138" s="6">
        <v>-3.2650999999999999</v>
      </c>
      <c r="P138" s="6"/>
      <c r="Q138" s="1">
        <v>-2.4948000000000001</v>
      </c>
      <c r="R138" s="2"/>
      <c r="S138" s="1"/>
      <c r="T138" s="1"/>
      <c r="U138" s="1"/>
    </row>
    <row r="139" spans="1:21" x14ac:dyDescent="0.25">
      <c r="A139" s="2">
        <v>32994</v>
      </c>
      <c r="B139" s="6">
        <v>9.1989000000000001</v>
      </c>
      <c r="C139" s="4">
        <f t="shared" si="31"/>
        <v>275.85268782798732</v>
      </c>
      <c r="D139" s="3">
        <f t="shared" si="27"/>
        <v>148.18330000000006</v>
      </c>
      <c r="E139" s="4">
        <f t="shared" si="32"/>
        <v>18.639768005071723</v>
      </c>
      <c r="F139" s="6">
        <v>14.7418</v>
      </c>
      <c r="G139" s="4">
        <f t="shared" si="25"/>
        <v>88.920079762316462</v>
      </c>
      <c r="H139" s="3">
        <f t="shared" si="26"/>
        <v>78.731600000000057</v>
      </c>
      <c r="I139" s="4">
        <f t="shared" si="17"/>
        <v>42.121184523812175</v>
      </c>
      <c r="J139" s="6">
        <v>2.2791999999999999</v>
      </c>
      <c r="K139" s="4">
        <f t="shared" si="28"/>
        <v>203.31809558459747</v>
      </c>
      <c r="L139" s="3">
        <f t="shared" si="29"/>
        <v>137.93269999999995</v>
      </c>
      <c r="M139" s="4">
        <f t="shared" si="30"/>
        <v>63.351713997148536</v>
      </c>
      <c r="N139" s="4">
        <f t="shared" si="20"/>
        <v>41.370888842010807</v>
      </c>
      <c r="O139" s="6">
        <v>7.0780000000000003</v>
      </c>
      <c r="P139" s="6"/>
      <c r="Q139" s="1">
        <v>9.7505000000000006</v>
      </c>
      <c r="R139" s="2"/>
      <c r="S139" s="1"/>
      <c r="T139" s="1"/>
      <c r="U139" s="1"/>
    </row>
    <row r="140" spans="1:21" x14ac:dyDescent="0.25">
      <c r="A140" s="2">
        <v>33025</v>
      </c>
      <c r="B140" s="6">
        <v>-0.88859999999999995</v>
      </c>
      <c r="C140" s="4">
        <f t="shared" si="31"/>
        <v>272.51286084394781</v>
      </c>
      <c r="D140" s="3">
        <f t="shared" si="27"/>
        <v>147.29470000000006</v>
      </c>
      <c r="E140" s="4">
        <f t="shared" si="32"/>
        <v>3.8729879844439319</v>
      </c>
      <c r="F140" s="6">
        <v>0.97819999999999996</v>
      </c>
      <c r="G140" s="4">
        <f t="shared" si="25"/>
        <v>90.768095982551444</v>
      </c>
      <c r="H140" s="3">
        <f t="shared" si="26"/>
        <v>79.709800000000058</v>
      </c>
      <c r="I140" s="4">
        <f t="shared" ref="I140:I203" si="33">((1+G157/100)/(1+G139/100)-1)*100</f>
        <v>20.596863759283025</v>
      </c>
      <c r="J140" s="6">
        <v>-1.8148</v>
      </c>
      <c r="K140" s="4">
        <f t="shared" si="28"/>
        <v>197.81347878592817</v>
      </c>
      <c r="L140" s="3">
        <f t="shared" si="29"/>
        <v>136.11789999999996</v>
      </c>
      <c r="M140" s="4">
        <f t="shared" si="30"/>
        <v>50.315736398697176</v>
      </c>
      <c r="N140" s="4">
        <f t="shared" si="20"/>
        <v>24.928529380808044</v>
      </c>
      <c r="O140" s="6">
        <v>0.20269999999999999</v>
      </c>
      <c r="P140" s="6"/>
      <c r="Q140" s="1">
        <v>-0.67459999999999998</v>
      </c>
      <c r="R140" s="2"/>
      <c r="S140" s="1"/>
      <c r="T140" s="1"/>
      <c r="U140" s="1"/>
    </row>
    <row r="141" spans="1:21" x14ac:dyDescent="0.25">
      <c r="A141" s="2">
        <v>33055</v>
      </c>
      <c r="B141" s="6">
        <v>-0.52229999999999999</v>
      </c>
      <c r="C141" s="4">
        <f t="shared" si="31"/>
        <v>270.5672261717599</v>
      </c>
      <c r="D141" s="3">
        <f t="shared" si="27"/>
        <v>146.77240000000006</v>
      </c>
      <c r="E141" s="4">
        <f t="shared" si="32"/>
        <v>16.499178669307501</v>
      </c>
      <c r="F141" s="6">
        <v>-6.3239000000000001</v>
      </c>
      <c r="G141" s="4">
        <f t="shared" si="25"/>
        <v>78.704112360710866</v>
      </c>
      <c r="H141" s="3">
        <f t="shared" si="26"/>
        <v>73.385900000000063</v>
      </c>
      <c r="I141" s="4">
        <f t="shared" si="33"/>
        <v>38.744160943315606</v>
      </c>
      <c r="J141" s="6">
        <v>8.2192000000000007</v>
      </c>
      <c r="K141" s="4">
        <f t="shared" si="28"/>
        <v>222.29136423430117</v>
      </c>
      <c r="L141" s="3">
        <f t="shared" si="29"/>
        <v>144.33709999999996</v>
      </c>
      <c r="M141" s="4">
        <f t="shared" si="30"/>
        <v>53.656249396806423</v>
      </c>
      <c r="N141" s="4">
        <f t="shared" ref="N141:N204" si="34">(E141+I141+M141)/3</f>
        <v>36.299863003143173</v>
      </c>
      <c r="O141" s="6">
        <v>-4.3983999999999996</v>
      </c>
      <c r="P141" s="6"/>
      <c r="Q141" s="1">
        <v>-0.32069999999999999</v>
      </c>
      <c r="R141" s="2"/>
      <c r="S141" s="1"/>
      <c r="T141" s="1"/>
      <c r="U141" s="1"/>
    </row>
    <row r="142" spans="1:21" x14ac:dyDescent="0.25">
      <c r="A142" s="2">
        <v>33086</v>
      </c>
      <c r="B142" s="6">
        <v>-9.4314</v>
      </c>
      <c r="C142" s="4">
        <f t="shared" si="31"/>
        <v>235.61754880259653</v>
      </c>
      <c r="D142" s="3">
        <f t="shared" si="27"/>
        <v>137.34100000000007</v>
      </c>
      <c r="E142" s="4">
        <f t="shared" si="32"/>
        <v>14.780342743939867</v>
      </c>
      <c r="F142" s="6">
        <v>-13.3271</v>
      </c>
      <c r="G142" s="4">
        <f t="shared" si="25"/>
        <v>54.888036602286562</v>
      </c>
      <c r="H142" s="3">
        <f t="shared" si="26"/>
        <v>60.058800000000062</v>
      </c>
      <c r="I142" s="4">
        <f t="shared" si="33"/>
        <v>51.450118316481472</v>
      </c>
      <c r="J142" s="6">
        <v>-2.1164000000000001</v>
      </c>
      <c r="K142" s="4">
        <f t="shared" si="28"/>
        <v>215.47038980164643</v>
      </c>
      <c r="L142" s="3">
        <f t="shared" si="29"/>
        <v>142.22069999999997</v>
      </c>
      <c r="M142" s="4">
        <f t="shared" si="30"/>
        <v>40.9470712809932</v>
      </c>
      <c r="N142" s="4">
        <f t="shared" si="34"/>
        <v>35.725844113804847</v>
      </c>
      <c r="O142" s="6">
        <v>-13.318</v>
      </c>
      <c r="P142" s="6"/>
      <c r="Q142" s="1">
        <v>-9.0390999999999995</v>
      </c>
      <c r="R142" s="2"/>
      <c r="S142" s="1"/>
      <c r="T142" s="1"/>
      <c r="U142" s="1"/>
    </row>
    <row r="143" spans="1:21" x14ac:dyDescent="0.25">
      <c r="A143" s="2">
        <v>33117</v>
      </c>
      <c r="B143" s="6">
        <v>-5.1184000000000003</v>
      </c>
      <c r="C143" s="4">
        <f t="shared" si="31"/>
        <v>218.43930018468444</v>
      </c>
      <c r="D143" s="3">
        <f t="shared" si="27"/>
        <v>132.22260000000006</v>
      </c>
      <c r="E143" s="4">
        <f t="shared" si="32"/>
        <v>27.945244513314393</v>
      </c>
      <c r="F143" s="6">
        <v>-8.5533000000000001</v>
      </c>
      <c r="G143" s="4">
        <f t="shared" si="25"/>
        <v>41.639998167583194</v>
      </c>
      <c r="H143" s="3">
        <f t="shared" si="26"/>
        <v>51.505500000000062</v>
      </c>
      <c r="I143" s="4">
        <f t="shared" si="33"/>
        <v>78.647496696119617</v>
      </c>
      <c r="J143" s="6">
        <v>4.0187999999999997</v>
      </c>
      <c r="K143" s="4">
        <f t="shared" si="28"/>
        <v>228.14851382699496</v>
      </c>
      <c r="L143" s="3">
        <f t="shared" si="29"/>
        <v>146.23949999999996</v>
      </c>
      <c r="M143" s="4">
        <f t="shared" si="30"/>
        <v>42.577233835263904</v>
      </c>
      <c r="N143" s="4">
        <f t="shared" si="34"/>
        <v>49.723325014899302</v>
      </c>
      <c r="O143" s="6">
        <v>-8.8490000000000002</v>
      </c>
      <c r="P143" s="6"/>
      <c r="Q143" s="1">
        <v>-4.8666</v>
      </c>
      <c r="R143" s="2"/>
      <c r="S143" s="1"/>
      <c r="T143" s="1"/>
      <c r="U143" s="1"/>
    </row>
    <row r="144" spans="1:21" x14ac:dyDescent="0.25">
      <c r="A144" s="2">
        <v>33147</v>
      </c>
      <c r="B144" s="6">
        <v>-0.66979999999999995</v>
      </c>
      <c r="C144" s="4">
        <f t="shared" si="31"/>
        <v>216.30639375204743</v>
      </c>
      <c r="D144" s="3">
        <f t="shared" si="27"/>
        <v>131.55280000000005</v>
      </c>
      <c r="E144" s="4">
        <f t="shared" si="32"/>
        <v>31.903281495147318</v>
      </c>
      <c r="F144" s="6">
        <v>-2.536</v>
      </c>
      <c r="G144" s="4">
        <f t="shared" si="25"/>
        <v>38.048007814053285</v>
      </c>
      <c r="H144" s="3">
        <f t="shared" si="26"/>
        <v>48.96950000000006</v>
      </c>
      <c r="I144" s="4">
        <f t="shared" si="33"/>
        <v>82.4622321299681</v>
      </c>
      <c r="J144" s="6">
        <v>11.0124</v>
      </c>
      <c r="K144" s="4">
        <f t="shared" si="28"/>
        <v>264.28554076367891</v>
      </c>
      <c r="L144" s="3">
        <f t="shared" si="29"/>
        <v>157.25189999999998</v>
      </c>
      <c r="M144" s="4">
        <f t="shared" si="30"/>
        <v>40.379062832506605</v>
      </c>
      <c r="N144" s="4">
        <f t="shared" si="34"/>
        <v>51.58152548587401</v>
      </c>
      <c r="O144" s="6">
        <v>-6.1048</v>
      </c>
      <c r="P144" s="6"/>
      <c r="Q144" s="1">
        <v>-0.4259</v>
      </c>
      <c r="R144" s="2"/>
      <c r="S144" s="1"/>
      <c r="T144" s="1"/>
      <c r="U144" s="1"/>
    </row>
    <row r="145" spans="1:21" x14ac:dyDescent="0.25">
      <c r="A145" s="2">
        <v>33178</v>
      </c>
      <c r="B145" s="6">
        <v>5.9934000000000003</v>
      </c>
      <c r="C145" s="4">
        <f t="shared" si="31"/>
        <v>235.26390115518262</v>
      </c>
      <c r="D145" s="3">
        <f t="shared" si="27"/>
        <v>137.54620000000006</v>
      </c>
      <c r="E145" s="4">
        <f t="shared" si="32"/>
        <v>36.496714721093348</v>
      </c>
      <c r="F145" s="6">
        <v>11.648099999999999</v>
      </c>
      <c r="G145" s="4">
        <f t="shared" si="25"/>
        <v>54.127977812242037</v>
      </c>
      <c r="H145" s="3">
        <f t="shared" si="26"/>
        <v>60.61760000000006</v>
      </c>
      <c r="I145" s="4">
        <f t="shared" si="33"/>
        <v>78.407079037372654</v>
      </c>
      <c r="J145" s="6">
        <v>7.6947999999999999</v>
      </c>
      <c r="K145" s="4">
        <f t="shared" si="28"/>
        <v>292.31658455436246</v>
      </c>
      <c r="L145" s="3">
        <f t="shared" si="29"/>
        <v>164.94669999999996</v>
      </c>
      <c r="M145" s="4">
        <f t="shared" si="30"/>
        <v>24.927583478338235</v>
      </c>
      <c r="N145" s="4">
        <f t="shared" si="34"/>
        <v>46.610459078934753</v>
      </c>
      <c r="O145" s="6">
        <v>7.625</v>
      </c>
      <c r="P145" s="6"/>
      <c r="Q145" s="1">
        <v>6.4641000000000002</v>
      </c>
      <c r="R145" s="2"/>
      <c r="S145" s="1"/>
      <c r="T145" s="1"/>
      <c r="U145" s="1"/>
    </row>
    <row r="146" spans="1:21" x14ac:dyDescent="0.25">
      <c r="A146" s="2">
        <v>33208</v>
      </c>
      <c r="B146" s="6">
        <v>2.4828000000000001</v>
      </c>
      <c r="C146" s="4">
        <f t="shared" si="31"/>
        <v>243.58783329306354</v>
      </c>
      <c r="D146" s="3">
        <f t="shared" si="27"/>
        <v>140.02900000000005</v>
      </c>
      <c r="E146" s="4">
        <f t="shared" si="32"/>
        <v>28.902646347871187</v>
      </c>
      <c r="F146" s="6">
        <v>4.0849000000000002</v>
      </c>
      <c r="G146" s="4">
        <f t="shared" si="25"/>
        <v>60.423951577894286</v>
      </c>
      <c r="H146" s="3">
        <f t="shared" si="26"/>
        <v>64.702500000000057</v>
      </c>
      <c r="I146" s="4">
        <f t="shared" si="33"/>
        <v>63.650573079936535</v>
      </c>
      <c r="J146" s="6">
        <v>2.4893999999999998</v>
      </c>
      <c r="K146" s="4">
        <f t="shared" si="28"/>
        <v>302.08291361025869</v>
      </c>
      <c r="L146" s="3">
        <f t="shared" si="29"/>
        <v>167.43609999999995</v>
      </c>
      <c r="M146" s="4">
        <f t="shared" si="30"/>
        <v>23.842041440848671</v>
      </c>
      <c r="N146" s="4">
        <f t="shared" si="34"/>
        <v>38.798420289552134</v>
      </c>
      <c r="O146" s="6">
        <v>3.9676999999999998</v>
      </c>
      <c r="P146" s="6"/>
      <c r="Q146" s="1">
        <v>2.7856999999999998</v>
      </c>
      <c r="R146" s="2"/>
      <c r="S146" s="1"/>
      <c r="T146" s="1"/>
      <c r="U146" s="1"/>
    </row>
    <row r="147" spans="1:21" x14ac:dyDescent="0.25">
      <c r="A147" s="2">
        <v>33239</v>
      </c>
      <c r="B147" s="6">
        <v>4.1517999999999997</v>
      </c>
      <c r="C147" s="4">
        <f t="shared" si="31"/>
        <v>257.85291295572489</v>
      </c>
      <c r="D147" s="3">
        <f t="shared" si="27"/>
        <v>144.18080000000006</v>
      </c>
      <c r="E147" s="4">
        <f t="shared" si="32"/>
        <v>23.596374523255072</v>
      </c>
      <c r="F147" s="6">
        <v>15.902900000000001</v>
      </c>
      <c r="G147" s="4">
        <f t="shared" si="25"/>
        <v>85.936012173375246</v>
      </c>
      <c r="H147" s="3">
        <f t="shared" si="26"/>
        <v>80.60540000000006</v>
      </c>
      <c r="I147" s="4">
        <f t="shared" si="33"/>
        <v>50.216543825290572</v>
      </c>
      <c r="J147" s="6">
        <v>8.1648999999999994</v>
      </c>
      <c r="K147" s="4">
        <f t="shared" si="28"/>
        <v>334.91258142362278</v>
      </c>
      <c r="L147" s="3">
        <f t="shared" si="29"/>
        <v>175.60099999999994</v>
      </c>
      <c r="M147" s="4">
        <f t="shared" si="30"/>
        <v>30.818392422108598</v>
      </c>
      <c r="N147" s="4">
        <f t="shared" si="34"/>
        <v>34.877103590218084</v>
      </c>
      <c r="O147" s="6">
        <v>9.0434000000000001</v>
      </c>
      <c r="P147" s="6"/>
      <c r="Q147" s="1">
        <v>4.3550000000000004</v>
      </c>
      <c r="R147" s="2"/>
      <c r="S147" s="1"/>
      <c r="T147" s="1"/>
      <c r="U147" s="1"/>
    </row>
    <row r="148" spans="1:21" x14ac:dyDescent="0.25">
      <c r="A148" s="2">
        <v>33270</v>
      </c>
      <c r="B148" s="6">
        <v>6.7281000000000004</v>
      </c>
      <c r="C148" s="4">
        <f t="shared" si="31"/>
        <v>281.92961479229899</v>
      </c>
      <c r="D148" s="3">
        <f t="shared" si="27"/>
        <v>150.90890000000007</v>
      </c>
      <c r="E148" s="4">
        <f t="shared" si="32"/>
        <v>23.341947209490122</v>
      </c>
      <c r="F148" s="6">
        <v>7.6112000000000002</v>
      </c>
      <c r="G148" s="4">
        <f t="shared" si="25"/>
        <v>100.0879739319152</v>
      </c>
      <c r="H148" s="3">
        <f t="shared" si="26"/>
        <v>88.216600000000057</v>
      </c>
      <c r="I148" s="4">
        <f t="shared" si="33"/>
        <v>33.761828366006185</v>
      </c>
      <c r="J148" s="6">
        <v>2.8452999999999999</v>
      </c>
      <c r="K148" s="4">
        <f t="shared" si="28"/>
        <v>347.28714910286908</v>
      </c>
      <c r="L148" s="3">
        <f t="shared" si="29"/>
        <v>178.44629999999995</v>
      </c>
      <c r="M148" s="4">
        <f t="shared" si="30"/>
        <v>24.074463125405863</v>
      </c>
      <c r="N148" s="4">
        <f t="shared" si="34"/>
        <v>27.059412900300725</v>
      </c>
      <c r="O148" s="6">
        <v>11.151400000000001</v>
      </c>
      <c r="P148" s="6"/>
      <c r="Q148" s="1">
        <v>7.1515000000000004</v>
      </c>
      <c r="R148" s="2"/>
      <c r="S148" s="1"/>
      <c r="T148" s="1"/>
      <c r="U148" s="1"/>
    </row>
    <row r="149" spans="1:21" x14ac:dyDescent="0.25">
      <c r="A149" s="2">
        <v>33298</v>
      </c>
      <c r="B149" s="6">
        <v>2.2202999999999999</v>
      </c>
      <c r="C149" s="4">
        <f t="shared" si="31"/>
        <v>290.40959802953239</v>
      </c>
      <c r="D149" s="3">
        <f t="shared" si="27"/>
        <v>153.12920000000008</v>
      </c>
      <c r="E149" s="4">
        <f t="shared" si="32"/>
        <v>12.79315115733981</v>
      </c>
      <c r="F149" s="6">
        <v>5.9134000000000002</v>
      </c>
      <c r="G149" s="4">
        <f t="shared" si="25"/>
        <v>111.91997618240505</v>
      </c>
      <c r="H149" s="3">
        <f t="shared" si="26"/>
        <v>94.130000000000052</v>
      </c>
      <c r="I149" s="4">
        <f t="shared" si="33"/>
        <v>19.651051311259682</v>
      </c>
      <c r="J149" s="6">
        <v>-5.2824</v>
      </c>
      <c r="K149" s="4">
        <f t="shared" si="28"/>
        <v>323.65965273865919</v>
      </c>
      <c r="L149" s="3">
        <f t="shared" si="29"/>
        <v>173.16389999999996</v>
      </c>
      <c r="M149" s="4">
        <f t="shared" si="30"/>
        <v>17.062276769100727</v>
      </c>
      <c r="N149" s="4">
        <f t="shared" si="34"/>
        <v>16.502159745900073</v>
      </c>
      <c r="O149" s="6">
        <v>7.0388999999999999</v>
      </c>
      <c r="P149" s="6"/>
      <c r="Q149" s="1">
        <v>2.4216000000000002</v>
      </c>
      <c r="R149" s="2"/>
      <c r="S149" s="1"/>
      <c r="T149" s="1"/>
      <c r="U149" s="1"/>
    </row>
    <row r="150" spans="1:21" x14ac:dyDescent="0.25">
      <c r="A150" s="2">
        <v>33329</v>
      </c>
      <c r="B150" s="6">
        <v>3.4700000000000002E-2</v>
      </c>
      <c r="C150" s="4">
        <f t="shared" si="31"/>
        <v>290.54507016004868</v>
      </c>
      <c r="D150" s="3">
        <f t="shared" si="27"/>
        <v>153.16390000000007</v>
      </c>
      <c r="E150" s="4">
        <f t="shared" si="32"/>
        <v>11.347986253003173</v>
      </c>
      <c r="F150" s="6">
        <v>-0.47189999999999999</v>
      </c>
      <c r="G150" s="4">
        <f t="shared" si="25"/>
        <v>110.91992581480028</v>
      </c>
      <c r="H150" s="3">
        <f t="shared" si="26"/>
        <v>93.658100000000047</v>
      </c>
      <c r="I150" s="4">
        <f t="shared" si="33"/>
        <v>18.225474739742985</v>
      </c>
      <c r="J150" s="6">
        <v>-1.4952000000000001</v>
      </c>
      <c r="K150" s="4">
        <f t="shared" si="28"/>
        <v>317.32509361091081</v>
      </c>
      <c r="L150" s="3">
        <f t="shared" si="29"/>
        <v>171.66869999999994</v>
      </c>
      <c r="M150" s="4">
        <f t="shared" si="30"/>
        <v>22.945571490503603</v>
      </c>
      <c r="N150" s="4">
        <f t="shared" si="34"/>
        <v>17.506344161083252</v>
      </c>
      <c r="O150" s="6">
        <v>-0.25159999999999999</v>
      </c>
      <c r="P150" s="6"/>
      <c r="Q150" s="1">
        <v>0.23669999999999999</v>
      </c>
      <c r="R150" s="2"/>
      <c r="S150" s="1"/>
      <c r="T150" s="1"/>
      <c r="U150" s="1"/>
    </row>
    <row r="151" spans="1:21" x14ac:dyDescent="0.25">
      <c r="A151" s="2">
        <v>33359</v>
      </c>
      <c r="B151" s="6">
        <v>3.8576999999999999</v>
      </c>
      <c r="C151" s="4">
        <f t="shared" si="31"/>
        <v>305.61112733161292</v>
      </c>
      <c r="D151" s="3">
        <f t="shared" si="27"/>
        <v>157.02160000000006</v>
      </c>
      <c r="E151" s="4">
        <f t="shared" si="32"/>
        <v>11.543779420593015</v>
      </c>
      <c r="F151" s="6">
        <v>5.8220999999999998</v>
      </c>
      <c r="G151" s="4">
        <f t="shared" si="25"/>
        <v>123.1998948156638</v>
      </c>
      <c r="H151" s="3">
        <f t="shared" si="26"/>
        <v>99.480200000000053</v>
      </c>
      <c r="I151" s="4">
        <f t="shared" si="33"/>
        <v>24.843281820055552</v>
      </c>
      <c r="J151" s="6">
        <v>-4.0346000000000002</v>
      </c>
      <c r="K151" s="4">
        <f t="shared" si="28"/>
        <v>300.48769538408504</v>
      </c>
      <c r="L151" s="3">
        <f t="shared" si="29"/>
        <v>167.63409999999993</v>
      </c>
      <c r="M151" s="4">
        <f t="shared" si="30"/>
        <v>27.845930689101195</v>
      </c>
      <c r="N151" s="4">
        <f t="shared" si="34"/>
        <v>21.410997309916585</v>
      </c>
      <c r="O151" s="6">
        <v>4.7664999999999997</v>
      </c>
      <c r="P151" s="6"/>
      <c r="Q151" s="1">
        <v>4.3140999999999998</v>
      </c>
      <c r="R151" s="2"/>
      <c r="S151" s="1"/>
      <c r="T151" s="1"/>
      <c r="U151" s="1"/>
    </row>
    <row r="152" spans="1:21" x14ac:dyDescent="0.25">
      <c r="A152" s="2">
        <v>33390</v>
      </c>
      <c r="B152" s="6">
        <v>-4.7892999999999999</v>
      </c>
      <c r="C152" s="4">
        <f t="shared" si="31"/>
        <v>286.18519361031997</v>
      </c>
      <c r="D152" s="3">
        <f t="shared" si="27"/>
        <v>152.23230000000007</v>
      </c>
      <c r="E152" s="4">
        <f t="shared" si="32"/>
        <v>10.650743539881002</v>
      </c>
      <c r="F152" s="6">
        <v>-8.8925000000000001</v>
      </c>
      <c r="G152" s="4">
        <f t="shared" si="25"/>
        <v>103.35184416918088</v>
      </c>
      <c r="H152" s="3">
        <f t="shared" si="26"/>
        <v>90.587700000000055</v>
      </c>
      <c r="I152" s="4">
        <f t="shared" si="33"/>
        <v>25.791916206554298</v>
      </c>
      <c r="J152" s="6">
        <v>-1.6729000000000001</v>
      </c>
      <c r="K152" s="4">
        <f t="shared" si="28"/>
        <v>293.78793672800475</v>
      </c>
      <c r="L152" s="3">
        <f t="shared" si="29"/>
        <v>165.96119999999993</v>
      </c>
      <c r="M152" s="4">
        <f t="shared" si="30"/>
        <v>37.251456589666596</v>
      </c>
      <c r="N152" s="4">
        <f t="shared" si="34"/>
        <v>24.564705445367299</v>
      </c>
      <c r="O152" s="6">
        <v>-5.8276000000000003</v>
      </c>
      <c r="P152" s="6"/>
      <c r="Q152" s="1">
        <v>-4.5814000000000004</v>
      </c>
      <c r="R152" s="2"/>
      <c r="S152" s="1"/>
      <c r="T152" s="1"/>
      <c r="U152" s="1"/>
    </row>
    <row r="153" spans="1:21" x14ac:dyDescent="0.25">
      <c r="A153" s="2">
        <v>33420</v>
      </c>
      <c r="B153" s="6">
        <v>4.4859</v>
      </c>
      <c r="C153" s="4">
        <f t="shared" si="31"/>
        <v>303.50907521048526</v>
      </c>
      <c r="D153" s="3">
        <f t="shared" si="27"/>
        <v>156.71820000000005</v>
      </c>
      <c r="E153" s="4">
        <f t="shared" si="32"/>
        <v>17.391428962902424</v>
      </c>
      <c r="F153" s="6">
        <v>7.0655999999999999</v>
      </c>
      <c r="G153" s="4">
        <f t="shared" si="25"/>
        <v>117.71987207079854</v>
      </c>
      <c r="H153" s="3">
        <f t="shared" si="26"/>
        <v>97.653300000000058</v>
      </c>
      <c r="I153" s="4">
        <f t="shared" si="33"/>
        <v>41.697001495175122</v>
      </c>
      <c r="J153" s="6">
        <v>3.5973000000000002</v>
      </c>
      <c r="K153" s="4">
        <f t="shared" si="28"/>
        <v>307.95367017592127</v>
      </c>
      <c r="L153" s="3">
        <f t="shared" si="29"/>
        <v>169.55849999999992</v>
      </c>
      <c r="M153" s="4">
        <f t="shared" si="30"/>
        <v>43.436678459267867</v>
      </c>
      <c r="N153" s="4">
        <f t="shared" si="34"/>
        <v>34.175036305781809</v>
      </c>
      <c r="O153" s="6">
        <v>3.5091000000000001</v>
      </c>
      <c r="P153" s="6"/>
      <c r="Q153" s="1">
        <v>4.6608999999999998</v>
      </c>
      <c r="R153" s="2"/>
      <c r="S153" s="1"/>
      <c r="T153" s="1"/>
      <c r="U153" s="1"/>
    </row>
    <row r="154" spans="1:21" x14ac:dyDescent="0.25">
      <c r="A154" s="2">
        <v>33451</v>
      </c>
      <c r="B154" s="6">
        <v>1.9649000000000001</v>
      </c>
      <c r="C154" s="4">
        <f t="shared" si="31"/>
        <v>311.43762502929604</v>
      </c>
      <c r="D154" s="3">
        <f t="shared" si="27"/>
        <v>158.68310000000005</v>
      </c>
      <c r="E154" s="4">
        <f t="shared" si="32"/>
        <v>13.143083393429222</v>
      </c>
      <c r="F154" s="6">
        <v>5.6035000000000004</v>
      </c>
      <c r="G154" s="4">
        <f t="shared" si="25"/>
        <v>129.91980510228575</v>
      </c>
      <c r="H154" s="3">
        <f t="shared" si="26"/>
        <v>103.25680000000006</v>
      </c>
      <c r="I154" s="4">
        <f t="shared" si="33"/>
        <v>36.160043357777447</v>
      </c>
      <c r="J154" s="6">
        <v>14.1525</v>
      </c>
      <c r="K154" s="4">
        <f t="shared" si="28"/>
        <v>365.6893133475686</v>
      </c>
      <c r="L154" s="3">
        <f t="shared" si="29"/>
        <v>183.71099999999993</v>
      </c>
      <c r="M154" s="4">
        <f t="shared" si="30"/>
        <v>35.794599498175941</v>
      </c>
      <c r="N154" s="4">
        <f t="shared" si="34"/>
        <v>28.365908749794205</v>
      </c>
      <c r="O154" s="6">
        <v>3.7014999999999998</v>
      </c>
      <c r="P154" s="6"/>
      <c r="Q154" s="1">
        <v>2.3692000000000002</v>
      </c>
      <c r="R154" s="2"/>
      <c r="S154" s="1"/>
      <c r="T154" s="1"/>
      <c r="U154" s="1"/>
    </row>
    <row r="155" spans="1:21" x14ac:dyDescent="0.25">
      <c r="A155" s="2">
        <v>33482</v>
      </c>
      <c r="B155" s="6">
        <v>-1.9144000000000001</v>
      </c>
      <c r="C155" s="4">
        <f t="shared" si="31"/>
        <v>303.56106313573525</v>
      </c>
      <c r="D155" s="3">
        <f t="shared" si="27"/>
        <v>156.76870000000005</v>
      </c>
      <c r="E155" s="4">
        <f t="shared" si="32"/>
        <v>12.126109553116748</v>
      </c>
      <c r="F155" s="6">
        <v>4.5199999999999997E-2</v>
      </c>
      <c r="G155" s="4">
        <f t="shared" si="25"/>
        <v>130.02372885419197</v>
      </c>
      <c r="H155" s="3">
        <f t="shared" si="26"/>
        <v>103.30200000000005</v>
      </c>
      <c r="I155" s="4">
        <f t="shared" si="33"/>
        <v>22.178056565858519</v>
      </c>
      <c r="J155" s="6">
        <v>5.9682000000000004</v>
      </c>
      <c r="K155" s="4">
        <f t="shared" si="28"/>
        <v>393.48258294677817</v>
      </c>
      <c r="L155" s="3">
        <f t="shared" si="29"/>
        <v>189.67919999999992</v>
      </c>
      <c r="M155" s="4">
        <f t="shared" si="30"/>
        <v>21.974307182283059</v>
      </c>
      <c r="N155" s="4">
        <f t="shared" si="34"/>
        <v>18.759491100419442</v>
      </c>
      <c r="O155" s="6">
        <v>0.78300000000000003</v>
      </c>
      <c r="P155" s="6"/>
      <c r="Q155" s="1">
        <v>-1.6735</v>
      </c>
      <c r="R155" s="2"/>
      <c r="S155" s="1"/>
      <c r="T155" s="1"/>
      <c r="U155" s="1"/>
    </row>
    <row r="156" spans="1:21" x14ac:dyDescent="0.25">
      <c r="A156" s="2">
        <v>33512</v>
      </c>
      <c r="B156" s="6">
        <v>1.1859999999999999</v>
      </c>
      <c r="C156" s="4">
        <f t="shared" si="31"/>
        <v>308.34729734452503</v>
      </c>
      <c r="D156" s="3">
        <f t="shared" si="27"/>
        <v>157.95470000000006</v>
      </c>
      <c r="E156" s="4">
        <f t="shared" si="32"/>
        <v>16.451886335436949</v>
      </c>
      <c r="F156" s="6">
        <v>1.7284999999999999</v>
      </c>
      <c r="G156" s="4">
        <f t="shared" si="25"/>
        <v>133.99968900743667</v>
      </c>
      <c r="H156" s="3">
        <f t="shared" si="26"/>
        <v>105.03050000000005</v>
      </c>
      <c r="I156" s="4">
        <f t="shared" si="33"/>
        <v>25.002514003351962</v>
      </c>
      <c r="J156" s="6">
        <v>-1.8335999999999999</v>
      </c>
      <c r="K156" s="4">
        <f t="shared" si="28"/>
        <v>384.434086305866</v>
      </c>
      <c r="L156" s="3">
        <f t="shared" si="29"/>
        <v>187.84559999999993</v>
      </c>
      <c r="M156" s="4">
        <f t="shared" si="30"/>
        <v>9.6013649204109477</v>
      </c>
      <c r="N156" s="4">
        <f t="shared" si="34"/>
        <v>17.018588419733288</v>
      </c>
      <c r="O156" s="6">
        <v>2.6448999999999998</v>
      </c>
      <c r="P156" s="6"/>
      <c r="Q156" s="1">
        <v>1.3445</v>
      </c>
      <c r="R156" s="2"/>
      <c r="S156" s="1"/>
      <c r="T156" s="1"/>
      <c r="U156" s="1"/>
    </row>
    <row r="157" spans="1:21" x14ac:dyDescent="0.25">
      <c r="A157" s="2">
        <v>33543</v>
      </c>
      <c r="B157" s="6">
        <v>-4.3928000000000003</v>
      </c>
      <c r="C157" s="4">
        <f t="shared" si="31"/>
        <v>290.40941726677477</v>
      </c>
      <c r="D157" s="3">
        <f t="shared" si="27"/>
        <v>153.56190000000007</v>
      </c>
      <c r="E157" s="4">
        <f t="shared" si="32"/>
        <v>12.161789912091736</v>
      </c>
      <c r="F157" s="6">
        <v>-2.6358999999999999</v>
      </c>
      <c r="G157" s="4">
        <f t="shared" si="25"/>
        <v>127.83169120488962</v>
      </c>
      <c r="H157" s="3">
        <f t="shared" si="26"/>
        <v>102.39460000000004</v>
      </c>
      <c r="I157" s="4">
        <f t="shared" si="33"/>
        <v>16.218786032821008</v>
      </c>
      <c r="J157" s="6">
        <v>-5.883</v>
      </c>
      <c r="K157" s="4">
        <f t="shared" si="28"/>
        <v>355.93482900849187</v>
      </c>
      <c r="L157" s="3">
        <f t="shared" si="29"/>
        <v>181.96259999999992</v>
      </c>
      <c r="M157" s="4">
        <f t="shared" si="30"/>
        <v>20.362499031969385</v>
      </c>
      <c r="N157" s="4">
        <f t="shared" si="34"/>
        <v>16.247691658960708</v>
      </c>
      <c r="O157" s="6">
        <v>-4.6252000000000004</v>
      </c>
      <c r="P157" s="6"/>
      <c r="Q157" s="1">
        <v>-4.0293000000000001</v>
      </c>
      <c r="R157" s="2"/>
      <c r="S157" s="1"/>
      <c r="T157" s="1"/>
      <c r="U157" s="1"/>
    </row>
    <row r="158" spans="1:21" x14ac:dyDescent="0.25">
      <c r="A158" s="2">
        <v>33573</v>
      </c>
      <c r="B158" s="6">
        <v>11.158799999999999</v>
      </c>
      <c r="C158" s="4">
        <f t="shared" si="31"/>
        <v>333.97442332073967</v>
      </c>
      <c r="D158" s="3">
        <f t="shared" si="27"/>
        <v>164.72070000000008</v>
      </c>
      <c r="E158" s="4">
        <f t="shared" si="32"/>
        <v>19.980379569022677</v>
      </c>
      <c r="F158" s="6">
        <v>16.173300000000001</v>
      </c>
      <c r="G158" s="4">
        <f t="shared" si="25"/>
        <v>164.67959411852999</v>
      </c>
      <c r="H158" s="3">
        <f t="shared" si="26"/>
        <v>118.56790000000004</v>
      </c>
      <c r="I158" s="4">
        <f t="shared" si="33"/>
        <v>29.256681254989083</v>
      </c>
      <c r="J158" s="6">
        <v>0.36720000000000003</v>
      </c>
      <c r="K158" s="4">
        <f t="shared" si="28"/>
        <v>357.60902170061098</v>
      </c>
      <c r="L158" s="3">
        <f t="shared" si="29"/>
        <v>182.32979999999992</v>
      </c>
      <c r="M158" s="4">
        <f t="shared" si="30"/>
        <v>38.136995300397338</v>
      </c>
      <c r="N158" s="4">
        <f t="shared" si="34"/>
        <v>29.124685374803033</v>
      </c>
      <c r="O158" s="6">
        <v>8.0075000000000003</v>
      </c>
      <c r="P158" s="6"/>
      <c r="Q158" s="1">
        <v>11.436500000000001</v>
      </c>
      <c r="R158" s="2"/>
      <c r="S158" s="1"/>
      <c r="T158" s="1"/>
      <c r="U158" s="1"/>
    </row>
    <row r="159" spans="1:21" x14ac:dyDescent="0.25">
      <c r="A159" s="2">
        <v>33604</v>
      </c>
      <c r="B159" s="6">
        <v>-1.99</v>
      </c>
      <c r="C159" s="4">
        <f t="shared" si="31"/>
        <v>325.33833229665686</v>
      </c>
      <c r="D159" s="3">
        <f t="shared" si="27"/>
        <v>162.73070000000007</v>
      </c>
      <c r="E159" s="4">
        <f t="shared" si="32"/>
        <v>8.0175071659619448</v>
      </c>
      <c r="F159" s="6">
        <v>2.2547999999999999</v>
      </c>
      <c r="G159" s="4">
        <f t="shared" si="25"/>
        <v>170.6475896067146</v>
      </c>
      <c r="H159" s="3">
        <f t="shared" si="26"/>
        <v>120.82270000000004</v>
      </c>
      <c r="I159" s="4">
        <f t="shared" si="33"/>
        <v>10.660469863664556</v>
      </c>
      <c r="J159" s="6">
        <v>-0.73180000000000001</v>
      </c>
      <c r="K159" s="4">
        <f t="shared" si="28"/>
        <v>354.26023887980591</v>
      </c>
      <c r="L159" s="3">
        <f t="shared" si="29"/>
        <v>181.59799999999993</v>
      </c>
      <c r="M159" s="4">
        <f t="shared" si="30"/>
        <v>39.24272767137451</v>
      </c>
      <c r="N159" s="4">
        <f t="shared" si="34"/>
        <v>19.306901567000338</v>
      </c>
      <c r="O159" s="6">
        <v>8.1027000000000005</v>
      </c>
      <c r="P159" s="6"/>
      <c r="Q159" s="1">
        <v>-1.8634999999999999</v>
      </c>
      <c r="R159" s="2"/>
      <c r="S159" s="1"/>
      <c r="T159" s="1"/>
      <c r="U159" s="1"/>
    </row>
    <row r="160" spans="1:21" x14ac:dyDescent="0.25">
      <c r="A160" s="2">
        <v>33635</v>
      </c>
      <c r="B160" s="6">
        <v>0.95650000000000002</v>
      </c>
      <c r="C160" s="4">
        <f t="shared" si="31"/>
        <v>329.40669344507444</v>
      </c>
      <c r="D160" s="3">
        <f t="shared" si="27"/>
        <v>163.68720000000008</v>
      </c>
      <c r="E160" s="4">
        <f t="shared" si="32"/>
        <v>9.6236076984888008</v>
      </c>
      <c r="F160" s="6">
        <v>2.2376</v>
      </c>
      <c r="G160" s="4">
        <f t="shared" si="25"/>
        <v>176.70360007175444</v>
      </c>
      <c r="H160" s="3">
        <f t="shared" si="26"/>
        <v>123.06030000000004</v>
      </c>
      <c r="I160" s="4">
        <f t="shared" si="33"/>
        <v>4.3007946484100223</v>
      </c>
      <c r="J160" s="6">
        <v>-0.98429999999999995</v>
      </c>
      <c r="K160" s="4">
        <f t="shared" si="28"/>
        <v>349.78895534851199</v>
      </c>
      <c r="L160" s="3">
        <f t="shared" si="29"/>
        <v>180.61369999999994</v>
      </c>
      <c r="M160" s="4">
        <f t="shared" si="30"/>
        <v>33.429971285440473</v>
      </c>
      <c r="N160" s="4">
        <f t="shared" si="34"/>
        <v>15.784791210779765</v>
      </c>
      <c r="O160" s="6">
        <v>2.9171999999999998</v>
      </c>
      <c r="P160" s="6"/>
      <c r="Q160" s="1">
        <v>1.2950999999999999</v>
      </c>
      <c r="R160" s="2"/>
      <c r="S160" s="1"/>
      <c r="T160" s="1"/>
      <c r="U160" s="1"/>
    </row>
    <row r="161" spans="1:21" x14ac:dyDescent="0.25">
      <c r="A161" s="2">
        <v>33664</v>
      </c>
      <c r="B161" s="6">
        <v>-2.1831999999999998</v>
      </c>
      <c r="C161" s="4">
        <f t="shared" si="31"/>
        <v>320.03188651378156</v>
      </c>
      <c r="D161" s="3">
        <f t="shared" si="27"/>
        <v>161.50400000000008</v>
      </c>
      <c r="E161" s="4">
        <f t="shared" si="32"/>
        <v>12.323790700710857</v>
      </c>
      <c r="F161" s="6">
        <v>-6.6006</v>
      </c>
      <c r="G161" s="4">
        <f t="shared" si="25"/>
        <v>158.4395022454182</v>
      </c>
      <c r="H161" s="3">
        <f t="shared" si="26"/>
        <v>116.45970000000004</v>
      </c>
      <c r="I161" s="4">
        <f t="shared" si="33"/>
        <v>7.7397207253164124</v>
      </c>
      <c r="J161" s="6">
        <v>2.4150999999999998</v>
      </c>
      <c r="K161" s="4">
        <f t="shared" si="28"/>
        <v>360.65180840913388</v>
      </c>
      <c r="L161" s="3">
        <f t="shared" si="29"/>
        <v>183.02879999999993</v>
      </c>
      <c r="M161" s="4">
        <f t="shared" si="30"/>
        <v>39.291199960347846</v>
      </c>
      <c r="N161" s="4">
        <f t="shared" si="34"/>
        <v>19.784903795458373</v>
      </c>
      <c r="O161" s="6">
        <v>-3.3847999999999998</v>
      </c>
      <c r="P161" s="6"/>
      <c r="Q161" s="1">
        <v>-1.9449000000000001</v>
      </c>
      <c r="R161" s="2"/>
      <c r="S161" s="1"/>
      <c r="T161" s="1"/>
      <c r="U161" s="1"/>
    </row>
    <row r="162" spans="1:21" x14ac:dyDescent="0.25">
      <c r="A162" s="2">
        <v>33695</v>
      </c>
      <c r="B162" s="6">
        <v>2.7892999999999999</v>
      </c>
      <c r="C162" s="4">
        <f t="shared" si="31"/>
        <v>331.74783592431038</v>
      </c>
      <c r="D162" s="3">
        <f t="shared" si="27"/>
        <v>164.29330000000007</v>
      </c>
      <c r="E162" s="4">
        <f t="shared" si="32"/>
        <v>13.683846414104917</v>
      </c>
      <c r="F162" s="6">
        <v>-4.7020999999999997</v>
      </c>
      <c r="G162" s="4">
        <f t="shared" si="25"/>
        <v>146.28741841033644</v>
      </c>
      <c r="H162" s="3">
        <f t="shared" si="26"/>
        <v>111.75760000000004</v>
      </c>
      <c r="I162" s="4">
        <f t="shared" si="33"/>
        <v>18.467851213195207</v>
      </c>
      <c r="J162" s="6">
        <v>-1.2067000000000001</v>
      </c>
      <c r="K162" s="4">
        <f t="shared" si="28"/>
        <v>355.09312303706082</v>
      </c>
      <c r="L162" s="3">
        <f t="shared" si="29"/>
        <v>181.82209999999992</v>
      </c>
      <c r="M162" s="4">
        <f t="shared" si="30"/>
        <v>41.827721312434107</v>
      </c>
      <c r="N162" s="4">
        <f t="shared" si="34"/>
        <v>24.659806313244744</v>
      </c>
      <c r="O162" s="6">
        <v>-3.5034000000000001</v>
      </c>
      <c r="P162" s="6"/>
      <c r="Q162" s="1">
        <v>2.9361000000000002</v>
      </c>
      <c r="R162" s="2"/>
      <c r="S162" s="1"/>
      <c r="T162" s="1"/>
      <c r="U162" s="1"/>
    </row>
    <row r="163" spans="1:21" x14ac:dyDescent="0.25">
      <c r="A163" s="2">
        <v>33725</v>
      </c>
      <c r="B163" s="6">
        <v>9.64E-2</v>
      </c>
      <c r="C163" s="4">
        <f t="shared" si="31"/>
        <v>332.16404083814143</v>
      </c>
      <c r="D163" s="3">
        <f t="shared" si="27"/>
        <v>164.38970000000006</v>
      </c>
      <c r="E163" s="4">
        <f t="shared" si="32"/>
        <v>12.743755670691058</v>
      </c>
      <c r="F163" s="6">
        <v>2.4134000000000002</v>
      </c>
      <c r="G163" s="4">
        <f t="shared" si="25"/>
        <v>152.23131896625151</v>
      </c>
      <c r="H163" s="3">
        <f t="shared" si="26"/>
        <v>114.17100000000003</v>
      </c>
      <c r="I163" s="4">
        <f t="shared" si="33"/>
        <v>26.999464846613751</v>
      </c>
      <c r="J163" s="6">
        <v>6.7590000000000003</v>
      </c>
      <c r="K163" s="4">
        <f t="shared" si="28"/>
        <v>385.85286722313572</v>
      </c>
      <c r="L163" s="3">
        <f t="shared" si="29"/>
        <v>188.58109999999994</v>
      </c>
      <c r="M163" s="4">
        <f t="shared" si="30"/>
        <v>44.274558984674137</v>
      </c>
      <c r="N163" s="4">
        <f t="shared" si="34"/>
        <v>28.005926500659644</v>
      </c>
      <c r="O163" s="6">
        <v>1.3298000000000001</v>
      </c>
      <c r="P163" s="6"/>
      <c r="Q163" s="1">
        <v>0.49020000000000002</v>
      </c>
      <c r="R163" s="2"/>
      <c r="S163" s="1"/>
      <c r="T163" s="1"/>
      <c r="U163" s="1"/>
    </row>
    <row r="164" spans="1:21" x14ac:dyDescent="0.25">
      <c r="A164" s="2">
        <v>33756</v>
      </c>
      <c r="B164" s="6">
        <v>-1.7359</v>
      </c>
      <c r="C164" s="4">
        <f t="shared" si="31"/>
        <v>324.66210525323208</v>
      </c>
      <c r="D164" s="3">
        <f t="shared" si="27"/>
        <v>162.65380000000007</v>
      </c>
      <c r="E164" s="4">
        <f t="shared" si="32"/>
        <v>11.180942612548272</v>
      </c>
      <c r="F164" s="6">
        <v>-4.4593999999999996</v>
      </c>
      <c r="G164" s="4">
        <f t="shared" si="25"/>
        <v>140.98331552827048</v>
      </c>
      <c r="H164" s="3">
        <f t="shared" si="26"/>
        <v>109.71160000000003</v>
      </c>
      <c r="I164" s="4">
        <f t="shared" si="33"/>
        <v>22.668283273989775</v>
      </c>
      <c r="J164" s="6">
        <v>8.2629000000000001</v>
      </c>
      <c r="K164" s="4">
        <f t="shared" si="28"/>
        <v>425.99840378891611</v>
      </c>
      <c r="L164" s="3">
        <f t="shared" si="29"/>
        <v>196.84399999999994</v>
      </c>
      <c r="M164" s="4">
        <f t="shared" si="30"/>
        <v>36.890351397977447</v>
      </c>
      <c r="N164" s="4">
        <f t="shared" si="34"/>
        <v>23.579859094838497</v>
      </c>
      <c r="O164" s="6">
        <v>-4.7291999999999996</v>
      </c>
      <c r="P164" s="6"/>
      <c r="Q164" s="1">
        <v>-1.4877</v>
      </c>
      <c r="R164" s="2"/>
      <c r="S164" s="1"/>
      <c r="T164" s="1"/>
      <c r="U164" s="1"/>
    </row>
    <row r="165" spans="1:21" x14ac:dyDescent="0.25">
      <c r="A165" s="2">
        <v>33786</v>
      </c>
      <c r="B165" s="6">
        <v>3.9373999999999998</v>
      </c>
      <c r="C165" s="4">
        <f t="shared" si="31"/>
        <v>341.38275098547285</v>
      </c>
      <c r="D165" s="3">
        <f t="shared" si="27"/>
        <v>166.59120000000007</v>
      </c>
      <c r="E165" s="4">
        <f t="shared" si="32"/>
        <v>14.286773607504188</v>
      </c>
      <c r="F165" s="6">
        <v>3.2069000000000001</v>
      </c>
      <c r="G165" s="4">
        <f t="shared" si="25"/>
        <v>148.71140947394656</v>
      </c>
      <c r="H165" s="3">
        <f t="shared" si="26"/>
        <v>112.91850000000004</v>
      </c>
      <c r="I165" s="4">
        <f t="shared" si="33"/>
        <v>32.218220065175252</v>
      </c>
      <c r="J165" s="6">
        <v>2.5888</v>
      </c>
      <c r="K165" s="4">
        <f t="shared" si="28"/>
        <v>439.61545046620358</v>
      </c>
      <c r="L165" s="3">
        <f t="shared" si="29"/>
        <v>199.43279999999993</v>
      </c>
      <c r="M165" s="4">
        <f t="shared" si="30"/>
        <v>27.099653301539806</v>
      </c>
      <c r="N165" s="4">
        <f t="shared" si="34"/>
        <v>24.534882324739751</v>
      </c>
      <c r="O165" s="6">
        <v>3.4794999999999998</v>
      </c>
      <c r="P165" s="6"/>
      <c r="Q165" s="1">
        <v>4.0852000000000004</v>
      </c>
      <c r="R165" s="2"/>
      <c r="S165" s="1"/>
      <c r="T165" s="1"/>
      <c r="U165" s="1"/>
    </row>
    <row r="166" spans="1:21" x14ac:dyDescent="0.25">
      <c r="A166" s="2">
        <v>33817</v>
      </c>
      <c r="B166" s="6">
        <v>-2.3997999999999999</v>
      </c>
      <c r="C166" s="4">
        <f t="shared" si="31"/>
        <v>330.79044772732351</v>
      </c>
      <c r="D166" s="3">
        <f t="shared" si="27"/>
        <v>164.19140000000007</v>
      </c>
      <c r="E166" s="4">
        <f t="shared" si="32"/>
        <v>13.531036986225997</v>
      </c>
      <c r="F166" s="6">
        <v>-3.7408999999999999</v>
      </c>
      <c r="G166" s="4">
        <f t="shared" si="25"/>
        <v>139.40736435693572</v>
      </c>
      <c r="H166" s="3">
        <f t="shared" si="26"/>
        <v>109.17760000000004</v>
      </c>
      <c r="I166" s="4">
        <f t="shared" si="33"/>
        <v>33.163158428017979</v>
      </c>
      <c r="J166" s="6">
        <v>-2.9670999999999998</v>
      </c>
      <c r="K166" s="4">
        <f t="shared" si="28"/>
        <v>423.60452043542091</v>
      </c>
      <c r="L166" s="3">
        <f t="shared" si="29"/>
        <v>196.46569999999994</v>
      </c>
      <c r="M166" s="4">
        <f t="shared" si="30"/>
        <v>22.331409247007183</v>
      </c>
      <c r="N166" s="4">
        <f t="shared" si="34"/>
        <v>23.008534887083723</v>
      </c>
      <c r="O166" s="6">
        <v>-2.8218000000000001</v>
      </c>
      <c r="P166" s="6"/>
      <c r="Q166" s="1">
        <v>-2.0466000000000002</v>
      </c>
      <c r="R166" s="2"/>
      <c r="S166" s="1"/>
      <c r="T166" s="1"/>
      <c r="U166" s="1"/>
    </row>
    <row r="167" spans="1:21" x14ac:dyDescent="0.25">
      <c r="A167" s="2">
        <v>33848</v>
      </c>
      <c r="B167" s="6">
        <v>0.91059999999999997</v>
      </c>
      <c r="C167" s="4">
        <f t="shared" si="31"/>
        <v>334.71322554432857</v>
      </c>
      <c r="D167" s="3">
        <f t="shared" si="27"/>
        <v>165.10200000000006</v>
      </c>
      <c r="E167" s="4">
        <f t="shared" si="32"/>
        <v>12.827634554001754</v>
      </c>
      <c r="F167" s="6">
        <v>4.6515000000000004</v>
      </c>
      <c r="G167" s="4">
        <f t="shared" si="25"/>
        <v>150.54339790999865</v>
      </c>
      <c r="H167" s="3">
        <f t="shared" si="26"/>
        <v>113.82910000000004</v>
      </c>
      <c r="I167" s="4">
        <f t="shared" si="33"/>
        <v>37.730119213215588</v>
      </c>
      <c r="J167" s="6">
        <v>-0.52210000000000001</v>
      </c>
      <c r="K167" s="4">
        <f t="shared" si="28"/>
        <v>420.87078123422759</v>
      </c>
      <c r="L167" s="3">
        <f t="shared" si="29"/>
        <v>195.94359999999995</v>
      </c>
      <c r="M167" s="4">
        <f t="shared" si="30"/>
        <v>21.630196258183965</v>
      </c>
      <c r="N167" s="4">
        <f t="shared" si="34"/>
        <v>24.062650008467102</v>
      </c>
      <c r="O167" s="6">
        <v>2.3062999999999998</v>
      </c>
      <c r="P167" s="6"/>
      <c r="Q167" s="1">
        <v>1.175</v>
      </c>
      <c r="R167" s="2"/>
      <c r="S167" s="1"/>
      <c r="T167" s="1"/>
      <c r="U167" s="1"/>
    </row>
    <row r="168" spans="1:21" x14ac:dyDescent="0.25">
      <c r="A168" s="2">
        <v>33878</v>
      </c>
      <c r="B168" s="6">
        <v>0.21060000000000001</v>
      </c>
      <c r="C168" s="4">
        <f t="shared" si="31"/>
        <v>335.62873159732493</v>
      </c>
      <c r="D168" s="3">
        <f t="shared" si="27"/>
        <v>165.31260000000006</v>
      </c>
      <c r="E168" s="4">
        <f t="shared" si="32"/>
        <v>6.6945482001492529</v>
      </c>
      <c r="F168" s="6">
        <v>5.0993000000000004</v>
      </c>
      <c r="G168" s="4">
        <f t="shared" si="25"/>
        <v>163.31935739962321</v>
      </c>
      <c r="H168" s="3">
        <f t="shared" si="26"/>
        <v>118.92840000000004</v>
      </c>
      <c r="I168" s="4">
        <f t="shared" si="33"/>
        <v>22.281403892628582</v>
      </c>
      <c r="J168" s="6">
        <v>2.431</v>
      </c>
      <c r="K168" s="4">
        <f t="shared" si="28"/>
        <v>433.53314992603168</v>
      </c>
      <c r="L168" s="3">
        <f t="shared" si="29"/>
        <v>198.37459999999996</v>
      </c>
      <c r="M168" s="4">
        <f t="shared" si="30"/>
        <v>20.589935346197841</v>
      </c>
      <c r="N168" s="4">
        <f t="shared" si="34"/>
        <v>16.521962479658558</v>
      </c>
      <c r="O168" s="6">
        <v>3.1785999999999999</v>
      </c>
      <c r="P168" s="6"/>
      <c r="Q168" s="1">
        <v>0.34549999999999997</v>
      </c>
      <c r="R168" s="2"/>
      <c r="S168" s="1"/>
      <c r="T168" s="1"/>
      <c r="U168" s="1"/>
    </row>
    <row r="169" spans="1:21" x14ac:dyDescent="0.25">
      <c r="A169" s="2">
        <v>33909</v>
      </c>
      <c r="B169" s="6">
        <v>3.0261999999999998</v>
      </c>
      <c r="C169" s="4">
        <f t="shared" si="31"/>
        <v>348.81172827292318</v>
      </c>
      <c r="D169" s="3">
        <f t="shared" si="27"/>
        <v>168.33880000000005</v>
      </c>
      <c r="E169" s="4">
        <f t="shared" si="32"/>
        <v>7.6980309821966575</v>
      </c>
      <c r="F169" s="6">
        <v>6.6261999999999999</v>
      </c>
      <c r="G169" s="4">
        <f t="shared" si="25"/>
        <v>180.7674246596371</v>
      </c>
      <c r="H169" s="3">
        <f t="shared" si="26"/>
        <v>125.55460000000004</v>
      </c>
      <c r="I169" s="4">
        <f t="shared" si="33"/>
        <v>13.398432622225819</v>
      </c>
      <c r="J169" s="6">
        <v>3.0255000000000001</v>
      </c>
      <c r="K169" s="4">
        <f t="shared" si="28"/>
        <v>449.67519537704374</v>
      </c>
      <c r="L169" s="3">
        <f t="shared" si="29"/>
        <v>201.40009999999995</v>
      </c>
      <c r="M169" s="4">
        <f t="shared" si="30"/>
        <v>22.451096799164262</v>
      </c>
      <c r="N169" s="4">
        <f t="shared" si="34"/>
        <v>14.515853467862245</v>
      </c>
      <c r="O169" s="6">
        <v>7.6520000000000001</v>
      </c>
      <c r="P169" s="6"/>
      <c r="Q169" s="1">
        <v>3.4049999999999998</v>
      </c>
      <c r="R169" s="2"/>
      <c r="S169" s="1"/>
      <c r="T169" s="1"/>
      <c r="U169" s="1"/>
    </row>
    <row r="170" spans="1:21" x14ac:dyDescent="0.25">
      <c r="A170" s="2">
        <v>33939</v>
      </c>
      <c r="B170" s="6">
        <v>1.0107999999999999</v>
      </c>
      <c r="C170" s="4">
        <f t="shared" si="31"/>
        <v>353.34831722230592</v>
      </c>
      <c r="D170" s="3">
        <f t="shared" si="27"/>
        <v>169.34960000000004</v>
      </c>
      <c r="E170" s="4">
        <f t="shared" si="32"/>
        <v>5.8305202679347357</v>
      </c>
      <c r="F170" s="6">
        <v>2.6271</v>
      </c>
      <c r="G170" s="4">
        <f t="shared" si="25"/>
        <v>188.14346567287043</v>
      </c>
      <c r="H170" s="3">
        <f t="shared" si="26"/>
        <v>128.18170000000003</v>
      </c>
      <c r="I170" s="4">
        <f t="shared" si="33"/>
        <v>7.9469673559191323</v>
      </c>
      <c r="J170" s="6">
        <v>2.7582</v>
      </c>
      <c r="K170" s="4">
        <f t="shared" si="28"/>
        <v>464.83633661593336</v>
      </c>
      <c r="L170" s="3">
        <f t="shared" si="29"/>
        <v>204.15829999999994</v>
      </c>
      <c r="M170" s="4">
        <f t="shared" si="30"/>
        <v>13.434983991178839</v>
      </c>
      <c r="N170" s="4">
        <f t="shared" si="34"/>
        <v>9.07082387167757</v>
      </c>
      <c r="O170" s="6">
        <v>3.4838</v>
      </c>
      <c r="P170" s="6"/>
      <c r="Q170" s="1">
        <v>1.2273000000000001</v>
      </c>
      <c r="R170" s="2"/>
      <c r="S170" s="1"/>
      <c r="T170" s="1"/>
      <c r="U170" s="1"/>
    </row>
    <row r="171" spans="1:21" x14ac:dyDescent="0.25">
      <c r="A171" s="2">
        <v>33970</v>
      </c>
      <c r="B171" s="6">
        <v>0.7046</v>
      </c>
      <c r="C171" s="4">
        <f t="shared" si="31"/>
        <v>356.54260946545435</v>
      </c>
      <c r="D171" s="3">
        <f t="shared" si="27"/>
        <v>170.05420000000004</v>
      </c>
      <c r="E171" s="4">
        <f t="shared" si="32"/>
        <v>1.9645570567072834</v>
      </c>
      <c r="F171" s="6">
        <v>2.8818999999999999</v>
      </c>
      <c r="G171" s="4">
        <f t="shared" si="25"/>
        <v>196.44747221009689</v>
      </c>
      <c r="H171" s="3">
        <f t="shared" si="26"/>
        <v>131.06360000000004</v>
      </c>
      <c r="I171" s="4">
        <f t="shared" si="33"/>
        <v>3.347268538613779E-2</v>
      </c>
      <c r="J171" s="6">
        <v>-1.9221999999999999</v>
      </c>
      <c r="K171" s="4">
        <f t="shared" si="28"/>
        <v>453.9790525535019</v>
      </c>
      <c r="L171" s="3">
        <f t="shared" si="29"/>
        <v>202.23609999999994</v>
      </c>
      <c r="M171" s="4">
        <f t="shared" si="30"/>
        <v>14.870718951298102</v>
      </c>
      <c r="N171" s="4">
        <f t="shared" si="34"/>
        <v>5.6229162311305076</v>
      </c>
      <c r="O171" s="6">
        <v>3.3845999999999998</v>
      </c>
      <c r="P171" s="6"/>
      <c r="Q171" s="1">
        <v>0.83599999999999997</v>
      </c>
      <c r="R171" s="2"/>
      <c r="S171" s="1"/>
      <c r="T171" s="1"/>
      <c r="U171" s="1"/>
    </row>
    <row r="172" spans="1:21" x14ac:dyDescent="0.25">
      <c r="A172" s="2">
        <v>34001</v>
      </c>
      <c r="B172" s="6">
        <v>1.0484</v>
      </c>
      <c r="C172" s="4">
        <f t="shared" si="31"/>
        <v>361.32900218309015</v>
      </c>
      <c r="D172" s="3">
        <f t="shared" si="27"/>
        <v>171.10260000000002</v>
      </c>
      <c r="E172" s="4">
        <f t="shared" si="32"/>
        <v>4.4395399598657903</v>
      </c>
      <c r="F172" s="6">
        <v>-5.2407000000000004</v>
      </c>
      <c r="G172" s="4">
        <f t="shared" si="25"/>
        <v>180.91154953398237</v>
      </c>
      <c r="H172" s="3">
        <f t="shared" si="26"/>
        <v>125.82290000000003</v>
      </c>
      <c r="I172" s="4">
        <f t="shared" si="33"/>
        <v>-0.10780448369012152</v>
      </c>
      <c r="J172" s="6">
        <v>2.5348000000000002</v>
      </c>
      <c r="K172" s="4">
        <f t="shared" si="28"/>
        <v>468.02131357762801</v>
      </c>
      <c r="L172" s="3">
        <f t="shared" si="29"/>
        <v>204.77089999999993</v>
      </c>
      <c r="M172" s="4">
        <f t="shared" si="30"/>
        <v>20.022097582991449</v>
      </c>
      <c r="N172" s="4">
        <f t="shared" si="34"/>
        <v>8.1179443530557069</v>
      </c>
      <c r="O172" s="6">
        <v>-2.3096999999999999</v>
      </c>
      <c r="P172" s="6"/>
      <c r="Q172" s="1">
        <v>1.363</v>
      </c>
      <c r="R172" s="2"/>
      <c r="S172" s="1"/>
      <c r="T172" s="1"/>
      <c r="U172" s="1"/>
    </row>
    <row r="173" spans="1:21" x14ac:dyDescent="0.25">
      <c r="A173" s="2">
        <v>34029</v>
      </c>
      <c r="B173" s="6">
        <v>1.8696999999999999</v>
      </c>
      <c r="C173" s="4">
        <f t="shared" si="31"/>
        <v>369.95447053690737</v>
      </c>
      <c r="D173" s="3">
        <f t="shared" si="27"/>
        <v>172.97230000000002</v>
      </c>
      <c r="E173" s="4">
        <f t="shared" si="32"/>
        <v>7.242036709949673</v>
      </c>
      <c r="F173" s="6">
        <v>2.3580000000000001</v>
      </c>
      <c r="G173" s="4">
        <f t="shared" si="25"/>
        <v>187.53544387199366</v>
      </c>
      <c r="H173" s="3">
        <f t="shared" si="26"/>
        <v>128.18090000000004</v>
      </c>
      <c r="I173" s="4">
        <f t="shared" si="33"/>
        <v>13.316810635470766</v>
      </c>
      <c r="J173" s="6">
        <v>-4.7811000000000003</v>
      </c>
      <c r="K173" s="4">
        <f t="shared" si="28"/>
        <v>440.86364655416804</v>
      </c>
      <c r="L173" s="3">
        <f t="shared" si="29"/>
        <v>199.98979999999992</v>
      </c>
      <c r="M173" s="4">
        <f t="shared" si="30"/>
        <v>12.092207437636171</v>
      </c>
      <c r="N173" s="4">
        <f t="shared" si="34"/>
        <v>10.883684927685536</v>
      </c>
      <c r="O173" s="6">
        <v>3.2450000000000001</v>
      </c>
      <c r="P173" s="6"/>
      <c r="Q173" s="1">
        <v>2.1099000000000001</v>
      </c>
      <c r="R173" s="2"/>
      <c r="S173" s="1"/>
      <c r="T173" s="1"/>
      <c r="U173" s="1"/>
    </row>
    <row r="174" spans="1:21" x14ac:dyDescent="0.25">
      <c r="A174" s="2">
        <v>34060</v>
      </c>
      <c r="B174" s="6">
        <v>-2.5417000000000001</v>
      </c>
      <c r="C174" s="4">
        <f t="shared" si="31"/>
        <v>358.00963775927073</v>
      </c>
      <c r="D174" s="3">
        <f t="shared" si="27"/>
        <v>170.43060000000003</v>
      </c>
      <c r="E174" s="4">
        <f t="shared" si="32"/>
        <v>2.4397647992659532</v>
      </c>
      <c r="F174" s="6">
        <v>-5.4198000000000004</v>
      </c>
      <c r="G174" s="4">
        <f t="shared" si="25"/>
        <v>171.95159788501937</v>
      </c>
      <c r="H174" s="3">
        <f t="shared" si="26"/>
        <v>122.76110000000004</v>
      </c>
      <c r="I174" s="4">
        <f t="shared" si="33"/>
        <v>9.5795855104856784</v>
      </c>
      <c r="J174" s="6">
        <v>7.8048000000000002</v>
      </c>
      <c r="K174" s="4">
        <f t="shared" si="28"/>
        <v>483.07697244042771</v>
      </c>
      <c r="L174" s="3">
        <f t="shared" si="29"/>
        <v>207.79459999999992</v>
      </c>
      <c r="M174" s="4">
        <f t="shared" si="30"/>
        <v>7.3286456090874808</v>
      </c>
      <c r="N174" s="4">
        <f t="shared" si="34"/>
        <v>6.4493319729463705</v>
      </c>
      <c r="O174" s="6">
        <v>-2.7450000000000001</v>
      </c>
      <c r="P174" s="6"/>
      <c r="Q174" s="1">
        <v>-2.4171</v>
      </c>
      <c r="R174" s="2"/>
      <c r="S174" s="1"/>
      <c r="T174" s="1"/>
      <c r="U174" s="1"/>
    </row>
    <row r="175" spans="1:21" x14ac:dyDescent="0.25">
      <c r="A175" s="2">
        <v>34090</v>
      </c>
      <c r="B175" s="6">
        <v>2.2717999999999998</v>
      </c>
      <c r="C175" s="4">
        <f t="shared" si="31"/>
        <v>368.41470070988589</v>
      </c>
      <c r="D175" s="3">
        <f t="shared" si="27"/>
        <v>172.70240000000004</v>
      </c>
      <c r="E175" s="4">
        <f t="shared" si="32"/>
        <v>7.3058961717421989</v>
      </c>
      <c r="F175" s="6">
        <v>8.2867999999999995</v>
      </c>
      <c r="G175" s="4">
        <f t="shared" si="25"/>
        <v>194.48768289855516</v>
      </c>
      <c r="H175" s="3">
        <f t="shared" si="26"/>
        <v>131.04790000000003</v>
      </c>
      <c r="I175" s="4">
        <f t="shared" si="33"/>
        <v>21.507028219565893</v>
      </c>
      <c r="J175" s="6">
        <v>8.0157000000000007</v>
      </c>
      <c r="K175" s="4">
        <f t="shared" si="28"/>
        <v>529.81467332033503</v>
      </c>
      <c r="L175" s="3">
        <f t="shared" si="29"/>
        <v>215.81029999999993</v>
      </c>
      <c r="M175" s="4">
        <f t="shared" si="30"/>
        <v>1.4556008716308355</v>
      </c>
      <c r="N175" s="4">
        <f t="shared" si="34"/>
        <v>10.089508420979643</v>
      </c>
      <c r="O175" s="6">
        <v>4.4249000000000001</v>
      </c>
      <c r="P175" s="6"/>
      <c r="Q175" s="1">
        <v>2.6749999999999998</v>
      </c>
      <c r="R175" s="2"/>
      <c r="S175" s="1"/>
      <c r="T175" s="1"/>
      <c r="U175" s="1"/>
    </row>
    <row r="176" spans="1:21" x14ac:dyDescent="0.25">
      <c r="A176" s="2">
        <v>34121</v>
      </c>
      <c r="B176" s="6">
        <v>7.5499999999999998E-2</v>
      </c>
      <c r="C176" s="4">
        <f t="shared" si="31"/>
        <v>368.76835380892192</v>
      </c>
      <c r="D176" s="3">
        <f t="shared" si="27"/>
        <v>172.77790000000005</v>
      </c>
      <c r="E176" s="4">
        <f t="shared" si="32"/>
        <v>0.77731764130239966</v>
      </c>
      <c r="F176" s="6">
        <v>-0.54059999999999997</v>
      </c>
      <c r="G176" s="4">
        <f t="shared" si="25"/>
        <v>192.89568248480555</v>
      </c>
      <c r="H176" s="3">
        <f t="shared" si="26"/>
        <v>130.50730000000001</v>
      </c>
      <c r="I176" s="4">
        <f t="shared" si="33"/>
        <v>9.9727766286297417</v>
      </c>
      <c r="J176" s="6">
        <v>1.1706000000000001</v>
      </c>
      <c r="K176" s="4">
        <f t="shared" si="28"/>
        <v>537.18728388622287</v>
      </c>
      <c r="L176" s="3">
        <f t="shared" si="29"/>
        <v>216.98089999999993</v>
      </c>
      <c r="M176" s="4">
        <f t="shared" si="30"/>
        <v>-8.4593973032735743</v>
      </c>
      <c r="N176" s="4">
        <f t="shared" si="34"/>
        <v>0.76356565555285572</v>
      </c>
      <c r="O176" s="6">
        <v>0.62380000000000002</v>
      </c>
      <c r="P176" s="6"/>
      <c r="Q176" s="1">
        <v>0.29289999999999999</v>
      </c>
      <c r="R176" s="2"/>
      <c r="S176" s="1"/>
      <c r="T176" s="1"/>
      <c r="U176" s="1"/>
    </row>
    <row r="177" spans="1:21" x14ac:dyDescent="0.25">
      <c r="A177" s="2">
        <v>34151</v>
      </c>
      <c r="B177" s="6">
        <v>-0.53269999999999995</v>
      </c>
      <c r="C177" s="4">
        <f t="shared" si="31"/>
        <v>366.27122478818183</v>
      </c>
      <c r="D177" s="3">
        <f t="shared" si="27"/>
        <v>172.24520000000004</v>
      </c>
      <c r="E177" s="4">
        <f t="shared" si="32"/>
        <v>1.9398133119222782</v>
      </c>
      <c r="F177" s="6">
        <v>-3.6217999999999999</v>
      </c>
      <c r="G177" s="4">
        <f t="shared" si="25"/>
        <v>182.28758665657088</v>
      </c>
      <c r="H177" s="3">
        <f t="shared" si="26"/>
        <v>126.88550000000002</v>
      </c>
      <c r="I177" s="4">
        <f t="shared" si="33"/>
        <v>10.420255526568067</v>
      </c>
      <c r="J177" s="6">
        <v>-4.8757999999999999</v>
      </c>
      <c r="K177" s="4">
        <f t="shared" si="28"/>
        <v>506.11930629849837</v>
      </c>
      <c r="L177" s="3">
        <f t="shared" si="29"/>
        <v>212.10509999999994</v>
      </c>
      <c r="M177" s="4">
        <f t="shared" si="30"/>
        <v>-5.7758086565894429</v>
      </c>
      <c r="N177" s="4">
        <f t="shared" si="34"/>
        <v>2.1947533939669674</v>
      </c>
      <c r="O177" s="6">
        <v>1.3807</v>
      </c>
      <c r="P177" s="6"/>
      <c r="Q177" s="1">
        <v>-0.40229999999999999</v>
      </c>
      <c r="R177" s="2"/>
      <c r="S177" s="1"/>
      <c r="T177" s="1"/>
      <c r="U177" s="1"/>
    </row>
    <row r="178" spans="1:21" x14ac:dyDescent="0.25">
      <c r="A178" s="2">
        <v>34182</v>
      </c>
      <c r="B178" s="6">
        <v>3.4432</v>
      </c>
      <c r="C178" s="4">
        <f t="shared" si="31"/>
        <v>382.32587560008852</v>
      </c>
      <c r="D178" s="3">
        <f t="shared" si="27"/>
        <v>175.68840000000003</v>
      </c>
      <c r="E178" s="4">
        <f t="shared" si="32"/>
        <v>4.9739040865783402</v>
      </c>
      <c r="F178" s="6">
        <v>5.6085000000000003</v>
      </c>
      <c r="G178" s="4">
        <f t="shared" si="25"/>
        <v>198.11968595420461</v>
      </c>
      <c r="H178" s="3">
        <f t="shared" si="26"/>
        <v>132.49400000000003</v>
      </c>
      <c r="I178" s="4">
        <f t="shared" si="33"/>
        <v>14.870144323673529</v>
      </c>
      <c r="J178" s="6">
        <v>3.3652000000000002</v>
      </c>
      <c r="K178" s="4">
        <f t="shared" si="28"/>
        <v>526.51643319405548</v>
      </c>
      <c r="L178" s="3">
        <f t="shared" si="29"/>
        <v>215.47029999999992</v>
      </c>
      <c r="M178" s="4">
        <f t="shared" si="30"/>
        <v>3.5675456871617328</v>
      </c>
      <c r="N178" s="4">
        <f t="shared" si="34"/>
        <v>7.8038646991378675</v>
      </c>
      <c r="O178" s="6">
        <v>4.3201999999999998</v>
      </c>
      <c r="P178" s="6"/>
      <c r="Q178" s="1">
        <v>3.7944</v>
      </c>
      <c r="R178" s="2"/>
      <c r="S178" s="1"/>
      <c r="T178" s="1"/>
      <c r="U178" s="1"/>
    </row>
    <row r="179" spans="1:21" x14ac:dyDescent="0.25">
      <c r="A179" s="2">
        <v>34213</v>
      </c>
      <c r="B179" s="6">
        <v>-0.99880000000000002</v>
      </c>
      <c r="C179" s="4">
        <f t="shared" si="31"/>
        <v>377.50840475459484</v>
      </c>
      <c r="D179" s="3">
        <f t="shared" si="27"/>
        <v>174.68960000000004</v>
      </c>
      <c r="E179" s="4">
        <f t="shared" si="32"/>
        <v>5.140533841371453</v>
      </c>
      <c r="F179" s="6">
        <v>2.6996000000000002</v>
      </c>
      <c r="G179" s="4">
        <f t="shared" si="25"/>
        <v>206.16772499622434</v>
      </c>
      <c r="H179" s="3">
        <f t="shared" si="26"/>
        <v>135.19360000000003</v>
      </c>
      <c r="I179" s="4">
        <f t="shared" si="33"/>
        <v>16.060847221557005</v>
      </c>
      <c r="J179" s="6">
        <v>4.2801</v>
      </c>
      <c r="K179" s="4">
        <f t="shared" si="28"/>
        <v>553.33196305119429</v>
      </c>
      <c r="L179" s="3">
        <f t="shared" si="29"/>
        <v>219.75039999999993</v>
      </c>
      <c r="M179" s="4">
        <f t="shared" si="30"/>
        <v>1.8022968220539504</v>
      </c>
      <c r="N179" s="4">
        <f t="shared" si="34"/>
        <v>7.6678926283274693</v>
      </c>
      <c r="O179" s="6">
        <v>2.8220000000000001</v>
      </c>
      <c r="P179" s="6"/>
      <c r="Q179" s="1">
        <v>-0.76700000000000002</v>
      </c>
      <c r="R179" s="2"/>
      <c r="S179" s="1"/>
      <c r="T179" s="1"/>
      <c r="U179" s="1"/>
    </row>
    <row r="180" spans="1:21" x14ac:dyDescent="0.25">
      <c r="A180" s="2">
        <v>34243</v>
      </c>
      <c r="B180" s="6">
        <v>1.9393</v>
      </c>
      <c r="C180" s="4">
        <f t="shared" si="31"/>
        <v>386.76872524800069</v>
      </c>
      <c r="D180" s="3">
        <f t="shared" si="27"/>
        <v>176.62890000000004</v>
      </c>
      <c r="E180" s="4">
        <f t="shared" si="32"/>
        <v>9.1036467141027533</v>
      </c>
      <c r="F180" s="6">
        <v>2.1608999999999998</v>
      </c>
      <c r="G180" s="4">
        <f t="shared" si="25"/>
        <v>212.78370336566775</v>
      </c>
      <c r="H180" s="3">
        <f t="shared" si="26"/>
        <v>137.35450000000003</v>
      </c>
      <c r="I180" s="4">
        <f t="shared" si="33"/>
        <v>16.838017187499087</v>
      </c>
      <c r="J180" s="6">
        <v>0.49769999999999998</v>
      </c>
      <c r="K180" s="4">
        <f t="shared" si="28"/>
        <v>556.58359623130002</v>
      </c>
      <c r="L180" s="3">
        <f t="shared" si="29"/>
        <v>220.24809999999994</v>
      </c>
      <c r="M180" s="4">
        <f t="shared" si="30"/>
        <v>-3.987385979677871</v>
      </c>
      <c r="N180" s="4">
        <f t="shared" si="34"/>
        <v>7.318092640641324</v>
      </c>
      <c r="O180" s="6">
        <v>2.5739000000000001</v>
      </c>
      <c r="P180" s="6"/>
      <c r="Q180" s="1">
        <v>2.0686</v>
      </c>
      <c r="R180" s="2"/>
      <c r="S180" s="1"/>
      <c r="T180" s="1"/>
      <c r="U180" s="1"/>
    </row>
    <row r="181" spans="1:21" x14ac:dyDescent="0.25">
      <c r="A181" s="2">
        <v>34274</v>
      </c>
      <c r="B181" s="6">
        <v>-1.2910999999999999</v>
      </c>
      <c r="C181" s="4">
        <f t="shared" si="31"/>
        <v>380.48405423632374</v>
      </c>
      <c r="D181" s="3">
        <f t="shared" si="27"/>
        <v>175.33780000000004</v>
      </c>
      <c r="E181" s="4">
        <f t="shared" si="32"/>
        <v>10.020556033079542</v>
      </c>
      <c r="F181" s="6">
        <v>-1.0792999999999999</v>
      </c>
      <c r="G181" s="4">
        <f t="shared" si="25"/>
        <v>209.40782885524209</v>
      </c>
      <c r="H181" s="3">
        <f t="shared" si="26"/>
        <v>136.27520000000004</v>
      </c>
      <c r="I181" s="4">
        <f t="shared" si="33"/>
        <v>20.098382154899742</v>
      </c>
      <c r="J181" s="6">
        <v>1.2948999999999999</v>
      </c>
      <c r="K181" s="4">
        <f t="shared" si="28"/>
        <v>565.08569721889921</v>
      </c>
      <c r="L181" s="3">
        <f t="shared" si="29"/>
        <v>221.54299999999995</v>
      </c>
      <c r="M181" s="4">
        <f t="shared" si="30"/>
        <v>-23.104938064104253</v>
      </c>
      <c r="N181" s="4">
        <f t="shared" si="34"/>
        <v>2.3380000412916764</v>
      </c>
      <c r="O181" s="6">
        <v>-3.2913000000000001</v>
      </c>
      <c r="P181" s="6"/>
      <c r="Q181" s="1">
        <v>-0.95320000000000005</v>
      </c>
      <c r="R181" s="2"/>
      <c r="S181" s="1"/>
      <c r="T181" s="1"/>
      <c r="U181" s="1"/>
    </row>
    <row r="182" spans="1:21" x14ac:dyDescent="0.25">
      <c r="A182" s="2">
        <v>34304</v>
      </c>
      <c r="B182" s="6">
        <v>1.0091000000000001</v>
      </c>
      <c r="C182" s="4">
        <f t="shared" si="31"/>
        <v>385.33261882762247</v>
      </c>
      <c r="D182" s="3">
        <f t="shared" si="27"/>
        <v>176.34690000000003</v>
      </c>
      <c r="E182" s="4">
        <f t="shared" si="32"/>
        <v>15.506932468858148</v>
      </c>
      <c r="F182" s="6">
        <v>2.9786000000000001</v>
      </c>
      <c r="G182" s="4">
        <f t="shared" si="25"/>
        <v>218.62385044552434</v>
      </c>
      <c r="H182" s="3">
        <f t="shared" si="26"/>
        <v>139.25380000000004</v>
      </c>
      <c r="I182" s="4">
        <f t="shared" si="33"/>
        <v>26.202449715685216</v>
      </c>
      <c r="J182" s="6">
        <v>0.51970000000000005</v>
      </c>
      <c r="K182" s="4">
        <f t="shared" si="28"/>
        <v>568.54214758734577</v>
      </c>
      <c r="L182" s="3">
        <f t="shared" si="29"/>
        <v>222.06269999999995</v>
      </c>
      <c r="M182" s="4">
        <f t="shared" si="30"/>
        <v>-18.269338793739664</v>
      </c>
      <c r="N182" s="4">
        <f t="shared" si="34"/>
        <v>7.8133477969345675</v>
      </c>
      <c r="O182" s="6">
        <v>3.4190999999999998</v>
      </c>
      <c r="P182" s="6"/>
      <c r="Q182" s="1">
        <v>1.2091000000000001</v>
      </c>
      <c r="R182" s="2"/>
      <c r="S182" s="1"/>
      <c r="T182" s="1"/>
      <c r="U182" s="1"/>
    </row>
    <row r="183" spans="1:21" x14ac:dyDescent="0.25">
      <c r="A183" s="2">
        <v>34335</v>
      </c>
      <c r="B183" s="6">
        <v>3.2501000000000002</v>
      </c>
      <c r="C183" s="4">
        <f t="shared" si="31"/>
        <v>401.10641427213898</v>
      </c>
      <c r="D183" s="3">
        <f t="shared" si="27"/>
        <v>179.59700000000004</v>
      </c>
      <c r="E183" s="4">
        <f t="shared" si="32"/>
        <v>16.786313792384021</v>
      </c>
      <c r="F183" s="6">
        <v>3.9445000000000001</v>
      </c>
      <c r="G183" s="4">
        <f t="shared" si="25"/>
        <v>231.191968226348</v>
      </c>
      <c r="H183" s="3">
        <f t="shared" si="26"/>
        <v>143.19830000000005</v>
      </c>
      <c r="I183" s="4">
        <f t="shared" si="33"/>
        <v>35.088580840437935</v>
      </c>
      <c r="J183" s="6">
        <v>-1.2599</v>
      </c>
      <c r="K183" s="4">
        <f t="shared" si="28"/>
        <v>560.11918506989286</v>
      </c>
      <c r="L183" s="3">
        <f t="shared" si="29"/>
        <v>220.80279999999996</v>
      </c>
      <c r="M183" s="4">
        <f t="shared" si="30"/>
        <v>-17.59277406871831</v>
      </c>
      <c r="N183" s="4">
        <f t="shared" si="34"/>
        <v>11.427373521367883</v>
      </c>
      <c r="O183" s="6">
        <v>3.1353</v>
      </c>
      <c r="P183" s="6"/>
      <c r="Q183" s="1">
        <v>3.3997000000000002</v>
      </c>
      <c r="R183" s="2"/>
      <c r="S183" s="1"/>
      <c r="T183" s="1"/>
      <c r="U183" s="1"/>
    </row>
    <row r="184" spans="1:21" x14ac:dyDescent="0.25">
      <c r="A184" s="2">
        <v>34366</v>
      </c>
      <c r="B184" s="6">
        <v>-3.0045000000000002</v>
      </c>
      <c r="C184" s="4">
        <f t="shared" si="31"/>
        <v>386.05067205533254</v>
      </c>
      <c r="D184" s="3">
        <f t="shared" si="27"/>
        <v>176.59250000000003</v>
      </c>
      <c r="E184" s="4">
        <f t="shared" si="32"/>
        <v>16.704308954132596</v>
      </c>
      <c r="F184" s="6">
        <v>-0.43959999999999999</v>
      </c>
      <c r="G184" s="4">
        <f t="shared" si="25"/>
        <v>229.73604833402499</v>
      </c>
      <c r="H184" s="3">
        <f t="shared" si="26"/>
        <v>142.75870000000003</v>
      </c>
      <c r="I184" s="4">
        <f t="shared" si="33"/>
        <v>37.414124823581659</v>
      </c>
      <c r="J184" s="6">
        <v>-3.5232999999999999</v>
      </c>
      <c r="K184" s="4">
        <f t="shared" si="28"/>
        <v>536.86120582232536</v>
      </c>
      <c r="L184" s="3">
        <f t="shared" si="29"/>
        <v>217.27949999999996</v>
      </c>
      <c r="M184" s="4">
        <f t="shared" si="30"/>
        <v>-12.886870548911011</v>
      </c>
      <c r="N184" s="4">
        <f t="shared" si="34"/>
        <v>13.743854409601083</v>
      </c>
      <c r="O184" s="6">
        <v>-0.36170000000000002</v>
      </c>
      <c r="P184" s="6"/>
      <c r="Q184" s="1">
        <v>-2.7141999999999999</v>
      </c>
      <c r="R184" s="2"/>
      <c r="S184" s="1"/>
      <c r="T184" s="1"/>
      <c r="U184" s="1"/>
    </row>
    <row r="185" spans="1:21" x14ac:dyDescent="0.25">
      <c r="A185" s="2">
        <v>34394</v>
      </c>
      <c r="B185" s="6">
        <v>-4.5747</v>
      </c>
      <c r="C185" s="4">
        <f t="shared" si="31"/>
        <v>363.81531196081721</v>
      </c>
      <c r="D185" s="3">
        <f t="shared" si="27"/>
        <v>172.01780000000002</v>
      </c>
      <c r="E185" s="4">
        <f t="shared" si="32"/>
        <v>20.2808002178114</v>
      </c>
      <c r="F185" s="6">
        <v>-7.0869</v>
      </c>
      <c r="G185" s="4">
        <f t="shared" si="25"/>
        <v>206.36798432464101</v>
      </c>
      <c r="H185" s="3">
        <f t="shared" si="26"/>
        <v>135.67180000000002</v>
      </c>
      <c r="I185" s="4">
        <f t="shared" si="33"/>
        <v>39.935075914479931</v>
      </c>
      <c r="J185" s="6">
        <v>-1.3729</v>
      </c>
      <c r="K185" s="4">
        <f t="shared" si="28"/>
        <v>528.1177383275907</v>
      </c>
      <c r="L185" s="3">
        <f t="shared" si="29"/>
        <v>215.90659999999997</v>
      </c>
      <c r="M185" s="4">
        <f t="shared" si="30"/>
        <v>-4.4296191672019152</v>
      </c>
      <c r="N185" s="4">
        <f t="shared" si="34"/>
        <v>18.595418988363139</v>
      </c>
      <c r="O185" s="6">
        <v>-5.2797999999999998</v>
      </c>
      <c r="P185" s="6"/>
      <c r="Q185" s="1">
        <v>-4.3597000000000001</v>
      </c>
      <c r="R185" s="2"/>
      <c r="S185" s="1"/>
      <c r="T185" s="1"/>
      <c r="U185" s="1"/>
    </row>
    <row r="186" spans="1:21" x14ac:dyDescent="0.25">
      <c r="A186" s="2">
        <v>34425</v>
      </c>
      <c r="B186" s="6">
        <v>1.1531</v>
      </c>
      <c r="C186" s="4">
        <f t="shared" si="31"/>
        <v>369.16356632303734</v>
      </c>
      <c r="D186" s="3">
        <f t="shared" si="27"/>
        <v>173.17090000000002</v>
      </c>
      <c r="E186" s="4">
        <f t="shared" si="32"/>
        <v>31.101311439361702</v>
      </c>
      <c r="F186" s="6">
        <v>-2.5354999999999999</v>
      </c>
      <c r="G186" s="4">
        <f t="shared" si="25"/>
        <v>198.60002408208973</v>
      </c>
      <c r="H186" s="3">
        <f t="shared" si="26"/>
        <v>133.13630000000001</v>
      </c>
      <c r="I186" s="4">
        <f t="shared" si="33"/>
        <v>52.778521530608423</v>
      </c>
      <c r="J186" s="6">
        <v>4.0118999999999998</v>
      </c>
      <c r="K186" s="4">
        <f t="shared" si="28"/>
        <v>553.31719387155522</v>
      </c>
      <c r="L186" s="3">
        <f t="shared" si="29"/>
        <v>219.91849999999997</v>
      </c>
      <c r="M186" s="4">
        <f t="shared" si="30"/>
        <v>-9.5778581028146732</v>
      </c>
      <c r="N186" s="4">
        <f t="shared" si="34"/>
        <v>24.767324955718482</v>
      </c>
      <c r="O186" s="6">
        <v>0.59440000000000004</v>
      </c>
      <c r="P186" s="6"/>
      <c r="Q186" s="1">
        <v>1.2824</v>
      </c>
      <c r="R186" s="2"/>
      <c r="S186" s="1"/>
      <c r="T186" s="1"/>
      <c r="U186" s="1"/>
    </row>
    <row r="187" spans="1:21" x14ac:dyDescent="0.25">
      <c r="A187" s="2">
        <v>34455</v>
      </c>
      <c r="B187" s="6">
        <v>1.2397</v>
      </c>
      <c r="C187" s="4">
        <f t="shared" si="31"/>
        <v>374.97978705474407</v>
      </c>
      <c r="D187" s="3">
        <f t="shared" si="27"/>
        <v>174.41060000000002</v>
      </c>
      <c r="E187" s="4">
        <f t="shared" si="32"/>
        <v>28.961502919539939</v>
      </c>
      <c r="F187" s="6">
        <v>1.5003</v>
      </c>
      <c r="G187" s="4">
        <f t="shared" si="25"/>
        <v>203.07992024339336</v>
      </c>
      <c r="H187" s="3">
        <f t="shared" si="26"/>
        <v>134.63660000000002</v>
      </c>
      <c r="I187" s="4">
        <f t="shared" si="33"/>
        <v>60.423521785644162</v>
      </c>
      <c r="J187" s="6">
        <v>-4.5602999999999998</v>
      </c>
      <c r="K187" s="4">
        <f t="shared" si="28"/>
        <v>523.52396987943064</v>
      </c>
      <c r="L187" s="3">
        <f t="shared" si="29"/>
        <v>215.35819999999995</v>
      </c>
      <c r="M187" s="4">
        <f t="shared" si="30"/>
        <v>-15.975101260365076</v>
      </c>
      <c r="N187" s="4">
        <f t="shared" si="34"/>
        <v>24.469974481606339</v>
      </c>
      <c r="O187" s="6">
        <v>-1.1229</v>
      </c>
      <c r="P187" s="6"/>
      <c r="Q187" s="1">
        <v>1.6411</v>
      </c>
      <c r="R187" s="2"/>
      <c r="S187" s="1"/>
      <c r="T187" s="1"/>
      <c r="U187" s="1"/>
    </row>
    <row r="188" spans="1:21" x14ac:dyDescent="0.25">
      <c r="A188" s="2">
        <v>34486</v>
      </c>
      <c r="B188" s="6">
        <v>-2.6791</v>
      </c>
      <c r="C188" s="4">
        <f t="shared" si="31"/>
        <v>362.25460357976044</v>
      </c>
      <c r="D188" s="3">
        <f t="shared" si="27"/>
        <v>171.73150000000001</v>
      </c>
      <c r="E188" s="4">
        <f t="shared" si="32"/>
        <v>32.611261839855409</v>
      </c>
      <c r="F188" s="6">
        <v>-4.8963999999999999</v>
      </c>
      <c r="G188" s="4">
        <f t="shared" ref="G188:G251" si="35">((1+G187/100)*(1+F188/100)-1)*100</f>
        <v>188.23991502859582</v>
      </c>
      <c r="H188" s="3">
        <f t="shared" ref="H188:H251" si="36">H187+F188</f>
        <v>129.74020000000002</v>
      </c>
      <c r="I188" s="4">
        <f t="shared" si="33"/>
        <v>56.716563993440076</v>
      </c>
      <c r="J188" s="6">
        <v>4.0587999999999997</v>
      </c>
      <c r="K188" s="4">
        <f t="shared" si="28"/>
        <v>548.83156076889691</v>
      </c>
      <c r="L188" s="3">
        <f t="shared" si="29"/>
        <v>219.41699999999994</v>
      </c>
      <c r="M188" s="4">
        <f t="shared" si="30"/>
        <v>-23.925005054373528</v>
      </c>
      <c r="N188" s="4">
        <f t="shared" si="34"/>
        <v>21.800940259640655</v>
      </c>
      <c r="O188" s="6">
        <v>-3.3957000000000002</v>
      </c>
      <c r="P188" s="6"/>
      <c r="Q188" s="1">
        <v>-2.4512</v>
      </c>
      <c r="R188" s="2"/>
      <c r="S188" s="1"/>
      <c r="T188" s="1"/>
      <c r="U188" s="1"/>
    </row>
    <row r="189" spans="1:21" x14ac:dyDescent="0.25">
      <c r="A189" s="2">
        <v>34516</v>
      </c>
      <c r="B189" s="6">
        <v>3.149</v>
      </c>
      <c r="C189" s="4">
        <f t="shared" si="31"/>
        <v>376.81100104648715</v>
      </c>
      <c r="D189" s="3">
        <f t="shared" si="27"/>
        <v>174.88050000000001</v>
      </c>
      <c r="E189" s="4">
        <f t="shared" si="32"/>
        <v>38.638804913836445</v>
      </c>
      <c r="F189" s="6">
        <v>2.7366000000000001</v>
      </c>
      <c r="G189" s="4">
        <f t="shared" si="35"/>
        <v>196.12788854326837</v>
      </c>
      <c r="H189" s="3">
        <f t="shared" si="36"/>
        <v>132.47680000000003</v>
      </c>
      <c r="I189" s="4">
        <f t="shared" si="33"/>
        <v>59.930862187468549</v>
      </c>
      <c r="J189" s="6">
        <v>2.4761000000000002</v>
      </c>
      <c r="K189" s="4">
        <f t="shared" si="28"/>
        <v>564.89727904509562</v>
      </c>
      <c r="L189" s="3">
        <f t="shared" si="29"/>
        <v>221.89309999999995</v>
      </c>
      <c r="M189" s="4">
        <f t="shared" si="30"/>
        <v>-27.704965556194306</v>
      </c>
      <c r="N189" s="4">
        <f t="shared" si="34"/>
        <v>23.621567181703558</v>
      </c>
      <c r="O189" s="6">
        <v>1.643</v>
      </c>
      <c r="P189" s="6"/>
      <c r="Q189" s="1">
        <v>3.2837999999999998</v>
      </c>
      <c r="R189" s="2"/>
      <c r="S189" s="1"/>
      <c r="T189" s="1"/>
      <c r="U189" s="1"/>
    </row>
    <row r="190" spans="1:21" x14ac:dyDescent="0.25">
      <c r="A190" s="2">
        <v>34547</v>
      </c>
      <c r="B190" s="6">
        <v>3.7599</v>
      </c>
      <c r="C190" s="4">
        <f t="shared" si="31"/>
        <v>394.73861787483406</v>
      </c>
      <c r="D190" s="3">
        <f t="shared" si="27"/>
        <v>178.6404</v>
      </c>
      <c r="E190" s="4">
        <f t="shared" si="32"/>
        <v>38.790280869141739</v>
      </c>
      <c r="F190" s="6">
        <v>7.4941000000000004</v>
      </c>
      <c r="G190" s="4">
        <f t="shared" si="35"/>
        <v>218.32000863858943</v>
      </c>
      <c r="H190" s="3">
        <f t="shared" si="36"/>
        <v>139.97090000000003</v>
      </c>
      <c r="I190" s="4">
        <f t="shared" si="33"/>
        <v>59.882448576213875</v>
      </c>
      <c r="J190" s="6">
        <v>-4.2397</v>
      </c>
      <c r="K190" s="4">
        <f t="shared" si="28"/>
        <v>536.70762910542066</v>
      </c>
      <c r="L190" s="3">
        <f t="shared" si="29"/>
        <v>217.65339999999995</v>
      </c>
      <c r="M190" s="4">
        <f t="shared" si="30"/>
        <v>-29.711215003151171</v>
      </c>
      <c r="N190" s="4">
        <f t="shared" si="34"/>
        <v>22.987171480734816</v>
      </c>
      <c r="O190" s="6">
        <v>5.5723000000000003</v>
      </c>
      <c r="P190" s="6"/>
      <c r="Q190" s="1">
        <v>4.0998999999999999</v>
      </c>
      <c r="R190" s="2"/>
      <c r="S190" s="1"/>
      <c r="T190" s="1"/>
      <c r="U190" s="1"/>
    </row>
    <row r="191" spans="1:21" x14ac:dyDescent="0.25">
      <c r="A191" s="2">
        <v>34578</v>
      </c>
      <c r="B191" s="6">
        <v>-2.6920000000000002</v>
      </c>
      <c r="C191" s="4">
        <f t="shared" si="31"/>
        <v>381.42025428164351</v>
      </c>
      <c r="D191" s="3">
        <f t="shared" si="27"/>
        <v>175.94839999999999</v>
      </c>
      <c r="E191" s="4">
        <f t="shared" si="32"/>
        <v>34.688499773697124</v>
      </c>
      <c r="F191" s="6">
        <v>-1.0178</v>
      </c>
      <c r="G191" s="4">
        <f t="shared" si="35"/>
        <v>215.08014759066586</v>
      </c>
      <c r="H191" s="3">
        <f t="shared" si="36"/>
        <v>138.95310000000003</v>
      </c>
      <c r="I191" s="4">
        <f t="shared" si="33"/>
        <v>56.529492424896198</v>
      </c>
      <c r="J191" s="6">
        <v>-8.8276000000000003</v>
      </c>
      <c r="K191" s="4">
        <f t="shared" si="28"/>
        <v>480.50162643851053</v>
      </c>
      <c r="L191" s="3">
        <f t="shared" si="29"/>
        <v>208.82579999999996</v>
      </c>
      <c r="M191" s="4">
        <f t="shared" si="30"/>
        <v>-20.142105129362974</v>
      </c>
      <c r="N191" s="4">
        <f t="shared" si="34"/>
        <v>23.691962356410116</v>
      </c>
      <c r="O191" s="6">
        <v>-0.33479999999999999</v>
      </c>
      <c r="P191" s="6"/>
      <c r="Q191" s="1">
        <v>-2.4453</v>
      </c>
      <c r="R191" s="2"/>
      <c r="S191" s="1"/>
      <c r="T191" s="1"/>
      <c r="U191" s="1"/>
    </row>
    <row r="192" spans="1:21" x14ac:dyDescent="0.25">
      <c r="A192" s="2">
        <v>34608</v>
      </c>
      <c r="B192" s="6">
        <v>2.0878000000000001</v>
      </c>
      <c r="C192" s="4">
        <f t="shared" si="31"/>
        <v>391.47134635053567</v>
      </c>
      <c r="D192" s="3">
        <f t="shared" si="27"/>
        <v>178.03619999999998</v>
      </c>
      <c r="E192" s="4">
        <f t="shared" si="32"/>
        <v>39.510449938756807</v>
      </c>
      <c r="F192" s="6">
        <v>4.875</v>
      </c>
      <c r="G192" s="4">
        <f t="shared" si="35"/>
        <v>230.44030478571082</v>
      </c>
      <c r="H192" s="3">
        <f t="shared" si="36"/>
        <v>143.82810000000003</v>
      </c>
      <c r="I192" s="4">
        <f t="shared" si="33"/>
        <v>54.802772340085546</v>
      </c>
      <c r="J192" s="6">
        <v>1.9056999999999999</v>
      </c>
      <c r="K192" s="4">
        <f t="shared" si="28"/>
        <v>491.56424593354922</v>
      </c>
      <c r="L192" s="3">
        <f t="shared" si="29"/>
        <v>210.73149999999995</v>
      </c>
      <c r="M192" s="4">
        <f t="shared" si="30"/>
        <v>-4.2072088425091465</v>
      </c>
      <c r="N192" s="4">
        <f t="shared" si="34"/>
        <v>30.035337812111067</v>
      </c>
      <c r="O192" s="6">
        <v>-0.3947</v>
      </c>
      <c r="P192" s="6"/>
      <c r="Q192" s="1">
        <v>2.2465999999999999</v>
      </c>
      <c r="R192" s="2"/>
      <c r="S192" s="1"/>
      <c r="T192" s="1"/>
      <c r="U192" s="1"/>
    </row>
    <row r="193" spans="1:21" x14ac:dyDescent="0.25">
      <c r="A193" s="2">
        <v>34639</v>
      </c>
      <c r="B193" s="6">
        <v>-3.9504999999999999</v>
      </c>
      <c r="C193" s="4">
        <f t="shared" si="31"/>
        <v>372.05577081295775</v>
      </c>
      <c r="D193" s="3">
        <f t="shared" si="27"/>
        <v>174.08569999999997</v>
      </c>
      <c r="E193" s="4">
        <f t="shared" si="32"/>
        <v>38.492899545620716</v>
      </c>
      <c r="F193" s="6">
        <v>-1.9924999999999999</v>
      </c>
      <c r="G193" s="4">
        <f t="shared" si="35"/>
        <v>223.85628171285555</v>
      </c>
      <c r="H193" s="3">
        <f t="shared" si="36"/>
        <v>141.83560000000003</v>
      </c>
      <c r="I193" s="4">
        <f t="shared" si="33"/>
        <v>61.416448638030573</v>
      </c>
      <c r="J193" s="6">
        <v>-2.5404</v>
      </c>
      <c r="K193" s="4">
        <f t="shared" si="28"/>
        <v>476.53614782985335</v>
      </c>
      <c r="L193" s="3">
        <f t="shared" si="29"/>
        <v>208.19109999999995</v>
      </c>
      <c r="M193" s="4">
        <f t="shared" si="30"/>
        <v>-0.19870687124662334</v>
      </c>
      <c r="N193" s="4">
        <f t="shared" si="34"/>
        <v>33.236880437468223</v>
      </c>
      <c r="O193" s="6">
        <v>-4.0387000000000004</v>
      </c>
      <c r="P193" s="6"/>
      <c r="Q193" s="1">
        <v>-3.6417999999999999</v>
      </c>
      <c r="R193" s="2"/>
      <c r="S193" s="1"/>
      <c r="T193" s="1"/>
      <c r="U193" s="1"/>
    </row>
    <row r="194" spans="1:21" x14ac:dyDescent="0.25">
      <c r="A194" s="2">
        <v>34669</v>
      </c>
      <c r="B194" s="6">
        <v>1.2299</v>
      </c>
      <c r="C194" s="4">
        <f t="shared" si="31"/>
        <v>377.86158473818637</v>
      </c>
      <c r="D194" s="3">
        <f t="shared" si="27"/>
        <v>175.31559999999996</v>
      </c>
      <c r="E194" s="4">
        <f t="shared" si="32"/>
        <v>47.484242790370381</v>
      </c>
      <c r="F194" s="6">
        <v>-0.13589999999999999</v>
      </c>
      <c r="G194" s="4">
        <f t="shared" si="35"/>
        <v>223.41616102600779</v>
      </c>
      <c r="H194" s="3">
        <f t="shared" si="36"/>
        <v>141.69970000000004</v>
      </c>
      <c r="I194" s="4">
        <f t="shared" si="33"/>
        <v>71.036626870712766</v>
      </c>
      <c r="J194" s="6">
        <v>4.1364999999999998</v>
      </c>
      <c r="K194" s="4">
        <f t="shared" si="28"/>
        <v>500.38456558483529</v>
      </c>
      <c r="L194" s="3">
        <f t="shared" si="29"/>
        <v>212.32759999999996</v>
      </c>
      <c r="M194" s="4">
        <f t="shared" si="30"/>
        <v>5.9485291388735373</v>
      </c>
      <c r="N194" s="4">
        <f t="shared" si="34"/>
        <v>41.48979959998556</v>
      </c>
      <c r="O194" s="6">
        <v>2.6867000000000001</v>
      </c>
      <c r="P194" s="6"/>
      <c r="Q194" s="1">
        <v>1.4833000000000001</v>
      </c>
      <c r="R194" s="2"/>
      <c r="S194" s="1"/>
      <c r="T194" s="1"/>
      <c r="U194" s="1"/>
    </row>
    <row r="195" spans="1:21" x14ac:dyDescent="0.25">
      <c r="A195" s="2">
        <v>34700</v>
      </c>
      <c r="B195" s="6">
        <v>2.4278</v>
      </c>
      <c r="C195" s="4">
        <f t="shared" si="31"/>
        <v>389.46310829246011</v>
      </c>
      <c r="D195" s="3">
        <f t="shared" si="27"/>
        <v>177.74339999999995</v>
      </c>
      <c r="E195" s="4">
        <f t="shared" si="32"/>
        <v>46.021199987699532</v>
      </c>
      <c r="F195" s="6">
        <v>0.26219999999999999</v>
      </c>
      <c r="G195" s="4">
        <f t="shared" si="35"/>
        <v>224.26415820021796</v>
      </c>
      <c r="H195" s="3">
        <f t="shared" si="36"/>
        <v>141.96190000000004</v>
      </c>
      <c r="I195" s="4">
        <f t="shared" si="33"/>
        <v>67.536737050343859</v>
      </c>
      <c r="J195" s="6">
        <v>4.5568</v>
      </c>
      <c r="K195" s="4">
        <f t="shared" si="28"/>
        <v>527.7428894694051</v>
      </c>
      <c r="L195" s="3">
        <f t="shared" si="29"/>
        <v>216.88439999999997</v>
      </c>
      <c r="M195" s="4">
        <f t="shared" si="30"/>
        <v>2.5652654532454466</v>
      </c>
      <c r="N195" s="4">
        <f t="shared" si="34"/>
        <v>38.707734163762943</v>
      </c>
      <c r="O195" s="6">
        <v>-1.2617</v>
      </c>
      <c r="P195" s="6"/>
      <c r="Q195" s="1">
        <v>2.5933000000000002</v>
      </c>
      <c r="R195" s="2"/>
      <c r="S195" s="1"/>
      <c r="T195" s="1"/>
      <c r="U195" s="1"/>
    </row>
    <row r="196" spans="1:21" x14ac:dyDescent="0.25">
      <c r="A196" s="2">
        <v>34731</v>
      </c>
      <c r="B196" s="6">
        <v>3.6074000000000002</v>
      </c>
      <c r="C196" s="4">
        <f t="shared" si="31"/>
        <v>407.12000046100229</v>
      </c>
      <c r="D196" s="3">
        <f t="shared" ref="D196:D259" si="37">D195+B196</f>
        <v>181.35079999999996</v>
      </c>
      <c r="E196" s="4">
        <f t="shared" si="32"/>
        <v>36.038284655788999</v>
      </c>
      <c r="F196" s="6">
        <v>6.7031999999999998</v>
      </c>
      <c r="G196" s="4">
        <f t="shared" si="35"/>
        <v>246.00023325269498</v>
      </c>
      <c r="H196" s="3">
        <f t="shared" si="36"/>
        <v>148.66510000000005</v>
      </c>
      <c r="I196" s="4">
        <f t="shared" si="33"/>
        <v>56.91177228261872</v>
      </c>
      <c r="J196" s="6">
        <v>1.6033999999999999</v>
      </c>
      <c r="K196" s="4">
        <f t="shared" ref="K196:K259" si="38">((1+K195/100)*(1+J196/100)-1)*100</f>
        <v>537.80811895915758</v>
      </c>
      <c r="L196" s="3">
        <f t="shared" ref="L196:L259" si="39">L195+J196</f>
        <v>218.48779999999996</v>
      </c>
      <c r="M196" s="4">
        <f t="shared" ref="M196:M259" si="40">((1+K213/100)/(1+K195/100)-1)*100</f>
        <v>-0.41869427947617277</v>
      </c>
      <c r="N196" s="4">
        <f t="shared" si="34"/>
        <v>30.843787552977187</v>
      </c>
      <c r="O196" s="6">
        <v>4.1599000000000004</v>
      </c>
      <c r="P196" s="6"/>
      <c r="Q196" s="1">
        <v>3.8971</v>
      </c>
      <c r="R196" s="2"/>
      <c r="S196" s="1"/>
      <c r="T196" s="1"/>
      <c r="U196" s="1"/>
    </row>
    <row r="197" spans="1:21" x14ac:dyDescent="0.25">
      <c r="A197" s="2">
        <v>34759</v>
      </c>
      <c r="B197" s="6">
        <v>2.7328999999999999</v>
      </c>
      <c r="C197" s="4">
        <f t="shared" si="31"/>
        <v>420.97908295360094</v>
      </c>
      <c r="D197" s="3">
        <f t="shared" si="37"/>
        <v>184.08369999999996</v>
      </c>
      <c r="E197" s="4">
        <f t="shared" si="32"/>
        <v>33.772017195010221</v>
      </c>
      <c r="F197" s="6">
        <v>3.3873000000000002</v>
      </c>
      <c r="G197" s="4">
        <f t="shared" si="35"/>
        <v>257.72029915366352</v>
      </c>
      <c r="H197" s="3">
        <f t="shared" si="36"/>
        <v>152.05240000000006</v>
      </c>
      <c r="I197" s="4">
        <f t="shared" si="33"/>
        <v>53.426729574128487</v>
      </c>
      <c r="J197" s="6">
        <v>-1.6505000000000001</v>
      </c>
      <c r="K197" s="4">
        <f t="shared" si="38"/>
        <v>527.28109595573676</v>
      </c>
      <c r="L197" s="3">
        <f t="shared" si="39"/>
        <v>216.83729999999997</v>
      </c>
      <c r="M197" s="4">
        <f t="shared" si="40"/>
        <v>-8.6572034201700898</v>
      </c>
      <c r="N197" s="4">
        <f t="shared" si="34"/>
        <v>26.180514449656204</v>
      </c>
      <c r="O197" s="6">
        <v>1.7222</v>
      </c>
      <c r="P197" s="6"/>
      <c r="Q197" s="1">
        <v>2.9506999999999999</v>
      </c>
      <c r="R197" s="2"/>
      <c r="S197" s="1"/>
      <c r="T197" s="1"/>
      <c r="U197" s="1"/>
    </row>
    <row r="198" spans="1:21" x14ac:dyDescent="0.25">
      <c r="A198" s="2">
        <v>34790</v>
      </c>
      <c r="B198" s="6">
        <v>2.7959999999999998</v>
      </c>
      <c r="C198" s="4">
        <f t="shared" ref="C198:C261" si="41">((1+C197/100)*(1+B198/100)-1)*100</f>
        <v>435.54565811298357</v>
      </c>
      <c r="D198" s="3">
        <f t="shared" si="37"/>
        <v>186.87969999999996</v>
      </c>
      <c r="E198" s="4">
        <f t="shared" si="32"/>
        <v>37.267466101429569</v>
      </c>
      <c r="F198" s="6">
        <v>5.0117000000000003</v>
      </c>
      <c r="G198" s="4">
        <f t="shared" si="35"/>
        <v>275.64816738634767</v>
      </c>
      <c r="H198" s="3">
        <f t="shared" si="36"/>
        <v>157.06410000000005</v>
      </c>
      <c r="I198" s="4">
        <f t="shared" si="33"/>
        <v>64.949245799799527</v>
      </c>
      <c r="J198" s="6">
        <v>-19.512899999999998</v>
      </c>
      <c r="K198" s="4">
        <f t="shared" si="38"/>
        <v>404.88036298298982</v>
      </c>
      <c r="L198" s="3">
        <f t="shared" si="39"/>
        <v>197.32439999999997</v>
      </c>
      <c r="M198" s="4">
        <f t="shared" si="40"/>
        <v>-2.8849780327137142</v>
      </c>
      <c r="N198" s="4">
        <f t="shared" si="34"/>
        <v>33.110577956171795</v>
      </c>
      <c r="O198" s="6">
        <v>2.2235</v>
      </c>
      <c r="P198" s="6"/>
      <c r="Q198" s="1">
        <v>2.9447000000000001</v>
      </c>
      <c r="R198" s="2"/>
      <c r="S198" s="1"/>
      <c r="T198" s="1"/>
      <c r="U198" s="1"/>
    </row>
    <row r="199" spans="1:21" x14ac:dyDescent="0.25">
      <c r="A199" s="2">
        <v>34820</v>
      </c>
      <c r="B199" s="6">
        <v>3.6312000000000002</v>
      </c>
      <c r="C199" s="4">
        <f t="shared" si="41"/>
        <v>454.99239205038225</v>
      </c>
      <c r="D199" s="3">
        <f t="shared" si="37"/>
        <v>190.51089999999996</v>
      </c>
      <c r="E199" s="4">
        <f t="shared" si="32"/>
        <v>37.023232672600102</v>
      </c>
      <c r="F199" s="6">
        <v>3.9483999999999999</v>
      </c>
      <c r="G199" s="4">
        <f t="shared" si="35"/>
        <v>290.48025962743026</v>
      </c>
      <c r="H199" s="3">
        <f t="shared" si="36"/>
        <v>161.01250000000005</v>
      </c>
      <c r="I199" s="4">
        <f t="shared" si="33"/>
        <v>60.148029699958606</v>
      </c>
      <c r="J199" s="6">
        <v>7.6649000000000003</v>
      </c>
      <c r="K199" s="4">
        <f t="shared" si="38"/>
        <v>443.57893792527295</v>
      </c>
      <c r="L199" s="3">
        <f t="shared" si="39"/>
        <v>204.98929999999996</v>
      </c>
      <c r="M199" s="4">
        <f t="shared" si="40"/>
        <v>24.046498251267433</v>
      </c>
      <c r="N199" s="4">
        <f t="shared" si="34"/>
        <v>40.405920207942053</v>
      </c>
      <c r="O199" s="6">
        <v>1.7194</v>
      </c>
      <c r="P199" s="6"/>
      <c r="Q199" s="1">
        <v>3.9967000000000001</v>
      </c>
      <c r="R199" s="2"/>
      <c r="S199" s="1"/>
      <c r="T199" s="1"/>
      <c r="U199" s="1"/>
    </row>
    <row r="200" spans="1:21" x14ac:dyDescent="0.25">
      <c r="A200" s="2">
        <v>34851</v>
      </c>
      <c r="B200" s="6">
        <v>2.1278999999999999</v>
      </c>
      <c r="C200" s="4">
        <f t="shared" si="41"/>
        <v>466.80207516082231</v>
      </c>
      <c r="D200" s="3">
        <f t="shared" si="37"/>
        <v>192.63879999999997</v>
      </c>
      <c r="E200" s="4">
        <f t="shared" si="32"/>
        <v>41.923908430265058</v>
      </c>
      <c r="F200" s="6">
        <v>10.2295</v>
      </c>
      <c r="G200" s="4">
        <f t="shared" si="35"/>
        <v>330.42443778601819</v>
      </c>
      <c r="H200" s="3">
        <f t="shared" si="36"/>
        <v>171.24200000000005</v>
      </c>
      <c r="I200" s="4">
        <f t="shared" si="33"/>
        <v>70.868945984125546</v>
      </c>
      <c r="J200" s="6">
        <v>1.3517999999999999</v>
      </c>
      <c r="K200" s="4">
        <f t="shared" si="38"/>
        <v>450.92703800814672</v>
      </c>
      <c r="L200" s="3">
        <f t="shared" si="39"/>
        <v>206.34109999999995</v>
      </c>
      <c r="M200" s="4">
        <f t="shared" si="40"/>
        <v>8.5289484054259077</v>
      </c>
      <c r="N200" s="4">
        <f t="shared" si="34"/>
        <v>40.44060093993884</v>
      </c>
      <c r="O200" s="6">
        <v>5.1875999999999998</v>
      </c>
      <c r="P200" s="6"/>
      <c r="Q200" s="1">
        <v>2.3228</v>
      </c>
      <c r="R200" s="2"/>
      <c r="S200" s="1"/>
      <c r="T200" s="1"/>
      <c r="U200" s="1"/>
    </row>
    <row r="201" spans="1:21" x14ac:dyDescent="0.25">
      <c r="A201" s="2">
        <v>34881</v>
      </c>
      <c r="B201" s="6">
        <v>3.1776</v>
      </c>
      <c r="C201" s="4">
        <f t="shared" si="41"/>
        <v>484.81277790113262</v>
      </c>
      <c r="D201" s="3">
        <f t="shared" si="37"/>
        <v>195.81639999999999</v>
      </c>
      <c r="E201" s="4">
        <f t="shared" si="32"/>
        <v>35.978351439197517</v>
      </c>
      <c r="F201" s="6">
        <v>5.7339000000000002</v>
      </c>
      <c r="G201" s="4">
        <f t="shared" si="35"/>
        <v>355.10454462423075</v>
      </c>
      <c r="H201" s="3">
        <f t="shared" si="36"/>
        <v>176.97590000000005</v>
      </c>
      <c r="I201" s="4">
        <f t="shared" si="33"/>
        <v>52.660772126734081</v>
      </c>
      <c r="J201" s="6">
        <v>4.3787000000000003</v>
      </c>
      <c r="K201" s="4">
        <f t="shared" si="38"/>
        <v>475.05048022140943</v>
      </c>
      <c r="L201" s="3">
        <f t="shared" si="39"/>
        <v>210.71979999999996</v>
      </c>
      <c r="M201" s="4">
        <f t="shared" si="40"/>
        <v>7.2883030530737303</v>
      </c>
      <c r="N201" s="4">
        <f t="shared" si="34"/>
        <v>31.975808873001778</v>
      </c>
      <c r="O201" s="6">
        <v>5.7602000000000002</v>
      </c>
      <c r="P201" s="6"/>
      <c r="Q201" s="1">
        <v>3.3163</v>
      </c>
      <c r="R201" s="2"/>
      <c r="S201" s="1"/>
      <c r="T201" s="1"/>
      <c r="U201" s="1"/>
    </row>
    <row r="202" spans="1:21" x14ac:dyDescent="0.25">
      <c r="A202" s="2">
        <v>34912</v>
      </c>
      <c r="B202" s="6">
        <v>-3.2000000000000001E-2</v>
      </c>
      <c r="C202" s="4">
        <f t="shared" si="41"/>
        <v>484.62563781220422</v>
      </c>
      <c r="D202" s="3">
        <f t="shared" si="37"/>
        <v>195.78439999999998</v>
      </c>
      <c r="E202" s="4">
        <f t="shared" ref="E202:E265" si="42">((1+C219/100)/(1+C201/100)-1)*100</f>
        <v>39.871576790306037</v>
      </c>
      <c r="F202" s="6">
        <v>1.3869</v>
      </c>
      <c r="G202" s="4">
        <f t="shared" si="35"/>
        <v>361.41638955362413</v>
      </c>
      <c r="H202" s="3">
        <f t="shared" si="36"/>
        <v>178.36280000000005</v>
      </c>
      <c r="I202" s="4">
        <f t="shared" si="33"/>
        <v>61.99391658827038</v>
      </c>
      <c r="J202" s="6">
        <v>5.843</v>
      </c>
      <c r="K202" s="4">
        <f t="shared" si="38"/>
        <v>508.65067978074637</v>
      </c>
      <c r="L202" s="3">
        <f t="shared" si="39"/>
        <v>216.56279999999995</v>
      </c>
      <c r="M202" s="4">
        <f t="shared" si="40"/>
        <v>7.6646082546879546</v>
      </c>
      <c r="N202" s="4">
        <f t="shared" si="34"/>
        <v>36.510033877754786</v>
      </c>
      <c r="O202" s="6">
        <v>2.0687000000000002</v>
      </c>
      <c r="P202" s="6"/>
      <c r="Q202" s="1">
        <v>0.25140000000000001</v>
      </c>
      <c r="R202" s="2"/>
      <c r="S202" s="1"/>
      <c r="T202" s="1"/>
      <c r="U202" s="1"/>
    </row>
    <row r="203" spans="1:21" x14ac:dyDescent="0.25">
      <c r="A203" s="2">
        <v>34943</v>
      </c>
      <c r="B203" s="6">
        <v>4.0098000000000003</v>
      </c>
      <c r="C203" s="4">
        <f t="shared" si="41"/>
        <v>508.06795663719805</v>
      </c>
      <c r="D203" s="3">
        <f t="shared" si="37"/>
        <v>199.79419999999999</v>
      </c>
      <c r="E203" s="4">
        <f t="shared" si="42"/>
        <v>40.745774145245448</v>
      </c>
      <c r="F203" s="6">
        <v>1.4408000000000001</v>
      </c>
      <c r="G203" s="4">
        <f t="shared" si="35"/>
        <v>368.06447689431269</v>
      </c>
      <c r="H203" s="3">
        <f t="shared" si="36"/>
        <v>179.80360000000005</v>
      </c>
      <c r="I203" s="4">
        <f t="shared" si="33"/>
        <v>47.452365024296064</v>
      </c>
      <c r="J203" s="6">
        <v>-6.6858000000000004</v>
      </c>
      <c r="K203" s="4">
        <f t="shared" si="38"/>
        <v>467.95751263196524</v>
      </c>
      <c r="L203" s="3">
        <f t="shared" si="39"/>
        <v>209.87699999999995</v>
      </c>
      <c r="M203" s="4">
        <f t="shared" si="40"/>
        <v>1.3660409964561637</v>
      </c>
      <c r="N203" s="4">
        <f t="shared" si="34"/>
        <v>29.854726721999228</v>
      </c>
      <c r="O203" s="6">
        <v>1.7859</v>
      </c>
      <c r="P203" s="6"/>
      <c r="Q203" s="1">
        <v>4.2202000000000002</v>
      </c>
      <c r="R203" s="2"/>
      <c r="S203" s="1"/>
      <c r="T203" s="1"/>
      <c r="U203" s="1"/>
    </row>
    <row r="204" spans="1:21" x14ac:dyDescent="0.25">
      <c r="A204" s="2">
        <v>34973</v>
      </c>
      <c r="B204" s="6">
        <v>-0.49790000000000001</v>
      </c>
      <c r="C204" s="4">
        <f t="shared" si="41"/>
        <v>505.04038628110146</v>
      </c>
      <c r="D204" s="3">
        <f t="shared" si="37"/>
        <v>199.2963</v>
      </c>
      <c r="E204" s="4">
        <f t="shared" si="42"/>
        <v>29.553209145503544</v>
      </c>
      <c r="F204" s="6">
        <v>2.3416000000000001</v>
      </c>
      <c r="G204" s="4">
        <f t="shared" si="35"/>
        <v>379.02467468526993</v>
      </c>
      <c r="H204" s="3">
        <f t="shared" si="36"/>
        <v>182.14520000000005</v>
      </c>
      <c r="I204" s="4">
        <f t="shared" ref="I204:I267" si="43">((1+G221/100)/(1+G203/100)-1)*100</f>
        <v>36.231014566545738</v>
      </c>
      <c r="J204" s="6">
        <v>-3.3468</v>
      </c>
      <c r="K204" s="4">
        <f t="shared" si="38"/>
        <v>448.9491105991986</v>
      </c>
      <c r="L204" s="3">
        <f t="shared" si="39"/>
        <v>206.53019999999995</v>
      </c>
      <c r="M204" s="4">
        <f t="shared" si="40"/>
        <v>9.1797063645084886</v>
      </c>
      <c r="N204" s="4">
        <f t="shared" si="34"/>
        <v>24.987976692185924</v>
      </c>
      <c r="O204" s="6">
        <v>-4.4722999999999997</v>
      </c>
      <c r="P204" s="6"/>
      <c r="Q204" s="1">
        <v>-0.35749999999999998</v>
      </c>
      <c r="R204" s="2"/>
      <c r="S204" s="1"/>
      <c r="T204" s="1"/>
      <c r="U204" s="1"/>
    </row>
    <row r="205" spans="1:21" x14ac:dyDescent="0.25">
      <c r="A205" s="2">
        <v>35004</v>
      </c>
      <c r="B205" s="6">
        <v>4.1048999999999998</v>
      </c>
      <c r="C205" s="4">
        <f t="shared" si="41"/>
        <v>529.87668909755439</v>
      </c>
      <c r="D205" s="3">
        <f t="shared" si="37"/>
        <v>203.40119999999999</v>
      </c>
      <c r="E205" s="4">
        <f t="shared" si="42"/>
        <v>37.806030102737331</v>
      </c>
      <c r="F205" s="6">
        <v>-0.84509999999999996</v>
      </c>
      <c r="G205" s="4">
        <f t="shared" si="35"/>
        <v>374.97643715950471</v>
      </c>
      <c r="H205" s="3">
        <f t="shared" si="36"/>
        <v>181.30010000000004</v>
      </c>
      <c r="I205" s="4">
        <f t="shared" si="43"/>
        <v>46.087042594772939</v>
      </c>
      <c r="J205" s="6">
        <v>-13.590199999999999</v>
      </c>
      <c r="K205" s="4">
        <f t="shared" si="38"/>
        <v>374.3458285705463</v>
      </c>
      <c r="L205" s="3">
        <f t="shared" si="39"/>
        <v>192.93999999999994</v>
      </c>
      <c r="M205" s="4">
        <f t="shared" si="40"/>
        <v>15.799290581757974</v>
      </c>
      <c r="N205" s="4">
        <f t="shared" ref="N205:N268" si="44">(E205+I205+M205)/3</f>
        <v>33.230787759756076</v>
      </c>
      <c r="O205" s="6">
        <v>4.2015000000000002</v>
      </c>
      <c r="P205" s="6"/>
      <c r="Q205" s="1">
        <v>4.3898000000000001</v>
      </c>
      <c r="R205" s="2"/>
      <c r="S205" s="1"/>
      <c r="T205" s="1"/>
      <c r="U205" s="1"/>
    </row>
    <row r="206" spans="1:21" x14ac:dyDescent="0.25">
      <c r="A206" s="2">
        <v>35034</v>
      </c>
      <c r="B206" s="6">
        <v>1.7444</v>
      </c>
      <c r="C206" s="4">
        <f t="shared" si="41"/>
        <v>540.8642580621721</v>
      </c>
      <c r="D206" s="3">
        <f t="shared" si="37"/>
        <v>205.1456</v>
      </c>
      <c r="E206" s="4">
        <f t="shared" si="42"/>
        <v>40.12625143299249</v>
      </c>
      <c r="F206" s="6">
        <v>-2.9458000000000002</v>
      </c>
      <c r="G206" s="4">
        <f t="shared" si="35"/>
        <v>360.98458127366007</v>
      </c>
      <c r="H206" s="3">
        <f t="shared" si="36"/>
        <v>178.35430000000005</v>
      </c>
      <c r="I206" s="4">
        <f t="shared" si="43"/>
        <v>61.498721786246314</v>
      </c>
      <c r="J206" s="6">
        <v>-1.1115999999999999</v>
      </c>
      <c r="K206" s="4">
        <f t="shared" si="38"/>
        <v>369.07300034015611</v>
      </c>
      <c r="L206" s="3">
        <f t="shared" si="39"/>
        <v>191.82839999999993</v>
      </c>
      <c r="M206" s="4">
        <f t="shared" si="40"/>
        <v>36.169211548729095</v>
      </c>
      <c r="N206" s="4">
        <f t="shared" si="44"/>
        <v>45.931394922655961</v>
      </c>
      <c r="O206" s="6">
        <v>2.6385000000000001</v>
      </c>
      <c r="P206" s="6"/>
      <c r="Q206" s="1">
        <v>1.9261999999999999</v>
      </c>
      <c r="R206" s="2"/>
      <c r="S206" s="1"/>
      <c r="T206" s="1"/>
      <c r="U206" s="1"/>
    </row>
    <row r="207" spans="1:21" x14ac:dyDescent="0.25">
      <c r="A207" s="2">
        <v>35065</v>
      </c>
      <c r="B207" s="6">
        <v>3.2616999999999998</v>
      </c>
      <c r="C207" s="4">
        <f t="shared" si="41"/>
        <v>561.76732756738591</v>
      </c>
      <c r="D207" s="3">
        <f t="shared" si="37"/>
        <v>208.40729999999999</v>
      </c>
      <c r="E207" s="4">
        <f t="shared" si="42"/>
        <v>43.708309682410352</v>
      </c>
      <c r="F207" s="6">
        <v>2.7054999999999998</v>
      </c>
      <c r="G207" s="4">
        <f t="shared" si="35"/>
        <v>373.45651912001898</v>
      </c>
      <c r="H207" s="3">
        <f t="shared" si="36"/>
        <v>181.05980000000005</v>
      </c>
      <c r="I207" s="4">
        <f t="shared" si="43"/>
        <v>66.131645876056623</v>
      </c>
      <c r="J207" s="6">
        <v>-0.36770000000000003</v>
      </c>
      <c r="K207" s="4">
        <f t="shared" si="38"/>
        <v>367.34821891790534</v>
      </c>
      <c r="L207" s="3">
        <f t="shared" si="39"/>
        <v>191.46069999999992</v>
      </c>
      <c r="M207" s="4">
        <f t="shared" si="40"/>
        <v>43.206364092604652</v>
      </c>
      <c r="N207" s="4">
        <f t="shared" si="44"/>
        <v>51.01543988369054</v>
      </c>
      <c r="O207" s="6">
        <v>-0.1075</v>
      </c>
      <c r="P207" s="6"/>
      <c r="Q207" s="1">
        <v>3.4036</v>
      </c>
      <c r="R207" s="2"/>
      <c r="S207" s="1"/>
      <c r="T207" s="1"/>
      <c r="U207" s="1"/>
    </row>
    <row r="208" spans="1:21" x14ac:dyDescent="0.25">
      <c r="A208" s="2">
        <v>35096</v>
      </c>
      <c r="B208" s="6">
        <v>0.69340000000000002</v>
      </c>
      <c r="C208" s="4">
        <f t="shared" si="41"/>
        <v>566.3560222167381</v>
      </c>
      <c r="D208" s="3">
        <f t="shared" si="37"/>
        <v>209.10069999999999</v>
      </c>
      <c r="E208" s="4">
        <f t="shared" si="42"/>
        <v>50.041335712785376</v>
      </c>
      <c r="F208" s="6">
        <v>5.2397999999999998</v>
      </c>
      <c r="G208" s="4">
        <f t="shared" si="35"/>
        <v>398.26469380886971</v>
      </c>
      <c r="H208" s="3">
        <f t="shared" si="36"/>
        <v>186.29960000000005</v>
      </c>
      <c r="I208" s="4">
        <f t="shared" si="43"/>
        <v>87.055348034803146</v>
      </c>
      <c r="J208" s="6">
        <v>8.7971000000000004</v>
      </c>
      <c r="K208" s="4">
        <f t="shared" si="38"/>
        <v>408.4613090843323</v>
      </c>
      <c r="L208" s="3">
        <f t="shared" si="39"/>
        <v>200.25779999999992</v>
      </c>
      <c r="M208" s="4">
        <f t="shared" si="40"/>
        <v>33.808977818901774</v>
      </c>
      <c r="N208" s="4">
        <f t="shared" si="44"/>
        <v>56.968553855496765</v>
      </c>
      <c r="O208" s="6">
        <v>3.1168999999999998</v>
      </c>
      <c r="P208" s="6"/>
      <c r="Q208" s="1">
        <v>0.92720000000000002</v>
      </c>
      <c r="R208" s="2"/>
      <c r="S208" s="1"/>
      <c r="T208" s="1"/>
      <c r="U208" s="1"/>
    </row>
    <row r="209" spans="1:21" x14ac:dyDescent="0.25">
      <c r="A209" s="2">
        <v>35125</v>
      </c>
      <c r="B209" s="6">
        <v>0.79169999999999996</v>
      </c>
      <c r="C209" s="4">
        <f t="shared" si="41"/>
        <v>571.63156284462798</v>
      </c>
      <c r="D209" s="3">
        <f t="shared" si="37"/>
        <v>209.89239999999998</v>
      </c>
      <c r="E209" s="4">
        <f t="shared" si="42"/>
        <v>40.44819336861076</v>
      </c>
      <c r="F209" s="6">
        <v>-2.1097000000000001</v>
      </c>
      <c r="G209" s="4">
        <f t="shared" si="35"/>
        <v>387.752803563584</v>
      </c>
      <c r="H209" s="3">
        <f t="shared" si="36"/>
        <v>184.18990000000005</v>
      </c>
      <c r="I209" s="4">
        <f t="shared" si="43"/>
        <v>72.446909022535522</v>
      </c>
      <c r="J209" s="6">
        <v>9.3650000000000002</v>
      </c>
      <c r="K209" s="4">
        <f t="shared" si="38"/>
        <v>456.07871068008006</v>
      </c>
      <c r="L209" s="3">
        <f t="shared" si="39"/>
        <v>209.62279999999993</v>
      </c>
      <c r="M209" s="4">
        <f t="shared" si="40"/>
        <v>14.040142198559868</v>
      </c>
      <c r="N209" s="4">
        <f t="shared" si="44"/>
        <v>42.311748196568715</v>
      </c>
      <c r="O209" s="6">
        <v>2.0354999999999999</v>
      </c>
      <c r="P209" s="6"/>
      <c r="Q209" s="1">
        <v>0.96250000000000002</v>
      </c>
      <c r="R209" s="2"/>
      <c r="S209" s="1"/>
      <c r="T209" s="1"/>
      <c r="U209" s="1"/>
    </row>
    <row r="210" spans="1:21" x14ac:dyDescent="0.25">
      <c r="A210" s="2">
        <v>35156</v>
      </c>
      <c r="B210" s="6">
        <v>1.3431999999999999</v>
      </c>
      <c r="C210" s="4">
        <f t="shared" si="41"/>
        <v>580.65291799675697</v>
      </c>
      <c r="D210" s="3">
        <f t="shared" si="37"/>
        <v>211.23559999999998</v>
      </c>
      <c r="E210" s="4">
        <f t="shared" si="42"/>
        <v>46.751603743892133</v>
      </c>
      <c r="F210" s="6">
        <v>9.3556000000000008</v>
      </c>
      <c r="G210" s="4">
        <f t="shared" si="35"/>
        <v>433.38500485377864</v>
      </c>
      <c r="H210" s="3">
        <f t="shared" si="36"/>
        <v>193.54550000000006</v>
      </c>
      <c r="I210" s="4">
        <f t="shared" si="43"/>
        <v>79.953937380898239</v>
      </c>
      <c r="J210" s="6">
        <v>6.17</v>
      </c>
      <c r="K210" s="4">
        <f t="shared" si="38"/>
        <v>490.38876712904101</v>
      </c>
      <c r="L210" s="3">
        <f t="shared" si="39"/>
        <v>215.79279999999991</v>
      </c>
      <c r="M210" s="4">
        <f t="shared" si="40"/>
        <v>7.9192110532615878</v>
      </c>
      <c r="N210" s="4">
        <f t="shared" si="44"/>
        <v>44.874917392683983</v>
      </c>
      <c r="O210" s="6">
        <v>5.3472</v>
      </c>
      <c r="P210" s="6"/>
      <c r="Q210" s="1">
        <v>1.4743999999999999</v>
      </c>
      <c r="R210" s="2"/>
      <c r="S210" s="1"/>
      <c r="T210" s="1"/>
      <c r="U210" s="1"/>
    </row>
    <row r="211" spans="1:21" x14ac:dyDescent="0.25">
      <c r="A211" s="2">
        <v>35186</v>
      </c>
      <c r="B211" s="6">
        <v>2.2852999999999999</v>
      </c>
      <c r="C211" s="4">
        <f t="shared" si="41"/>
        <v>596.20787913173695</v>
      </c>
      <c r="D211" s="3">
        <f t="shared" si="37"/>
        <v>213.52089999999998</v>
      </c>
      <c r="E211" s="4">
        <f t="shared" si="42"/>
        <v>39.813921358325203</v>
      </c>
      <c r="F211" s="6">
        <v>3.8485999999999998</v>
      </c>
      <c r="G211" s="4">
        <f t="shared" si="35"/>
        <v>453.91286015058114</v>
      </c>
      <c r="H211" s="3">
        <f t="shared" si="36"/>
        <v>197.39410000000007</v>
      </c>
      <c r="I211" s="4">
        <f t="shared" si="43"/>
        <v>52.928659130742297</v>
      </c>
      <c r="J211" s="6">
        <v>3.4626000000000001</v>
      </c>
      <c r="K211" s="4">
        <f t="shared" si="38"/>
        <v>510.83156857965122</v>
      </c>
      <c r="L211" s="3">
        <f t="shared" si="39"/>
        <v>219.25539999999992</v>
      </c>
      <c r="M211" s="4">
        <f t="shared" si="40"/>
        <v>7.3009906128114421</v>
      </c>
      <c r="N211" s="4">
        <f t="shared" si="44"/>
        <v>33.347857033959649</v>
      </c>
      <c r="O211" s="6">
        <v>3.9407999999999999</v>
      </c>
      <c r="P211" s="6"/>
      <c r="Q211" s="1">
        <v>2.5789</v>
      </c>
      <c r="R211" s="2"/>
      <c r="S211" s="1"/>
      <c r="T211" s="1"/>
      <c r="U211" s="1"/>
    </row>
    <row r="212" spans="1:21" x14ac:dyDescent="0.25">
      <c r="A212" s="2">
        <v>35217</v>
      </c>
      <c r="B212" s="6">
        <v>0.22570000000000001</v>
      </c>
      <c r="C212" s="4">
        <f t="shared" si="41"/>
        <v>597.77922031493733</v>
      </c>
      <c r="D212" s="3">
        <f t="shared" si="37"/>
        <v>213.74659999999997</v>
      </c>
      <c r="E212" s="4">
        <f t="shared" si="42"/>
        <v>42.784744894846895</v>
      </c>
      <c r="F212" s="6">
        <v>-2.1793999999999998</v>
      </c>
      <c r="G212" s="4">
        <f t="shared" si="35"/>
        <v>441.84088327645935</v>
      </c>
      <c r="H212" s="3">
        <f t="shared" si="36"/>
        <v>195.21470000000008</v>
      </c>
      <c r="I212" s="4">
        <f t="shared" si="43"/>
        <v>51.722590182021989</v>
      </c>
      <c r="J212" s="6">
        <v>0.81110000000000004</v>
      </c>
      <c r="K212" s="4">
        <f t="shared" si="38"/>
        <v>515.78602343240073</v>
      </c>
      <c r="L212" s="3">
        <f t="shared" si="39"/>
        <v>220.06649999999993</v>
      </c>
      <c r="M212" s="4">
        <f t="shared" si="40"/>
        <v>5.0852279464540295</v>
      </c>
      <c r="N212" s="4">
        <f t="shared" si="44"/>
        <v>33.197521007774306</v>
      </c>
      <c r="O212" s="6">
        <v>-4.1063999999999998</v>
      </c>
      <c r="P212" s="6"/>
      <c r="Q212" s="1">
        <v>0.38150000000000001</v>
      </c>
      <c r="R212" s="2"/>
      <c r="S212" s="1"/>
      <c r="T212" s="1"/>
      <c r="U212" s="1"/>
    </row>
    <row r="213" spans="1:21" x14ac:dyDescent="0.25">
      <c r="A213" s="2">
        <v>35247</v>
      </c>
      <c r="B213" s="6">
        <v>-4.5747999999999998</v>
      </c>
      <c r="C213" s="4">
        <f t="shared" si="41"/>
        <v>565.85721654396957</v>
      </c>
      <c r="D213" s="3">
        <f t="shared" si="37"/>
        <v>209.17179999999996</v>
      </c>
      <c r="E213" s="4">
        <f t="shared" si="42"/>
        <v>44.70443658815315</v>
      </c>
      <c r="F213" s="6">
        <v>-6.0963000000000003</v>
      </c>
      <c r="G213" s="4">
        <f t="shared" si="35"/>
        <v>408.80863750927654</v>
      </c>
      <c r="H213" s="3">
        <f t="shared" si="36"/>
        <v>189.11840000000007</v>
      </c>
      <c r="I213" s="4">
        <f t="shared" si="43"/>
        <v>46.29135183304043</v>
      </c>
      <c r="J213" s="6">
        <v>1.5148999999999999</v>
      </c>
      <c r="K213" s="4">
        <f t="shared" si="38"/>
        <v>525.11456590137823</v>
      </c>
      <c r="L213" s="3">
        <f t="shared" si="39"/>
        <v>221.58139999999995</v>
      </c>
      <c r="M213" s="4">
        <f t="shared" si="40"/>
        <v>7.1155053511377186</v>
      </c>
      <c r="N213" s="4">
        <f t="shared" si="44"/>
        <v>32.703764590777098</v>
      </c>
      <c r="O213" s="6">
        <v>-8.7342999999999993</v>
      </c>
      <c r="P213" s="6"/>
      <c r="Q213" s="1">
        <v>-4.4180000000000001</v>
      </c>
      <c r="R213" s="2"/>
      <c r="S213" s="1"/>
      <c r="T213" s="1"/>
      <c r="U213" s="1"/>
    </row>
    <row r="214" spans="1:21" x14ac:dyDescent="0.25">
      <c r="A214" s="2">
        <v>35278</v>
      </c>
      <c r="B214" s="6">
        <v>1.8814</v>
      </c>
      <c r="C214" s="4">
        <f t="shared" si="41"/>
        <v>578.38465421602791</v>
      </c>
      <c r="D214" s="3">
        <f t="shared" si="37"/>
        <v>211.05319999999998</v>
      </c>
      <c r="E214" s="4">
        <f t="shared" si="42"/>
        <v>53.180906741115464</v>
      </c>
      <c r="F214" s="6">
        <v>4.3333000000000004</v>
      </c>
      <c r="G214" s="4">
        <f t="shared" si="35"/>
        <v>430.8568421984661</v>
      </c>
      <c r="H214" s="3">
        <f t="shared" si="36"/>
        <v>193.45170000000007</v>
      </c>
      <c r="I214" s="4">
        <f t="shared" si="43"/>
        <v>68.414281715891434</v>
      </c>
      <c r="J214" s="6">
        <v>-6.8023999999999996</v>
      </c>
      <c r="K214" s="4">
        <f t="shared" si="38"/>
        <v>482.59177267050291</v>
      </c>
      <c r="L214" s="3">
        <f t="shared" si="39"/>
        <v>214.77899999999994</v>
      </c>
      <c r="M214" s="4">
        <f t="shared" si="40"/>
        <v>-1.7308312335692411</v>
      </c>
      <c r="N214" s="4">
        <f t="shared" si="44"/>
        <v>39.954785741145884</v>
      </c>
      <c r="O214" s="6">
        <v>5.806</v>
      </c>
      <c r="P214" s="6"/>
      <c r="Q214" s="1">
        <v>2.1093999999999999</v>
      </c>
      <c r="R214" s="2"/>
      <c r="S214" s="1"/>
      <c r="T214" s="1"/>
      <c r="U214" s="1"/>
    </row>
    <row r="215" spans="1:21" x14ac:dyDescent="0.25">
      <c r="A215" s="2">
        <v>35309</v>
      </c>
      <c r="B215" s="6">
        <v>5.4173</v>
      </c>
      <c r="C215" s="4">
        <f t="shared" si="41"/>
        <v>615.13478608887283</v>
      </c>
      <c r="D215" s="3">
        <f t="shared" si="37"/>
        <v>216.47049999999999</v>
      </c>
      <c r="E215" s="4">
        <f t="shared" si="42"/>
        <v>60.944341597308551</v>
      </c>
      <c r="F215" s="6">
        <v>11.1518</v>
      </c>
      <c r="G215" s="4">
        <f t="shared" si="35"/>
        <v>490.05693552675461</v>
      </c>
      <c r="H215" s="3">
        <f t="shared" si="36"/>
        <v>204.60350000000008</v>
      </c>
      <c r="I215" s="4">
        <f t="shared" si="43"/>
        <v>79.955613896896452</v>
      </c>
      <c r="J215" s="6">
        <v>4.5644999999999998</v>
      </c>
      <c r="K215" s="4">
        <f t="shared" si="38"/>
        <v>509.18417413404791</v>
      </c>
      <c r="L215" s="3">
        <f t="shared" si="39"/>
        <v>219.34349999999995</v>
      </c>
      <c r="M215" s="4">
        <f t="shared" si="40"/>
        <v>13.746223324748774</v>
      </c>
      <c r="N215" s="4">
        <f t="shared" si="44"/>
        <v>51.548726272984595</v>
      </c>
      <c r="O215" s="6">
        <v>3.9079000000000002</v>
      </c>
      <c r="P215" s="6"/>
      <c r="Q215" s="1">
        <v>5.6284999999999998</v>
      </c>
      <c r="R215" s="2"/>
      <c r="S215" s="1"/>
      <c r="T215" s="1"/>
      <c r="U215" s="1"/>
    </row>
    <row r="216" spans="1:21" x14ac:dyDescent="0.25">
      <c r="A216" s="2">
        <v>35339</v>
      </c>
      <c r="B216" s="6">
        <v>2.6131000000000002</v>
      </c>
      <c r="C216" s="4">
        <f t="shared" si="41"/>
        <v>633.82197318416104</v>
      </c>
      <c r="D216" s="3">
        <f t="shared" si="37"/>
        <v>219.08359999999999</v>
      </c>
      <c r="E216" s="4">
        <f t="shared" si="42"/>
        <v>60.298990471893774</v>
      </c>
      <c r="F216" s="6">
        <v>1.9551000000000001</v>
      </c>
      <c r="G216" s="4">
        <f t="shared" si="35"/>
        <v>501.59313867323823</v>
      </c>
      <c r="H216" s="3">
        <f t="shared" si="36"/>
        <v>206.55860000000007</v>
      </c>
      <c r="I216" s="4">
        <f t="shared" si="43"/>
        <v>65.497713730991109</v>
      </c>
      <c r="J216" s="6">
        <v>2.8073999999999999</v>
      </c>
      <c r="K216" s="4">
        <f t="shared" si="38"/>
        <v>526.28641063868713</v>
      </c>
      <c r="L216" s="3">
        <f t="shared" si="39"/>
        <v>222.15089999999995</v>
      </c>
      <c r="M216" s="4">
        <f t="shared" si="40"/>
        <v>0.21017853594209601</v>
      </c>
      <c r="N216" s="4">
        <f t="shared" si="44"/>
        <v>42.00229424627566</v>
      </c>
      <c r="O216" s="6">
        <v>-1.5411999999999999</v>
      </c>
      <c r="P216" s="6"/>
      <c r="Q216" s="1">
        <v>2.7581000000000002</v>
      </c>
      <c r="R216" s="2"/>
      <c r="S216" s="1"/>
      <c r="T216" s="1"/>
      <c r="U216" s="1"/>
    </row>
    <row r="217" spans="1:21" x14ac:dyDescent="0.25">
      <c r="A217" s="2">
        <v>35370</v>
      </c>
      <c r="B217" s="6">
        <v>7.3376000000000001</v>
      </c>
      <c r="C217" s="4">
        <f t="shared" si="41"/>
        <v>687.66689428852214</v>
      </c>
      <c r="D217" s="3">
        <f t="shared" si="37"/>
        <v>226.4212</v>
      </c>
      <c r="E217" s="4">
        <f t="shared" si="42"/>
        <v>57.634867681034116</v>
      </c>
      <c r="F217" s="6">
        <v>10.9071</v>
      </c>
      <c r="G217" s="4">
        <f t="shared" si="35"/>
        <v>567.20950390146697</v>
      </c>
      <c r="H217" s="3">
        <f t="shared" si="36"/>
        <v>217.46570000000008</v>
      </c>
      <c r="I217" s="4">
        <f t="shared" si="43"/>
        <v>65.975758249546601</v>
      </c>
      <c r="J217" s="6">
        <v>-5.8033999999999999</v>
      </c>
      <c r="K217" s="4">
        <f t="shared" si="38"/>
        <v>489.94050508368156</v>
      </c>
      <c r="L217" s="3">
        <f t="shared" si="39"/>
        <v>216.34749999999994</v>
      </c>
      <c r="M217" s="4">
        <f t="shared" si="40"/>
        <v>9.4677433673171727</v>
      </c>
      <c r="N217" s="4">
        <f t="shared" si="44"/>
        <v>44.359456432632633</v>
      </c>
      <c r="O217" s="6">
        <v>4.1204999999999998</v>
      </c>
      <c r="P217" s="6"/>
      <c r="Q217" s="1">
        <v>7.5587</v>
      </c>
      <c r="R217" s="2"/>
      <c r="S217" s="1"/>
      <c r="T217" s="1"/>
      <c r="U217" s="1"/>
    </row>
    <row r="218" spans="1:21" x14ac:dyDescent="0.25">
      <c r="A218" s="2">
        <v>35400</v>
      </c>
      <c r="B218" s="6">
        <v>-2.1505000000000001</v>
      </c>
      <c r="C218" s="4">
        <f t="shared" si="41"/>
        <v>670.72811772684747</v>
      </c>
      <c r="D218" s="3">
        <f t="shared" si="37"/>
        <v>224.27070000000001</v>
      </c>
      <c r="E218" s="4">
        <f t="shared" si="42"/>
        <v>44.094179171204637</v>
      </c>
      <c r="F218" s="6">
        <v>-1.5167999999999999</v>
      </c>
      <c r="G218" s="4">
        <f t="shared" si="35"/>
        <v>557.08927014628955</v>
      </c>
      <c r="H218" s="3">
        <f t="shared" si="36"/>
        <v>215.94890000000009</v>
      </c>
      <c r="I218" s="4">
        <f t="shared" si="43"/>
        <v>42.932345087082794</v>
      </c>
      <c r="J218" s="6">
        <v>0.19320000000000001</v>
      </c>
      <c r="K218" s="4">
        <f t="shared" si="38"/>
        <v>491.08027013950323</v>
      </c>
      <c r="L218" s="3">
        <f t="shared" si="39"/>
        <v>216.54069999999993</v>
      </c>
      <c r="M218" s="4">
        <f t="shared" si="40"/>
        <v>15.856613729264012</v>
      </c>
      <c r="N218" s="4">
        <f t="shared" si="44"/>
        <v>34.294379329183812</v>
      </c>
      <c r="O218" s="6">
        <v>2.6208</v>
      </c>
      <c r="P218" s="6"/>
      <c r="Q218" s="1">
        <v>-1.9815</v>
      </c>
      <c r="R218" s="2"/>
      <c r="S218" s="1"/>
      <c r="T218" s="1"/>
      <c r="U218" s="1"/>
    </row>
    <row r="219" spans="1:21" x14ac:dyDescent="0.25">
      <c r="A219" s="2">
        <v>35431</v>
      </c>
      <c r="B219" s="6">
        <v>6.1317000000000004</v>
      </c>
      <c r="C219" s="4">
        <f t="shared" si="41"/>
        <v>717.98685372150464</v>
      </c>
      <c r="D219" s="3">
        <f t="shared" si="37"/>
        <v>230.4024</v>
      </c>
      <c r="E219" s="4">
        <f t="shared" si="42"/>
        <v>53.068707974346928</v>
      </c>
      <c r="F219" s="6">
        <v>12.1981</v>
      </c>
      <c r="G219" s="4">
        <f t="shared" si="35"/>
        <v>637.24167640800408</v>
      </c>
      <c r="H219" s="3">
        <f t="shared" si="36"/>
        <v>228.14700000000011</v>
      </c>
      <c r="I219" s="4">
        <f t="shared" si="43"/>
        <v>62.820310863959563</v>
      </c>
      <c r="J219" s="6">
        <v>4.7447999999999997</v>
      </c>
      <c r="K219" s="4">
        <f t="shared" si="38"/>
        <v>519.12584679708232</v>
      </c>
      <c r="L219" s="3">
        <f t="shared" si="39"/>
        <v>221.28549999999993</v>
      </c>
      <c r="M219" s="4">
        <f t="shared" si="40"/>
        <v>11.384730584747405</v>
      </c>
      <c r="N219" s="4">
        <f t="shared" si="44"/>
        <v>42.424583141017969</v>
      </c>
      <c r="O219" s="6">
        <v>1.9984999999999999</v>
      </c>
      <c r="P219" s="6"/>
      <c r="Q219" s="1">
        <v>6.2476000000000003</v>
      </c>
      <c r="R219" s="2"/>
      <c r="S219" s="1"/>
      <c r="T219" s="1"/>
      <c r="U219" s="1"/>
    </row>
    <row r="220" spans="1:21" x14ac:dyDescent="0.25">
      <c r="A220" s="2">
        <v>35462</v>
      </c>
      <c r="B220" s="6">
        <v>0.59279999999999999</v>
      </c>
      <c r="C220" s="4">
        <f t="shared" si="41"/>
        <v>722.83587979036565</v>
      </c>
      <c r="D220" s="3">
        <f t="shared" si="37"/>
        <v>230.99520000000001</v>
      </c>
      <c r="E220" s="4">
        <f t="shared" si="42"/>
        <v>42.550072156787145</v>
      </c>
      <c r="F220" s="6">
        <v>-7.7141999999999999</v>
      </c>
      <c r="G220" s="4">
        <f t="shared" si="35"/>
        <v>580.36937900653777</v>
      </c>
      <c r="H220" s="3">
        <f t="shared" si="36"/>
        <v>220.4328000000001</v>
      </c>
      <c r="I220" s="4">
        <f t="shared" si="43"/>
        <v>49.450389216260106</v>
      </c>
      <c r="J220" s="6">
        <v>-0.34899999999999998</v>
      </c>
      <c r="K220" s="4">
        <f t="shared" si="38"/>
        <v>516.96509759176047</v>
      </c>
      <c r="L220" s="3">
        <f t="shared" si="39"/>
        <v>220.93649999999994</v>
      </c>
      <c r="M220" s="4">
        <f t="shared" si="40"/>
        <v>-5.7534186166361634</v>
      </c>
      <c r="N220" s="4">
        <f t="shared" si="44"/>
        <v>28.749014252137027</v>
      </c>
      <c r="O220" s="6">
        <v>-2.4247000000000001</v>
      </c>
      <c r="P220" s="6"/>
      <c r="Q220" s="1">
        <v>0.78369999999999995</v>
      </c>
      <c r="R220" s="2"/>
      <c r="S220" s="1"/>
      <c r="T220" s="1"/>
      <c r="U220" s="1"/>
    </row>
    <row r="221" spans="1:21" x14ac:dyDescent="0.25">
      <c r="A221" s="2">
        <v>35490</v>
      </c>
      <c r="B221" s="6">
        <v>-4.2614000000000001</v>
      </c>
      <c r="C221" s="4">
        <f t="shared" si="41"/>
        <v>687.77155160897894</v>
      </c>
      <c r="D221" s="3">
        <f t="shared" si="37"/>
        <v>226.7338</v>
      </c>
      <c r="E221" s="4">
        <f t="shared" si="42"/>
        <v>21.049120102576001</v>
      </c>
      <c r="F221" s="6">
        <v>-6.2789999999999999</v>
      </c>
      <c r="G221" s="4">
        <f t="shared" si="35"/>
        <v>537.64898569871718</v>
      </c>
      <c r="H221" s="3">
        <f t="shared" si="36"/>
        <v>214.1538000000001</v>
      </c>
      <c r="I221" s="4">
        <f t="shared" si="43"/>
        <v>34.085075831938823</v>
      </c>
      <c r="J221" s="6">
        <v>0.50719999999999998</v>
      </c>
      <c r="K221" s="4">
        <f t="shared" si="38"/>
        <v>520.0943445667458</v>
      </c>
      <c r="L221" s="3">
        <f t="shared" si="39"/>
        <v>221.44369999999995</v>
      </c>
      <c r="M221" s="4">
        <f t="shared" si="40"/>
        <v>-3.1648555992427774</v>
      </c>
      <c r="N221" s="4">
        <f t="shared" si="44"/>
        <v>17.32311344509068</v>
      </c>
      <c r="O221" s="6">
        <v>-4.7186000000000003</v>
      </c>
      <c r="P221" s="6"/>
      <c r="Q221" s="1">
        <v>-4.1087999999999996</v>
      </c>
      <c r="R221" s="2"/>
      <c r="S221" s="1"/>
      <c r="T221" s="1"/>
      <c r="U221" s="1"/>
    </row>
    <row r="222" spans="1:21" x14ac:dyDescent="0.25">
      <c r="A222" s="2">
        <v>35521</v>
      </c>
      <c r="B222" s="6">
        <v>5.8406000000000002</v>
      </c>
      <c r="C222" s="4">
        <f t="shared" si="41"/>
        <v>733.78213685225296</v>
      </c>
      <c r="D222" s="3">
        <f t="shared" si="37"/>
        <v>232.5744</v>
      </c>
      <c r="E222" s="4">
        <f t="shared" si="42"/>
        <v>34.326281145218672</v>
      </c>
      <c r="F222" s="6">
        <v>9.7457999999999991</v>
      </c>
      <c r="G222" s="4">
        <f t="shared" si="35"/>
        <v>599.79298054694277</v>
      </c>
      <c r="H222" s="3">
        <f t="shared" si="36"/>
        <v>223.89960000000011</v>
      </c>
      <c r="I222" s="4">
        <f t="shared" si="43"/>
        <v>68.805472053914968</v>
      </c>
      <c r="J222" s="6">
        <v>2.5133000000000001</v>
      </c>
      <c r="K222" s="4">
        <f t="shared" si="38"/>
        <v>535.67917572874194</v>
      </c>
      <c r="L222" s="3">
        <f t="shared" si="39"/>
        <v>223.95699999999994</v>
      </c>
      <c r="M222" s="4">
        <f t="shared" si="40"/>
        <v>0.98353457824043033</v>
      </c>
      <c r="N222" s="4">
        <f t="shared" si="44"/>
        <v>34.705095925791362</v>
      </c>
      <c r="O222" s="6">
        <v>0.27879999999999999</v>
      </c>
      <c r="P222" s="6"/>
      <c r="Q222" s="1">
        <v>5.9698000000000002</v>
      </c>
      <c r="R222" s="2"/>
      <c r="S222" s="1"/>
      <c r="T222" s="1"/>
      <c r="U222" s="1"/>
    </row>
    <row r="223" spans="1:21" x14ac:dyDescent="0.25">
      <c r="A223" s="2">
        <v>35551</v>
      </c>
      <c r="B223" s="6">
        <v>5.8577000000000004</v>
      </c>
      <c r="C223" s="4">
        <f t="shared" si="41"/>
        <v>782.62259308264743</v>
      </c>
      <c r="D223" s="3">
        <f t="shared" si="37"/>
        <v>238.43209999999999</v>
      </c>
      <c r="E223" s="4">
        <f t="shared" si="42"/>
        <v>37.104169443004722</v>
      </c>
      <c r="F223" s="6">
        <v>9.6153999999999993</v>
      </c>
      <c r="G223" s="4">
        <f t="shared" si="35"/>
        <v>667.08087479845358</v>
      </c>
      <c r="H223" s="3">
        <f t="shared" si="36"/>
        <v>233.5150000000001</v>
      </c>
      <c r="I223" s="4">
        <f t="shared" si="43"/>
        <v>60.107081545921993</v>
      </c>
      <c r="J223" s="6">
        <v>1.6099000000000001</v>
      </c>
      <c r="K223" s="4">
        <f t="shared" si="38"/>
        <v>545.91297477879903</v>
      </c>
      <c r="L223" s="3">
        <f t="shared" si="39"/>
        <v>225.56689999999995</v>
      </c>
      <c r="M223" s="4">
        <f t="shared" si="40"/>
        <v>-3.6939084192814775</v>
      </c>
      <c r="N223" s="4">
        <f t="shared" si="44"/>
        <v>31.172447523215073</v>
      </c>
      <c r="O223" s="6">
        <v>11.125</v>
      </c>
      <c r="P223" s="6"/>
      <c r="Q223" s="1">
        <v>6.0884</v>
      </c>
      <c r="R223" s="2"/>
      <c r="S223" s="1"/>
      <c r="T223" s="1"/>
      <c r="U223" s="1"/>
    </row>
    <row r="224" spans="1:21" x14ac:dyDescent="0.25">
      <c r="A224" s="2">
        <v>35582</v>
      </c>
      <c r="B224" s="6">
        <v>4.3452999999999999</v>
      </c>
      <c r="C224" s="4">
        <f t="shared" si="41"/>
        <v>820.97519261986781</v>
      </c>
      <c r="D224" s="3">
        <f t="shared" si="37"/>
        <v>242.7774</v>
      </c>
      <c r="E224" s="4">
        <f t="shared" si="42"/>
        <v>37.175274510490787</v>
      </c>
      <c r="F224" s="6">
        <v>-0.16159999999999999</v>
      </c>
      <c r="G224" s="4">
        <f t="shared" si="35"/>
        <v>665.84127210477936</v>
      </c>
      <c r="H224" s="3">
        <f t="shared" si="36"/>
        <v>233.35340000000011</v>
      </c>
      <c r="I224" s="4">
        <f t="shared" si="43"/>
        <v>62.482205162693184</v>
      </c>
      <c r="J224" s="6">
        <v>3.9988999999999999</v>
      </c>
      <c r="K224" s="4">
        <f t="shared" si="38"/>
        <v>571.74238872722856</v>
      </c>
      <c r="L224" s="3">
        <f t="shared" si="39"/>
        <v>229.56579999999994</v>
      </c>
      <c r="M224" s="4">
        <f t="shared" si="40"/>
        <v>-2.0565800368532838</v>
      </c>
      <c r="N224" s="4">
        <f t="shared" si="44"/>
        <v>32.533633212110225</v>
      </c>
      <c r="O224" s="6">
        <v>4.2854999999999999</v>
      </c>
      <c r="P224" s="6"/>
      <c r="Q224" s="1">
        <v>4.4802</v>
      </c>
      <c r="R224" s="2"/>
      <c r="S224" s="1"/>
      <c r="T224" s="1"/>
      <c r="U224" s="1"/>
    </row>
    <row r="225" spans="1:21" x14ac:dyDescent="0.25">
      <c r="A225" s="2">
        <v>35612</v>
      </c>
      <c r="B225" s="6">
        <v>7.8122999999999996</v>
      </c>
      <c r="C225" s="4">
        <f t="shared" si="41"/>
        <v>892.92453759290959</v>
      </c>
      <c r="D225" s="3">
        <f t="shared" si="37"/>
        <v>250.58969999999999</v>
      </c>
      <c r="E225" s="4">
        <f t="shared" si="42"/>
        <v>38.874037077874824</v>
      </c>
      <c r="F225" s="6">
        <v>15.6409</v>
      </c>
      <c r="G225" s="4">
        <f t="shared" si="35"/>
        <v>785.62573963341583</v>
      </c>
      <c r="H225" s="3">
        <f t="shared" si="36"/>
        <v>248.99430000000009</v>
      </c>
      <c r="I225" s="4">
        <f t="shared" si="43"/>
        <v>91.790500248686072</v>
      </c>
      <c r="J225" s="6">
        <v>-6.9057000000000004</v>
      </c>
      <c r="K225" s="4">
        <f t="shared" si="38"/>
        <v>525.35387458889238</v>
      </c>
      <c r="L225" s="3">
        <f t="shared" si="39"/>
        <v>222.66009999999994</v>
      </c>
      <c r="M225" s="4">
        <f t="shared" si="40"/>
        <v>-8.9190960114208906</v>
      </c>
      <c r="N225" s="4">
        <f t="shared" si="44"/>
        <v>40.581813771713335</v>
      </c>
      <c r="O225" s="6">
        <v>4.6532999999999998</v>
      </c>
      <c r="P225" s="6"/>
      <c r="Q225" s="1">
        <v>7.9568000000000003</v>
      </c>
      <c r="R225" s="2"/>
      <c r="S225" s="1"/>
      <c r="T225" s="1"/>
      <c r="U225" s="1"/>
    </row>
    <row r="226" spans="1:21" x14ac:dyDescent="0.25">
      <c r="A226" s="2">
        <v>35643</v>
      </c>
      <c r="B226" s="6">
        <v>-5.7446000000000002</v>
      </c>
      <c r="C226" s="4">
        <f t="shared" si="41"/>
        <v>835.88499460634716</v>
      </c>
      <c r="D226" s="3">
        <f t="shared" si="37"/>
        <v>244.8451</v>
      </c>
      <c r="E226" s="4">
        <f t="shared" si="42"/>
        <v>34.093347850292965</v>
      </c>
      <c r="F226" s="6">
        <v>-2.9790999999999999</v>
      </c>
      <c r="G226" s="4">
        <f t="shared" si="35"/>
        <v>759.24206322399664</v>
      </c>
      <c r="H226" s="3">
        <f t="shared" si="36"/>
        <v>246.01520000000011</v>
      </c>
      <c r="I226" s="4">
        <f t="shared" si="43"/>
        <v>92.152882626411724</v>
      </c>
      <c r="J226" s="6">
        <v>-7.2765000000000004</v>
      </c>
      <c r="K226" s="4">
        <f t="shared" si="38"/>
        <v>479.84999990443163</v>
      </c>
      <c r="L226" s="3">
        <f t="shared" si="39"/>
        <v>215.38359999999994</v>
      </c>
      <c r="M226" s="4">
        <f t="shared" si="40"/>
        <v>3.9239999317042917</v>
      </c>
      <c r="N226" s="4">
        <f t="shared" si="44"/>
        <v>43.390076802802987</v>
      </c>
      <c r="O226" s="6">
        <v>2.2881</v>
      </c>
      <c r="P226" s="6"/>
      <c r="Q226" s="1">
        <v>-5.6021999999999998</v>
      </c>
      <c r="R226" s="2"/>
      <c r="S226" s="1"/>
      <c r="T226" s="1"/>
      <c r="U226" s="1"/>
    </row>
    <row r="227" spans="1:21" x14ac:dyDescent="0.25">
      <c r="A227" s="2">
        <v>35674</v>
      </c>
      <c r="B227" s="6">
        <v>5.3152999999999997</v>
      </c>
      <c r="C227" s="4">
        <f t="shared" si="41"/>
        <v>885.63008972465832</v>
      </c>
      <c r="D227" s="3">
        <f t="shared" si="37"/>
        <v>250.16040000000001</v>
      </c>
      <c r="E227" s="4">
        <f t="shared" si="42"/>
        <v>37.673186153410818</v>
      </c>
      <c r="F227" s="6">
        <v>2.1516999999999999</v>
      </c>
      <c r="G227" s="4">
        <f t="shared" si="35"/>
        <v>777.73037469838755</v>
      </c>
      <c r="H227" s="3">
        <f t="shared" si="36"/>
        <v>248.16690000000011</v>
      </c>
      <c r="I227" s="4">
        <f t="shared" si="43"/>
        <v>79.254081502434389</v>
      </c>
      <c r="J227" s="6">
        <v>3.4950000000000001</v>
      </c>
      <c r="K227" s="4">
        <f t="shared" si="38"/>
        <v>500.11575740109151</v>
      </c>
      <c r="L227" s="3">
        <f t="shared" si="39"/>
        <v>218.87859999999995</v>
      </c>
      <c r="M227" s="4">
        <f t="shared" si="40"/>
        <v>12.839696973519166</v>
      </c>
      <c r="N227" s="4">
        <f t="shared" si="44"/>
        <v>43.255654876454791</v>
      </c>
      <c r="O227" s="6">
        <v>7.3193999999999999</v>
      </c>
      <c r="P227" s="6"/>
      <c r="Q227" s="1">
        <v>5.4767000000000001</v>
      </c>
      <c r="R227" s="2"/>
      <c r="S227" s="1"/>
      <c r="T227" s="1"/>
      <c r="U227" s="1"/>
    </row>
    <row r="228" spans="1:21" x14ac:dyDescent="0.25">
      <c r="A228" s="2">
        <v>35704</v>
      </c>
      <c r="B228" s="6">
        <v>-3.4478</v>
      </c>
      <c r="C228" s="4">
        <f t="shared" si="41"/>
        <v>851.64753549113163</v>
      </c>
      <c r="D228" s="3">
        <f t="shared" si="37"/>
        <v>246.71260000000001</v>
      </c>
      <c r="E228" s="4">
        <f t="shared" si="42"/>
        <v>35.796109147527687</v>
      </c>
      <c r="F228" s="6">
        <v>-7.0673000000000004</v>
      </c>
      <c r="G228" s="4">
        <f t="shared" si="35"/>
        <v>715.69853592732841</v>
      </c>
      <c r="H228" s="3">
        <f t="shared" si="36"/>
        <v>241.09960000000012</v>
      </c>
      <c r="I228" s="4">
        <f t="shared" si="43"/>
        <v>91.985384183803959</v>
      </c>
      <c r="J228" s="6">
        <v>5.5617999999999999</v>
      </c>
      <c r="K228" s="4">
        <f t="shared" si="38"/>
        <v>533.49299559622546</v>
      </c>
      <c r="L228" s="3">
        <f t="shared" si="39"/>
        <v>224.44039999999995</v>
      </c>
      <c r="M228" s="4">
        <f t="shared" si="40"/>
        <v>2.281752245631119</v>
      </c>
      <c r="N228" s="4">
        <f t="shared" si="44"/>
        <v>43.354415192320921</v>
      </c>
      <c r="O228" s="6">
        <v>-4.3928000000000003</v>
      </c>
      <c r="P228" s="6"/>
      <c r="Q228" s="1">
        <v>-3.3397999999999999</v>
      </c>
      <c r="R228" s="2"/>
      <c r="S228" s="1"/>
      <c r="T228" s="1"/>
      <c r="U228" s="1"/>
    </row>
    <row r="229" spans="1:21" x14ac:dyDescent="0.25">
      <c r="A229" s="2">
        <v>35735</v>
      </c>
      <c r="B229" s="6">
        <v>4.4587000000000003</v>
      </c>
      <c r="C229" s="4">
        <f t="shared" si="41"/>
        <v>894.07864415607469</v>
      </c>
      <c r="D229" s="3">
        <f t="shared" si="37"/>
        <v>251.1713</v>
      </c>
      <c r="E229" s="4">
        <f t="shared" si="42"/>
        <v>45.981921399016777</v>
      </c>
      <c r="F229" s="6">
        <v>3.0295999999999998</v>
      </c>
      <c r="G229" s="4">
        <f t="shared" si="35"/>
        <v>740.41093877178275</v>
      </c>
      <c r="H229" s="3">
        <f t="shared" si="36"/>
        <v>244.12920000000011</v>
      </c>
      <c r="I229" s="4">
        <f t="shared" si="43"/>
        <v>109.52758289100579</v>
      </c>
      <c r="J229" s="6">
        <v>1.3261000000000001</v>
      </c>
      <c r="K229" s="4">
        <f t="shared" si="38"/>
        <v>541.89374621082709</v>
      </c>
      <c r="L229" s="3">
        <f t="shared" si="39"/>
        <v>225.76649999999995</v>
      </c>
      <c r="M229" s="4">
        <f t="shared" si="40"/>
        <v>-0.50846885652652274</v>
      </c>
      <c r="N229" s="4">
        <f t="shared" si="44"/>
        <v>51.667011811165345</v>
      </c>
      <c r="O229" s="6">
        <v>-0.64680000000000004</v>
      </c>
      <c r="P229" s="6"/>
      <c r="Q229" s="1">
        <v>4.6292999999999997</v>
      </c>
      <c r="R229" s="2"/>
      <c r="S229" s="1"/>
      <c r="T229" s="1"/>
      <c r="U229" s="1"/>
    </row>
    <row r="230" spans="1:21" x14ac:dyDescent="0.25">
      <c r="A230" s="2">
        <v>35765</v>
      </c>
      <c r="B230" s="6">
        <v>1.5731999999999999</v>
      </c>
      <c r="C230" s="4">
        <f t="shared" si="41"/>
        <v>909.71748938593805</v>
      </c>
      <c r="D230" s="3">
        <f t="shared" si="37"/>
        <v>252.74450000000002</v>
      </c>
      <c r="E230" s="4">
        <f t="shared" si="42"/>
        <v>36.261271508915314</v>
      </c>
      <c r="F230" s="6">
        <v>-5.6810999999999998</v>
      </c>
      <c r="G230" s="4">
        <f t="shared" si="35"/>
        <v>692.6663529292191</v>
      </c>
      <c r="H230" s="3">
        <f t="shared" si="36"/>
        <v>238.44810000000012</v>
      </c>
      <c r="I230" s="4">
        <f t="shared" si="43"/>
        <v>98.921822046210806</v>
      </c>
      <c r="J230" s="6">
        <v>2.7587999999999999</v>
      </c>
      <c r="K230" s="4">
        <f t="shared" si="38"/>
        <v>559.60231088129137</v>
      </c>
      <c r="L230" s="3">
        <f t="shared" si="39"/>
        <v>228.52529999999996</v>
      </c>
      <c r="M230" s="4">
        <f t="shared" si="40"/>
        <v>0.31455503765729365</v>
      </c>
      <c r="N230" s="4">
        <f t="shared" si="44"/>
        <v>45.165882864261135</v>
      </c>
      <c r="O230" s="6">
        <v>1.7503</v>
      </c>
      <c r="P230" s="6"/>
      <c r="Q230" s="1">
        <v>1.7174</v>
      </c>
      <c r="R230" s="2"/>
      <c r="S230" s="1"/>
      <c r="T230" s="1"/>
      <c r="U230" s="1"/>
    </row>
    <row r="231" spans="1:21" x14ac:dyDescent="0.25">
      <c r="A231" s="2">
        <v>35796</v>
      </c>
      <c r="B231" s="6">
        <v>1.0149999999999999</v>
      </c>
      <c r="C231" s="4">
        <f t="shared" si="41"/>
        <v>919.96612190320536</v>
      </c>
      <c r="D231" s="3">
        <f t="shared" si="37"/>
        <v>253.7595</v>
      </c>
      <c r="E231" s="4">
        <f t="shared" si="42"/>
        <v>41.453712797586029</v>
      </c>
      <c r="F231" s="6">
        <v>8.1043000000000003</v>
      </c>
      <c r="G231" s="4">
        <f t="shared" si="35"/>
        <v>756.90641216966185</v>
      </c>
      <c r="H231" s="3">
        <f t="shared" si="36"/>
        <v>246.55240000000012</v>
      </c>
      <c r="I231" s="4">
        <f t="shared" si="43"/>
        <v>131.8020930212204</v>
      </c>
      <c r="J231" s="6">
        <v>-6.8689</v>
      </c>
      <c r="K231" s="4">
        <f t="shared" si="38"/>
        <v>514.29488774916638</v>
      </c>
      <c r="L231" s="3">
        <f t="shared" si="39"/>
        <v>221.65639999999996</v>
      </c>
      <c r="M231" s="4">
        <f t="shared" si="40"/>
        <v>-7.3265629653385904</v>
      </c>
      <c r="N231" s="4">
        <f t="shared" si="44"/>
        <v>55.309747617822616</v>
      </c>
      <c r="O231" s="6">
        <v>-1.5782</v>
      </c>
      <c r="P231" s="6"/>
      <c r="Q231" s="1">
        <v>1.1061000000000001</v>
      </c>
      <c r="R231" s="2"/>
      <c r="S231" s="1"/>
      <c r="T231" s="1"/>
      <c r="U231" s="1"/>
    </row>
    <row r="232" spans="1:21" x14ac:dyDescent="0.25">
      <c r="A232" s="2">
        <v>35827</v>
      </c>
      <c r="B232" s="6">
        <v>7.0449000000000002</v>
      </c>
      <c r="C232" s="4">
        <f t="shared" si="41"/>
        <v>991.82171522516433</v>
      </c>
      <c r="D232" s="3">
        <f t="shared" si="37"/>
        <v>260.80439999999999</v>
      </c>
      <c r="E232" s="4">
        <f t="shared" si="42"/>
        <v>35.544906318145394</v>
      </c>
      <c r="F232" s="6">
        <v>11.4832</v>
      </c>
      <c r="G232" s="4">
        <f t="shared" si="35"/>
        <v>855.30668929192848</v>
      </c>
      <c r="H232" s="3">
        <f t="shared" si="36"/>
        <v>258.0356000000001</v>
      </c>
      <c r="I232" s="4">
        <f t="shared" si="43"/>
        <v>112.01199921986328</v>
      </c>
      <c r="J232" s="6">
        <v>7.8758999999999997</v>
      </c>
      <c r="K232" s="4">
        <f t="shared" si="38"/>
        <v>562.67613881340299</v>
      </c>
      <c r="L232" s="3">
        <f t="shared" si="39"/>
        <v>229.53229999999996</v>
      </c>
      <c r="M232" s="4">
        <f t="shared" si="40"/>
        <v>-9.2963353465314711</v>
      </c>
      <c r="N232" s="4">
        <f t="shared" si="44"/>
        <v>46.0868567304924</v>
      </c>
      <c r="O232" s="6">
        <v>7.3943000000000003</v>
      </c>
      <c r="P232" s="6"/>
      <c r="Q232" s="1">
        <v>7.2125000000000004</v>
      </c>
      <c r="R232" s="2"/>
      <c r="S232" s="1"/>
      <c r="T232" s="1"/>
      <c r="U232" s="1"/>
    </row>
    <row r="233" spans="1:21" x14ac:dyDescent="0.25">
      <c r="A233" s="2">
        <v>35855</v>
      </c>
      <c r="B233" s="6">
        <v>4.9946000000000002</v>
      </c>
      <c r="C233" s="4">
        <f t="shared" si="41"/>
        <v>1046.3538426138002</v>
      </c>
      <c r="D233" s="3">
        <f t="shared" si="37"/>
        <v>265.79899999999998</v>
      </c>
      <c r="E233" s="4">
        <f t="shared" si="42"/>
        <v>25.832438980308005</v>
      </c>
      <c r="F233" s="6">
        <v>2.2216999999999998</v>
      </c>
      <c r="G233" s="4">
        <f t="shared" si="35"/>
        <v>876.53073800792708</v>
      </c>
      <c r="H233" s="3">
        <f t="shared" si="36"/>
        <v>260.2573000000001</v>
      </c>
      <c r="I233" s="4">
        <f t="shared" si="43"/>
        <v>100.72061142180924</v>
      </c>
      <c r="J233" s="6">
        <v>-7.8788999999999998</v>
      </c>
      <c r="K233" s="4">
        <f t="shared" si="38"/>
        <v>510.46454851243379</v>
      </c>
      <c r="L233" s="3">
        <f t="shared" si="39"/>
        <v>221.65339999999998</v>
      </c>
      <c r="M233" s="4">
        <f t="shared" si="40"/>
        <v>-14.137999816297819</v>
      </c>
      <c r="N233" s="4">
        <f t="shared" si="44"/>
        <v>37.471683528606469</v>
      </c>
      <c r="O233" s="6">
        <v>4.1242999999999999</v>
      </c>
      <c r="P233" s="6"/>
      <c r="Q233" s="1">
        <v>5.1208999999999998</v>
      </c>
      <c r="R233" s="2"/>
      <c r="S233" s="1"/>
      <c r="T233" s="1"/>
      <c r="U233" s="1"/>
    </row>
    <row r="234" spans="1:21" x14ac:dyDescent="0.25">
      <c r="A234" s="2">
        <v>35886</v>
      </c>
      <c r="B234" s="6">
        <v>0.90769999999999995</v>
      </c>
      <c r="C234" s="4">
        <f t="shared" si="41"/>
        <v>1056.7592964432058</v>
      </c>
      <c r="D234" s="3">
        <f t="shared" si="37"/>
        <v>266.70669999999996</v>
      </c>
      <c r="E234" s="4">
        <f t="shared" si="42"/>
        <v>16.424722016696336</v>
      </c>
      <c r="F234" s="6">
        <v>2.2496</v>
      </c>
      <c r="G234" s="4">
        <f t="shared" si="35"/>
        <v>898.49877349015355</v>
      </c>
      <c r="H234" s="3">
        <f t="shared" si="36"/>
        <v>262.50690000000009</v>
      </c>
      <c r="I234" s="4">
        <f t="shared" si="43"/>
        <v>97.261763085110516</v>
      </c>
      <c r="J234" s="6">
        <v>12.3049</v>
      </c>
      <c r="K234" s="4">
        <f t="shared" si="38"/>
        <v>585.58160074234024</v>
      </c>
      <c r="L234" s="3">
        <f t="shared" si="39"/>
        <v>233.95829999999998</v>
      </c>
      <c r="M234" s="4">
        <f t="shared" si="40"/>
        <v>-7.0260416850800862</v>
      </c>
      <c r="N234" s="4">
        <f t="shared" si="44"/>
        <v>35.553481138908921</v>
      </c>
      <c r="O234" s="6">
        <v>0.55330000000000001</v>
      </c>
      <c r="P234" s="6"/>
      <c r="Q234" s="1">
        <v>1.0061</v>
      </c>
      <c r="R234" s="2"/>
      <c r="S234" s="1"/>
      <c r="T234" s="1"/>
      <c r="U234" s="1"/>
    </row>
    <row r="235" spans="1:21" x14ac:dyDescent="0.25">
      <c r="A235" s="2">
        <v>35916</v>
      </c>
      <c r="B235" s="6">
        <v>-1.8826000000000001</v>
      </c>
      <c r="C235" s="4">
        <f t="shared" si="41"/>
        <v>1034.982145928366</v>
      </c>
      <c r="D235" s="3">
        <f t="shared" si="37"/>
        <v>264.82409999999993</v>
      </c>
      <c r="E235" s="4">
        <f t="shared" si="42"/>
        <v>22.593146144070797</v>
      </c>
      <c r="F235" s="6">
        <v>-4.4908000000000001</v>
      </c>
      <c r="G235" s="4">
        <f t="shared" si="35"/>
        <v>853.65819057025783</v>
      </c>
      <c r="H235" s="3">
        <f t="shared" si="36"/>
        <v>258.01610000000011</v>
      </c>
      <c r="I235" s="4">
        <f t="shared" si="43"/>
        <v>111.31264321472938</v>
      </c>
      <c r="J235" s="6">
        <v>-0.30580000000000002</v>
      </c>
      <c r="K235" s="4">
        <f t="shared" si="38"/>
        <v>583.4850922072701</v>
      </c>
      <c r="L235" s="3">
        <f t="shared" si="39"/>
        <v>233.65249999999997</v>
      </c>
      <c r="M235" s="4">
        <f t="shared" si="40"/>
        <v>-21.198529147201306</v>
      </c>
      <c r="N235" s="4">
        <f t="shared" si="44"/>
        <v>37.569086737199626</v>
      </c>
      <c r="O235" s="6">
        <v>-5.3856999999999999</v>
      </c>
      <c r="P235" s="6"/>
      <c r="Q235" s="1">
        <v>-1.7188000000000001</v>
      </c>
      <c r="R235" s="2"/>
      <c r="S235" s="1"/>
      <c r="T235" s="1"/>
      <c r="U235" s="1"/>
    </row>
    <row r="236" spans="1:21" x14ac:dyDescent="0.25">
      <c r="A236" s="2">
        <v>35947</v>
      </c>
      <c r="B236" s="6">
        <v>3.9438</v>
      </c>
      <c r="C236" s="4">
        <f t="shared" si="41"/>
        <v>1079.743571799489</v>
      </c>
      <c r="D236" s="3">
        <f t="shared" si="37"/>
        <v>268.76789999999994</v>
      </c>
      <c r="E236" s="4">
        <f t="shared" si="42"/>
        <v>27.327076233032123</v>
      </c>
      <c r="F236" s="6">
        <v>12.186400000000001</v>
      </c>
      <c r="G236" s="4">
        <f t="shared" si="35"/>
        <v>969.87479230591157</v>
      </c>
      <c r="H236" s="3">
        <f t="shared" si="36"/>
        <v>270.2025000000001</v>
      </c>
      <c r="I236" s="4">
        <f t="shared" si="43"/>
        <v>148.87023465474763</v>
      </c>
      <c r="J236" s="6">
        <v>-3.6741000000000001</v>
      </c>
      <c r="K236" s="4">
        <f t="shared" si="38"/>
        <v>558.37316643448287</v>
      </c>
      <c r="L236" s="3">
        <f t="shared" si="39"/>
        <v>229.97839999999997</v>
      </c>
      <c r="M236" s="4">
        <f t="shared" si="40"/>
        <v>-19.513881747166305</v>
      </c>
      <c r="N236" s="4">
        <f t="shared" si="44"/>
        <v>52.227809713537823</v>
      </c>
      <c r="O236" s="6">
        <v>0.2104</v>
      </c>
      <c r="P236" s="6"/>
      <c r="Q236" s="1">
        <v>4.0618999999999996</v>
      </c>
      <c r="R236" s="2"/>
      <c r="S236" s="1"/>
      <c r="T236" s="1"/>
      <c r="U236" s="1"/>
    </row>
    <row r="237" spans="1:21" x14ac:dyDescent="0.25">
      <c r="A237" s="2">
        <v>35977</v>
      </c>
      <c r="B237" s="6">
        <v>-1.1615</v>
      </c>
      <c r="C237" s="4">
        <f t="shared" si="41"/>
        <v>1066.0408502130379</v>
      </c>
      <c r="D237" s="3">
        <f t="shared" si="37"/>
        <v>267.60639999999995</v>
      </c>
      <c r="E237" s="4">
        <f t="shared" si="42"/>
        <v>29.581739007671093</v>
      </c>
      <c r="F237" s="6">
        <v>2.9849999999999999</v>
      </c>
      <c r="G237" s="4">
        <f t="shared" si="35"/>
        <v>1001.8105548562429</v>
      </c>
      <c r="H237" s="3">
        <f t="shared" si="36"/>
        <v>273.18750000000011</v>
      </c>
      <c r="I237" s="4">
        <f t="shared" si="43"/>
        <v>177.25375421113384</v>
      </c>
      <c r="J237" s="6">
        <v>-11.371700000000001</v>
      </c>
      <c r="K237" s="4">
        <f t="shared" si="38"/>
        <v>483.50494506705274</v>
      </c>
      <c r="L237" s="3">
        <f t="shared" si="39"/>
        <v>218.60669999999996</v>
      </c>
      <c r="M237" s="4">
        <f t="shared" si="40"/>
        <v>-16.489988256869246</v>
      </c>
      <c r="N237" s="4">
        <f t="shared" si="44"/>
        <v>63.44850165397856</v>
      </c>
      <c r="O237" s="6">
        <v>-8.0953999999999997</v>
      </c>
      <c r="P237" s="6"/>
      <c r="Q237" s="1">
        <v>-1.0649</v>
      </c>
      <c r="R237" s="2"/>
      <c r="S237" s="1"/>
      <c r="T237" s="1"/>
      <c r="U237" s="1"/>
    </row>
    <row r="238" spans="1:21" x14ac:dyDescent="0.25">
      <c r="A238" s="2">
        <v>36008</v>
      </c>
      <c r="B238" s="6">
        <v>-14.579700000000001</v>
      </c>
      <c r="C238" s="4">
        <f t="shared" si="41"/>
        <v>896.0355923745276</v>
      </c>
      <c r="D238" s="3">
        <f t="shared" si="37"/>
        <v>253.02669999999995</v>
      </c>
      <c r="E238" s="4">
        <f t="shared" si="42"/>
        <v>24.430773600595558</v>
      </c>
      <c r="F238" s="6">
        <v>-17.202300000000001</v>
      </c>
      <c r="G238" s="4">
        <f t="shared" si="35"/>
        <v>812.27379777820749</v>
      </c>
      <c r="H238" s="3">
        <f t="shared" si="36"/>
        <v>255.98520000000011</v>
      </c>
      <c r="I238" s="4">
        <f t="shared" si="43"/>
        <v>159.21375147681925</v>
      </c>
      <c r="J238" s="6">
        <v>2.3879999999999999</v>
      </c>
      <c r="K238" s="4">
        <f t="shared" si="38"/>
        <v>497.4390431552539</v>
      </c>
      <c r="L238" s="3">
        <f t="shared" si="39"/>
        <v>220.99469999999997</v>
      </c>
      <c r="M238" s="4">
        <f t="shared" si="40"/>
        <v>-7.8082856156264651</v>
      </c>
      <c r="N238" s="4">
        <f t="shared" si="44"/>
        <v>58.612079820596115</v>
      </c>
      <c r="O238" s="6">
        <v>-19.417999999999999</v>
      </c>
      <c r="P238" s="6"/>
      <c r="Q238" s="1">
        <v>-14.457700000000001</v>
      </c>
      <c r="R238" s="2"/>
      <c r="S238" s="1"/>
      <c r="T238" s="1"/>
      <c r="U238" s="1"/>
    </row>
    <row r="239" spans="1:21" x14ac:dyDescent="0.25">
      <c r="A239" s="2">
        <v>36039</v>
      </c>
      <c r="B239" s="6">
        <v>6.2396000000000003</v>
      </c>
      <c r="C239" s="4">
        <f t="shared" si="41"/>
        <v>958.1842291963286</v>
      </c>
      <c r="D239" s="3">
        <f t="shared" si="37"/>
        <v>259.26629999999994</v>
      </c>
      <c r="E239" s="4">
        <f t="shared" si="42"/>
        <v>42.739746412778665</v>
      </c>
      <c r="F239" s="6">
        <v>17.9894</v>
      </c>
      <c r="G239" s="4">
        <f t="shared" si="35"/>
        <v>976.38638035572035</v>
      </c>
      <c r="H239" s="3">
        <f t="shared" si="36"/>
        <v>273.97460000000012</v>
      </c>
      <c r="I239" s="4">
        <f t="shared" si="43"/>
        <v>274.18137440273313</v>
      </c>
      <c r="J239" s="6">
        <v>4.8129</v>
      </c>
      <c r="K239" s="4">
        <f t="shared" si="38"/>
        <v>526.19318686327313</v>
      </c>
      <c r="L239" s="3">
        <f t="shared" si="39"/>
        <v>225.80759999999998</v>
      </c>
      <c r="M239" s="4">
        <f t="shared" si="40"/>
        <v>-8.9475810038608827</v>
      </c>
      <c r="N239" s="4">
        <f t="shared" si="44"/>
        <v>102.65784660388364</v>
      </c>
      <c r="O239" s="6">
        <v>7.8258000000000001</v>
      </c>
      <c r="P239" s="6"/>
      <c r="Q239" s="1">
        <v>6.4061000000000003</v>
      </c>
      <c r="R239" s="2"/>
      <c r="S239" s="1"/>
      <c r="T239" s="1"/>
      <c r="U239" s="1"/>
    </row>
    <row r="240" spans="1:21" x14ac:dyDescent="0.25">
      <c r="A240" s="2">
        <v>36069</v>
      </c>
      <c r="B240" s="6">
        <v>8.0294000000000008</v>
      </c>
      <c r="C240" s="4">
        <f t="shared" si="41"/>
        <v>1043.1500736954185</v>
      </c>
      <c r="D240" s="3">
        <f t="shared" si="37"/>
        <v>267.29569999999995</v>
      </c>
      <c r="E240" s="4">
        <f t="shared" si="42"/>
        <v>47.351396923390723</v>
      </c>
      <c r="F240" s="6">
        <v>4.0907</v>
      </c>
      <c r="G240" s="4">
        <f t="shared" si="35"/>
        <v>1020.4181180169318</v>
      </c>
      <c r="H240" s="3">
        <f t="shared" si="36"/>
        <v>278.06530000000015</v>
      </c>
      <c r="I240" s="4">
        <f t="shared" si="43"/>
        <v>226.86030321932327</v>
      </c>
      <c r="J240" s="6">
        <v>-2.2349999999999999</v>
      </c>
      <c r="K240" s="4">
        <f t="shared" si="38"/>
        <v>512.19776913687895</v>
      </c>
      <c r="L240" s="3">
        <f t="shared" si="39"/>
        <v>223.57259999999997</v>
      </c>
      <c r="M240" s="4">
        <f t="shared" si="40"/>
        <v>-3.4104857279979806</v>
      </c>
      <c r="N240" s="4">
        <f t="shared" si="44"/>
        <v>90.26707147157201</v>
      </c>
      <c r="O240" s="6">
        <v>4.0782999999999996</v>
      </c>
      <c r="P240" s="6"/>
      <c r="Q240" s="1">
        <v>8.1341999999999999</v>
      </c>
      <c r="R240" s="2"/>
      <c r="S240" s="1"/>
      <c r="T240" s="1"/>
      <c r="U240" s="1"/>
    </row>
    <row r="241" spans="1:21" x14ac:dyDescent="0.25">
      <c r="A241" s="2">
        <v>36100</v>
      </c>
      <c r="B241" s="6">
        <v>5.9126000000000003</v>
      </c>
      <c r="C241" s="4">
        <f t="shared" si="41"/>
        <v>1110.7399649527338</v>
      </c>
      <c r="D241" s="3">
        <f t="shared" si="37"/>
        <v>273.20829999999995</v>
      </c>
      <c r="E241" s="4">
        <f t="shared" si="42"/>
        <v>32.198793387483391</v>
      </c>
      <c r="F241" s="6">
        <v>11.2415</v>
      </c>
      <c r="G241" s="4">
        <f t="shared" si="35"/>
        <v>1146.369920753805</v>
      </c>
      <c r="H241" s="3">
        <f t="shared" si="36"/>
        <v>289.30680000000012</v>
      </c>
      <c r="I241" s="4">
        <f t="shared" si="43"/>
        <v>169.4128480936885</v>
      </c>
      <c r="J241" s="6">
        <v>3.3374000000000001</v>
      </c>
      <c r="K241" s="4">
        <f t="shared" si="38"/>
        <v>532.62925748405314</v>
      </c>
      <c r="L241" s="3">
        <f t="shared" si="39"/>
        <v>226.90999999999997</v>
      </c>
      <c r="M241" s="4">
        <f t="shared" si="40"/>
        <v>-9.0085576941209773</v>
      </c>
      <c r="N241" s="4">
        <f t="shared" si="44"/>
        <v>64.201027929016973</v>
      </c>
      <c r="O241" s="6">
        <v>5.2393000000000001</v>
      </c>
      <c r="P241" s="6"/>
      <c r="Q241" s="1">
        <v>6.0608000000000004</v>
      </c>
      <c r="R241" s="2"/>
      <c r="S241" s="1"/>
      <c r="T241" s="1"/>
      <c r="U241" s="1"/>
    </row>
    <row r="242" spans="1:21" x14ac:dyDescent="0.25">
      <c r="A242" s="2">
        <v>36130</v>
      </c>
      <c r="B242" s="6">
        <v>5.6375000000000002</v>
      </c>
      <c r="C242" s="4">
        <f t="shared" si="41"/>
        <v>1178.9954304769442</v>
      </c>
      <c r="D242" s="3">
        <f t="shared" si="37"/>
        <v>278.84579999999994</v>
      </c>
      <c r="E242" s="4">
        <f t="shared" si="42"/>
        <v>22.083356305478951</v>
      </c>
      <c r="F242" s="6">
        <v>17.847100000000001</v>
      </c>
      <c r="G242" s="4">
        <f t="shared" si="35"/>
        <v>1368.8108068806573</v>
      </c>
      <c r="H242" s="3">
        <f t="shared" si="36"/>
        <v>307.15390000000014</v>
      </c>
      <c r="I242" s="4">
        <f t="shared" si="43"/>
        <v>113.36124851083933</v>
      </c>
      <c r="J242" s="6">
        <v>-3.2879</v>
      </c>
      <c r="K242" s="4">
        <f t="shared" si="38"/>
        <v>511.82904012723498</v>
      </c>
      <c r="L242" s="3">
        <f t="shared" si="39"/>
        <v>223.62209999999996</v>
      </c>
      <c r="M242" s="4">
        <f t="shared" si="40"/>
        <v>-11.495696212577865</v>
      </c>
      <c r="N242" s="4">
        <f t="shared" si="44"/>
        <v>41.316302867913471</v>
      </c>
      <c r="O242" s="6">
        <v>6.1882000000000001</v>
      </c>
      <c r="P242" s="6"/>
      <c r="Q242" s="1">
        <v>5.7625000000000002</v>
      </c>
      <c r="R242" s="2"/>
      <c r="S242" s="1"/>
      <c r="T242" s="1"/>
      <c r="U242" s="1"/>
    </row>
    <row r="243" spans="1:21" x14ac:dyDescent="0.25">
      <c r="A243" s="2">
        <v>36161</v>
      </c>
      <c r="B243" s="6">
        <v>4.1009000000000002</v>
      </c>
      <c r="C243" s="4">
        <f t="shared" si="41"/>
        <v>1231.4457540853732</v>
      </c>
      <c r="D243" s="3">
        <f t="shared" si="37"/>
        <v>282.94669999999996</v>
      </c>
      <c r="E243" s="4">
        <f t="shared" si="42"/>
        <v>18.334208359052685</v>
      </c>
      <c r="F243" s="6">
        <v>15.859400000000001</v>
      </c>
      <c r="G243" s="4">
        <f t="shared" si="35"/>
        <v>1601.7553879870882</v>
      </c>
      <c r="H243" s="3">
        <f t="shared" si="36"/>
        <v>323.01330000000013</v>
      </c>
      <c r="I243" s="4">
        <f t="shared" si="43"/>
        <v>104.99840425759577</v>
      </c>
      <c r="J243" s="6">
        <v>6.2213000000000003</v>
      </c>
      <c r="K243" s="4">
        <f t="shared" si="38"/>
        <v>549.89276020067064</v>
      </c>
      <c r="L243" s="3">
        <f t="shared" si="39"/>
        <v>229.84339999999997</v>
      </c>
      <c r="M243" s="4">
        <f t="shared" si="40"/>
        <v>-6.1392476303576693</v>
      </c>
      <c r="N243" s="4">
        <f t="shared" si="44"/>
        <v>39.06445499543026</v>
      </c>
      <c r="O243" s="6">
        <v>1.3289</v>
      </c>
      <c r="P243" s="6"/>
      <c r="Q243" s="1">
        <v>4.1816000000000004</v>
      </c>
      <c r="R243" s="2"/>
      <c r="S243" s="1"/>
      <c r="T243" s="1"/>
      <c r="U243" s="1"/>
    </row>
    <row r="244" spans="1:21" x14ac:dyDescent="0.25">
      <c r="A244" s="2">
        <v>36192</v>
      </c>
      <c r="B244" s="6">
        <v>-3.2282999999999999</v>
      </c>
      <c r="C244" s="4">
        <f t="shared" si="41"/>
        <v>1188.4626908062351</v>
      </c>
      <c r="D244" s="3">
        <f t="shared" si="37"/>
        <v>279.71839999999997</v>
      </c>
      <c r="E244" s="4">
        <f t="shared" si="42"/>
        <v>11.815084269451436</v>
      </c>
      <c r="F244" s="6">
        <v>-9.4918999999999993</v>
      </c>
      <c r="G244" s="4">
        <f t="shared" si="35"/>
        <v>1440.2264683147419</v>
      </c>
      <c r="H244" s="3">
        <f t="shared" si="36"/>
        <v>313.52140000000014</v>
      </c>
      <c r="I244" s="4">
        <f t="shared" si="43"/>
        <v>69.676957360122586</v>
      </c>
      <c r="J244" s="6">
        <v>0.67830000000000001</v>
      </c>
      <c r="K244" s="4">
        <f t="shared" si="38"/>
        <v>554.30098279311176</v>
      </c>
      <c r="L244" s="3">
        <f t="shared" si="39"/>
        <v>230.52169999999998</v>
      </c>
      <c r="M244" s="4">
        <f t="shared" si="40"/>
        <v>-19.171258612128362</v>
      </c>
      <c r="N244" s="4">
        <f t="shared" si="44"/>
        <v>20.773594339148552</v>
      </c>
      <c r="O244" s="6">
        <v>-8.0995000000000008</v>
      </c>
      <c r="P244" s="6"/>
      <c r="Q244" s="1">
        <v>-3.1078999999999999</v>
      </c>
      <c r="R244" s="2"/>
      <c r="S244" s="1"/>
      <c r="T244" s="1"/>
      <c r="U244" s="1"/>
    </row>
    <row r="245" spans="1:21" x14ac:dyDescent="0.25">
      <c r="A245" s="2">
        <v>36220</v>
      </c>
      <c r="B245" s="6">
        <v>3.8794</v>
      </c>
      <c r="C245" s="4">
        <f t="shared" si="41"/>
        <v>1238.4473124333722</v>
      </c>
      <c r="D245" s="3">
        <f t="shared" si="37"/>
        <v>283.59779999999995</v>
      </c>
      <c r="E245" s="4">
        <f t="shared" si="42"/>
        <v>22.558710934625381</v>
      </c>
      <c r="F245" s="6">
        <v>9.4069000000000003</v>
      </c>
      <c r="G245" s="4">
        <f t="shared" si="35"/>
        <v>1585.1140319626413</v>
      </c>
      <c r="H245" s="3">
        <f t="shared" si="36"/>
        <v>322.92830000000015</v>
      </c>
      <c r="I245" s="4">
        <f t="shared" si="43"/>
        <v>111.79225841493886</v>
      </c>
      <c r="J245" s="6">
        <v>-6.1886000000000001</v>
      </c>
      <c r="K245" s="4">
        <f t="shared" si="38"/>
        <v>513.80891217197723</v>
      </c>
      <c r="L245" s="3">
        <f t="shared" si="39"/>
        <v>224.33309999999997</v>
      </c>
      <c r="M245" s="4">
        <f t="shared" si="40"/>
        <v>-17.540125052287394</v>
      </c>
      <c r="N245" s="4">
        <f t="shared" si="44"/>
        <v>38.936948099092284</v>
      </c>
      <c r="O245" s="6">
        <v>1.5611999999999999</v>
      </c>
      <c r="P245" s="6"/>
      <c r="Q245" s="1">
        <v>4.0008999999999997</v>
      </c>
      <c r="R245" s="2"/>
      <c r="S245" s="1"/>
      <c r="T245" s="1"/>
      <c r="U245" s="1"/>
    </row>
    <row r="246" spans="1:21" x14ac:dyDescent="0.25">
      <c r="A246" s="2">
        <v>36251</v>
      </c>
      <c r="B246" s="6">
        <v>3.7944</v>
      </c>
      <c r="C246" s="4">
        <f t="shared" si="41"/>
        <v>1289.2333572563441</v>
      </c>
      <c r="D246" s="3">
        <f t="shared" si="37"/>
        <v>287.39219999999995</v>
      </c>
      <c r="E246" s="4">
        <f t="shared" si="42"/>
        <v>11.671711039637135</v>
      </c>
      <c r="F246" s="6">
        <v>1.4241999999999999</v>
      </c>
      <c r="G246" s="4">
        <f t="shared" si="35"/>
        <v>1609.1134260058534</v>
      </c>
      <c r="H246" s="3">
        <f t="shared" si="36"/>
        <v>324.35250000000013</v>
      </c>
      <c r="I246" s="4">
        <f t="shared" si="43"/>
        <v>69.513523872291643</v>
      </c>
      <c r="J246" s="6">
        <v>2.6821000000000002</v>
      </c>
      <c r="K246" s="4">
        <f t="shared" si="38"/>
        <v>530.27188100534181</v>
      </c>
      <c r="L246" s="3">
        <f t="shared" si="39"/>
        <v>227.01519999999996</v>
      </c>
      <c r="M246" s="4">
        <f t="shared" si="40"/>
        <v>3.9735734673781442</v>
      </c>
      <c r="N246" s="4">
        <f t="shared" si="44"/>
        <v>28.386269459768972</v>
      </c>
      <c r="O246" s="6">
        <v>8.9606999999999992</v>
      </c>
      <c r="P246" s="6">
        <v>1.4278999999999999</v>
      </c>
      <c r="Q246" s="1">
        <v>3.8725000000000001</v>
      </c>
      <c r="R246" s="2"/>
      <c r="S246" s="1"/>
      <c r="T246" s="1"/>
      <c r="U246" s="1"/>
    </row>
    <row r="247" spans="1:21" x14ac:dyDescent="0.25">
      <c r="A247" s="2">
        <v>36281</v>
      </c>
      <c r="B247" s="6">
        <v>-2.4969999999999999</v>
      </c>
      <c r="C247" s="4">
        <f t="shared" si="41"/>
        <v>1254.544200325653</v>
      </c>
      <c r="D247" s="3">
        <f t="shared" si="37"/>
        <v>284.89519999999993</v>
      </c>
      <c r="E247" s="4">
        <f t="shared" si="42"/>
        <v>7.0567738432814719</v>
      </c>
      <c r="F247" s="6">
        <v>-2.1855000000000002</v>
      </c>
      <c r="G247" s="4">
        <f t="shared" si="35"/>
        <v>1571.7607520804956</v>
      </c>
      <c r="H247" s="3">
        <f t="shared" si="36"/>
        <v>322.16700000000014</v>
      </c>
      <c r="I247" s="4">
        <f t="shared" si="43"/>
        <v>53.638041401582079</v>
      </c>
      <c r="J247" s="6">
        <v>2.1642999999999999</v>
      </c>
      <c r="K247" s="4">
        <f t="shared" si="38"/>
        <v>543.91285532594043</v>
      </c>
      <c r="L247" s="3">
        <f t="shared" si="39"/>
        <v>229.17949999999996</v>
      </c>
      <c r="M247" s="4">
        <f t="shared" si="40"/>
        <v>2.1533643397409152</v>
      </c>
      <c r="N247" s="4">
        <f t="shared" si="44"/>
        <v>20.949393194868154</v>
      </c>
      <c r="O247" s="6">
        <v>1.4607000000000001</v>
      </c>
      <c r="P247" s="6">
        <v>-2.1772</v>
      </c>
      <c r="Q247" s="1">
        <v>-2.3613</v>
      </c>
      <c r="R247" s="2"/>
      <c r="S247" s="1"/>
      <c r="T247" s="1"/>
      <c r="U247" s="1"/>
    </row>
    <row r="248" spans="1:21" x14ac:dyDescent="0.25">
      <c r="A248" s="2">
        <v>36312</v>
      </c>
      <c r="B248" s="6">
        <v>5.4438000000000004</v>
      </c>
      <c r="C248" s="4">
        <f t="shared" si="41"/>
        <v>1328.2828775029809</v>
      </c>
      <c r="D248" s="3">
        <f t="shared" si="37"/>
        <v>290.33899999999994</v>
      </c>
      <c r="E248" s="4">
        <f t="shared" si="42"/>
        <v>1.0069895474229318</v>
      </c>
      <c r="F248" s="6">
        <v>9.9091000000000005</v>
      </c>
      <c r="G248" s="4">
        <f t="shared" si="35"/>
        <v>1737.4171967649038</v>
      </c>
      <c r="H248" s="3">
        <f t="shared" si="36"/>
        <v>332.07610000000017</v>
      </c>
      <c r="I248" s="4">
        <f t="shared" si="43"/>
        <v>19.947606163137756</v>
      </c>
      <c r="J248" s="6">
        <v>-5.0685000000000002</v>
      </c>
      <c r="K248" s="4">
        <f t="shared" si="38"/>
        <v>511.27613225374517</v>
      </c>
      <c r="L248" s="3">
        <f t="shared" si="39"/>
        <v>224.11099999999996</v>
      </c>
      <c r="M248" s="4">
        <f t="shared" si="40"/>
        <v>1.8214998662960502</v>
      </c>
      <c r="N248" s="4">
        <f t="shared" si="44"/>
        <v>7.5920318589522466</v>
      </c>
      <c r="O248" s="6">
        <v>4.5220000000000002</v>
      </c>
      <c r="P248" s="6">
        <v>9.9108999999999998</v>
      </c>
      <c r="Q248" s="1">
        <v>5.5498000000000003</v>
      </c>
      <c r="R248" s="2"/>
      <c r="S248" s="1"/>
      <c r="T248" s="1"/>
      <c r="U248" s="1"/>
    </row>
    <row r="249" spans="1:21" x14ac:dyDescent="0.25">
      <c r="A249" s="2">
        <v>36342</v>
      </c>
      <c r="B249" s="6">
        <v>-3.2046000000000001</v>
      </c>
      <c r="C249" s="4">
        <f t="shared" si="41"/>
        <v>1282.5121244105205</v>
      </c>
      <c r="D249" s="3">
        <f t="shared" si="37"/>
        <v>287.13439999999991</v>
      </c>
      <c r="E249" s="4">
        <f t="shared" si="42"/>
        <v>-3.8195030186140455</v>
      </c>
      <c r="F249" s="6">
        <v>-1.1251</v>
      </c>
      <c r="G249" s="4">
        <f t="shared" si="35"/>
        <v>1716.7444158841017</v>
      </c>
      <c r="H249" s="3">
        <f t="shared" si="36"/>
        <v>330.95100000000019</v>
      </c>
      <c r="I249" s="4">
        <f t="shared" si="43"/>
        <v>1.9564092431155977</v>
      </c>
      <c r="J249" s="6">
        <v>-8.8483999999999998</v>
      </c>
      <c r="K249" s="4">
        <f t="shared" si="38"/>
        <v>457.18797496740484</v>
      </c>
      <c r="L249" s="3">
        <f t="shared" si="39"/>
        <v>215.26259999999996</v>
      </c>
      <c r="M249" s="4">
        <f t="shared" si="40"/>
        <v>11.774171651312981</v>
      </c>
      <c r="N249" s="4">
        <f t="shared" si="44"/>
        <v>3.3036926252715113</v>
      </c>
      <c r="O249" s="6">
        <v>-2.7440000000000002</v>
      </c>
      <c r="P249" s="6">
        <v>-1.1194999999999999</v>
      </c>
      <c r="Q249" s="1">
        <v>-3.1225000000000001</v>
      </c>
      <c r="R249" s="2"/>
      <c r="S249" s="1"/>
      <c r="T249" s="1"/>
      <c r="U249" s="1"/>
    </row>
    <row r="250" spans="1:21" x14ac:dyDescent="0.25">
      <c r="A250" s="2">
        <v>36373</v>
      </c>
      <c r="B250" s="6">
        <v>-0.62539999999999996</v>
      </c>
      <c r="C250" s="4">
        <f t="shared" si="41"/>
        <v>1273.8658935844571</v>
      </c>
      <c r="D250" s="3">
        <f t="shared" si="37"/>
        <v>286.5089999999999</v>
      </c>
      <c r="E250" s="4">
        <f t="shared" si="42"/>
        <v>2.8064359001876316</v>
      </c>
      <c r="F250" s="6">
        <v>5.5457999999999998</v>
      </c>
      <c r="G250" s="4">
        <f t="shared" si="35"/>
        <v>1817.4974277002023</v>
      </c>
      <c r="H250" s="3">
        <f t="shared" si="36"/>
        <v>336.49680000000018</v>
      </c>
      <c r="I250" s="4">
        <f t="shared" si="43"/>
        <v>14.182528934077855</v>
      </c>
      <c r="J250" s="6">
        <v>2.1175999999999999</v>
      </c>
      <c r="K250" s="4">
        <f t="shared" si="38"/>
        <v>468.98698752531465</v>
      </c>
      <c r="L250" s="3">
        <f t="shared" si="39"/>
        <v>217.38019999999997</v>
      </c>
      <c r="M250" s="4">
        <f t="shared" si="40"/>
        <v>23.811480690297991</v>
      </c>
      <c r="N250" s="4">
        <f t="shared" si="44"/>
        <v>13.600148508187827</v>
      </c>
      <c r="O250" s="6">
        <v>-3.7008999999999999</v>
      </c>
      <c r="P250" s="6">
        <v>5.5528000000000004</v>
      </c>
      <c r="Q250" s="1">
        <v>-0.49469999999999997</v>
      </c>
      <c r="R250" s="2"/>
      <c r="S250" s="1"/>
      <c r="T250" s="1"/>
      <c r="U250" s="1"/>
    </row>
    <row r="251" spans="1:21" x14ac:dyDescent="0.25">
      <c r="A251" s="2">
        <v>36404</v>
      </c>
      <c r="B251" s="6">
        <v>-2.8552</v>
      </c>
      <c r="C251" s="4">
        <f t="shared" si="41"/>
        <v>1234.6392745908336</v>
      </c>
      <c r="D251" s="3">
        <f t="shared" si="37"/>
        <v>283.65379999999988</v>
      </c>
      <c r="E251" s="4">
        <f t="shared" si="42"/>
        <v>-6.094387172855642</v>
      </c>
      <c r="F251" s="6">
        <v>0.4602</v>
      </c>
      <c r="G251" s="4">
        <f t="shared" si="35"/>
        <v>1826.3217508624784</v>
      </c>
      <c r="H251" s="3">
        <f t="shared" si="36"/>
        <v>336.95700000000016</v>
      </c>
      <c r="I251" s="4">
        <f t="shared" si="43"/>
        <v>-20.38267145489111</v>
      </c>
      <c r="J251" s="6">
        <v>-0.2485</v>
      </c>
      <c r="K251" s="4">
        <f t="shared" si="38"/>
        <v>467.57305486131423</v>
      </c>
      <c r="L251" s="3">
        <f t="shared" si="39"/>
        <v>217.13169999999997</v>
      </c>
      <c r="M251" s="4">
        <f t="shared" si="40"/>
        <v>11.093710731419094</v>
      </c>
      <c r="N251" s="4">
        <f t="shared" si="44"/>
        <v>-5.127782632109219</v>
      </c>
      <c r="O251" s="6">
        <v>2.18E-2</v>
      </c>
      <c r="P251" s="6">
        <v>0.46210000000000001</v>
      </c>
      <c r="Q251" s="1">
        <v>-2.7414000000000001</v>
      </c>
      <c r="R251" s="2"/>
      <c r="S251" s="1"/>
      <c r="T251" s="1"/>
      <c r="U251" s="1"/>
    </row>
    <row r="252" spans="1:21" x14ac:dyDescent="0.25">
      <c r="A252" s="2">
        <v>36434</v>
      </c>
      <c r="B252" s="6">
        <v>6.2539999999999996</v>
      </c>
      <c r="C252" s="4">
        <f t="shared" si="41"/>
        <v>1318.1076148237444</v>
      </c>
      <c r="D252" s="3">
        <f t="shared" si="37"/>
        <v>289.9077999999999</v>
      </c>
      <c r="E252" s="4">
        <f t="shared" si="42"/>
        <v>-9.5408061413708616</v>
      </c>
      <c r="F252" s="6">
        <v>9.5327999999999999</v>
      </c>
      <c r="G252" s="4">
        <f t="shared" ref="G252:G315" si="45">((1+G251/100)*(1+F252/100)-1)*100</f>
        <v>2009.9541507286967</v>
      </c>
      <c r="H252" s="3">
        <f t="shared" ref="H252:H315" si="46">H251+F252</f>
        <v>346.48980000000017</v>
      </c>
      <c r="I252" s="4">
        <f t="shared" si="43"/>
        <v>-34.662881887708267</v>
      </c>
      <c r="J252" s="6">
        <v>-4.8143000000000002</v>
      </c>
      <c r="K252" s="4">
        <f t="shared" si="38"/>
        <v>440.24838528112593</v>
      </c>
      <c r="L252" s="3">
        <f t="shared" si="39"/>
        <v>212.31739999999996</v>
      </c>
      <c r="M252" s="4">
        <f t="shared" si="40"/>
        <v>20.028517764033982</v>
      </c>
      <c r="N252" s="4">
        <f t="shared" si="44"/>
        <v>-8.0583900883483839</v>
      </c>
      <c r="O252" s="6">
        <v>0.40500000000000003</v>
      </c>
      <c r="P252" s="6">
        <v>9.5359999999999996</v>
      </c>
      <c r="Q252" s="1">
        <v>6.3281000000000001</v>
      </c>
      <c r="R252" s="2"/>
      <c r="S252" s="1"/>
      <c r="T252" s="1"/>
      <c r="U252" s="1"/>
    </row>
    <row r="253" spans="1:21" x14ac:dyDescent="0.25">
      <c r="A253" s="2">
        <v>36465</v>
      </c>
      <c r="B253" s="6">
        <v>1.9061999999999999</v>
      </c>
      <c r="C253" s="4">
        <f t="shared" si="41"/>
        <v>1345.1395821775145</v>
      </c>
      <c r="D253" s="3">
        <f t="shared" si="37"/>
        <v>291.81399999999991</v>
      </c>
      <c r="E253" s="4">
        <f t="shared" si="42"/>
        <v>-8.3255911535698779</v>
      </c>
      <c r="F253" s="6">
        <v>12.484500000000001</v>
      </c>
      <c r="G253" s="4">
        <f t="shared" si="45"/>
        <v>2273.3713766764213</v>
      </c>
      <c r="H253" s="3">
        <f t="shared" si="46"/>
        <v>358.9743000000002</v>
      </c>
      <c r="I253" s="4">
        <f t="shared" si="43"/>
        <v>-29.660869669170776</v>
      </c>
      <c r="J253" s="6">
        <v>1.8254999999999999</v>
      </c>
      <c r="K253" s="4">
        <f t="shared" si="38"/>
        <v>450.11061955443284</v>
      </c>
      <c r="L253" s="3">
        <f t="shared" si="39"/>
        <v>214.14289999999997</v>
      </c>
      <c r="M253" s="4">
        <f t="shared" si="40"/>
        <v>25.236167365412211</v>
      </c>
      <c r="N253" s="4">
        <f t="shared" si="44"/>
        <v>-4.2500978191094809</v>
      </c>
      <c r="O253" s="6">
        <v>5.9710000000000001</v>
      </c>
      <c r="P253" s="6">
        <v>12.4885</v>
      </c>
      <c r="Q253" s="1">
        <v>2.0327999999999999</v>
      </c>
      <c r="R253" s="2"/>
      <c r="S253" s="1"/>
      <c r="T253" s="1"/>
      <c r="U253" s="1"/>
    </row>
    <row r="254" spans="1:21" x14ac:dyDescent="0.25">
      <c r="A254" s="2">
        <v>36495</v>
      </c>
      <c r="B254" s="6">
        <v>5.7843999999999998</v>
      </c>
      <c r="C254" s="4">
        <f t="shared" si="41"/>
        <v>1428.7322361689908</v>
      </c>
      <c r="D254" s="3">
        <f t="shared" si="37"/>
        <v>297.59839999999991</v>
      </c>
      <c r="E254" s="4">
        <f t="shared" si="42"/>
        <v>-9.5825066703905559</v>
      </c>
      <c r="F254" s="6">
        <v>24.981200000000001</v>
      </c>
      <c r="G254" s="4">
        <f t="shared" si="45"/>
        <v>2866.268027026711</v>
      </c>
      <c r="H254" s="3">
        <f t="shared" si="46"/>
        <v>383.9555000000002</v>
      </c>
      <c r="I254" s="4">
        <f t="shared" si="43"/>
        <v>-39.330362267099197</v>
      </c>
      <c r="J254" s="6">
        <v>-5.5100000000000003E-2</v>
      </c>
      <c r="K254" s="4">
        <f t="shared" si="38"/>
        <v>449.80750860305835</v>
      </c>
      <c r="L254" s="3">
        <f t="shared" si="39"/>
        <v>214.08779999999996</v>
      </c>
      <c r="M254" s="4">
        <f t="shared" si="40"/>
        <v>9.1268104739442801</v>
      </c>
      <c r="N254" s="4">
        <f t="shared" si="44"/>
        <v>-13.262019487848491</v>
      </c>
      <c r="O254" s="6">
        <v>11.32</v>
      </c>
      <c r="P254" s="6">
        <v>24.994</v>
      </c>
      <c r="Q254" s="1">
        <v>5.8895999999999997</v>
      </c>
      <c r="R254" s="2"/>
      <c r="S254" s="1"/>
      <c r="T254" s="1"/>
      <c r="U254" s="1"/>
    </row>
    <row r="255" spans="1:21" x14ac:dyDescent="0.25">
      <c r="A255" s="2">
        <v>36526</v>
      </c>
      <c r="B255" s="6">
        <v>-5.0903999999999998</v>
      </c>
      <c r="C255" s="4">
        <f t="shared" si="41"/>
        <v>1350.9136504190446</v>
      </c>
      <c r="D255" s="3">
        <f t="shared" si="37"/>
        <v>292.50799999999992</v>
      </c>
      <c r="E255" s="4">
        <f t="shared" si="42"/>
        <v>-16.663804562491368</v>
      </c>
      <c r="F255" s="6">
        <v>-3.7159</v>
      </c>
      <c r="G255" s="4">
        <f t="shared" si="45"/>
        <v>2756.0444734104253</v>
      </c>
      <c r="H255" s="3">
        <f t="shared" si="46"/>
        <v>380.23960000000022</v>
      </c>
      <c r="I255" s="4">
        <f t="shared" si="43"/>
        <v>-50.57073919198217</v>
      </c>
      <c r="J255" s="6">
        <v>-2.1579000000000002</v>
      </c>
      <c r="K255" s="4">
        <f t="shared" si="38"/>
        <v>437.94321237491295</v>
      </c>
      <c r="L255" s="3">
        <f t="shared" si="39"/>
        <v>211.92989999999995</v>
      </c>
      <c r="M255" s="4">
        <f t="shared" si="40"/>
        <v>13.400061016511987</v>
      </c>
      <c r="N255" s="4">
        <f t="shared" si="44"/>
        <v>-17.944827579320517</v>
      </c>
      <c r="O255" s="6">
        <v>-1.6057999999999999</v>
      </c>
      <c r="P255" s="6">
        <v>-3.7141000000000002</v>
      </c>
      <c r="Q255" s="1">
        <v>-5.0243000000000002</v>
      </c>
      <c r="R255" s="2"/>
      <c r="S255" s="1"/>
      <c r="T255" s="1"/>
      <c r="U255" s="1"/>
    </row>
    <row r="256" spans="1:21" x14ac:dyDescent="0.25">
      <c r="A256" s="2">
        <v>36557</v>
      </c>
      <c r="B256" s="6">
        <v>-2.0108000000000001</v>
      </c>
      <c r="C256" s="4">
        <f t="shared" si="41"/>
        <v>1321.7386787364185</v>
      </c>
      <c r="D256" s="3">
        <f t="shared" si="37"/>
        <v>290.49719999999991</v>
      </c>
      <c r="E256" s="4">
        <f t="shared" si="42"/>
        <v>-13.140067386165001</v>
      </c>
      <c r="F256" s="6">
        <v>19.520499999999998</v>
      </c>
      <c r="G256" s="4">
        <f t="shared" si="45"/>
        <v>3313.5586348425072</v>
      </c>
      <c r="H256" s="3">
        <f t="shared" si="46"/>
        <v>399.76010000000019</v>
      </c>
      <c r="I256" s="4">
        <f t="shared" si="43"/>
        <v>-52.840651042316033</v>
      </c>
      <c r="J256" s="6">
        <v>1.1227</v>
      </c>
      <c r="K256" s="4">
        <f t="shared" si="38"/>
        <v>443.98270082024618</v>
      </c>
      <c r="L256" s="3">
        <f t="shared" si="39"/>
        <v>213.05259999999996</v>
      </c>
      <c r="M256" s="4">
        <f t="shared" si="40"/>
        <v>23.982989603917314</v>
      </c>
      <c r="N256" s="4">
        <f t="shared" si="44"/>
        <v>-13.999242941521237</v>
      </c>
      <c r="O256" s="6">
        <v>16.5136</v>
      </c>
      <c r="P256" s="6">
        <v>19.526499999999999</v>
      </c>
      <c r="Q256" s="1">
        <v>-1.893</v>
      </c>
      <c r="R256" s="2"/>
      <c r="S256" s="1"/>
      <c r="T256" s="1"/>
      <c r="U256" s="1"/>
    </row>
    <row r="257" spans="1:21" x14ac:dyDescent="0.25">
      <c r="A257" s="2">
        <v>36586</v>
      </c>
      <c r="B257" s="6">
        <v>9.6720000000000006</v>
      </c>
      <c r="C257" s="4">
        <f t="shared" si="41"/>
        <v>1459.2492437438048</v>
      </c>
      <c r="D257" s="3">
        <f t="shared" si="37"/>
        <v>300.16919999999993</v>
      </c>
      <c r="E257" s="4">
        <f t="shared" si="42"/>
        <v>-17.040330920318503</v>
      </c>
      <c r="F257" s="6">
        <v>3.0678000000000001</v>
      </c>
      <c r="G257" s="4">
        <f t="shared" si="45"/>
        <v>3418.2797866422056</v>
      </c>
      <c r="H257" s="3">
        <f t="shared" si="46"/>
        <v>402.82790000000017</v>
      </c>
      <c r="I257" s="4">
        <f t="shared" si="43"/>
        <v>-65.556063574688537</v>
      </c>
      <c r="J257" s="6">
        <v>11.1868</v>
      </c>
      <c r="K257" s="4">
        <f t="shared" si="38"/>
        <v>504.83695759560555</v>
      </c>
      <c r="L257" s="3">
        <f t="shared" si="39"/>
        <v>224.23939999999996</v>
      </c>
      <c r="M257" s="4">
        <f t="shared" si="40"/>
        <v>18.015731902112787</v>
      </c>
      <c r="N257" s="4">
        <f t="shared" si="44"/>
        <v>-21.526887530964753</v>
      </c>
      <c r="O257" s="6">
        <v>-6.5930999999999997</v>
      </c>
      <c r="P257" s="6">
        <v>3.0680999999999998</v>
      </c>
      <c r="Q257" s="1">
        <v>9.7828999999999997</v>
      </c>
      <c r="R257" s="2"/>
      <c r="S257" s="1"/>
      <c r="T257" s="1"/>
      <c r="U257" s="1"/>
    </row>
    <row r="258" spans="1:21" x14ac:dyDescent="0.25">
      <c r="A258" s="2">
        <v>36617</v>
      </c>
      <c r="B258" s="6">
        <v>-3.0796000000000001</v>
      </c>
      <c r="C258" s="4">
        <f t="shared" si="41"/>
        <v>1411.2306040334704</v>
      </c>
      <c r="D258" s="3">
        <f t="shared" si="37"/>
        <v>297.0895999999999</v>
      </c>
      <c r="E258" s="4">
        <f t="shared" si="42"/>
        <v>-30.538372562292395</v>
      </c>
      <c r="F258" s="6">
        <v>-14.203799999999999</v>
      </c>
      <c r="G258" s="4">
        <f t="shared" si="45"/>
        <v>2918.5503623071204</v>
      </c>
      <c r="H258" s="3">
        <f t="shared" si="46"/>
        <v>388.62410000000017</v>
      </c>
      <c r="I258" s="4">
        <f t="shared" si="43"/>
        <v>-73.433055689650217</v>
      </c>
      <c r="J258" s="6">
        <v>-7.9012000000000002</v>
      </c>
      <c r="K258" s="4">
        <f t="shared" si="38"/>
        <v>457.04757990206161</v>
      </c>
      <c r="L258" s="3">
        <f t="shared" si="39"/>
        <v>216.33819999999997</v>
      </c>
      <c r="M258" s="4">
        <f t="shared" si="40"/>
        <v>8.8015574799489968</v>
      </c>
      <c r="N258" s="4">
        <f t="shared" si="44"/>
        <v>-31.723290257331204</v>
      </c>
      <c r="O258" s="6">
        <v>-6.0175000000000001</v>
      </c>
      <c r="P258" s="6">
        <v>-14.200100000000001</v>
      </c>
      <c r="Q258" s="1">
        <v>-3.0085999999999999</v>
      </c>
      <c r="R258" s="2"/>
      <c r="S258" s="1"/>
      <c r="T258" s="1"/>
      <c r="U258" s="1"/>
    </row>
    <row r="259" spans="1:21" x14ac:dyDescent="0.25">
      <c r="A259" s="2">
        <v>36647</v>
      </c>
      <c r="B259" s="6">
        <v>-2.1915</v>
      </c>
      <c r="C259" s="4">
        <f t="shared" si="41"/>
        <v>1378.1119853460768</v>
      </c>
      <c r="D259" s="3">
        <f t="shared" si="37"/>
        <v>294.89809999999989</v>
      </c>
      <c r="E259" s="4">
        <f t="shared" si="42"/>
        <v>-27.034129623172543</v>
      </c>
      <c r="F259" s="6">
        <v>-11.9024</v>
      </c>
      <c r="G259" s="4">
        <f t="shared" si="45"/>
        <v>2559.2704239838772</v>
      </c>
      <c r="H259" s="3">
        <f t="shared" si="46"/>
        <v>376.72170000000017</v>
      </c>
      <c r="I259" s="4">
        <f t="shared" si="43"/>
        <v>-63.829392151883809</v>
      </c>
      <c r="J259" s="6">
        <v>0.51280000000000003</v>
      </c>
      <c r="K259" s="4">
        <f t="shared" si="38"/>
        <v>459.90411989179938</v>
      </c>
      <c r="L259" s="3">
        <f t="shared" si="39"/>
        <v>216.85099999999997</v>
      </c>
      <c r="M259" s="4">
        <f t="shared" si="40"/>
        <v>26.596337219972455</v>
      </c>
      <c r="N259" s="4">
        <f t="shared" si="44"/>
        <v>-21.422394851694634</v>
      </c>
      <c r="O259" s="6">
        <v>-5.8281999999999998</v>
      </c>
      <c r="P259" s="6">
        <v>-11.8992</v>
      </c>
      <c r="Q259" s="1">
        <v>-2.0516999999999999</v>
      </c>
      <c r="R259" s="2"/>
      <c r="S259" s="1"/>
      <c r="T259" s="1"/>
      <c r="U259" s="1"/>
    </row>
    <row r="260" spans="1:21" x14ac:dyDescent="0.25">
      <c r="A260" s="2">
        <v>36678</v>
      </c>
      <c r="B260" s="6">
        <v>2.3934000000000002</v>
      </c>
      <c r="C260" s="4">
        <f t="shared" si="41"/>
        <v>1413.4891176033498</v>
      </c>
      <c r="D260" s="3">
        <f t="shared" ref="D260:D323" si="47">D259+B260</f>
        <v>297.29149999999987</v>
      </c>
      <c r="E260" s="4">
        <f t="shared" si="42"/>
        <v>-19.791068620543385</v>
      </c>
      <c r="F260" s="6">
        <v>13.228</v>
      </c>
      <c r="G260" s="4">
        <f t="shared" si="45"/>
        <v>2911.0387156684642</v>
      </c>
      <c r="H260" s="3">
        <f t="shared" si="46"/>
        <v>389.94970000000018</v>
      </c>
      <c r="I260" s="4">
        <f t="shared" si="43"/>
        <v>-51.98514559803381</v>
      </c>
      <c r="J260" s="6">
        <v>2.5653000000000001</v>
      </c>
      <c r="K260" s="4">
        <f t="shared" ref="K260:K323" si="48">((1+K259/100)*(1+J260/100)-1)*100</f>
        <v>474.26734027938363</v>
      </c>
      <c r="L260" s="3">
        <f t="shared" ref="L260:L323" si="49">L259+J260</f>
        <v>219.41629999999998</v>
      </c>
      <c r="M260" s="4">
        <f t="shared" ref="M260:M323" si="50">((1+K277/100)/(1+K259/100)-1)*100</f>
        <v>17.092745015862086</v>
      </c>
      <c r="N260" s="4">
        <f t="shared" si="44"/>
        <v>-18.227823067571702</v>
      </c>
      <c r="O260" s="6">
        <v>8.7171000000000003</v>
      </c>
      <c r="P260" s="6">
        <v>13.228300000000001</v>
      </c>
      <c r="Q260" s="1">
        <v>2.4653</v>
      </c>
      <c r="R260" s="2"/>
      <c r="S260" s="1"/>
      <c r="T260" s="1"/>
      <c r="U260" s="1"/>
    </row>
    <row r="261" spans="1:21" x14ac:dyDescent="0.25">
      <c r="A261" s="2">
        <v>36708</v>
      </c>
      <c r="B261" s="6">
        <v>-1.6341000000000001</v>
      </c>
      <c r="C261" s="4">
        <f t="shared" si="41"/>
        <v>1388.7571919325933</v>
      </c>
      <c r="D261" s="3">
        <f t="shared" si="47"/>
        <v>295.65739999999988</v>
      </c>
      <c r="E261" s="4">
        <f t="shared" si="42"/>
        <v>-21.072379223154268</v>
      </c>
      <c r="F261" s="6">
        <v>-4.1032999999999999</v>
      </c>
      <c r="G261" s="4">
        <f t="shared" si="45"/>
        <v>2787.4867640484399</v>
      </c>
      <c r="H261" s="3">
        <f t="shared" si="46"/>
        <v>385.84640000000019</v>
      </c>
      <c r="I261" s="4">
        <f t="shared" si="43"/>
        <v>-58.099334462177922</v>
      </c>
      <c r="J261" s="6">
        <v>-8.5268999999999995</v>
      </c>
      <c r="K261" s="4">
        <f t="shared" si="48"/>
        <v>425.30013844110084</v>
      </c>
      <c r="L261" s="3">
        <f t="shared" si="49"/>
        <v>210.88939999999997</v>
      </c>
      <c r="M261" s="4">
        <f t="shared" si="50"/>
        <v>19.905976608497113</v>
      </c>
      <c r="N261" s="4">
        <f t="shared" si="44"/>
        <v>-19.755245692278361</v>
      </c>
      <c r="O261" s="6">
        <v>-3.2172999999999998</v>
      </c>
      <c r="P261" s="6">
        <v>-4.1010999999999997</v>
      </c>
      <c r="Q261" s="1">
        <v>-1.5633999999999999</v>
      </c>
      <c r="R261" s="2"/>
      <c r="S261" s="1"/>
      <c r="T261" s="1"/>
      <c r="U261" s="1"/>
    </row>
    <row r="262" spans="1:21" x14ac:dyDescent="0.25">
      <c r="A262" s="2">
        <v>36739</v>
      </c>
      <c r="B262" s="6">
        <v>6.0698999999999996</v>
      </c>
      <c r="C262" s="4">
        <f t="shared" ref="C262:C325" si="51">((1+C261/100)*(1+B262/100)-1)*100</f>
        <v>1479.1232647257098</v>
      </c>
      <c r="D262" s="3">
        <f t="shared" si="47"/>
        <v>301.7272999999999</v>
      </c>
      <c r="E262" s="4">
        <f t="shared" si="42"/>
        <v>-21.010675583602946</v>
      </c>
      <c r="F262" s="6">
        <v>12.973000000000001</v>
      </c>
      <c r="G262" s="4">
        <f t="shared" si="45"/>
        <v>3162.0804219484439</v>
      </c>
      <c r="H262" s="3">
        <f t="shared" si="46"/>
        <v>398.8194000000002</v>
      </c>
      <c r="I262" s="4">
        <f t="shared" si="43"/>
        <v>-57.051213760504893</v>
      </c>
      <c r="J262" s="6">
        <v>2.71</v>
      </c>
      <c r="K262" s="4">
        <f t="shared" si="48"/>
        <v>439.53577219285461</v>
      </c>
      <c r="L262" s="3">
        <f t="shared" si="49"/>
        <v>213.59939999999997</v>
      </c>
      <c r="M262" s="4">
        <f t="shared" si="50"/>
        <v>24.479342568428386</v>
      </c>
      <c r="N262" s="4">
        <f t="shared" si="44"/>
        <v>-17.860848925226485</v>
      </c>
      <c r="O262" s="6">
        <v>7.63</v>
      </c>
      <c r="P262" s="6">
        <v>12.977600000000001</v>
      </c>
      <c r="Q262" s="1">
        <v>6.2114000000000003</v>
      </c>
      <c r="R262" s="2"/>
      <c r="S262" s="1"/>
      <c r="T262" s="1"/>
      <c r="U262" s="1"/>
    </row>
    <row r="263" spans="1:21" x14ac:dyDescent="0.25">
      <c r="A263" s="2">
        <v>36770</v>
      </c>
      <c r="B263" s="6">
        <v>-5.3483000000000001</v>
      </c>
      <c r="C263" s="4">
        <f t="shared" si="51"/>
        <v>1394.6670151583846</v>
      </c>
      <c r="D263" s="3">
        <f t="shared" si="47"/>
        <v>296.37899999999991</v>
      </c>
      <c r="E263" s="4">
        <f t="shared" si="42"/>
        <v>-27.077377167092887</v>
      </c>
      <c r="F263" s="6">
        <v>-12.433299999999999</v>
      </c>
      <c r="G263" s="4">
        <f t="shared" si="45"/>
        <v>2756.4961768463281</v>
      </c>
      <c r="H263" s="3">
        <f t="shared" si="46"/>
        <v>386.38610000000023</v>
      </c>
      <c r="I263" s="4">
        <f t="shared" si="43"/>
        <v>-66.666057597378042</v>
      </c>
      <c r="J263" s="6">
        <v>18.2867</v>
      </c>
      <c r="K263" s="4">
        <f t="shared" si="48"/>
        <v>538.19906024644524</v>
      </c>
      <c r="L263" s="3">
        <f t="shared" si="49"/>
        <v>231.88609999999997</v>
      </c>
      <c r="M263" s="4">
        <f t="shared" si="50"/>
        <v>22.872660994648196</v>
      </c>
      <c r="N263" s="4">
        <f t="shared" si="44"/>
        <v>-23.623591256607579</v>
      </c>
      <c r="O263" s="6">
        <v>-2.9390000000000001</v>
      </c>
      <c r="P263" s="6">
        <v>-12.433</v>
      </c>
      <c r="Q263" s="1">
        <v>-5.2793000000000001</v>
      </c>
      <c r="R263" s="2"/>
      <c r="S263" s="1"/>
      <c r="T263" s="1"/>
      <c r="U263" s="1"/>
    </row>
    <row r="264" spans="1:21" x14ac:dyDescent="0.25">
      <c r="A264" s="2">
        <v>36800</v>
      </c>
      <c r="B264" s="6">
        <v>-0.495</v>
      </c>
      <c r="C264" s="4">
        <f t="shared" si="51"/>
        <v>1387.2684134333508</v>
      </c>
      <c r="D264" s="3">
        <f t="shared" si="47"/>
        <v>295.8839999999999</v>
      </c>
      <c r="E264" s="4">
        <f t="shared" si="42"/>
        <v>-20.126623921919208</v>
      </c>
      <c r="F264" s="6">
        <v>-8.0745000000000005</v>
      </c>
      <c r="G264" s="4">
        <f t="shared" si="45"/>
        <v>2525.848393046871</v>
      </c>
      <c r="H264" s="3">
        <f t="shared" si="46"/>
        <v>378.31160000000023</v>
      </c>
      <c r="I264" s="4">
        <f t="shared" si="43"/>
        <v>-59.311948102764077</v>
      </c>
      <c r="J264" s="6">
        <v>0.88449999999999995</v>
      </c>
      <c r="K264" s="4">
        <f t="shared" si="48"/>
        <v>543.84393093432504</v>
      </c>
      <c r="L264" s="3">
        <f t="shared" si="49"/>
        <v>232.77059999999997</v>
      </c>
      <c r="M264" s="4">
        <f t="shared" si="50"/>
        <v>17.459319526491512</v>
      </c>
      <c r="N264" s="4">
        <f t="shared" si="44"/>
        <v>-20.659750832730591</v>
      </c>
      <c r="O264" s="6">
        <v>-4.4640000000000004</v>
      </c>
      <c r="P264" s="6">
        <v>-8.0725999999999996</v>
      </c>
      <c r="Q264" s="1">
        <v>-0.42280000000000001</v>
      </c>
      <c r="R264" s="2"/>
      <c r="S264" s="1"/>
      <c r="T264" s="1"/>
      <c r="U264" s="1"/>
    </row>
    <row r="265" spans="1:21" x14ac:dyDescent="0.25">
      <c r="A265" s="2">
        <v>36831</v>
      </c>
      <c r="B265" s="6">
        <v>-8.0068999999999999</v>
      </c>
      <c r="C265" s="4">
        <f t="shared" si="51"/>
        <v>1268.1843188381558</v>
      </c>
      <c r="D265" s="3">
        <f t="shared" si="47"/>
        <v>287.87709999999993</v>
      </c>
      <c r="E265" s="4">
        <f t="shared" si="42"/>
        <v>-24.659029637082021</v>
      </c>
      <c r="F265" s="6">
        <v>-23.634699999999999</v>
      </c>
      <c r="G265" s="4">
        <f t="shared" si="45"/>
        <v>1905.2370028954222</v>
      </c>
      <c r="H265" s="3">
        <f t="shared" si="46"/>
        <v>354.67690000000022</v>
      </c>
      <c r="I265" s="4">
        <f t="shared" si="43"/>
        <v>-61.092209439780156</v>
      </c>
      <c r="J265" s="6">
        <v>1.8324</v>
      </c>
      <c r="K265" s="4">
        <f t="shared" si="48"/>
        <v>555.64172712476557</v>
      </c>
      <c r="L265" s="3">
        <f t="shared" si="49"/>
        <v>234.60299999999998</v>
      </c>
      <c r="M265" s="4">
        <f t="shared" si="50"/>
        <v>24.522049462008376</v>
      </c>
      <c r="N265" s="4">
        <f t="shared" si="44"/>
        <v>-20.409729871617934</v>
      </c>
      <c r="O265" s="6">
        <v>-10.2651</v>
      </c>
      <c r="P265" s="6">
        <v>-23.631699999999999</v>
      </c>
      <c r="Q265" s="1">
        <v>-7.8838999999999997</v>
      </c>
      <c r="R265" s="2"/>
      <c r="S265" s="1"/>
      <c r="T265" s="1"/>
      <c r="U265" s="1"/>
    </row>
    <row r="266" spans="1:21" x14ac:dyDescent="0.25">
      <c r="A266" s="2">
        <v>36861</v>
      </c>
      <c r="B266" s="6">
        <v>0.40529999999999999</v>
      </c>
      <c r="C266" s="4">
        <f t="shared" si="51"/>
        <v>1273.7295698824071</v>
      </c>
      <c r="D266" s="3">
        <f t="shared" si="47"/>
        <v>288.28239999999994</v>
      </c>
      <c r="E266" s="4">
        <f t="shared" ref="E266:E329" si="52">((1+C283/100)/(1+C265/100)-1)*100</f>
        <v>-18.84571020518915</v>
      </c>
      <c r="F266" s="6">
        <v>-6.5763999999999996</v>
      </c>
      <c r="G266" s="4">
        <f t="shared" si="45"/>
        <v>1773.3645966370077</v>
      </c>
      <c r="H266" s="3">
        <f t="shared" si="46"/>
        <v>348.10050000000024</v>
      </c>
      <c r="I266" s="4">
        <f t="shared" si="43"/>
        <v>-51.792486665986544</v>
      </c>
      <c r="J266" s="6">
        <v>4.2107000000000001</v>
      </c>
      <c r="K266" s="4">
        <f t="shared" si="48"/>
        <v>583.24883332880802</v>
      </c>
      <c r="L266" s="3">
        <f t="shared" si="49"/>
        <v>238.81369999999998</v>
      </c>
      <c r="M266" s="4">
        <f t="shared" si="50"/>
        <v>20.983471300900923</v>
      </c>
      <c r="N266" s="4">
        <f t="shared" si="44"/>
        <v>-16.55157519009159</v>
      </c>
      <c r="O266" s="6">
        <v>8.5882000000000005</v>
      </c>
      <c r="P266" s="6">
        <v>-6.5708000000000002</v>
      </c>
      <c r="Q266" s="1">
        <v>0.4894</v>
      </c>
      <c r="R266" s="2"/>
      <c r="S266" s="1"/>
      <c r="T266" s="1"/>
      <c r="U266" s="1"/>
    </row>
    <row r="267" spans="1:21" x14ac:dyDescent="0.25">
      <c r="A267" s="2">
        <v>36892</v>
      </c>
      <c r="B267" s="6">
        <v>3.4636999999999998</v>
      </c>
      <c r="C267" s="4">
        <f t="shared" si="51"/>
        <v>1321.3114409944239</v>
      </c>
      <c r="D267" s="3">
        <f t="shared" si="47"/>
        <v>291.74609999999996</v>
      </c>
      <c r="E267" s="4">
        <f t="shared" si="52"/>
        <v>-25.029922613080547</v>
      </c>
      <c r="F267" s="6">
        <v>10.7315</v>
      </c>
      <c r="G267" s="4">
        <f t="shared" si="45"/>
        <v>1974.4047183251084</v>
      </c>
      <c r="H267" s="3">
        <f t="shared" si="46"/>
        <v>358.83200000000022</v>
      </c>
      <c r="I267" s="4">
        <f t="shared" si="43"/>
        <v>-55.1005236767814</v>
      </c>
      <c r="J267" s="6">
        <v>0.96799999999999997</v>
      </c>
      <c r="K267" s="4">
        <f t="shared" si="48"/>
        <v>589.86268203543079</v>
      </c>
      <c r="L267" s="3">
        <f t="shared" si="49"/>
        <v>239.78169999999997</v>
      </c>
      <c r="M267" s="4">
        <f t="shared" si="50"/>
        <v>12.811191971346169</v>
      </c>
      <c r="N267" s="4">
        <f t="shared" si="44"/>
        <v>-22.439751439505262</v>
      </c>
      <c r="O267" s="6">
        <v>5.2062999999999997</v>
      </c>
      <c r="P267" s="6">
        <v>10.737500000000001</v>
      </c>
      <c r="Q267" s="1">
        <v>3.5478999999999998</v>
      </c>
      <c r="R267" s="2"/>
      <c r="S267" s="1"/>
      <c r="T267" s="1"/>
      <c r="U267" s="1"/>
    </row>
    <row r="268" spans="1:21" x14ac:dyDescent="0.25">
      <c r="A268" s="2">
        <v>36923</v>
      </c>
      <c r="B268" s="6">
        <v>-9.2291000000000007</v>
      </c>
      <c r="C268" s="4">
        <f t="shared" si="51"/>
        <v>1190.1371867936075</v>
      </c>
      <c r="D268" s="3">
        <f t="shared" si="47"/>
        <v>282.51699999999994</v>
      </c>
      <c r="E268" s="4">
        <f t="shared" si="52"/>
        <v>-33.264090426543014</v>
      </c>
      <c r="F268" s="6">
        <v>-26.404900000000001</v>
      </c>
      <c r="G268" s="4">
        <f t="shared" si="45"/>
        <v>1426.6602268560819</v>
      </c>
      <c r="H268" s="3">
        <f t="shared" si="46"/>
        <v>332.42710000000022</v>
      </c>
      <c r="I268" s="4">
        <f t="shared" ref="I268:I331" si="53">((1+G285/100)/(1+G267/100)-1)*100</f>
        <v>-62.895847883228939</v>
      </c>
      <c r="J268" s="6">
        <v>-8.3718000000000004</v>
      </c>
      <c r="K268" s="4">
        <f t="shared" si="48"/>
        <v>532.10875802078863</v>
      </c>
      <c r="L268" s="3">
        <f t="shared" si="49"/>
        <v>231.40989999999996</v>
      </c>
      <c r="M268" s="4">
        <f t="shared" si="50"/>
        <v>14.505907286912878</v>
      </c>
      <c r="N268" s="4">
        <f t="shared" si="44"/>
        <v>-27.218010340953025</v>
      </c>
      <c r="O268" s="6">
        <v>-6.5613999999999999</v>
      </c>
      <c r="P268" s="6">
        <v>-26.401700000000002</v>
      </c>
      <c r="Q268" s="1">
        <v>-9.1181999999999999</v>
      </c>
      <c r="R268" s="2"/>
      <c r="S268" s="1"/>
      <c r="T268" s="1"/>
      <c r="U268" s="1"/>
    </row>
    <row r="269" spans="1:21" x14ac:dyDescent="0.25">
      <c r="A269" s="2">
        <v>36951</v>
      </c>
      <c r="B269" s="6">
        <v>-6.4204999999999997</v>
      </c>
      <c r="C269" s="4">
        <f t="shared" si="51"/>
        <v>1107.3039287155239</v>
      </c>
      <c r="D269" s="3">
        <f t="shared" si="47"/>
        <v>276.09649999999993</v>
      </c>
      <c r="E269" s="4">
        <f t="shared" si="52"/>
        <v>-26.11951492424015</v>
      </c>
      <c r="F269" s="6">
        <v>-17.558399999999999</v>
      </c>
      <c r="G269" s="4">
        <f t="shared" si="45"/>
        <v>1158.6031175837836</v>
      </c>
      <c r="H269" s="3">
        <f t="shared" si="46"/>
        <v>314.86870000000022</v>
      </c>
      <c r="I269" s="4">
        <f t="shared" si="53"/>
        <v>-50.617286654529401</v>
      </c>
      <c r="J269" s="6">
        <v>7.7740999999999998</v>
      </c>
      <c r="K269" s="4">
        <f t="shared" si="48"/>
        <v>581.24952497808283</v>
      </c>
      <c r="L269" s="3">
        <f t="shared" si="49"/>
        <v>239.18399999999997</v>
      </c>
      <c r="M269" s="4">
        <f t="shared" si="50"/>
        <v>23.425996469318022</v>
      </c>
      <c r="N269" s="4">
        <f t="shared" ref="N269:N332" si="54">(E269+I269+M269)/3</f>
        <v>-17.770268369817178</v>
      </c>
      <c r="O269" s="6">
        <v>-4.8916000000000004</v>
      </c>
      <c r="P269" s="6">
        <v>-17.554200000000002</v>
      </c>
      <c r="Q269" s="1">
        <v>-6.335</v>
      </c>
      <c r="R269" s="2"/>
      <c r="S269" s="1"/>
      <c r="T269" s="1"/>
      <c r="U269" s="1"/>
    </row>
    <row r="270" spans="1:21" x14ac:dyDescent="0.25">
      <c r="A270" s="2">
        <v>36982</v>
      </c>
      <c r="B270" s="6">
        <v>7.6814</v>
      </c>
      <c r="C270" s="4">
        <f t="shared" si="51"/>
        <v>1200.0417726958781</v>
      </c>
      <c r="D270" s="3">
        <f t="shared" si="47"/>
        <v>283.77789999999993</v>
      </c>
      <c r="E270" s="4">
        <f t="shared" si="52"/>
        <v>-29.736741116639209</v>
      </c>
      <c r="F270" s="6">
        <v>17.918299999999999</v>
      </c>
      <c r="G270" s="4">
        <f t="shared" si="45"/>
        <v>1384.1234000017989</v>
      </c>
      <c r="H270" s="3">
        <f t="shared" si="46"/>
        <v>332.78700000000021</v>
      </c>
      <c r="I270" s="4">
        <f t="shared" si="53"/>
        <v>-47.082753401443355</v>
      </c>
      <c r="J270" s="6">
        <v>-0.6845</v>
      </c>
      <c r="K270" s="4">
        <f t="shared" si="48"/>
        <v>576.58637197960786</v>
      </c>
      <c r="L270" s="3">
        <f t="shared" si="49"/>
        <v>238.49949999999995</v>
      </c>
      <c r="M270" s="4">
        <f t="shared" si="50"/>
        <v>10.509305108606149</v>
      </c>
      <c r="N270" s="4">
        <f t="shared" si="54"/>
        <v>-22.103396469825469</v>
      </c>
      <c r="O270" s="6">
        <v>7.8230000000000004</v>
      </c>
      <c r="P270" s="6">
        <v>17.922699999999999</v>
      </c>
      <c r="Q270" s="1">
        <v>7.7710999999999997</v>
      </c>
      <c r="R270" s="2"/>
      <c r="S270" s="1"/>
      <c r="T270" s="1"/>
      <c r="U270" s="1"/>
    </row>
    <row r="271" spans="1:21" x14ac:dyDescent="0.25">
      <c r="A271" s="2">
        <v>37012</v>
      </c>
      <c r="B271" s="6">
        <v>0.50900000000000001</v>
      </c>
      <c r="C271" s="4">
        <f t="shared" si="51"/>
        <v>1206.6589853189</v>
      </c>
      <c r="D271" s="3">
        <f t="shared" si="47"/>
        <v>284.28689999999995</v>
      </c>
      <c r="E271" s="4">
        <f t="shared" si="52"/>
        <v>-29.108242871292724</v>
      </c>
      <c r="F271" s="6">
        <v>-2.9786999999999999</v>
      </c>
      <c r="G271" s="4">
        <f t="shared" si="45"/>
        <v>1339.9158162859453</v>
      </c>
      <c r="H271" s="3">
        <f t="shared" si="46"/>
        <v>329.8083000000002</v>
      </c>
      <c r="I271" s="4">
        <f t="shared" si="53"/>
        <v>-46.659795260771908</v>
      </c>
      <c r="J271" s="6">
        <v>-11.272500000000001</v>
      </c>
      <c r="K271" s="4">
        <f t="shared" si="48"/>
        <v>500.31817319820658</v>
      </c>
      <c r="L271" s="3">
        <f t="shared" si="49"/>
        <v>227.22699999999995</v>
      </c>
      <c r="M271" s="4">
        <f t="shared" si="50"/>
        <v>15.38152640617858</v>
      </c>
      <c r="N271" s="4">
        <f t="shared" si="54"/>
        <v>-20.128837241962017</v>
      </c>
      <c r="O271" s="6">
        <v>2.4580000000000002</v>
      </c>
      <c r="P271" s="6">
        <v>-2.9727999999999999</v>
      </c>
      <c r="Q271" s="1">
        <v>0.67</v>
      </c>
      <c r="R271" s="2"/>
      <c r="S271" s="1"/>
      <c r="T271" s="1"/>
      <c r="U271" s="1"/>
    </row>
    <row r="272" spans="1:21" x14ac:dyDescent="0.25">
      <c r="A272" s="2">
        <v>37043</v>
      </c>
      <c r="B272" s="6">
        <v>-2.5004</v>
      </c>
      <c r="C272" s="4">
        <f t="shared" si="51"/>
        <v>1173.9872840499861</v>
      </c>
      <c r="D272" s="3">
        <f t="shared" si="47"/>
        <v>281.78649999999993</v>
      </c>
      <c r="E272" s="4">
        <f t="shared" si="52"/>
        <v>-25.441880229830428</v>
      </c>
      <c r="F272" s="6">
        <v>1.8257000000000001</v>
      </c>
      <c r="G272" s="4">
        <f t="shared" si="45"/>
        <v>1366.2043593438777</v>
      </c>
      <c r="H272" s="3">
        <f t="shared" si="46"/>
        <v>331.63400000000019</v>
      </c>
      <c r="I272" s="4">
        <f t="shared" si="53"/>
        <v>-37.990616241004929</v>
      </c>
      <c r="J272" s="6">
        <v>3.8586</v>
      </c>
      <c r="K272" s="4">
        <f t="shared" si="48"/>
        <v>523.48205022923264</v>
      </c>
      <c r="L272" s="3">
        <f t="shared" si="49"/>
        <v>231.08559999999994</v>
      </c>
      <c r="M272" s="4">
        <f t="shared" si="50"/>
        <v>32.948413379391873</v>
      </c>
      <c r="N272" s="4">
        <f t="shared" si="54"/>
        <v>-10.161361030481162</v>
      </c>
      <c r="O272" s="6">
        <v>3.4529999999999998</v>
      </c>
      <c r="P272" s="6">
        <v>1.6837</v>
      </c>
      <c r="Q272" s="1">
        <v>-2.4339</v>
      </c>
      <c r="R272" s="2"/>
      <c r="S272" s="1"/>
      <c r="T272" s="1"/>
      <c r="U272" s="1"/>
    </row>
    <row r="273" spans="1:21" x14ac:dyDescent="0.25">
      <c r="A273" s="2">
        <v>37073</v>
      </c>
      <c r="B273" s="6">
        <v>-1.0772999999999999</v>
      </c>
      <c r="C273" s="4">
        <f t="shared" si="51"/>
        <v>1160.2626190389155</v>
      </c>
      <c r="D273" s="3">
        <f t="shared" si="47"/>
        <v>280.70919999999995</v>
      </c>
      <c r="E273" s="4">
        <f t="shared" si="52"/>
        <v>-28.143801105238531</v>
      </c>
      <c r="F273" s="6">
        <v>-8.1374999999999993</v>
      </c>
      <c r="G273" s="4">
        <f t="shared" si="45"/>
        <v>1246.8919796022699</v>
      </c>
      <c r="H273" s="3">
        <f t="shared" si="46"/>
        <v>323.4965000000002</v>
      </c>
      <c r="I273" s="4">
        <f t="shared" si="53"/>
        <v>-46.29052966233639</v>
      </c>
      <c r="J273" s="6">
        <v>6.9730999999999996</v>
      </c>
      <c r="K273" s="4">
        <f t="shared" si="48"/>
        <v>566.95807707376719</v>
      </c>
      <c r="L273" s="3">
        <f t="shared" si="49"/>
        <v>238.05869999999993</v>
      </c>
      <c r="M273" s="4">
        <f t="shared" si="50"/>
        <v>28.229615550031049</v>
      </c>
      <c r="N273" s="4">
        <f t="shared" si="54"/>
        <v>-15.401571739181291</v>
      </c>
      <c r="O273" s="6">
        <v>-5.4128999999999996</v>
      </c>
      <c r="P273" s="6">
        <v>-8.0035000000000007</v>
      </c>
      <c r="Q273" s="1">
        <v>-0.98440000000000005</v>
      </c>
      <c r="R273" s="2"/>
      <c r="S273" s="1"/>
      <c r="T273" s="1"/>
      <c r="U273" s="1"/>
    </row>
    <row r="274" spans="1:21" x14ac:dyDescent="0.25">
      <c r="A274" s="2">
        <v>37104</v>
      </c>
      <c r="B274" s="6">
        <v>-6.4108000000000001</v>
      </c>
      <c r="C274" s="4">
        <f t="shared" si="51"/>
        <v>1079.4697030575687</v>
      </c>
      <c r="D274" s="3">
        <f t="shared" si="47"/>
        <v>274.29839999999996</v>
      </c>
      <c r="E274" s="4">
        <f t="shared" si="52"/>
        <v>-29.352582310975649</v>
      </c>
      <c r="F274" s="6">
        <v>-12.705399999999999</v>
      </c>
      <c r="G274" s="4">
        <f t="shared" si="45"/>
        <v>1075.7639660258831</v>
      </c>
      <c r="H274" s="3">
        <f t="shared" si="46"/>
        <v>310.7911000000002</v>
      </c>
      <c r="I274" s="4">
        <f t="shared" si="53"/>
        <v>-41.610577730146503</v>
      </c>
      <c r="J274" s="6">
        <v>-3.7443</v>
      </c>
      <c r="K274" s="4">
        <f t="shared" si="48"/>
        <v>541.98516579389411</v>
      </c>
      <c r="L274" s="3">
        <f t="shared" si="49"/>
        <v>234.31439999999992</v>
      </c>
      <c r="M274" s="4">
        <f t="shared" si="50"/>
        <v>12.636809142861383</v>
      </c>
      <c r="N274" s="4">
        <f t="shared" si="54"/>
        <v>-19.442116966086925</v>
      </c>
      <c r="O274" s="6">
        <v>-3.2298</v>
      </c>
      <c r="P274" s="6">
        <v>-12.698700000000001</v>
      </c>
      <c r="Q274" s="1">
        <v>-6.2602000000000002</v>
      </c>
      <c r="R274" s="2"/>
      <c r="S274" s="1"/>
      <c r="T274" s="1"/>
      <c r="U274" s="1"/>
    </row>
    <row r="275" spans="1:21" x14ac:dyDescent="0.25">
      <c r="A275" s="2">
        <v>37135</v>
      </c>
      <c r="B275" s="6">
        <v>-8.1722999999999999</v>
      </c>
      <c r="C275" s="4">
        <f t="shared" si="51"/>
        <v>983.07990051459501</v>
      </c>
      <c r="D275" s="3">
        <f t="shared" si="47"/>
        <v>266.12609999999995</v>
      </c>
      <c r="E275" s="4">
        <f t="shared" si="52"/>
        <v>-25.796780348525395</v>
      </c>
      <c r="F275" s="6">
        <v>-20.502800000000001</v>
      </c>
      <c r="G275" s="4">
        <f t="shared" si="45"/>
        <v>834.69943159952822</v>
      </c>
      <c r="H275" s="3">
        <f t="shared" si="46"/>
        <v>290.28830000000022</v>
      </c>
      <c r="I275" s="4">
        <f t="shared" si="53"/>
        <v>-31.296214102040643</v>
      </c>
      <c r="J275" s="6">
        <v>2.5057999999999998</v>
      </c>
      <c r="K275" s="4">
        <f t="shared" si="48"/>
        <v>558.07203007835756</v>
      </c>
      <c r="L275" s="3">
        <f t="shared" si="49"/>
        <v>236.82019999999991</v>
      </c>
      <c r="M275" s="4">
        <f t="shared" si="50"/>
        <v>17.598854252806962</v>
      </c>
      <c r="N275" s="4">
        <f t="shared" si="54"/>
        <v>-13.164713399253026</v>
      </c>
      <c r="O275" s="6">
        <v>-13.4613</v>
      </c>
      <c r="P275" s="6">
        <v>-20.501899999999999</v>
      </c>
      <c r="Q275" s="1">
        <v>-8.0752000000000006</v>
      </c>
      <c r="R275" s="2"/>
      <c r="S275" s="1"/>
      <c r="T275" s="1"/>
      <c r="U275" s="1"/>
    </row>
    <row r="276" spans="1:21" x14ac:dyDescent="0.25">
      <c r="A276" s="2">
        <v>37165</v>
      </c>
      <c r="B276" s="6">
        <v>1.8099000000000001</v>
      </c>
      <c r="C276" s="4">
        <f t="shared" si="51"/>
        <v>1002.6825636340087</v>
      </c>
      <c r="D276" s="3">
        <f t="shared" si="47"/>
        <v>267.93599999999998</v>
      </c>
      <c r="E276" s="4">
        <f t="shared" si="52"/>
        <v>-18.517684796524382</v>
      </c>
      <c r="F276" s="6">
        <v>16.810600000000001</v>
      </c>
      <c r="G276" s="4">
        <f t="shared" si="45"/>
        <v>991.82801424799868</v>
      </c>
      <c r="H276" s="3">
        <f t="shared" si="46"/>
        <v>307.09890000000024</v>
      </c>
      <c r="I276" s="4">
        <f t="shared" si="53"/>
        <v>-12.813639797902399</v>
      </c>
      <c r="J276" s="6">
        <v>7.1618000000000004</v>
      </c>
      <c r="K276" s="4">
        <f t="shared" si="48"/>
        <v>605.20183272850932</v>
      </c>
      <c r="L276" s="3">
        <f t="shared" si="49"/>
        <v>243.98199999999991</v>
      </c>
      <c r="M276" s="4">
        <f t="shared" si="50"/>
        <v>14.935763770346068</v>
      </c>
      <c r="N276" s="4">
        <f t="shared" si="54"/>
        <v>-5.4651869413602379</v>
      </c>
      <c r="O276" s="6">
        <v>5.8521000000000001</v>
      </c>
      <c r="P276" s="6">
        <v>16.817499999999999</v>
      </c>
      <c r="Q276" s="1">
        <v>1.9069</v>
      </c>
      <c r="R276" s="2"/>
      <c r="S276" s="1"/>
      <c r="T276" s="1"/>
      <c r="U276" s="1"/>
    </row>
    <row r="277" spans="1:21" x14ac:dyDescent="0.25">
      <c r="A277" s="2">
        <v>37196</v>
      </c>
      <c r="B277" s="6">
        <v>7.5175999999999998</v>
      </c>
      <c r="C277" s="4">
        <f t="shared" si="51"/>
        <v>1085.5778280377588</v>
      </c>
      <c r="D277" s="3">
        <f t="shared" si="47"/>
        <v>275.45359999999999</v>
      </c>
      <c r="E277" s="4">
        <f t="shared" si="52"/>
        <v>-13.480278413430046</v>
      </c>
      <c r="F277" s="6">
        <v>16.945599999999999</v>
      </c>
      <c r="G277" s="4">
        <f t="shared" si="45"/>
        <v>1176.8448222304075</v>
      </c>
      <c r="H277" s="3">
        <f t="shared" si="46"/>
        <v>324.04450000000026</v>
      </c>
      <c r="I277" s="4">
        <f t="shared" si="53"/>
        <v>-18.956958768230493</v>
      </c>
      <c r="J277" s="6">
        <v>-7.0327000000000002</v>
      </c>
      <c r="K277" s="4">
        <f t="shared" si="48"/>
        <v>555.60710343821142</v>
      </c>
      <c r="L277" s="3">
        <f t="shared" si="49"/>
        <v>236.94929999999991</v>
      </c>
      <c r="M277" s="4">
        <f t="shared" si="50"/>
        <v>-2.2425326641237753</v>
      </c>
      <c r="N277" s="4">
        <f t="shared" si="54"/>
        <v>-11.559923281928102</v>
      </c>
      <c r="O277" s="6">
        <v>7.7416999999999998</v>
      </c>
      <c r="P277" s="6">
        <v>16.953700000000001</v>
      </c>
      <c r="Q277" s="1">
        <v>7.6706000000000003</v>
      </c>
      <c r="R277" s="2"/>
      <c r="S277" s="1"/>
      <c r="T277" s="1"/>
      <c r="U277" s="1"/>
    </row>
    <row r="278" spans="1:21" x14ac:dyDescent="0.25">
      <c r="A278" s="2">
        <v>37226</v>
      </c>
      <c r="B278" s="6">
        <v>0.75770000000000004</v>
      </c>
      <c r="C278" s="4">
        <f t="shared" si="51"/>
        <v>1094.5609512408007</v>
      </c>
      <c r="D278" s="3">
        <f t="shared" si="47"/>
        <v>276.21129999999999</v>
      </c>
      <c r="E278" s="4">
        <f t="shared" si="52"/>
        <v>-15.433775107213732</v>
      </c>
      <c r="F278" s="6">
        <v>-1.1903999999999999</v>
      </c>
      <c r="G278" s="4">
        <f t="shared" si="45"/>
        <v>1161.6452614665766</v>
      </c>
      <c r="H278" s="3">
        <f t="shared" si="46"/>
        <v>322.85410000000024</v>
      </c>
      <c r="I278" s="4">
        <f t="shared" si="53"/>
        <v>-24.946677184095901</v>
      </c>
      <c r="J278" s="6">
        <v>5.0294999999999996</v>
      </c>
      <c r="K278" s="4">
        <f t="shared" si="48"/>
        <v>588.58086270563626</v>
      </c>
      <c r="L278" s="3">
        <f t="shared" si="49"/>
        <v>241.97879999999992</v>
      </c>
      <c r="M278" s="4">
        <f t="shared" si="50"/>
        <v>8.6735617035431201</v>
      </c>
      <c r="N278" s="4">
        <f t="shared" si="54"/>
        <v>-10.568963529255504</v>
      </c>
      <c r="O278" s="6">
        <v>6.1722999999999999</v>
      </c>
      <c r="P278" s="6">
        <v>-1.1880999999999999</v>
      </c>
      <c r="Q278" s="1">
        <v>0.876</v>
      </c>
      <c r="R278" s="2"/>
      <c r="S278" s="1"/>
      <c r="T278" s="1"/>
      <c r="U278" s="1"/>
    </row>
    <row r="279" spans="1:21" x14ac:dyDescent="0.25">
      <c r="A279" s="2">
        <v>37257</v>
      </c>
      <c r="B279" s="6">
        <v>-1.5571999999999999</v>
      </c>
      <c r="C279" s="4">
        <f t="shared" si="51"/>
        <v>1075.959248108079</v>
      </c>
      <c r="D279" s="3">
        <f t="shared" si="47"/>
        <v>274.65409999999997</v>
      </c>
      <c r="E279" s="4">
        <f t="shared" si="52"/>
        <v>-15.119036538004661</v>
      </c>
      <c r="F279" s="6">
        <v>-1.7044999999999999</v>
      </c>
      <c r="G279" s="4">
        <f t="shared" si="45"/>
        <v>1140.1405179848789</v>
      </c>
      <c r="H279" s="3">
        <f t="shared" si="46"/>
        <v>321.14960000000025</v>
      </c>
      <c r="I279" s="4">
        <f t="shared" si="53"/>
        <v>-23.801541595273999</v>
      </c>
      <c r="J279" s="6">
        <v>-5.0380000000000003</v>
      </c>
      <c r="K279" s="4">
        <f t="shared" si="48"/>
        <v>553.89015884252638</v>
      </c>
      <c r="L279" s="3">
        <f t="shared" si="49"/>
        <v>236.94079999999991</v>
      </c>
      <c r="M279" s="4">
        <f t="shared" si="50"/>
        <v>7.0985480585659122</v>
      </c>
      <c r="N279" s="4">
        <f t="shared" si="54"/>
        <v>-10.607343358237584</v>
      </c>
      <c r="O279" s="6">
        <v>-1.0401</v>
      </c>
      <c r="P279" s="6">
        <v>-1.6988000000000001</v>
      </c>
      <c r="Q279" s="1">
        <v>-1.4593</v>
      </c>
      <c r="R279" s="2"/>
      <c r="S279" s="1"/>
      <c r="T279" s="1"/>
      <c r="U279" s="1"/>
    </row>
    <row r="280" spans="1:21" x14ac:dyDescent="0.25">
      <c r="A280" s="2">
        <v>37288</v>
      </c>
      <c r="B280" s="6">
        <v>-2.0767000000000002</v>
      </c>
      <c r="C280" s="4">
        <f t="shared" si="51"/>
        <v>1051.5381024026187</v>
      </c>
      <c r="D280" s="3">
        <f t="shared" si="47"/>
        <v>272.57739999999995</v>
      </c>
      <c r="E280" s="4">
        <f t="shared" si="52"/>
        <v>-12.377642192952854</v>
      </c>
      <c r="F280" s="6">
        <v>-12.318</v>
      </c>
      <c r="G280" s="4">
        <f t="shared" si="45"/>
        <v>987.38000897950155</v>
      </c>
      <c r="H280" s="3">
        <f t="shared" si="46"/>
        <v>308.83160000000026</v>
      </c>
      <c r="I280" s="4">
        <f t="shared" si="53"/>
        <v>-17.625928073991247</v>
      </c>
      <c r="J280" s="6">
        <v>1.3843000000000001</v>
      </c>
      <c r="K280" s="4">
        <f t="shared" si="48"/>
        <v>562.94196031138358</v>
      </c>
      <c r="L280" s="3">
        <f t="shared" si="49"/>
        <v>238.32509999999991</v>
      </c>
      <c r="M280" s="4">
        <f t="shared" si="50"/>
        <v>13.494551573126866</v>
      </c>
      <c r="N280" s="4">
        <f t="shared" si="54"/>
        <v>-5.503006231272412</v>
      </c>
      <c r="O280" s="6">
        <v>-2.7406000000000001</v>
      </c>
      <c r="P280" s="6">
        <v>-12.307600000000001</v>
      </c>
      <c r="Q280" s="1">
        <v>-1.9285000000000001</v>
      </c>
      <c r="R280" s="2"/>
      <c r="S280" s="1"/>
      <c r="T280" s="1"/>
      <c r="U280" s="1"/>
    </row>
    <row r="281" spans="1:21" x14ac:dyDescent="0.25">
      <c r="A281" s="2">
        <v>37316</v>
      </c>
      <c r="B281" s="6">
        <v>3.6736</v>
      </c>
      <c r="C281" s="4">
        <f t="shared" si="51"/>
        <v>1093.8410061324814</v>
      </c>
      <c r="D281" s="3">
        <f t="shared" si="47"/>
        <v>276.25099999999998</v>
      </c>
      <c r="E281" s="4">
        <f t="shared" si="52"/>
        <v>-8.9198433108300996</v>
      </c>
      <c r="F281" s="6">
        <v>6.8856000000000002</v>
      </c>
      <c r="G281" s="4">
        <f t="shared" si="45"/>
        <v>1062.2526468777942</v>
      </c>
      <c r="H281" s="3">
        <f t="shared" si="46"/>
        <v>315.71720000000028</v>
      </c>
      <c r="I281" s="4">
        <f t="shared" si="53"/>
        <v>-1.3259479168571953</v>
      </c>
      <c r="J281" s="6">
        <v>13.0754</v>
      </c>
      <c r="K281" s="4">
        <f t="shared" si="48"/>
        <v>649.62427338993825</v>
      </c>
      <c r="L281" s="3">
        <f t="shared" si="49"/>
        <v>251.40049999999991</v>
      </c>
      <c r="M281" s="4">
        <f t="shared" si="50"/>
        <v>15.682962390879783</v>
      </c>
      <c r="N281" s="4">
        <f t="shared" si="54"/>
        <v>1.8123903877308294</v>
      </c>
      <c r="O281" s="6">
        <v>8.0372000000000003</v>
      </c>
      <c r="P281" s="6">
        <v>6.8853</v>
      </c>
      <c r="Q281" s="1">
        <v>3.7608999999999999</v>
      </c>
      <c r="R281" s="2"/>
      <c r="S281" s="1"/>
      <c r="T281" s="1"/>
      <c r="U281" s="1"/>
    </row>
    <row r="282" spans="1:21" x14ac:dyDescent="0.25">
      <c r="A282" s="2">
        <v>37347</v>
      </c>
      <c r="B282" s="6">
        <v>-6.1414</v>
      </c>
      <c r="C282" s="4">
        <f t="shared" si="51"/>
        <v>1020.5224545818613</v>
      </c>
      <c r="D282" s="3">
        <f t="shared" si="47"/>
        <v>270.1096</v>
      </c>
      <c r="E282" s="4">
        <f t="shared" si="52"/>
        <v>-13.197132407307532</v>
      </c>
      <c r="F282" s="6">
        <v>-12.0966</v>
      </c>
      <c r="G282" s="4">
        <f t="shared" si="45"/>
        <v>921.65959319557476</v>
      </c>
      <c r="H282" s="3">
        <f t="shared" si="46"/>
        <v>303.62060000000025</v>
      </c>
      <c r="I282" s="4">
        <f t="shared" si="53"/>
        <v>-10.263753408412235</v>
      </c>
      <c r="J282" s="6">
        <v>6.9505999999999997</v>
      </c>
      <c r="K282" s="4">
        <f t="shared" si="48"/>
        <v>701.72765813617934</v>
      </c>
      <c r="L282" s="3">
        <f t="shared" si="49"/>
        <v>258.35109999999992</v>
      </c>
      <c r="M282" s="4">
        <f t="shared" si="50"/>
        <v>5.6825471160202534</v>
      </c>
      <c r="N282" s="4">
        <f t="shared" si="54"/>
        <v>-5.926112899899838</v>
      </c>
      <c r="O282" s="6">
        <v>0.9113</v>
      </c>
      <c r="P282" s="6">
        <v>-12.090400000000001</v>
      </c>
      <c r="Q282" s="1">
        <v>-6.0628000000000002</v>
      </c>
      <c r="R282" s="2"/>
      <c r="S282" s="1"/>
      <c r="T282" s="1"/>
      <c r="U282" s="1"/>
    </row>
    <row r="283" spans="1:21" x14ac:dyDescent="0.25">
      <c r="A283" s="2">
        <v>37377</v>
      </c>
      <c r="B283" s="6">
        <v>-0.90869999999999995</v>
      </c>
      <c r="C283" s="4">
        <f t="shared" si="51"/>
        <v>1010.3402670370759</v>
      </c>
      <c r="D283" s="3">
        <f t="shared" si="47"/>
        <v>269.20089999999999</v>
      </c>
      <c r="E283" s="4">
        <f t="shared" si="52"/>
        <v>-2.4335457516622139</v>
      </c>
      <c r="F283" s="6">
        <v>-5.3818999999999999</v>
      </c>
      <c r="G283" s="4">
        <f t="shared" si="45"/>
        <v>866.67489554938231</v>
      </c>
      <c r="H283" s="3">
        <f t="shared" si="46"/>
        <v>298.23870000000028</v>
      </c>
      <c r="I283" s="4">
        <f t="shared" si="53"/>
        <v>10.909200338915248</v>
      </c>
      <c r="J283" s="6">
        <v>-1.0613999999999999</v>
      </c>
      <c r="K283" s="4">
        <f t="shared" si="48"/>
        <v>693.21812077272193</v>
      </c>
      <c r="L283" s="3">
        <f t="shared" si="49"/>
        <v>257.28969999999993</v>
      </c>
      <c r="M283" s="4">
        <f t="shared" si="50"/>
        <v>2.949440830798844</v>
      </c>
      <c r="N283" s="4">
        <f t="shared" si="54"/>
        <v>3.8083651393506259</v>
      </c>
      <c r="O283" s="6">
        <v>-4.4382000000000001</v>
      </c>
      <c r="P283" s="6">
        <v>-5.3726000000000003</v>
      </c>
      <c r="Q283" s="1">
        <v>-0.73670000000000002</v>
      </c>
      <c r="R283" s="2"/>
      <c r="S283" s="1"/>
      <c r="T283" s="1"/>
      <c r="U283" s="1"/>
    </row>
    <row r="284" spans="1:21" x14ac:dyDescent="0.25">
      <c r="A284" s="2">
        <v>37408</v>
      </c>
      <c r="B284" s="6">
        <v>-7.2458999999999998</v>
      </c>
      <c r="C284" s="4">
        <f t="shared" si="51"/>
        <v>929.88612162783625</v>
      </c>
      <c r="D284" s="3">
        <f t="shared" si="47"/>
        <v>261.95499999999998</v>
      </c>
      <c r="E284" s="4">
        <f t="shared" si="52"/>
        <v>-0.83689940421189934</v>
      </c>
      <c r="F284" s="6">
        <v>-12.9872</v>
      </c>
      <c r="G284" s="4">
        <f t="shared" si="45"/>
        <v>741.13089351459291</v>
      </c>
      <c r="H284" s="3">
        <f t="shared" si="46"/>
        <v>285.25150000000031</v>
      </c>
      <c r="I284" s="4">
        <f t="shared" si="53"/>
        <v>17.868183245695967</v>
      </c>
      <c r="J284" s="6">
        <v>-2.8285999999999998</v>
      </c>
      <c r="K284" s="4">
        <f t="shared" si="48"/>
        <v>670.78115300854472</v>
      </c>
      <c r="L284" s="3">
        <f t="shared" si="49"/>
        <v>254.46109999999993</v>
      </c>
      <c r="M284" s="4">
        <f t="shared" si="50"/>
        <v>6.8684216835806389</v>
      </c>
      <c r="N284" s="4">
        <f t="shared" si="54"/>
        <v>7.9665685083549027</v>
      </c>
      <c r="O284" s="6">
        <v>-4.9618000000000002</v>
      </c>
      <c r="P284" s="6">
        <v>-12.9877</v>
      </c>
      <c r="Q284" s="1">
        <v>-7.1230000000000002</v>
      </c>
      <c r="R284" s="2"/>
      <c r="S284" s="1"/>
      <c r="T284" s="1"/>
      <c r="U284" s="1"/>
    </row>
    <row r="285" spans="1:21" x14ac:dyDescent="0.25">
      <c r="A285" s="2">
        <v>37438</v>
      </c>
      <c r="B285" s="6">
        <v>-7.9</v>
      </c>
      <c r="C285" s="4">
        <f t="shared" si="51"/>
        <v>848.52511801923731</v>
      </c>
      <c r="D285" s="3">
        <f t="shared" si="47"/>
        <v>254.05499999999998</v>
      </c>
      <c r="E285" s="4">
        <f t="shared" si="52"/>
        <v>12.336082278549988</v>
      </c>
      <c r="F285" s="6">
        <v>-8.4933999999999994</v>
      </c>
      <c r="G285" s="4">
        <f t="shared" si="45"/>
        <v>669.69028220482448</v>
      </c>
      <c r="H285" s="3">
        <f t="shared" si="46"/>
        <v>276.7581000000003</v>
      </c>
      <c r="I285" s="4">
        <f t="shared" si="53"/>
        <v>39.614237767748548</v>
      </c>
      <c r="J285" s="6">
        <v>2.4847999999999999</v>
      </c>
      <c r="K285" s="4">
        <f t="shared" si="48"/>
        <v>689.93352309850104</v>
      </c>
      <c r="L285" s="3">
        <f t="shared" si="49"/>
        <v>256.94589999999994</v>
      </c>
      <c r="M285" s="4">
        <f t="shared" si="50"/>
        <v>12.723939363965187</v>
      </c>
      <c r="N285" s="4">
        <f t="shared" si="54"/>
        <v>21.558086470087904</v>
      </c>
      <c r="O285" s="6">
        <v>-15.1031</v>
      </c>
      <c r="P285" s="6">
        <v>-8.4817999999999998</v>
      </c>
      <c r="Q285" s="1">
        <v>-7.7953999999999999</v>
      </c>
      <c r="R285" s="2"/>
      <c r="S285" s="1"/>
      <c r="T285" s="1"/>
      <c r="U285" s="1"/>
    </row>
    <row r="286" spans="1:21" x14ac:dyDescent="0.25">
      <c r="A286" s="2">
        <v>37469</v>
      </c>
      <c r="B286" s="6">
        <v>0.48859999999999998</v>
      </c>
      <c r="C286" s="4">
        <f t="shared" si="51"/>
        <v>853.15961174587915</v>
      </c>
      <c r="D286" s="3">
        <f t="shared" si="47"/>
        <v>254.54359999999997</v>
      </c>
      <c r="E286" s="4">
        <f t="shared" si="52"/>
        <v>24.079288933940003</v>
      </c>
      <c r="F286" s="6">
        <v>-2.0507</v>
      </c>
      <c r="G286" s="4">
        <f t="shared" si="45"/>
        <v>653.90624358765012</v>
      </c>
      <c r="H286" s="3">
        <f t="shared" si="46"/>
        <v>274.70740000000029</v>
      </c>
      <c r="I286" s="4">
        <f t="shared" si="53"/>
        <v>55.18795999751682</v>
      </c>
      <c r="J286" s="6">
        <v>-1.2339</v>
      </c>
      <c r="K286" s="4">
        <f t="shared" si="48"/>
        <v>680.18653335698866</v>
      </c>
      <c r="L286" s="3">
        <f t="shared" si="49"/>
        <v>255.71199999999993</v>
      </c>
      <c r="M286" s="4">
        <f t="shared" si="50"/>
        <v>11.684305511073646</v>
      </c>
      <c r="N286" s="4">
        <f t="shared" si="54"/>
        <v>30.317184814176823</v>
      </c>
      <c r="O286" s="6">
        <v>-0.25469999999999998</v>
      </c>
      <c r="P286" s="6">
        <v>-2.0385</v>
      </c>
      <c r="Q286" s="1">
        <v>0.65659999999999996</v>
      </c>
      <c r="R286" s="2"/>
      <c r="S286" s="1"/>
      <c r="T286" s="1"/>
      <c r="U286" s="1"/>
    </row>
    <row r="287" spans="1:21" x14ac:dyDescent="0.25">
      <c r="A287" s="2">
        <v>37500</v>
      </c>
      <c r="B287" s="6">
        <v>-11.0022</v>
      </c>
      <c r="C287" s="4">
        <f t="shared" si="51"/>
        <v>748.29108494237403</v>
      </c>
      <c r="D287" s="3">
        <f t="shared" si="47"/>
        <v>243.54139999999998</v>
      </c>
      <c r="E287" s="4">
        <f t="shared" si="52"/>
        <v>24.983997478012675</v>
      </c>
      <c r="F287" s="6">
        <v>-11.6577</v>
      </c>
      <c r="G287" s="4">
        <f t="shared" si="45"/>
        <v>566.01811542893256</v>
      </c>
      <c r="H287" s="3">
        <f t="shared" si="46"/>
        <v>263.04970000000031</v>
      </c>
      <c r="I287" s="4">
        <f t="shared" si="53"/>
        <v>56.028151557708483</v>
      </c>
      <c r="J287" s="6">
        <v>-3.5045999999999999</v>
      </c>
      <c r="K287" s="4">
        <f t="shared" si="48"/>
        <v>652.84411610895961</v>
      </c>
      <c r="L287" s="3">
        <f t="shared" si="49"/>
        <v>252.20739999999992</v>
      </c>
      <c r="M287" s="4">
        <f t="shared" si="50"/>
        <v>19.201610802833823</v>
      </c>
      <c r="N287" s="4">
        <f t="shared" si="54"/>
        <v>33.404586612851666</v>
      </c>
      <c r="O287" s="6">
        <v>-7.1814</v>
      </c>
      <c r="P287" s="6">
        <v>-11.6571</v>
      </c>
      <c r="Q287" s="1">
        <v>-10.868</v>
      </c>
      <c r="R287" s="2"/>
      <c r="S287" s="1"/>
      <c r="T287" s="1"/>
      <c r="U287" s="1"/>
    </row>
    <row r="288" spans="1:21" x14ac:dyDescent="0.25">
      <c r="A288" s="2">
        <v>37530</v>
      </c>
      <c r="B288" s="6">
        <v>8.6446000000000005</v>
      </c>
      <c r="C288" s="4">
        <f t="shared" si="51"/>
        <v>821.62245607130251</v>
      </c>
      <c r="D288" s="3">
        <f t="shared" si="47"/>
        <v>252.18599999999998</v>
      </c>
      <c r="E288" s="4">
        <f t="shared" si="52"/>
        <v>38.137554257824192</v>
      </c>
      <c r="F288" s="6">
        <v>18.860800000000001</v>
      </c>
      <c r="G288" s="4">
        <f t="shared" si="45"/>
        <v>691.63446014375256</v>
      </c>
      <c r="H288" s="3">
        <f t="shared" si="46"/>
        <v>281.9105000000003</v>
      </c>
      <c r="I288" s="4">
        <f t="shared" si="53"/>
        <v>72.77751593335158</v>
      </c>
      <c r="J288" s="6">
        <v>3.6941999999999999</v>
      </c>
      <c r="K288" s="4">
        <f t="shared" si="48"/>
        <v>680.65568344625683</v>
      </c>
      <c r="L288" s="3">
        <f t="shared" si="49"/>
        <v>255.90159999999992</v>
      </c>
      <c r="M288" s="4">
        <f t="shared" si="50"/>
        <v>22.943113908677446</v>
      </c>
      <c r="N288" s="4">
        <f t="shared" si="54"/>
        <v>44.619394699951073</v>
      </c>
      <c r="O288" s="6">
        <v>3.2061999999999999</v>
      </c>
      <c r="P288" s="6">
        <v>18.871099999999998</v>
      </c>
      <c r="Q288" s="1">
        <v>8.8016000000000005</v>
      </c>
      <c r="R288" s="2"/>
      <c r="S288" s="1"/>
      <c r="T288" s="1"/>
      <c r="U288" s="1"/>
    </row>
    <row r="289" spans="1:21" x14ac:dyDescent="0.25">
      <c r="A289" s="2">
        <v>37561</v>
      </c>
      <c r="B289" s="6">
        <v>5.7070999999999996</v>
      </c>
      <c r="C289" s="4">
        <f t="shared" si="51"/>
        <v>874.22037126174791</v>
      </c>
      <c r="D289" s="3">
        <f t="shared" si="47"/>
        <v>257.8931</v>
      </c>
      <c r="E289" s="4">
        <f t="shared" si="52"/>
        <v>25.011736429554567</v>
      </c>
      <c r="F289" s="6">
        <v>12.7898</v>
      </c>
      <c r="G289" s="4">
        <f t="shared" si="45"/>
        <v>792.88292432721835</v>
      </c>
      <c r="H289" s="3">
        <f t="shared" si="46"/>
        <v>294.70030000000031</v>
      </c>
      <c r="I289" s="4">
        <f t="shared" si="53"/>
        <v>41.617011393108868</v>
      </c>
      <c r="J289" s="6">
        <v>2.2363</v>
      </c>
      <c r="K289" s="4">
        <f t="shared" si="48"/>
        <v>698.11348649516538</v>
      </c>
      <c r="L289" s="3">
        <f t="shared" si="49"/>
        <v>258.13789999999995</v>
      </c>
      <c r="M289" s="4">
        <f t="shared" si="50"/>
        <v>18.348791695900601</v>
      </c>
      <c r="N289" s="4">
        <f t="shared" si="54"/>
        <v>28.325846506188011</v>
      </c>
      <c r="O289" s="6">
        <v>8.9244000000000003</v>
      </c>
      <c r="P289" s="6">
        <v>12.8027</v>
      </c>
      <c r="Q289" s="1">
        <v>5.8859000000000004</v>
      </c>
      <c r="R289" s="2"/>
      <c r="S289" s="1"/>
      <c r="T289" s="1"/>
      <c r="U289" s="1"/>
    </row>
    <row r="290" spans="1:21" x14ac:dyDescent="0.25">
      <c r="A290" s="2">
        <v>37591</v>
      </c>
      <c r="B290" s="6">
        <v>-6.0336999999999996</v>
      </c>
      <c r="C290" s="4">
        <f t="shared" si="51"/>
        <v>815.43883672092784</v>
      </c>
      <c r="D290" s="3">
        <f t="shared" si="47"/>
        <v>251.85939999999999</v>
      </c>
      <c r="E290" s="4">
        <f t="shared" si="52"/>
        <v>19.691230039511453</v>
      </c>
      <c r="F290" s="6">
        <v>-11.803599999999999</v>
      </c>
      <c r="G290" s="4">
        <f t="shared" si="45"/>
        <v>687.49059547133072</v>
      </c>
      <c r="H290" s="3">
        <f t="shared" si="46"/>
        <v>282.89670000000029</v>
      </c>
      <c r="I290" s="4">
        <f t="shared" si="53"/>
        <v>31.369692249146208</v>
      </c>
      <c r="J290" s="6">
        <v>0.17230000000000001</v>
      </c>
      <c r="K290" s="4">
        <f t="shared" si="48"/>
        <v>699.48863603239647</v>
      </c>
      <c r="L290" s="3">
        <f t="shared" si="49"/>
        <v>258.31019999999995</v>
      </c>
      <c r="M290" s="4">
        <f t="shared" si="50"/>
        <v>19.209583425502231</v>
      </c>
      <c r="N290" s="4">
        <f t="shared" si="54"/>
        <v>23.423501904719966</v>
      </c>
      <c r="O290" s="6">
        <v>-5.5679999999999996</v>
      </c>
      <c r="P290" s="6">
        <v>-11.7921</v>
      </c>
      <c r="Q290" s="1">
        <v>-5.8747999999999996</v>
      </c>
      <c r="R290" s="2"/>
      <c r="S290" s="1"/>
      <c r="T290" s="1"/>
      <c r="U290" s="1"/>
    </row>
    <row r="291" spans="1:21" x14ac:dyDescent="0.25">
      <c r="A291" s="2">
        <v>37622</v>
      </c>
      <c r="B291" s="6">
        <v>-2.7414000000000001</v>
      </c>
      <c r="C291" s="4">
        <f t="shared" si="51"/>
        <v>790.34299645106034</v>
      </c>
      <c r="D291" s="3">
        <f t="shared" si="47"/>
        <v>249.11799999999999</v>
      </c>
      <c r="E291" s="4">
        <f t="shared" si="52"/>
        <v>29.667250639944264</v>
      </c>
      <c r="F291" s="6">
        <v>-0.1331</v>
      </c>
      <c r="G291" s="4">
        <f t="shared" si="45"/>
        <v>686.44244548875838</v>
      </c>
      <c r="H291" s="3">
        <f t="shared" si="46"/>
        <v>282.76360000000028</v>
      </c>
      <c r="I291" s="4">
        <f t="shared" si="53"/>
        <v>54.073446564950366</v>
      </c>
      <c r="J291" s="6">
        <v>-6.0349000000000004</v>
      </c>
      <c r="K291" s="4">
        <f t="shared" si="48"/>
        <v>651.2402963364774</v>
      </c>
      <c r="L291" s="3">
        <f t="shared" si="49"/>
        <v>252.27529999999996</v>
      </c>
      <c r="M291" s="4">
        <f t="shared" si="50"/>
        <v>25.728652050310696</v>
      </c>
      <c r="N291" s="4">
        <f t="shared" si="54"/>
        <v>36.489783085068446</v>
      </c>
      <c r="O291" s="6">
        <v>-2.7677</v>
      </c>
      <c r="P291" s="6">
        <v>-0.12570000000000001</v>
      </c>
      <c r="Q291" s="1">
        <v>-2.6196999999999999</v>
      </c>
      <c r="R291" s="2"/>
      <c r="S291" s="1"/>
      <c r="T291" s="1"/>
      <c r="U291" s="1"/>
    </row>
    <row r="292" spans="1:21" x14ac:dyDescent="0.25">
      <c r="A292" s="2">
        <v>37653</v>
      </c>
      <c r="B292" s="6">
        <v>-1.7002999999999999</v>
      </c>
      <c r="C292" s="4">
        <f t="shared" si="51"/>
        <v>775.20449448240299</v>
      </c>
      <c r="D292" s="3">
        <f t="shared" si="47"/>
        <v>247.4177</v>
      </c>
      <c r="E292" s="4">
        <f t="shared" si="52"/>
        <v>28.750927544970327</v>
      </c>
      <c r="F292" s="6">
        <v>2.7149999999999999</v>
      </c>
      <c r="G292" s="4">
        <f t="shared" si="45"/>
        <v>707.79435788377828</v>
      </c>
      <c r="H292" s="3">
        <f t="shared" si="46"/>
        <v>285.47860000000026</v>
      </c>
      <c r="I292" s="4">
        <f t="shared" si="53"/>
        <v>42.453322257671886</v>
      </c>
      <c r="J292" s="6">
        <v>0.49609999999999999</v>
      </c>
      <c r="K292" s="4">
        <f t="shared" si="48"/>
        <v>654.96719944660265</v>
      </c>
      <c r="L292" s="3">
        <f t="shared" si="49"/>
        <v>252.77139999999997</v>
      </c>
      <c r="M292" s="4">
        <f t="shared" si="50"/>
        <v>27.29294950875023</v>
      </c>
      <c r="N292" s="4">
        <f t="shared" si="54"/>
        <v>32.832399770464143</v>
      </c>
      <c r="O292" s="6">
        <v>-3.0215000000000001</v>
      </c>
      <c r="P292" s="6">
        <v>2.7772999999999999</v>
      </c>
      <c r="Q292" s="1">
        <v>-1.5004</v>
      </c>
      <c r="R292" s="2"/>
      <c r="S292" s="1"/>
      <c r="T292" s="1"/>
      <c r="U292" s="1"/>
    </row>
    <row r="293" spans="1:21" x14ac:dyDescent="0.25">
      <c r="A293" s="2">
        <v>37681</v>
      </c>
      <c r="B293" s="6">
        <v>0.8357</v>
      </c>
      <c r="C293" s="4">
        <f t="shared" si="51"/>
        <v>782.51857844279243</v>
      </c>
      <c r="D293" s="3">
        <f t="shared" si="47"/>
        <v>248.2534</v>
      </c>
      <c r="E293" s="4">
        <f t="shared" si="52"/>
        <v>31.277230158800663</v>
      </c>
      <c r="F293" s="6">
        <v>0.88339999999999996</v>
      </c>
      <c r="G293" s="4">
        <f t="shared" si="45"/>
        <v>714.93041324132355</v>
      </c>
      <c r="H293" s="3">
        <f t="shared" si="46"/>
        <v>286.36200000000025</v>
      </c>
      <c r="I293" s="4">
        <f t="shared" si="53"/>
        <v>35.547494746112207</v>
      </c>
      <c r="J293" s="6">
        <v>0.1845</v>
      </c>
      <c r="K293" s="4">
        <f t="shared" si="48"/>
        <v>656.36011392958176</v>
      </c>
      <c r="L293" s="3">
        <f t="shared" si="49"/>
        <v>252.95589999999999</v>
      </c>
      <c r="M293" s="4">
        <f t="shared" si="50"/>
        <v>29.435480652685662</v>
      </c>
      <c r="N293" s="4">
        <f t="shared" si="54"/>
        <v>32.086735185866182</v>
      </c>
      <c r="O293" s="6">
        <v>1.2877000000000001</v>
      </c>
      <c r="P293" s="6">
        <v>0.89249999999999996</v>
      </c>
      <c r="Q293" s="1">
        <v>0.97089999999999999</v>
      </c>
      <c r="R293" s="2"/>
      <c r="S293" s="1"/>
      <c r="T293" s="1"/>
      <c r="U293" s="1"/>
    </row>
    <row r="294" spans="1:21" x14ac:dyDescent="0.25">
      <c r="A294" s="2">
        <v>37712</v>
      </c>
      <c r="B294" s="6">
        <v>8.1039999999999992</v>
      </c>
      <c r="C294" s="4">
        <f t="shared" si="51"/>
        <v>854.03788403979638</v>
      </c>
      <c r="D294" s="3">
        <f t="shared" si="47"/>
        <v>256.35739999999998</v>
      </c>
      <c r="E294" s="4">
        <f t="shared" si="52"/>
        <v>31.409111857594716</v>
      </c>
      <c r="F294" s="6">
        <v>8.5799000000000003</v>
      </c>
      <c r="G294" s="4">
        <f t="shared" si="45"/>
        <v>784.85062776701579</v>
      </c>
      <c r="H294" s="3">
        <f t="shared" si="46"/>
        <v>294.94190000000026</v>
      </c>
      <c r="I294" s="4">
        <f t="shared" si="53"/>
        <v>38.685888557462448</v>
      </c>
      <c r="J294" s="6">
        <v>-8.8545999999999996</v>
      </c>
      <c r="K294" s="4">
        <f t="shared" si="48"/>
        <v>589.38745128157302</v>
      </c>
      <c r="L294" s="3">
        <f t="shared" si="49"/>
        <v>244.10129999999998</v>
      </c>
      <c r="M294" s="4">
        <f t="shared" si="50"/>
        <v>38.603307718863114</v>
      </c>
      <c r="N294" s="4">
        <f t="shared" si="54"/>
        <v>36.232769377973426</v>
      </c>
      <c r="O294" s="6">
        <v>9.4817999999999998</v>
      </c>
      <c r="P294" s="6">
        <v>8.5869999999999997</v>
      </c>
      <c r="Q294" s="1">
        <v>8.2370000000000001</v>
      </c>
      <c r="R294" s="2"/>
      <c r="S294" s="1"/>
      <c r="T294" s="1"/>
      <c r="U294" s="1"/>
    </row>
    <row r="295" spans="1:21" x14ac:dyDescent="0.25">
      <c r="A295" s="2">
        <v>37742</v>
      </c>
      <c r="B295" s="6">
        <v>5.09</v>
      </c>
      <c r="C295" s="4">
        <f t="shared" si="51"/>
        <v>902.59841233742191</v>
      </c>
      <c r="D295" s="3">
        <f t="shared" si="47"/>
        <v>261.44739999999996</v>
      </c>
      <c r="E295" s="4">
        <f t="shared" si="52"/>
        <v>23.261197480048356</v>
      </c>
      <c r="F295" s="6">
        <v>8.3024000000000004</v>
      </c>
      <c r="G295" s="4">
        <f t="shared" si="45"/>
        <v>858.3144662867445</v>
      </c>
      <c r="H295" s="3">
        <f t="shared" si="46"/>
        <v>303.24430000000024</v>
      </c>
      <c r="I295" s="4">
        <f t="shared" si="53"/>
        <v>34.415590544532208</v>
      </c>
      <c r="J295" s="6">
        <v>3.3485</v>
      </c>
      <c r="K295" s="4">
        <f t="shared" si="48"/>
        <v>612.47159008773644</v>
      </c>
      <c r="L295" s="3">
        <f t="shared" si="49"/>
        <v>247.44979999999998</v>
      </c>
      <c r="M295" s="4">
        <f t="shared" si="50"/>
        <v>58.149717482010253</v>
      </c>
      <c r="N295" s="4">
        <f t="shared" si="54"/>
        <v>38.608835168863607</v>
      </c>
      <c r="O295" s="6">
        <v>10.731299999999999</v>
      </c>
      <c r="P295" s="6">
        <v>8.3224999999999998</v>
      </c>
      <c r="Q295" s="1">
        <v>5.2687999999999997</v>
      </c>
      <c r="R295" s="2"/>
      <c r="S295" s="1"/>
      <c r="T295" s="1"/>
      <c r="U295" s="1"/>
    </row>
    <row r="296" spans="1:21" x14ac:dyDescent="0.25">
      <c r="A296" s="2">
        <v>37773</v>
      </c>
      <c r="B296" s="6">
        <v>1.1327</v>
      </c>
      <c r="C296" s="4">
        <f t="shared" si="51"/>
        <v>913.95484455396797</v>
      </c>
      <c r="D296" s="3">
        <f t="shared" si="47"/>
        <v>262.58009999999996</v>
      </c>
      <c r="E296" s="4">
        <f t="shared" si="52"/>
        <v>21.818517178397776</v>
      </c>
      <c r="F296" s="6">
        <v>0.31719999999999998</v>
      </c>
      <c r="G296" s="4">
        <f t="shared" si="45"/>
        <v>861.35423977380606</v>
      </c>
      <c r="H296" s="3">
        <f t="shared" si="46"/>
        <v>303.56150000000025</v>
      </c>
      <c r="I296" s="4">
        <f t="shared" si="53"/>
        <v>31.188819080033458</v>
      </c>
      <c r="J296" s="6">
        <v>3.5072999999999999</v>
      </c>
      <c r="K296" s="4">
        <f t="shared" si="48"/>
        <v>637.46010616688363</v>
      </c>
      <c r="L296" s="3">
        <f t="shared" si="49"/>
        <v>250.95709999999997</v>
      </c>
      <c r="M296" s="4">
        <f t="shared" si="50"/>
        <v>59.091896430458199</v>
      </c>
      <c r="N296" s="4">
        <f t="shared" si="54"/>
        <v>37.366410896296479</v>
      </c>
      <c r="O296" s="6">
        <v>1.8097000000000001</v>
      </c>
      <c r="P296" s="6">
        <v>0.3236</v>
      </c>
      <c r="Q296" s="1">
        <v>1.2756000000000001</v>
      </c>
      <c r="R296" s="2"/>
      <c r="S296" s="1"/>
      <c r="T296" s="1"/>
      <c r="U296" s="1"/>
    </row>
    <row r="297" spans="1:21" x14ac:dyDescent="0.25">
      <c r="A297" s="2">
        <v>37803</v>
      </c>
      <c r="B297" s="6">
        <v>1.6222000000000001</v>
      </c>
      <c r="C297" s="4">
        <f t="shared" si="51"/>
        <v>930.40322004232246</v>
      </c>
      <c r="D297" s="3">
        <f t="shared" si="47"/>
        <v>264.20229999999998</v>
      </c>
      <c r="E297" s="4">
        <f t="shared" si="52"/>
        <v>24.362990288357711</v>
      </c>
      <c r="F297" s="6">
        <v>6.2619999999999996</v>
      </c>
      <c r="G297" s="4">
        <f t="shared" si="45"/>
        <v>921.55424226844161</v>
      </c>
      <c r="H297" s="3">
        <f t="shared" si="46"/>
        <v>309.82350000000025</v>
      </c>
      <c r="I297" s="4">
        <f t="shared" si="53"/>
        <v>34.903193113928154</v>
      </c>
      <c r="J297" s="6">
        <v>0.63319999999999999</v>
      </c>
      <c r="K297" s="4">
        <f t="shared" si="48"/>
        <v>642.12970355913239</v>
      </c>
      <c r="L297" s="3">
        <f t="shared" si="49"/>
        <v>251.59029999999996</v>
      </c>
      <c r="M297" s="4">
        <f t="shared" si="50"/>
        <v>61.574477186737965</v>
      </c>
      <c r="N297" s="4">
        <f t="shared" si="54"/>
        <v>40.280220196341276</v>
      </c>
      <c r="O297" s="6">
        <v>6.2569999999999997</v>
      </c>
      <c r="P297" s="6">
        <v>6.2751000000000001</v>
      </c>
      <c r="Q297" s="1">
        <v>1.7632000000000001</v>
      </c>
      <c r="R297" s="2"/>
      <c r="S297" s="1"/>
      <c r="T297" s="1"/>
      <c r="U297" s="1"/>
    </row>
    <row r="298" spans="1:21" x14ac:dyDescent="0.25">
      <c r="A298" s="2">
        <v>37834</v>
      </c>
      <c r="B298" s="6">
        <v>1.7876000000000001</v>
      </c>
      <c r="C298" s="4">
        <f t="shared" si="51"/>
        <v>948.82270800379888</v>
      </c>
      <c r="D298" s="3">
        <f t="shared" si="47"/>
        <v>265.98989999999998</v>
      </c>
      <c r="E298" s="4">
        <f t="shared" si="52"/>
        <v>19.282966346876428</v>
      </c>
      <c r="F298" s="6">
        <v>5.0323000000000002</v>
      </c>
      <c r="G298" s="4">
        <f t="shared" si="45"/>
        <v>972.96191640211623</v>
      </c>
      <c r="H298" s="3">
        <f t="shared" si="46"/>
        <v>314.85580000000027</v>
      </c>
      <c r="I298" s="4">
        <f t="shared" si="53"/>
        <v>19.005456992180349</v>
      </c>
      <c r="J298" s="6">
        <v>3.3391999999999999</v>
      </c>
      <c r="K298" s="4">
        <f t="shared" si="48"/>
        <v>666.91089862037904</v>
      </c>
      <c r="L298" s="3">
        <f t="shared" si="49"/>
        <v>254.92949999999996</v>
      </c>
      <c r="M298" s="4">
        <f t="shared" si="50"/>
        <v>56.011469664800792</v>
      </c>
      <c r="N298" s="4">
        <f t="shared" si="54"/>
        <v>31.43329766795252</v>
      </c>
      <c r="O298" s="6">
        <v>4.5849000000000002</v>
      </c>
      <c r="P298" s="6">
        <v>5.0556000000000001</v>
      </c>
      <c r="Q298" s="1">
        <v>1.9501999999999999</v>
      </c>
      <c r="R298" s="2"/>
      <c r="S298" s="1"/>
      <c r="T298" s="1"/>
      <c r="U298" s="1"/>
    </row>
    <row r="299" spans="1:21" x14ac:dyDescent="0.25">
      <c r="A299" s="2">
        <v>37865</v>
      </c>
      <c r="B299" s="6">
        <v>-1.1951000000000001</v>
      </c>
      <c r="C299" s="4">
        <f t="shared" si="51"/>
        <v>936.2882278204454</v>
      </c>
      <c r="D299" s="3">
        <f t="shared" si="47"/>
        <v>264.79479999999995</v>
      </c>
      <c r="E299" s="4">
        <f t="shared" si="52"/>
        <v>19.403552913777446</v>
      </c>
      <c r="F299" s="6">
        <v>-2.7959999999999998</v>
      </c>
      <c r="G299" s="4">
        <f t="shared" si="45"/>
        <v>942.96190121951304</v>
      </c>
      <c r="H299" s="3">
        <f t="shared" si="46"/>
        <v>312.05980000000028</v>
      </c>
      <c r="I299" s="4">
        <f t="shared" si="53"/>
        <v>12.661697471028145</v>
      </c>
      <c r="J299" s="6">
        <v>3.3003999999999998</v>
      </c>
      <c r="K299" s="4">
        <f t="shared" si="48"/>
        <v>692.22202591844598</v>
      </c>
      <c r="L299" s="3">
        <f t="shared" si="49"/>
        <v>258.22989999999999</v>
      </c>
      <c r="M299" s="4">
        <f t="shared" si="50"/>
        <v>45.219812796372061</v>
      </c>
      <c r="N299" s="4">
        <f t="shared" si="54"/>
        <v>25.761687727059222</v>
      </c>
      <c r="O299" s="6">
        <v>-1.8458000000000001</v>
      </c>
      <c r="P299" s="6">
        <v>-2.7928000000000002</v>
      </c>
      <c r="Q299" s="1">
        <v>-1.0620000000000001</v>
      </c>
      <c r="R299" s="2"/>
      <c r="S299" s="1"/>
      <c r="T299" s="1"/>
      <c r="U299" s="1"/>
    </row>
    <row r="300" spans="1:21" x14ac:dyDescent="0.25">
      <c r="A300" s="2">
        <v>37895</v>
      </c>
      <c r="B300" s="6">
        <v>5.4970999999999997</v>
      </c>
      <c r="C300" s="4">
        <f t="shared" si="51"/>
        <v>993.2540279919632</v>
      </c>
      <c r="D300" s="3">
        <f t="shared" si="47"/>
        <v>270.29189999999994</v>
      </c>
      <c r="E300" s="4">
        <f t="shared" si="52"/>
        <v>18.53755754292019</v>
      </c>
      <c r="F300" s="6">
        <v>8.6439000000000004</v>
      </c>
      <c r="G300" s="4">
        <f t="shared" si="45"/>
        <v>1033.1144849990264</v>
      </c>
      <c r="H300" s="3">
        <f t="shared" si="46"/>
        <v>320.70370000000025</v>
      </c>
      <c r="I300" s="4">
        <f t="shared" si="53"/>
        <v>13.71698815399769</v>
      </c>
      <c r="J300" s="6">
        <v>4.1847000000000003</v>
      </c>
      <c r="K300" s="4">
        <f t="shared" si="48"/>
        <v>725.3741410370551</v>
      </c>
      <c r="L300" s="3">
        <f t="shared" si="49"/>
        <v>262.41460000000001</v>
      </c>
      <c r="M300" s="4">
        <f t="shared" si="50"/>
        <v>56.264629478746727</v>
      </c>
      <c r="N300" s="4">
        <f t="shared" si="54"/>
        <v>29.506391725221533</v>
      </c>
      <c r="O300" s="6">
        <v>8.3977000000000004</v>
      </c>
      <c r="P300" s="6">
        <v>8.7098999999999993</v>
      </c>
      <c r="Q300" s="1">
        <v>5.657</v>
      </c>
      <c r="R300" s="2"/>
      <c r="S300" s="1"/>
      <c r="T300" s="1"/>
      <c r="U300" s="1"/>
    </row>
    <row r="301" spans="1:21" x14ac:dyDescent="0.25">
      <c r="A301" s="2">
        <v>37926</v>
      </c>
      <c r="B301" s="6">
        <v>0.71289999999999998</v>
      </c>
      <c r="C301" s="4">
        <f t="shared" si="51"/>
        <v>1001.0478359575178</v>
      </c>
      <c r="D301" s="3">
        <f t="shared" si="47"/>
        <v>271.00479999999993</v>
      </c>
      <c r="E301" s="4">
        <f t="shared" si="52"/>
        <v>10.101271715691261</v>
      </c>
      <c r="F301" s="6">
        <v>0.55489999999999995</v>
      </c>
      <c r="G301" s="4">
        <f t="shared" si="45"/>
        <v>1039.4021372762861</v>
      </c>
      <c r="H301" s="3">
        <f t="shared" si="46"/>
        <v>321.25860000000023</v>
      </c>
      <c r="I301" s="4">
        <f t="shared" si="53"/>
        <v>0.31050448513396667</v>
      </c>
      <c r="J301" s="6">
        <v>2.7048999999999999</v>
      </c>
      <c r="K301" s="4">
        <f t="shared" si="48"/>
        <v>747.69968617796656</v>
      </c>
      <c r="L301" s="3">
        <f t="shared" si="49"/>
        <v>265.11950000000002</v>
      </c>
      <c r="M301" s="4">
        <f t="shared" si="50"/>
        <v>40.864603532777409</v>
      </c>
      <c r="N301" s="4">
        <f t="shared" si="54"/>
        <v>17.092126577867546</v>
      </c>
      <c r="O301" s="6">
        <v>3.5488</v>
      </c>
      <c r="P301" s="6">
        <v>0.57640000000000002</v>
      </c>
      <c r="Q301" s="1">
        <v>0.87980000000000003</v>
      </c>
      <c r="R301" s="2"/>
      <c r="S301" s="1"/>
      <c r="T301" s="1"/>
      <c r="U301" s="1"/>
    </row>
    <row r="302" spans="1:21" x14ac:dyDescent="0.25">
      <c r="A302" s="2">
        <v>37956</v>
      </c>
      <c r="B302" s="6">
        <v>5.0757000000000003</v>
      </c>
      <c r="C302" s="4">
        <f t="shared" si="51"/>
        <v>1056.9337209672135</v>
      </c>
      <c r="D302" s="3">
        <f t="shared" si="47"/>
        <v>276.08049999999992</v>
      </c>
      <c r="E302" s="4">
        <f t="shared" si="52"/>
        <v>12.596544443326628</v>
      </c>
      <c r="F302" s="6">
        <v>3.0661999999999998</v>
      </c>
      <c r="G302" s="4">
        <f t="shared" si="45"/>
        <v>1074.3384856094515</v>
      </c>
      <c r="H302" s="3">
        <f t="shared" si="46"/>
        <v>324.32480000000021</v>
      </c>
      <c r="I302" s="4">
        <f t="shared" si="53"/>
        <v>8.3116106696507153</v>
      </c>
      <c r="J302" s="6">
        <v>2.4956</v>
      </c>
      <c r="K302" s="4">
        <f t="shared" si="48"/>
        <v>768.85487954622374</v>
      </c>
      <c r="L302" s="3">
        <f t="shared" si="49"/>
        <v>267.61510000000004</v>
      </c>
      <c r="M302" s="4">
        <f t="shared" si="50"/>
        <v>32.968607114513063</v>
      </c>
      <c r="N302" s="4">
        <f t="shared" si="54"/>
        <v>17.958920742496801</v>
      </c>
      <c r="O302" s="6">
        <v>2.0287999999999999</v>
      </c>
      <c r="P302" s="6">
        <v>3.0819000000000001</v>
      </c>
      <c r="Q302" s="1">
        <v>5.2445000000000004</v>
      </c>
      <c r="R302" s="2"/>
      <c r="S302" s="1"/>
      <c r="T302" s="1"/>
      <c r="U302" s="1"/>
    </row>
    <row r="303" spans="1:21" x14ac:dyDescent="0.25">
      <c r="A303" s="2">
        <v>37987</v>
      </c>
      <c r="B303" s="6">
        <v>1.7278</v>
      </c>
      <c r="C303" s="4">
        <f t="shared" si="51"/>
        <v>1076.9232217980848</v>
      </c>
      <c r="D303" s="3">
        <f t="shared" si="47"/>
        <v>277.80829999999992</v>
      </c>
      <c r="E303" s="4">
        <f t="shared" si="52"/>
        <v>7.1420108972696461</v>
      </c>
      <c r="F303" s="6">
        <v>1.714</v>
      </c>
      <c r="G303" s="4">
        <f t="shared" si="45"/>
        <v>1094.4666472527974</v>
      </c>
      <c r="H303" s="3">
        <f t="shared" si="46"/>
        <v>326.03880000000021</v>
      </c>
      <c r="I303" s="4">
        <f t="shared" si="53"/>
        <v>1.7438408944759676</v>
      </c>
      <c r="J303" s="6">
        <v>1.5396000000000001</v>
      </c>
      <c r="K303" s="4">
        <f t="shared" si="48"/>
        <v>782.23176927171744</v>
      </c>
      <c r="L303" s="3">
        <f t="shared" si="49"/>
        <v>269.15470000000005</v>
      </c>
      <c r="M303" s="4">
        <f t="shared" si="50"/>
        <v>16.24874103877363</v>
      </c>
      <c r="N303" s="4">
        <f t="shared" si="54"/>
        <v>8.378197610173082</v>
      </c>
      <c r="O303" s="6">
        <v>4.3445999999999998</v>
      </c>
      <c r="P303" s="6">
        <v>1.7226999999999999</v>
      </c>
      <c r="Q303" s="1">
        <v>1.8354999999999999</v>
      </c>
      <c r="R303" s="2"/>
      <c r="S303" s="1"/>
      <c r="T303" s="1"/>
      <c r="U303" s="1"/>
    </row>
    <row r="304" spans="1:21" x14ac:dyDescent="0.25">
      <c r="A304" s="2">
        <v>38018</v>
      </c>
      <c r="B304" s="6">
        <v>1.2213000000000001</v>
      </c>
      <c r="C304" s="4">
        <f t="shared" si="51"/>
        <v>1091.2969851059049</v>
      </c>
      <c r="D304" s="3">
        <f t="shared" si="47"/>
        <v>279.0295999999999</v>
      </c>
      <c r="E304" s="4">
        <f t="shared" si="52"/>
        <v>9.1106944505282339</v>
      </c>
      <c r="F304" s="6">
        <v>-1.5204</v>
      </c>
      <c r="G304" s="4">
        <f t="shared" si="45"/>
        <v>1076.3059763479657</v>
      </c>
      <c r="H304" s="3">
        <f t="shared" si="46"/>
        <v>324.51840000000021</v>
      </c>
      <c r="I304" s="4">
        <f t="shared" si="53"/>
        <v>7.5051306482544433</v>
      </c>
      <c r="J304" s="6">
        <v>5.4138999999999999</v>
      </c>
      <c r="K304" s="4">
        <f t="shared" si="48"/>
        <v>829.99491502831881</v>
      </c>
      <c r="L304" s="3">
        <f t="shared" si="49"/>
        <v>274.56860000000006</v>
      </c>
      <c r="M304" s="4">
        <f t="shared" si="50"/>
        <v>23.327302909892246</v>
      </c>
      <c r="N304" s="4">
        <f t="shared" si="54"/>
        <v>13.314376002891642</v>
      </c>
      <c r="O304" s="6">
        <v>0.89639999999999997</v>
      </c>
      <c r="P304" s="6">
        <v>-1.4908999999999999</v>
      </c>
      <c r="Q304" s="1">
        <v>1.39</v>
      </c>
      <c r="R304" s="2"/>
      <c r="S304" s="1"/>
      <c r="T304" s="1"/>
      <c r="U304" s="1"/>
    </row>
    <row r="305" spans="1:21" x14ac:dyDescent="0.25">
      <c r="A305" s="2">
        <v>38047</v>
      </c>
      <c r="B305" s="6">
        <v>-1.6358999999999999</v>
      </c>
      <c r="C305" s="4">
        <f t="shared" si="51"/>
        <v>1071.8085577265574</v>
      </c>
      <c r="D305" s="3">
        <f t="shared" si="47"/>
        <v>277.39369999999991</v>
      </c>
      <c r="E305" s="4">
        <f t="shared" si="52"/>
        <v>6.5846450777641063</v>
      </c>
      <c r="F305" s="6">
        <v>-2.1743000000000001</v>
      </c>
      <c r="G305" s="4">
        <f t="shared" si="45"/>
        <v>1050.7295555042319</v>
      </c>
      <c r="H305" s="3">
        <f t="shared" si="46"/>
        <v>322.3441000000002</v>
      </c>
      <c r="I305" s="4">
        <f t="shared" si="53"/>
        <v>7.5713937263980569</v>
      </c>
      <c r="J305" s="6">
        <v>-0.4758</v>
      </c>
      <c r="K305" s="4">
        <f t="shared" si="48"/>
        <v>825.56999922261411</v>
      </c>
      <c r="L305" s="3">
        <f t="shared" si="49"/>
        <v>274.09280000000007</v>
      </c>
      <c r="M305" s="4">
        <f t="shared" si="50"/>
        <v>10.561451362500662</v>
      </c>
      <c r="N305" s="4">
        <f t="shared" si="54"/>
        <v>8.2391633888876097</v>
      </c>
      <c r="O305" s="6">
        <v>0.93200000000000005</v>
      </c>
      <c r="P305" s="6">
        <v>-2.1724000000000001</v>
      </c>
      <c r="Q305" s="1">
        <v>-1.5085999999999999</v>
      </c>
      <c r="R305" s="2"/>
      <c r="S305" s="1"/>
      <c r="T305" s="1"/>
      <c r="U305" s="1"/>
    </row>
    <row r="306" spans="1:21" x14ac:dyDescent="0.25">
      <c r="A306" s="2">
        <v>38078</v>
      </c>
      <c r="B306" s="6">
        <v>-1.6788000000000001</v>
      </c>
      <c r="C306" s="4">
        <f t="shared" si="51"/>
        <v>1052.1362356594439</v>
      </c>
      <c r="D306" s="3">
        <f t="shared" si="47"/>
        <v>275.71489999999989</v>
      </c>
      <c r="E306" s="4">
        <f t="shared" si="52"/>
        <v>9.1102361292478626</v>
      </c>
      <c r="F306" s="6">
        <v>-2.5758000000000001</v>
      </c>
      <c r="G306" s="4">
        <f t="shared" si="45"/>
        <v>1021.089063613554</v>
      </c>
      <c r="H306" s="3">
        <f t="shared" si="46"/>
        <v>319.76830000000018</v>
      </c>
      <c r="I306" s="4">
        <f t="shared" si="53"/>
        <v>11.349258646213745</v>
      </c>
      <c r="J306" s="6">
        <v>-0.18079999999999999</v>
      </c>
      <c r="K306" s="4">
        <f t="shared" si="48"/>
        <v>823.89656866401958</v>
      </c>
      <c r="L306" s="3">
        <f t="shared" si="49"/>
        <v>273.91200000000009</v>
      </c>
      <c r="M306" s="4">
        <f t="shared" si="50"/>
        <v>17.768860618689295</v>
      </c>
      <c r="N306" s="4">
        <f t="shared" si="54"/>
        <v>12.742785131383634</v>
      </c>
      <c r="O306" s="6">
        <v>-5.0983999999999998</v>
      </c>
      <c r="P306" s="6">
        <v>-2.5623</v>
      </c>
      <c r="Q306" s="1">
        <v>-1.5698000000000001</v>
      </c>
      <c r="R306" s="2"/>
      <c r="S306" s="1"/>
      <c r="T306" s="1"/>
      <c r="U306" s="1"/>
    </row>
    <row r="307" spans="1:21" x14ac:dyDescent="0.25">
      <c r="A307" s="2">
        <v>38108</v>
      </c>
      <c r="B307" s="6">
        <v>1.2081999999999999</v>
      </c>
      <c r="C307" s="4">
        <f t="shared" si="51"/>
        <v>1066.0563456586813</v>
      </c>
      <c r="D307" s="3">
        <f t="shared" si="47"/>
        <v>276.92309999999986</v>
      </c>
      <c r="E307" s="4">
        <f t="shared" si="52"/>
        <v>9.0040347240822438</v>
      </c>
      <c r="F307" s="6">
        <v>4.6284000000000001</v>
      </c>
      <c r="G307" s="4">
        <f t="shared" si="45"/>
        <v>1072.9775498338438</v>
      </c>
      <c r="H307" s="3">
        <f t="shared" si="46"/>
        <v>324.39670000000018</v>
      </c>
      <c r="I307" s="4">
        <f t="shared" si="53"/>
        <v>12.689118105269648</v>
      </c>
      <c r="J307" s="6">
        <v>2.9799000000000002</v>
      </c>
      <c r="K307" s="4">
        <f t="shared" si="48"/>
        <v>851.42776251363853</v>
      </c>
      <c r="L307" s="3">
        <f t="shared" si="49"/>
        <v>276.89190000000008</v>
      </c>
      <c r="M307" s="4">
        <f t="shared" si="50"/>
        <v>18.965789757548968</v>
      </c>
      <c r="N307" s="4">
        <f t="shared" si="54"/>
        <v>13.552980862300288</v>
      </c>
      <c r="O307" s="6">
        <v>1.5915999999999999</v>
      </c>
      <c r="P307" s="6">
        <v>4.6631999999999998</v>
      </c>
      <c r="Q307" s="1">
        <v>1.3722000000000001</v>
      </c>
      <c r="R307" s="2"/>
      <c r="S307" s="1"/>
      <c r="T307" s="1"/>
      <c r="U307" s="1"/>
    </row>
    <row r="308" spans="1:21" x14ac:dyDescent="0.25">
      <c r="A308" s="2">
        <v>38139</v>
      </c>
      <c r="B308" s="6">
        <v>1.7982</v>
      </c>
      <c r="C308" s="4">
        <f t="shared" si="51"/>
        <v>1087.0243708663156</v>
      </c>
      <c r="D308" s="3">
        <f t="shared" si="47"/>
        <v>278.72129999999987</v>
      </c>
      <c r="E308" s="4">
        <f t="shared" si="52"/>
        <v>11.492722627206064</v>
      </c>
      <c r="F308" s="6">
        <v>3.4388000000000001</v>
      </c>
      <c r="G308" s="4">
        <f t="shared" si="45"/>
        <v>1113.3139018175302</v>
      </c>
      <c r="H308" s="3">
        <f t="shared" si="46"/>
        <v>327.8355000000002</v>
      </c>
      <c r="I308" s="4">
        <f t="shared" si="53"/>
        <v>14.072900892176921</v>
      </c>
      <c r="J308" s="6">
        <v>5.6502999999999997</v>
      </c>
      <c r="K308" s="4">
        <f t="shared" si="48"/>
        <v>905.18628537894654</v>
      </c>
      <c r="L308" s="3">
        <f t="shared" si="49"/>
        <v>282.54220000000009</v>
      </c>
      <c r="M308" s="4">
        <f t="shared" si="50"/>
        <v>10.274624529354281</v>
      </c>
      <c r="N308" s="4">
        <f t="shared" si="54"/>
        <v>11.946749349579088</v>
      </c>
      <c r="O308" s="6">
        <v>4.2112999999999996</v>
      </c>
      <c r="P308" s="6">
        <v>3.4436</v>
      </c>
      <c r="Q308" s="1">
        <v>1.9444999999999999</v>
      </c>
      <c r="R308" s="2"/>
      <c r="S308" s="1"/>
      <c r="T308" s="1"/>
      <c r="U308" s="1"/>
    </row>
    <row r="309" spans="1:21" x14ac:dyDescent="0.25">
      <c r="A309" s="2">
        <v>38169</v>
      </c>
      <c r="B309" s="6">
        <v>-3.4287000000000001</v>
      </c>
      <c r="C309" s="4">
        <f t="shared" si="51"/>
        <v>1046.3248662624223</v>
      </c>
      <c r="D309" s="3">
        <f t="shared" si="47"/>
        <v>275.29259999999988</v>
      </c>
      <c r="E309" s="4">
        <f t="shared" si="52"/>
        <v>9.4193375063928997</v>
      </c>
      <c r="F309" s="6">
        <v>-7.665</v>
      </c>
      <c r="G309" s="4">
        <f t="shared" si="45"/>
        <v>1020.3133912432166</v>
      </c>
      <c r="H309" s="3">
        <f t="shared" si="46"/>
        <v>320.17050000000017</v>
      </c>
      <c r="I309" s="4">
        <f t="shared" si="53"/>
        <v>8.4766029569007806</v>
      </c>
      <c r="J309" s="6">
        <v>-4.8658000000000001</v>
      </c>
      <c r="K309" s="4">
        <f t="shared" si="48"/>
        <v>856.27593110497776</v>
      </c>
      <c r="L309" s="3">
        <f t="shared" si="49"/>
        <v>277.67640000000011</v>
      </c>
      <c r="M309" s="4">
        <f t="shared" si="50"/>
        <v>-3.2818615704225507</v>
      </c>
      <c r="N309" s="4">
        <f t="shared" si="54"/>
        <v>4.8713596309570431</v>
      </c>
      <c r="O309" s="6">
        <v>-6.7332999999999998</v>
      </c>
      <c r="P309" s="6">
        <v>-7.6492000000000004</v>
      </c>
      <c r="Q309" s="1">
        <v>-3.3096999999999999</v>
      </c>
      <c r="R309" s="2"/>
      <c r="S309" s="1"/>
      <c r="T309" s="1"/>
      <c r="U309" s="1"/>
    </row>
    <row r="310" spans="1:21" x14ac:dyDescent="0.25">
      <c r="A310" s="2">
        <v>38200</v>
      </c>
      <c r="B310" s="6">
        <v>0.22850000000000001</v>
      </c>
      <c r="C310" s="4">
        <f t="shared" si="51"/>
        <v>1048.944218581832</v>
      </c>
      <c r="D310" s="3">
        <f t="shared" si="47"/>
        <v>275.52109999999988</v>
      </c>
      <c r="E310" s="4">
        <f t="shared" si="52"/>
        <v>16.189829891495421</v>
      </c>
      <c r="F310" s="6">
        <v>-2.2644000000000002</v>
      </c>
      <c r="G310" s="4">
        <f t="shared" si="45"/>
        <v>994.94501481190514</v>
      </c>
      <c r="H310" s="3">
        <f t="shared" si="46"/>
        <v>317.90610000000015</v>
      </c>
      <c r="I310" s="4">
        <f t="shared" si="53"/>
        <v>22.162382897614719</v>
      </c>
      <c r="J310" s="6">
        <v>2.1876000000000002</v>
      </c>
      <c r="K310" s="4">
        <f t="shared" si="48"/>
        <v>877.19542337383029</v>
      </c>
      <c r="L310" s="3">
        <f t="shared" si="49"/>
        <v>279.86400000000009</v>
      </c>
      <c r="M310" s="4">
        <f t="shared" si="50"/>
        <v>-1.2331094648360796</v>
      </c>
      <c r="N310" s="4">
        <f t="shared" si="54"/>
        <v>12.373034441424688</v>
      </c>
      <c r="O310" s="6">
        <v>-0.51390000000000002</v>
      </c>
      <c r="P310" s="6">
        <v>-2.2012999999999998</v>
      </c>
      <c r="Q310" s="1">
        <v>0.40450000000000003</v>
      </c>
      <c r="R310" s="2"/>
      <c r="S310" s="1"/>
      <c r="T310" s="1"/>
      <c r="U310" s="1"/>
    </row>
    <row r="311" spans="1:21" x14ac:dyDescent="0.25">
      <c r="A311" s="2">
        <v>38231</v>
      </c>
      <c r="B311" s="6">
        <v>0.93700000000000006</v>
      </c>
      <c r="C311" s="4">
        <f t="shared" si="51"/>
        <v>1059.7098259099439</v>
      </c>
      <c r="D311" s="3">
        <f t="shared" si="47"/>
        <v>276.45809999999989</v>
      </c>
      <c r="E311" s="4">
        <f t="shared" si="52"/>
        <v>15.977455398849894</v>
      </c>
      <c r="F311" s="6">
        <v>3.2191999999999998</v>
      </c>
      <c r="G311" s="4">
        <f t="shared" si="45"/>
        <v>1030.19348472873</v>
      </c>
      <c r="H311" s="3">
        <f t="shared" si="46"/>
        <v>321.12530000000015</v>
      </c>
      <c r="I311" s="4">
        <f t="shared" si="53"/>
        <v>22.057014036337286</v>
      </c>
      <c r="J311" s="6">
        <v>7.2805</v>
      </c>
      <c r="K311" s="4">
        <f t="shared" si="48"/>
        <v>948.34013617256187</v>
      </c>
      <c r="L311" s="3">
        <f t="shared" si="49"/>
        <v>287.14450000000011</v>
      </c>
      <c r="M311" s="4">
        <f t="shared" si="50"/>
        <v>-1.7366690940750384</v>
      </c>
      <c r="N311" s="4">
        <f t="shared" si="54"/>
        <v>12.099266780370712</v>
      </c>
      <c r="O311" s="6">
        <v>4.6946000000000003</v>
      </c>
      <c r="P311" s="6">
        <v>3.2206000000000001</v>
      </c>
      <c r="Q311" s="1">
        <v>1.0831</v>
      </c>
      <c r="R311" s="2"/>
      <c r="S311" s="1"/>
      <c r="T311" s="1"/>
      <c r="U311" s="1"/>
    </row>
    <row r="312" spans="1:21" x14ac:dyDescent="0.25">
      <c r="A312" s="2">
        <v>38261</v>
      </c>
      <c r="B312" s="6">
        <v>1.4011</v>
      </c>
      <c r="C312" s="4">
        <f t="shared" si="51"/>
        <v>1075.9585202807682</v>
      </c>
      <c r="D312" s="3">
        <f t="shared" si="47"/>
        <v>277.85919999999987</v>
      </c>
      <c r="E312" s="4">
        <f t="shared" si="52"/>
        <v>16.171637809288164</v>
      </c>
      <c r="F312" s="6">
        <v>5.2366000000000001</v>
      </c>
      <c r="G312" s="4">
        <f t="shared" si="45"/>
        <v>1089.3771967500347</v>
      </c>
      <c r="H312" s="3">
        <f t="shared" si="46"/>
        <v>326.36190000000016</v>
      </c>
      <c r="I312" s="4">
        <f t="shared" si="53"/>
        <v>20.592602316593279</v>
      </c>
      <c r="J312" s="6">
        <v>3.9990999999999999</v>
      </c>
      <c r="K312" s="4">
        <f t="shared" si="48"/>
        <v>990.2643065582389</v>
      </c>
      <c r="L312" s="3">
        <f t="shared" si="49"/>
        <v>291.14360000000011</v>
      </c>
      <c r="M312" s="4">
        <f t="shared" si="50"/>
        <v>-10.199659779599269</v>
      </c>
      <c r="N312" s="4">
        <f t="shared" si="54"/>
        <v>8.8548601154273907</v>
      </c>
      <c r="O312" s="6">
        <v>1.9683999999999999</v>
      </c>
      <c r="P312" s="6">
        <v>5.2465999999999999</v>
      </c>
      <c r="Q312" s="1">
        <v>1.5277000000000001</v>
      </c>
      <c r="R312" s="2"/>
      <c r="S312" s="1"/>
      <c r="T312" s="1"/>
      <c r="U312" s="1"/>
    </row>
    <row r="313" spans="1:21" x14ac:dyDescent="0.25">
      <c r="A313" s="2">
        <v>38292</v>
      </c>
      <c r="B313" s="6">
        <v>3.86</v>
      </c>
      <c r="C313" s="4">
        <f t="shared" si="51"/>
        <v>1121.3505191636057</v>
      </c>
      <c r="D313" s="3">
        <f t="shared" si="47"/>
        <v>281.71919999999989</v>
      </c>
      <c r="E313" s="4">
        <f t="shared" si="52"/>
        <v>15.96301230872581</v>
      </c>
      <c r="F313" s="6">
        <v>5.7024999999999997</v>
      </c>
      <c r="G313" s="4">
        <f t="shared" si="45"/>
        <v>1157.2014313947057</v>
      </c>
      <c r="H313" s="3">
        <f t="shared" si="46"/>
        <v>332.06440000000015</v>
      </c>
      <c r="I313" s="4">
        <f t="shared" si="53"/>
        <v>14.393410590403843</v>
      </c>
      <c r="J313" s="6">
        <v>3.9641999999999999</v>
      </c>
      <c r="K313" s="4">
        <f t="shared" si="48"/>
        <v>1033.4845641988204</v>
      </c>
      <c r="L313" s="3">
        <f t="shared" si="49"/>
        <v>295.10780000000011</v>
      </c>
      <c r="M313" s="4">
        <f t="shared" si="50"/>
        <v>-10.121342843606641</v>
      </c>
      <c r="N313" s="4">
        <f t="shared" si="54"/>
        <v>6.7450266851743379</v>
      </c>
      <c r="O313" s="6">
        <v>8.6738999999999997</v>
      </c>
      <c r="P313" s="6">
        <v>5.7573999999999996</v>
      </c>
      <c r="Q313" s="1">
        <v>4.0461999999999998</v>
      </c>
      <c r="R313" s="2"/>
      <c r="S313" s="1"/>
      <c r="T313" s="1"/>
      <c r="U313" s="1"/>
    </row>
    <row r="314" spans="1:21" x14ac:dyDescent="0.25">
      <c r="A314" s="2">
        <v>38322</v>
      </c>
      <c r="B314" s="6">
        <v>3.2450999999999999</v>
      </c>
      <c r="C314" s="4">
        <f t="shared" si="51"/>
        <v>1160.9845648609837</v>
      </c>
      <c r="D314" s="3">
        <f t="shared" si="47"/>
        <v>284.96429999999987</v>
      </c>
      <c r="E314" s="4">
        <f t="shared" si="52"/>
        <v>8.2009935790028354</v>
      </c>
      <c r="F314" s="6">
        <v>3.1575000000000002</v>
      </c>
      <c r="G314" s="4">
        <f t="shared" si="45"/>
        <v>1196.8975665909934</v>
      </c>
      <c r="H314" s="3">
        <f t="shared" si="46"/>
        <v>335.22190000000018</v>
      </c>
      <c r="I314" s="4">
        <f t="shared" si="53"/>
        <v>0.51414934171236659</v>
      </c>
      <c r="J314" s="6">
        <v>5.1224999999999996</v>
      </c>
      <c r="K314" s="4">
        <f t="shared" si="48"/>
        <v>1091.547310999905</v>
      </c>
      <c r="L314" s="3">
        <f t="shared" si="49"/>
        <v>300.23030000000011</v>
      </c>
      <c r="M314" s="4">
        <f t="shared" si="50"/>
        <v>-16.137678763882789</v>
      </c>
      <c r="N314" s="4">
        <f t="shared" si="54"/>
        <v>-2.4741786143891957</v>
      </c>
      <c r="O314" s="6">
        <v>2.96</v>
      </c>
      <c r="P314" s="6">
        <v>3.2018</v>
      </c>
      <c r="Q314" s="1">
        <v>3.4028999999999998</v>
      </c>
      <c r="R314" s="2"/>
      <c r="S314" s="1"/>
      <c r="T314" s="1"/>
      <c r="U314" s="1"/>
    </row>
    <row r="315" spans="1:21" x14ac:dyDescent="0.25">
      <c r="A315" s="2">
        <v>38353</v>
      </c>
      <c r="B315" s="6">
        <v>-2.5289000000000001</v>
      </c>
      <c r="C315" s="4">
        <f t="shared" si="51"/>
        <v>1129.0955262002144</v>
      </c>
      <c r="D315" s="3">
        <f t="shared" si="47"/>
        <v>282.43539999999985</v>
      </c>
      <c r="E315" s="4">
        <f t="shared" si="52"/>
        <v>4.80955674257173</v>
      </c>
      <c r="F315" s="6">
        <v>-6.2605000000000004</v>
      </c>
      <c r="G315" s="4">
        <f t="shared" si="45"/>
        <v>1115.7052944345642</v>
      </c>
      <c r="H315" s="3">
        <f t="shared" si="46"/>
        <v>328.9614000000002</v>
      </c>
      <c r="I315" s="4">
        <f t="shared" si="53"/>
        <v>-2.830784601773717</v>
      </c>
      <c r="J315" s="6">
        <v>-2.8315999999999999</v>
      </c>
      <c r="K315" s="4">
        <f t="shared" si="48"/>
        <v>1057.8074573416318</v>
      </c>
      <c r="L315" s="3">
        <f t="shared" si="49"/>
        <v>297.39870000000013</v>
      </c>
      <c r="M315" s="4">
        <f t="shared" si="50"/>
        <v>-15.224804220464494</v>
      </c>
      <c r="N315" s="4">
        <f t="shared" si="54"/>
        <v>-4.415344026555494</v>
      </c>
      <c r="O315" s="6">
        <v>-4.1722999999999999</v>
      </c>
      <c r="P315" s="6">
        <v>-6.2526999999999999</v>
      </c>
      <c r="Q315" s="1">
        <v>-2.4375</v>
      </c>
      <c r="R315" s="2"/>
      <c r="S315" s="1"/>
      <c r="T315" s="1"/>
      <c r="U315" s="1"/>
    </row>
    <row r="316" spans="1:21" x14ac:dyDescent="0.25">
      <c r="A316" s="2">
        <v>38384</v>
      </c>
      <c r="B316" s="6">
        <v>1.8905000000000001</v>
      </c>
      <c r="C316" s="4">
        <f t="shared" si="51"/>
        <v>1152.3315771230293</v>
      </c>
      <c r="D316" s="3">
        <f t="shared" si="47"/>
        <v>284.32589999999982</v>
      </c>
      <c r="E316" s="4">
        <f t="shared" si="52"/>
        <v>8.075423094121458</v>
      </c>
      <c r="F316" s="6">
        <v>-0.56659999999999999</v>
      </c>
      <c r="G316" s="4">
        <f t="shared" ref="G316:G379" si="55">((1+G315/100)*(1+F316/100)-1)*100</f>
        <v>1108.8171082362981</v>
      </c>
      <c r="H316" s="3">
        <f t="shared" ref="H316:H379" si="56">H315+F316</f>
        <v>328.3948000000002</v>
      </c>
      <c r="I316" s="4">
        <f t="shared" si="53"/>
        <v>-0.67126138648961886</v>
      </c>
      <c r="J316" s="6">
        <v>-3.8090000000000002</v>
      </c>
      <c r="K316" s="4">
        <f t="shared" si="48"/>
        <v>1013.7065712914891</v>
      </c>
      <c r="L316" s="3">
        <f t="shared" si="49"/>
        <v>293.58970000000011</v>
      </c>
      <c r="M316" s="4">
        <f t="shared" si="50"/>
        <v>-8.6349662817726269</v>
      </c>
      <c r="N316" s="4">
        <f t="shared" si="54"/>
        <v>-0.41026819138026244</v>
      </c>
      <c r="O316" s="6">
        <v>1.6938</v>
      </c>
      <c r="P316" s="6">
        <v>-0.4839</v>
      </c>
      <c r="Q316" s="1">
        <v>2.1044</v>
      </c>
      <c r="R316" s="2"/>
      <c r="S316" s="1"/>
      <c r="T316" s="1"/>
      <c r="U316" s="1"/>
    </row>
    <row r="317" spans="1:21" x14ac:dyDescent="0.25">
      <c r="A317" s="2">
        <v>38412</v>
      </c>
      <c r="B317" s="6">
        <v>-1.9117</v>
      </c>
      <c r="C317" s="4">
        <f t="shared" si="51"/>
        <v>1128.3907543631685</v>
      </c>
      <c r="D317" s="3">
        <f t="shared" si="47"/>
        <v>282.41419999999982</v>
      </c>
      <c r="E317" s="4">
        <f t="shared" si="52"/>
        <v>8.3265972486175954</v>
      </c>
      <c r="F317" s="6">
        <v>-1.8855</v>
      </c>
      <c r="G317" s="4">
        <f t="shared" si="55"/>
        <v>1086.0248616605029</v>
      </c>
      <c r="H317" s="3">
        <f t="shared" si="56"/>
        <v>326.50930000000022</v>
      </c>
      <c r="I317" s="4">
        <f t="shared" si="53"/>
        <v>4.5472399472370473</v>
      </c>
      <c r="J317" s="6">
        <v>11.157</v>
      </c>
      <c r="K317" s="4">
        <f t="shared" si="48"/>
        <v>1137.9628134504806</v>
      </c>
      <c r="L317" s="3">
        <f t="shared" si="49"/>
        <v>304.74670000000009</v>
      </c>
      <c r="M317" s="4">
        <f t="shared" si="50"/>
        <v>-8.1772435244583992</v>
      </c>
      <c r="N317" s="4">
        <f t="shared" si="54"/>
        <v>1.5655312237987478</v>
      </c>
      <c r="O317" s="6">
        <v>-2.8626999999999998</v>
      </c>
      <c r="P317" s="6">
        <v>-1.8767</v>
      </c>
      <c r="Q317" s="1">
        <v>-1.7707999999999999</v>
      </c>
      <c r="R317" s="2"/>
      <c r="S317" s="1"/>
      <c r="T317" s="1"/>
      <c r="U317" s="1"/>
    </row>
    <row r="318" spans="1:21" x14ac:dyDescent="0.25">
      <c r="A318" s="2">
        <v>38443</v>
      </c>
      <c r="B318" s="6">
        <v>-2.0110999999999999</v>
      </c>
      <c r="C318" s="4">
        <f t="shared" si="51"/>
        <v>1103.6865879021707</v>
      </c>
      <c r="D318" s="3">
        <f t="shared" si="47"/>
        <v>280.40309999999982</v>
      </c>
      <c r="E318" s="4">
        <f t="shared" si="52"/>
        <v>13.150742861309549</v>
      </c>
      <c r="F318" s="6">
        <v>-4.1645000000000003</v>
      </c>
      <c r="G318" s="4">
        <f t="shared" si="55"/>
        <v>1036.6328562966512</v>
      </c>
      <c r="H318" s="3">
        <f t="shared" si="56"/>
        <v>322.34480000000025</v>
      </c>
      <c r="I318" s="4">
        <f t="shared" si="53"/>
        <v>11.574845009689749</v>
      </c>
      <c r="J318" s="6">
        <v>-6.0827999999999998</v>
      </c>
      <c r="K318" s="4">
        <f t="shared" si="48"/>
        <v>1062.6600114339149</v>
      </c>
      <c r="L318" s="3">
        <f t="shared" si="49"/>
        <v>298.66390000000007</v>
      </c>
      <c r="M318" s="4">
        <f t="shared" si="50"/>
        <v>-16.812665039687925</v>
      </c>
      <c r="N318" s="4">
        <f t="shared" si="54"/>
        <v>2.637640943770458</v>
      </c>
      <c r="O318" s="6">
        <v>-5.7268999999999997</v>
      </c>
      <c r="P318" s="6">
        <v>-4.1501000000000001</v>
      </c>
      <c r="Q318" s="1">
        <v>-1.8966000000000001</v>
      </c>
      <c r="R318" s="2"/>
      <c r="S318" s="1"/>
      <c r="T318" s="1"/>
      <c r="U318" s="1"/>
    </row>
    <row r="319" spans="1:21" x14ac:dyDescent="0.25">
      <c r="A319" s="2">
        <v>38473</v>
      </c>
      <c r="B319" s="6">
        <v>2.9954000000000001</v>
      </c>
      <c r="C319" s="4">
        <f t="shared" si="51"/>
        <v>1139.7418159561926</v>
      </c>
      <c r="D319" s="3">
        <f t="shared" si="47"/>
        <v>283.39849999999984</v>
      </c>
      <c r="E319" s="4">
        <f t="shared" si="52"/>
        <v>19.111806613152261</v>
      </c>
      <c r="F319" s="6">
        <v>8.5754999999999999</v>
      </c>
      <c r="G319" s="4">
        <f t="shared" si="55"/>
        <v>1134.1048068883704</v>
      </c>
      <c r="H319" s="3">
        <f t="shared" si="56"/>
        <v>330.92030000000022</v>
      </c>
      <c r="I319" s="4">
        <f t="shared" si="53"/>
        <v>21.942106409090666</v>
      </c>
      <c r="J319" s="6">
        <v>-3.0520999999999998</v>
      </c>
      <c r="K319" s="4">
        <f t="shared" si="48"/>
        <v>1027.1744652249404</v>
      </c>
      <c r="L319" s="3">
        <f t="shared" si="49"/>
        <v>295.61180000000007</v>
      </c>
      <c r="M319" s="4">
        <f t="shared" si="50"/>
        <v>-6.3893142546777248</v>
      </c>
      <c r="N319" s="4">
        <f t="shared" si="54"/>
        <v>11.554866255855066</v>
      </c>
      <c r="O319" s="6">
        <v>6.5450999999999997</v>
      </c>
      <c r="P319" s="6">
        <v>8.6561000000000003</v>
      </c>
      <c r="Q319" s="1">
        <v>3.1819000000000002</v>
      </c>
      <c r="R319" s="2"/>
      <c r="S319" s="1"/>
      <c r="T319" s="1"/>
      <c r="U319" s="1"/>
    </row>
    <row r="320" spans="1:21" x14ac:dyDescent="0.25">
      <c r="A320" s="2">
        <v>38504</v>
      </c>
      <c r="B320" s="6">
        <v>-1.4500000000000001E-2</v>
      </c>
      <c r="C320" s="4">
        <f t="shared" si="51"/>
        <v>1139.5620533928791</v>
      </c>
      <c r="D320" s="3">
        <f t="shared" si="47"/>
        <v>283.38399999999984</v>
      </c>
      <c r="E320" s="4">
        <f t="shared" si="52"/>
        <v>17.552181791087374</v>
      </c>
      <c r="F320" s="6">
        <v>-3.1835</v>
      </c>
      <c r="G320" s="4">
        <f t="shared" si="55"/>
        <v>1094.817080361079</v>
      </c>
      <c r="H320" s="3">
        <f t="shared" si="56"/>
        <v>327.73680000000024</v>
      </c>
      <c r="I320" s="4">
        <f t="shared" si="53"/>
        <v>16.116765355881888</v>
      </c>
      <c r="J320" s="6">
        <v>-10.3925</v>
      </c>
      <c r="K320" s="4">
        <f t="shared" si="48"/>
        <v>910.03285892643828</v>
      </c>
      <c r="L320" s="3">
        <f t="shared" si="49"/>
        <v>285.21930000000009</v>
      </c>
      <c r="M320" s="4">
        <f t="shared" si="50"/>
        <v>-1.7708617560836304</v>
      </c>
      <c r="N320" s="4">
        <f t="shared" si="54"/>
        <v>10.632695130295209</v>
      </c>
      <c r="O320" s="6">
        <v>3.8571</v>
      </c>
      <c r="P320" s="6">
        <v>-3.1778</v>
      </c>
      <c r="Q320" s="1">
        <v>0.14199999999999999</v>
      </c>
      <c r="R320" s="2"/>
      <c r="S320" s="1"/>
      <c r="T320" s="1"/>
      <c r="U320" s="1"/>
    </row>
    <row r="321" spans="1:21" x14ac:dyDescent="0.25">
      <c r="A321" s="2">
        <v>38534</v>
      </c>
      <c r="B321" s="6">
        <v>3.597</v>
      </c>
      <c r="C321" s="4">
        <f t="shared" si="51"/>
        <v>1184.1491004534209</v>
      </c>
      <c r="D321" s="3">
        <f t="shared" si="47"/>
        <v>286.98099999999982</v>
      </c>
      <c r="E321" s="4">
        <f t="shared" si="52"/>
        <v>19.052130018871093</v>
      </c>
      <c r="F321" s="6">
        <v>7.4736000000000002</v>
      </c>
      <c r="G321" s="4">
        <f t="shared" si="55"/>
        <v>1184.1129296789445</v>
      </c>
      <c r="H321" s="3">
        <f t="shared" si="56"/>
        <v>335.21040000000022</v>
      </c>
      <c r="I321" s="4">
        <f t="shared" si="53"/>
        <v>17.634901227220734</v>
      </c>
      <c r="J321" s="6">
        <v>7.7225000000000001</v>
      </c>
      <c r="K321" s="4">
        <f t="shared" si="48"/>
        <v>988.03264645703257</v>
      </c>
      <c r="L321" s="3">
        <f t="shared" si="49"/>
        <v>292.94180000000011</v>
      </c>
      <c r="M321" s="4">
        <f t="shared" si="50"/>
        <v>11.982478245990125</v>
      </c>
      <c r="N321" s="4">
        <f t="shared" si="54"/>
        <v>16.223169830693983</v>
      </c>
      <c r="O321" s="6">
        <v>6.3354999999999997</v>
      </c>
      <c r="P321" s="6">
        <v>7.4859</v>
      </c>
      <c r="Q321" s="1">
        <v>3.7187999999999999</v>
      </c>
      <c r="R321" s="2"/>
      <c r="S321" s="1"/>
      <c r="T321" s="1"/>
      <c r="U321" s="1"/>
    </row>
    <row r="322" spans="1:21" x14ac:dyDescent="0.25">
      <c r="A322" s="2">
        <v>38565</v>
      </c>
      <c r="B322" s="6">
        <v>-1.1221000000000001</v>
      </c>
      <c r="C322" s="4">
        <f t="shared" si="51"/>
        <v>1169.739663397233</v>
      </c>
      <c r="D322" s="3">
        <f t="shared" si="47"/>
        <v>285.85889999999984</v>
      </c>
      <c r="E322" s="4">
        <f t="shared" si="52"/>
        <v>16.53438035760346</v>
      </c>
      <c r="F322" s="6">
        <v>-1.4597</v>
      </c>
      <c r="G322" s="4">
        <f t="shared" si="55"/>
        <v>1165.368733244421</v>
      </c>
      <c r="H322" s="3">
        <f t="shared" si="56"/>
        <v>333.75070000000022</v>
      </c>
      <c r="I322" s="4">
        <f t="shared" si="53"/>
        <v>11.658893782412161</v>
      </c>
      <c r="J322" s="6">
        <v>-5.4977</v>
      </c>
      <c r="K322" s="4">
        <f t="shared" si="48"/>
        <v>928.21587565276411</v>
      </c>
      <c r="L322" s="3">
        <f t="shared" si="49"/>
        <v>287.44410000000011</v>
      </c>
      <c r="M322" s="4">
        <f t="shared" si="50"/>
        <v>3.7201677992484417</v>
      </c>
      <c r="N322" s="4">
        <f t="shared" si="54"/>
        <v>10.637813979754688</v>
      </c>
      <c r="O322" s="6">
        <v>-1.8541000000000001</v>
      </c>
      <c r="P322" s="6">
        <v>-1.3845000000000001</v>
      </c>
      <c r="Q322" s="1">
        <v>-0.91239999999999999</v>
      </c>
      <c r="R322" s="2"/>
      <c r="S322" s="1"/>
      <c r="T322" s="1"/>
      <c r="U322" s="1"/>
    </row>
    <row r="323" spans="1:21" x14ac:dyDescent="0.25">
      <c r="A323" s="2">
        <v>38596</v>
      </c>
      <c r="B323" s="6">
        <v>0.69489999999999996</v>
      </c>
      <c r="C323" s="4">
        <f t="shared" si="51"/>
        <v>1178.5630843181805</v>
      </c>
      <c r="D323" s="3">
        <f t="shared" si="47"/>
        <v>286.55379999999985</v>
      </c>
      <c r="E323" s="4">
        <f t="shared" si="52"/>
        <v>15.281797733538216</v>
      </c>
      <c r="F323" s="6">
        <v>1.2613000000000001</v>
      </c>
      <c r="G323" s="4">
        <f t="shared" si="55"/>
        <v>1181.3288290768328</v>
      </c>
      <c r="H323" s="3">
        <f t="shared" si="56"/>
        <v>335.01200000000023</v>
      </c>
      <c r="I323" s="4">
        <f t="shared" si="53"/>
        <v>11.376404666588913</v>
      </c>
      <c r="J323" s="6">
        <v>6.0121000000000002</v>
      </c>
      <c r="K323" s="4">
        <f t="shared" si="48"/>
        <v>990.03324231288411</v>
      </c>
      <c r="L323" s="3">
        <f t="shared" si="49"/>
        <v>293.45620000000008</v>
      </c>
      <c r="M323" s="4">
        <f t="shared" si="50"/>
        <v>14.674397259843165</v>
      </c>
      <c r="N323" s="4">
        <f t="shared" si="54"/>
        <v>13.777533219990099</v>
      </c>
      <c r="O323" s="6">
        <v>0.31369999999999998</v>
      </c>
      <c r="P323" s="6">
        <v>1.2632000000000001</v>
      </c>
      <c r="Q323" s="1">
        <v>0.80989999999999995</v>
      </c>
      <c r="R323" s="2"/>
      <c r="S323" s="1"/>
      <c r="T323" s="1"/>
      <c r="U323" s="1"/>
    </row>
    <row r="324" spans="1:21" x14ac:dyDescent="0.25">
      <c r="A324" s="2">
        <v>38626</v>
      </c>
      <c r="B324" s="6">
        <v>-1.7745</v>
      </c>
      <c r="C324" s="4">
        <f t="shared" si="51"/>
        <v>1155.8749823869543</v>
      </c>
      <c r="D324" s="3">
        <f t="shared" ref="D324:D387" si="57">D323+B324</f>
        <v>284.77929999999986</v>
      </c>
      <c r="E324" s="4">
        <f t="shared" si="52"/>
        <v>15.629148964160166</v>
      </c>
      <c r="F324" s="6">
        <v>-1.4035</v>
      </c>
      <c r="G324" s="4">
        <f t="shared" si="55"/>
        <v>1163.3453789607395</v>
      </c>
      <c r="H324" s="3">
        <f t="shared" si="56"/>
        <v>333.60850000000022</v>
      </c>
      <c r="I324" s="4">
        <f t="shared" si="53"/>
        <v>10.657845797912735</v>
      </c>
      <c r="J324" s="6">
        <v>0.8337</v>
      </c>
      <c r="K324" s="4">
        <f t="shared" ref="K324:K387" si="58">((1+K323/100)*(1+J324/100)-1)*100</f>
        <v>999.12084945404661</v>
      </c>
      <c r="L324" s="3">
        <f t="shared" ref="L324:L387" si="59">L323+J324</f>
        <v>294.2899000000001</v>
      </c>
      <c r="M324" s="4">
        <f t="shared" ref="M324:M387" si="60">((1+K341/100)/(1+K323/100)-1)*100</f>
        <v>12.071152871272961</v>
      </c>
      <c r="N324" s="4">
        <f t="shared" si="54"/>
        <v>12.786049211115289</v>
      </c>
      <c r="O324" s="6">
        <v>-3.1049000000000002</v>
      </c>
      <c r="P324" s="6">
        <v>-1.3945000000000001</v>
      </c>
      <c r="Q324" s="1">
        <v>-1.6671</v>
      </c>
      <c r="R324" s="2"/>
      <c r="S324" s="1"/>
      <c r="T324" s="1"/>
      <c r="U324" s="1"/>
    </row>
    <row r="325" spans="1:21" x14ac:dyDescent="0.25">
      <c r="A325" s="2">
        <v>38657</v>
      </c>
      <c r="B325" s="6">
        <v>3.5188999999999999</v>
      </c>
      <c r="C325" s="4">
        <f t="shared" si="51"/>
        <v>1200.0679671421688</v>
      </c>
      <c r="D325" s="3">
        <f t="shared" si="57"/>
        <v>288.29819999999984</v>
      </c>
      <c r="E325" s="4">
        <f t="shared" si="52"/>
        <v>22.813599631687097</v>
      </c>
      <c r="F325" s="6">
        <v>5.9131999999999998</v>
      </c>
      <c r="G325" s="4">
        <f t="shared" si="55"/>
        <v>1238.0495179094457</v>
      </c>
      <c r="H325" s="3">
        <f t="shared" si="56"/>
        <v>339.52170000000024</v>
      </c>
      <c r="I325" s="4">
        <f t="shared" si="53"/>
        <v>18.273530720261057</v>
      </c>
      <c r="J325" s="6">
        <v>-4.5434000000000001</v>
      </c>
      <c r="K325" s="4">
        <f t="shared" si="58"/>
        <v>949.18339277995153</v>
      </c>
      <c r="L325" s="3">
        <f t="shared" si="59"/>
        <v>289.74650000000008</v>
      </c>
      <c r="M325" s="4">
        <f t="shared" si="60"/>
        <v>2.1397212804799448</v>
      </c>
      <c r="N325" s="4">
        <f t="shared" si="54"/>
        <v>14.4089505441427</v>
      </c>
      <c r="O325" s="6">
        <v>4.8545999999999996</v>
      </c>
      <c r="P325" s="6">
        <v>5.9813999999999998</v>
      </c>
      <c r="Q325" s="1">
        <v>3.7822</v>
      </c>
      <c r="R325" s="2"/>
      <c r="S325" s="1"/>
      <c r="T325" s="1"/>
      <c r="U325" s="1"/>
    </row>
    <row r="326" spans="1:21" x14ac:dyDescent="0.25">
      <c r="A326" s="2">
        <v>38687</v>
      </c>
      <c r="B326" s="6">
        <v>-9.4899999999999998E-2</v>
      </c>
      <c r="C326" s="4">
        <f t="shared" ref="C326:C389" si="61">((1+C325/100)*(1+B326/100)-1)*100</f>
        <v>1198.8342026413509</v>
      </c>
      <c r="D326" s="3">
        <f t="shared" si="57"/>
        <v>288.20329999999984</v>
      </c>
      <c r="E326" s="4">
        <f t="shared" si="52"/>
        <v>22.500749067945812</v>
      </c>
      <c r="F326" s="6">
        <v>-1.6357999999999999</v>
      </c>
      <c r="G326" s="4">
        <f t="shared" si="55"/>
        <v>1216.1617038954832</v>
      </c>
      <c r="H326" s="3">
        <f t="shared" si="56"/>
        <v>337.88590000000022</v>
      </c>
      <c r="I326" s="4">
        <f t="shared" si="53"/>
        <v>15.283894901078154</v>
      </c>
      <c r="J326" s="6">
        <v>-7.3376999999999999</v>
      </c>
      <c r="K326" s="4">
        <f t="shared" si="58"/>
        <v>872.19746296793699</v>
      </c>
      <c r="L326" s="3">
        <f t="shared" si="59"/>
        <v>282.4088000000001</v>
      </c>
      <c r="M326" s="4">
        <f t="shared" si="60"/>
        <v>-15.36664041580722</v>
      </c>
      <c r="N326" s="4">
        <f t="shared" si="54"/>
        <v>7.4726678510722495</v>
      </c>
      <c r="O326" s="6">
        <v>-0.45700000000000002</v>
      </c>
      <c r="P326" s="6">
        <v>-1.5928</v>
      </c>
      <c r="Q326" s="1">
        <v>3.4799999999999998E-2</v>
      </c>
      <c r="R326" s="2"/>
      <c r="S326" s="1"/>
      <c r="T326" s="1"/>
      <c r="U326" s="1"/>
    </row>
    <row r="327" spans="1:21" x14ac:dyDescent="0.25">
      <c r="A327" s="2">
        <v>38718</v>
      </c>
      <c r="B327" s="6">
        <v>2.5468000000000002</v>
      </c>
      <c r="C327" s="4">
        <f t="shared" si="61"/>
        <v>1231.9129121142209</v>
      </c>
      <c r="D327" s="3">
        <f t="shared" si="57"/>
        <v>290.75009999999986</v>
      </c>
      <c r="E327" s="4">
        <f t="shared" si="52"/>
        <v>20.432320993676157</v>
      </c>
      <c r="F327" s="6">
        <v>3.9843000000000002</v>
      </c>
      <c r="G327" s="4">
        <f t="shared" si="55"/>
        <v>1268.601534663791</v>
      </c>
      <c r="H327" s="3">
        <f t="shared" si="56"/>
        <v>341.87020000000024</v>
      </c>
      <c r="I327" s="4">
        <f t="shared" si="53"/>
        <v>17.560291283769857</v>
      </c>
      <c r="J327" s="6">
        <v>-2.8506</v>
      </c>
      <c r="K327" s="4">
        <f t="shared" si="58"/>
        <v>844.48400208857299</v>
      </c>
      <c r="L327" s="3">
        <f t="shared" si="59"/>
        <v>279.55820000000011</v>
      </c>
      <c r="M327" s="4">
        <f t="shared" si="60"/>
        <v>-0.74486877569702736</v>
      </c>
      <c r="N327" s="4">
        <f t="shared" si="54"/>
        <v>12.415914500582995</v>
      </c>
      <c r="O327" s="6">
        <v>8.9672000000000001</v>
      </c>
      <c r="P327" s="6">
        <v>3.9964</v>
      </c>
      <c r="Q327" s="1">
        <v>2.6478000000000002</v>
      </c>
      <c r="R327" s="2"/>
      <c r="S327" s="1"/>
      <c r="T327" s="1"/>
      <c r="U327" s="1"/>
    </row>
    <row r="328" spans="1:21" x14ac:dyDescent="0.25">
      <c r="A328" s="2">
        <v>38749</v>
      </c>
      <c r="B328" s="6">
        <v>4.53E-2</v>
      </c>
      <c r="C328" s="4">
        <f t="shared" si="61"/>
        <v>1232.5162686634087</v>
      </c>
      <c r="D328" s="3">
        <f t="shared" si="57"/>
        <v>290.79539999999986</v>
      </c>
      <c r="E328" s="4">
        <f t="shared" si="52"/>
        <v>13.68578661931954</v>
      </c>
      <c r="F328" s="6">
        <v>-2.3487</v>
      </c>
      <c r="G328" s="4">
        <f t="shared" si="55"/>
        <v>1236.4571904191423</v>
      </c>
      <c r="H328" s="3">
        <f t="shared" si="56"/>
        <v>339.52150000000023</v>
      </c>
      <c r="I328" s="4">
        <f t="shared" si="53"/>
        <v>12.936534819646317</v>
      </c>
      <c r="J328" s="6">
        <v>1.6666000000000001</v>
      </c>
      <c r="K328" s="4">
        <f t="shared" si="58"/>
        <v>860.22477246738129</v>
      </c>
      <c r="L328" s="3">
        <f t="shared" si="59"/>
        <v>281.22480000000013</v>
      </c>
      <c r="M328" s="4">
        <f t="shared" si="60"/>
        <v>5.1154600858564381</v>
      </c>
      <c r="N328" s="4">
        <f t="shared" si="54"/>
        <v>10.579260508274098</v>
      </c>
      <c r="O328" s="6">
        <v>-0.27529999999999999</v>
      </c>
      <c r="P328" s="6">
        <v>-2.2744</v>
      </c>
      <c r="Q328" s="1">
        <v>0.27129999999999999</v>
      </c>
      <c r="R328" s="2"/>
      <c r="S328" s="1"/>
      <c r="T328" s="1"/>
      <c r="U328" s="1"/>
    </row>
    <row r="329" spans="1:21" x14ac:dyDescent="0.25">
      <c r="A329" s="2">
        <v>38777</v>
      </c>
      <c r="B329" s="6">
        <v>1.1060000000000001</v>
      </c>
      <c r="C329" s="4">
        <f t="shared" si="61"/>
        <v>1247.2538985948263</v>
      </c>
      <c r="D329" s="3">
        <f t="shared" si="57"/>
        <v>291.90139999999985</v>
      </c>
      <c r="E329" s="4">
        <f t="shared" si="52"/>
        <v>15.095533872613064</v>
      </c>
      <c r="F329" s="6">
        <v>1.9807999999999999</v>
      </c>
      <c r="G329" s="4">
        <f t="shared" si="55"/>
        <v>1262.9297344469649</v>
      </c>
      <c r="H329" s="3">
        <f t="shared" si="56"/>
        <v>341.50230000000022</v>
      </c>
      <c r="I329" s="4">
        <f t="shared" si="53"/>
        <v>19.045088311616311</v>
      </c>
      <c r="J329" s="6">
        <v>-1.9591000000000001</v>
      </c>
      <c r="K329" s="4">
        <f t="shared" si="58"/>
        <v>841.41300894997289</v>
      </c>
      <c r="L329" s="3">
        <f t="shared" si="59"/>
        <v>279.26570000000015</v>
      </c>
      <c r="M329" s="4">
        <f t="shared" si="60"/>
        <v>11.630727358795845</v>
      </c>
      <c r="N329" s="4">
        <f t="shared" si="54"/>
        <v>15.257116514341739</v>
      </c>
      <c r="O329" s="6">
        <v>4.8517000000000001</v>
      </c>
      <c r="P329" s="6">
        <v>1.9939</v>
      </c>
      <c r="Q329" s="1">
        <v>1.2447999999999999</v>
      </c>
      <c r="R329" s="2"/>
      <c r="S329" s="1"/>
      <c r="T329" s="1"/>
      <c r="U329" s="1"/>
    </row>
    <row r="330" spans="1:21" x14ac:dyDescent="0.25">
      <c r="A330" s="2">
        <v>38808</v>
      </c>
      <c r="B330" s="6">
        <v>1.2190000000000001</v>
      </c>
      <c r="C330" s="4">
        <f t="shared" si="61"/>
        <v>1263.6769236186972</v>
      </c>
      <c r="D330" s="3">
        <f t="shared" si="57"/>
        <v>293.12039999999985</v>
      </c>
      <c r="E330" s="4">
        <f t="shared" ref="E330:E393" si="62">((1+C347/100)/(1+C329/100)-1)*100</f>
        <v>17.911052080505097</v>
      </c>
      <c r="F330" s="6">
        <v>-0.17319999999999999</v>
      </c>
      <c r="G330" s="4">
        <f t="shared" si="55"/>
        <v>1260.5691401469028</v>
      </c>
      <c r="H330" s="3">
        <f t="shared" si="56"/>
        <v>341.32910000000021</v>
      </c>
      <c r="I330" s="4">
        <f t="shared" si="53"/>
        <v>22.742250951059706</v>
      </c>
      <c r="J330" s="6">
        <v>4.0898000000000003</v>
      </c>
      <c r="K330" s="4">
        <f t="shared" si="58"/>
        <v>879.91491819000896</v>
      </c>
      <c r="L330" s="3">
        <f t="shared" si="59"/>
        <v>283.35550000000018</v>
      </c>
      <c r="M330" s="4">
        <f t="shared" si="60"/>
        <v>21.596217425312837</v>
      </c>
      <c r="N330" s="4">
        <f t="shared" si="54"/>
        <v>20.749840152292546</v>
      </c>
      <c r="O330" s="6">
        <v>-1.6299999999999999E-2</v>
      </c>
      <c r="P330" s="6">
        <v>-0.16059999999999999</v>
      </c>
      <c r="Q330" s="1">
        <v>1.3428</v>
      </c>
      <c r="R330" s="2"/>
      <c r="S330" s="1"/>
      <c r="T330" s="1"/>
      <c r="U330" s="1"/>
    </row>
    <row r="331" spans="1:21" x14ac:dyDescent="0.25">
      <c r="A331" s="2">
        <v>38838</v>
      </c>
      <c r="B331" s="6">
        <v>-3.0918999999999999</v>
      </c>
      <c r="C331" s="4">
        <f t="shared" si="61"/>
        <v>1221.5133968173307</v>
      </c>
      <c r="D331" s="3">
        <f t="shared" si="57"/>
        <v>290.02849999999984</v>
      </c>
      <c r="E331" s="4">
        <f t="shared" si="62"/>
        <v>18.217772953194977</v>
      </c>
      <c r="F331" s="6">
        <v>-7.1223000000000001</v>
      </c>
      <c r="G331" s="4">
        <f t="shared" si="55"/>
        <v>1163.6653242782199</v>
      </c>
      <c r="H331" s="3">
        <f t="shared" si="56"/>
        <v>334.20680000000021</v>
      </c>
      <c r="I331" s="4">
        <f t="shared" si="53"/>
        <v>31.649864049346398</v>
      </c>
      <c r="J331" s="6">
        <v>-2.9950000000000001</v>
      </c>
      <c r="K331" s="4">
        <f t="shared" si="58"/>
        <v>850.56646639021801</v>
      </c>
      <c r="L331" s="3">
        <f t="shared" si="59"/>
        <v>280.36050000000017</v>
      </c>
      <c r="M331" s="4">
        <f t="shared" si="60"/>
        <v>25.919789574676422</v>
      </c>
      <c r="N331" s="4">
        <f t="shared" si="54"/>
        <v>25.262475525739262</v>
      </c>
      <c r="O331" s="6">
        <v>-5.6159999999999997</v>
      </c>
      <c r="P331" s="6">
        <v>-7.0446</v>
      </c>
      <c r="Q331" s="1">
        <v>-2.8782000000000001</v>
      </c>
      <c r="R331" s="2"/>
      <c r="S331" s="1"/>
      <c r="T331" s="1"/>
      <c r="U331" s="1"/>
    </row>
    <row r="332" spans="1:21" x14ac:dyDescent="0.25">
      <c r="A332" s="2">
        <v>38869</v>
      </c>
      <c r="B332" s="6">
        <v>8.9999999999999993E-3</v>
      </c>
      <c r="C332" s="4">
        <f t="shared" si="61"/>
        <v>1221.6323330230441</v>
      </c>
      <c r="D332" s="3">
        <f t="shared" si="57"/>
        <v>290.03749999999985</v>
      </c>
      <c r="E332" s="4">
        <f t="shared" si="62"/>
        <v>16.617147825967372</v>
      </c>
      <c r="F332" s="6">
        <v>-0.27539999999999998</v>
      </c>
      <c r="G332" s="4">
        <f t="shared" si="55"/>
        <v>1160.1851899751575</v>
      </c>
      <c r="H332" s="3">
        <f t="shared" si="56"/>
        <v>333.93140000000022</v>
      </c>
      <c r="I332" s="4">
        <f t="shared" ref="I332:I395" si="63">((1+G349/100)/(1+G331/100)-1)*100</f>
        <v>32.256817836810228</v>
      </c>
      <c r="J332" s="6">
        <v>6.2667999999999999</v>
      </c>
      <c r="K332" s="4">
        <f t="shared" si="58"/>
        <v>910.13656570596027</v>
      </c>
      <c r="L332" s="3">
        <f t="shared" si="59"/>
        <v>286.62730000000016</v>
      </c>
      <c r="M332" s="4">
        <f t="shared" si="60"/>
        <v>27.258754194503034</v>
      </c>
      <c r="N332" s="4">
        <f t="shared" si="54"/>
        <v>25.37757328576021</v>
      </c>
      <c r="O332" s="6">
        <v>0.64300000000000002</v>
      </c>
      <c r="P332" s="6">
        <v>-0.26790000000000003</v>
      </c>
      <c r="Q332" s="1">
        <v>0.1356</v>
      </c>
      <c r="R332" s="2"/>
      <c r="S332" s="1"/>
      <c r="T332" s="1"/>
      <c r="U332" s="1"/>
    </row>
    <row r="333" spans="1:21" x14ac:dyDescent="0.25">
      <c r="A333" s="2">
        <v>38899</v>
      </c>
      <c r="B333" s="6">
        <v>0.50829999999999997</v>
      </c>
      <c r="C333" s="4">
        <f t="shared" si="61"/>
        <v>1228.3501901718003</v>
      </c>
      <c r="D333" s="3">
        <f t="shared" si="57"/>
        <v>290.54579999999987</v>
      </c>
      <c r="E333" s="4">
        <f t="shared" si="62"/>
        <v>15.599871383213483</v>
      </c>
      <c r="F333" s="6">
        <v>-4.1772</v>
      </c>
      <c r="G333" s="4">
        <f t="shared" si="55"/>
        <v>1107.544734219515</v>
      </c>
      <c r="H333" s="3">
        <f t="shared" si="56"/>
        <v>329.7542000000002</v>
      </c>
      <c r="I333" s="4">
        <f t="shared" si="63"/>
        <v>32.35734535752259</v>
      </c>
      <c r="J333" s="6">
        <v>4.7215999999999996</v>
      </c>
      <c r="K333" s="4">
        <f t="shared" si="58"/>
        <v>957.83117379233295</v>
      </c>
      <c r="L333" s="3">
        <f t="shared" si="59"/>
        <v>291.34890000000019</v>
      </c>
      <c r="M333" s="4">
        <f t="shared" si="60"/>
        <v>9.2029631055439154</v>
      </c>
      <c r="N333" s="4">
        <f t="shared" ref="N333:N396" si="64">(E333+I333+M333)/3</f>
        <v>19.053393282093328</v>
      </c>
      <c r="O333" s="6">
        <v>-3.2538999999999998</v>
      </c>
      <c r="P333" s="6">
        <v>-4.1604000000000001</v>
      </c>
      <c r="Q333" s="1">
        <v>0.6169</v>
      </c>
      <c r="R333" s="2"/>
      <c r="S333" s="1"/>
      <c r="T333" s="1"/>
      <c r="U333" s="1"/>
    </row>
    <row r="334" spans="1:21" x14ac:dyDescent="0.25">
      <c r="A334" s="2">
        <v>38930</v>
      </c>
      <c r="B334" s="6">
        <v>2.1273</v>
      </c>
      <c r="C334" s="4">
        <f t="shared" si="61"/>
        <v>1256.608183767325</v>
      </c>
      <c r="D334" s="3">
        <f t="shared" si="57"/>
        <v>292.67309999999986</v>
      </c>
      <c r="E334" s="4">
        <f t="shared" si="62"/>
        <v>7.9806862216089236</v>
      </c>
      <c r="F334" s="6">
        <v>4.6574</v>
      </c>
      <c r="G334" s="4">
        <f t="shared" si="55"/>
        <v>1163.7849226710546</v>
      </c>
      <c r="H334" s="3">
        <f t="shared" si="56"/>
        <v>334.41160000000019</v>
      </c>
      <c r="I334" s="4">
        <f t="shared" si="63"/>
        <v>21.994628842499651</v>
      </c>
      <c r="J334" s="6">
        <v>-3.3271000000000002</v>
      </c>
      <c r="K334" s="4">
        <f t="shared" si="58"/>
        <v>922.63607280908809</v>
      </c>
      <c r="L334" s="3">
        <f t="shared" si="59"/>
        <v>288.02180000000021</v>
      </c>
      <c r="M334" s="4">
        <f t="shared" si="60"/>
        <v>19.967403557653096</v>
      </c>
      <c r="N334" s="4">
        <f t="shared" si="64"/>
        <v>16.647572873920556</v>
      </c>
      <c r="O334" s="6">
        <v>2.9607000000000001</v>
      </c>
      <c r="P334" s="6">
        <v>4.7545999999999999</v>
      </c>
      <c r="Q334" s="1">
        <v>2.3793000000000002</v>
      </c>
      <c r="R334" s="2"/>
      <c r="S334" s="1"/>
      <c r="T334" s="1"/>
      <c r="U334" s="1"/>
    </row>
    <row r="335" spans="1:21" x14ac:dyDescent="0.25">
      <c r="A335" s="2">
        <v>38961</v>
      </c>
      <c r="B335" s="6">
        <v>2.4565000000000001</v>
      </c>
      <c r="C335" s="4">
        <f t="shared" si="61"/>
        <v>1289.9332638015694</v>
      </c>
      <c r="D335" s="3">
        <f t="shared" si="57"/>
        <v>295.12959999999987</v>
      </c>
      <c r="E335" s="4">
        <f t="shared" si="62"/>
        <v>2.0565524699120097</v>
      </c>
      <c r="F335" s="6">
        <v>4.7096999999999998</v>
      </c>
      <c r="G335" s="4">
        <f t="shared" si="55"/>
        <v>1223.3054011740933</v>
      </c>
      <c r="H335" s="3">
        <f t="shared" si="56"/>
        <v>339.12130000000019</v>
      </c>
      <c r="I335" s="4">
        <f t="shared" si="63"/>
        <v>10.479220100526598</v>
      </c>
      <c r="J335" s="6">
        <v>0.70330000000000004</v>
      </c>
      <c r="K335" s="4">
        <f t="shared" si="58"/>
        <v>929.82827230915461</v>
      </c>
      <c r="L335" s="3">
        <f t="shared" si="59"/>
        <v>288.72510000000023</v>
      </c>
      <c r="M335" s="4">
        <f t="shared" si="60"/>
        <v>24.685169116616667</v>
      </c>
      <c r="N335" s="4">
        <f t="shared" si="64"/>
        <v>12.406980562351757</v>
      </c>
      <c r="O335" s="6">
        <v>0.83260000000000001</v>
      </c>
      <c r="P335" s="6">
        <v>4.7141000000000002</v>
      </c>
      <c r="Q335" s="1">
        <v>2.577</v>
      </c>
      <c r="R335" s="2"/>
      <c r="S335" s="1"/>
      <c r="T335" s="1"/>
      <c r="U335" s="1"/>
    </row>
    <row r="336" spans="1:21" x14ac:dyDescent="0.25">
      <c r="A336" s="2">
        <v>38991</v>
      </c>
      <c r="B336" s="6">
        <v>3.1511999999999998</v>
      </c>
      <c r="C336" s="4">
        <f t="shared" si="61"/>
        <v>1333.7328408104845</v>
      </c>
      <c r="D336" s="3">
        <f t="shared" si="57"/>
        <v>298.28079999999989</v>
      </c>
      <c r="E336" s="4">
        <f t="shared" si="62"/>
        <v>-0.98393223100164962</v>
      </c>
      <c r="F336" s="6">
        <v>4.7403000000000004</v>
      </c>
      <c r="G336" s="4">
        <f t="shared" si="55"/>
        <v>1286.034047105949</v>
      </c>
      <c r="H336" s="3">
        <f t="shared" si="56"/>
        <v>343.86160000000018</v>
      </c>
      <c r="I336" s="4">
        <f t="shared" si="63"/>
        <v>7.7262527910386236</v>
      </c>
      <c r="J336" s="6">
        <v>5.6849999999999996</v>
      </c>
      <c r="K336" s="4">
        <f t="shared" si="58"/>
        <v>988.3740095899301</v>
      </c>
      <c r="L336" s="3">
        <f t="shared" si="59"/>
        <v>294.41010000000023</v>
      </c>
      <c r="M336" s="4">
        <f t="shared" si="60"/>
        <v>26.643541205632147</v>
      </c>
      <c r="N336" s="4">
        <f t="shared" si="64"/>
        <v>11.128620588556373</v>
      </c>
      <c r="O336" s="6">
        <v>5.7577999999999996</v>
      </c>
      <c r="P336" s="6">
        <v>4.7519999999999998</v>
      </c>
      <c r="Q336" s="1">
        <v>3.2585999999999999</v>
      </c>
      <c r="R336" s="2"/>
      <c r="S336" s="1"/>
      <c r="T336" s="1"/>
      <c r="U336" s="1"/>
    </row>
    <row r="337" spans="1:21" x14ac:dyDescent="0.25">
      <c r="A337" s="2">
        <v>39022</v>
      </c>
      <c r="B337" s="6">
        <v>1.6468</v>
      </c>
      <c r="C337" s="4">
        <f t="shared" si="61"/>
        <v>1357.3435532329515</v>
      </c>
      <c r="D337" s="3">
        <f t="shared" si="57"/>
        <v>299.92759999999987</v>
      </c>
      <c r="E337" s="4">
        <f t="shared" si="62"/>
        <v>0.55471060618228485</v>
      </c>
      <c r="F337" s="6">
        <v>3.3887</v>
      </c>
      <c r="G337" s="4">
        <f t="shared" si="55"/>
        <v>1333.0025828602284</v>
      </c>
      <c r="H337" s="3">
        <f t="shared" si="56"/>
        <v>347.25030000000015</v>
      </c>
      <c r="I337" s="4">
        <f t="shared" si="63"/>
        <v>10.687327771589562</v>
      </c>
      <c r="J337" s="6">
        <v>1.7310000000000001</v>
      </c>
      <c r="K337" s="4">
        <f t="shared" si="58"/>
        <v>1007.2137636959317</v>
      </c>
      <c r="L337" s="3">
        <f t="shared" si="59"/>
        <v>296.14110000000022</v>
      </c>
      <c r="M337" s="4">
        <f t="shared" si="60"/>
        <v>20.297403817441719</v>
      </c>
      <c r="N337" s="4">
        <f t="shared" si="64"/>
        <v>10.513147398404522</v>
      </c>
      <c r="O337" s="6">
        <v>2.6305000000000001</v>
      </c>
      <c r="P337" s="6">
        <v>3.4611999999999998</v>
      </c>
      <c r="Q337" s="1">
        <v>1.9016</v>
      </c>
      <c r="R337" s="2"/>
      <c r="S337" s="1"/>
      <c r="T337" s="1"/>
      <c r="U337" s="1"/>
    </row>
    <row r="338" spans="1:21" x14ac:dyDescent="0.25">
      <c r="A338" s="2">
        <v>39052</v>
      </c>
      <c r="B338" s="6">
        <v>1.2613000000000001</v>
      </c>
      <c r="C338" s="4">
        <f t="shared" si="61"/>
        <v>1375.7250274698788</v>
      </c>
      <c r="D338" s="3">
        <f t="shared" si="57"/>
        <v>301.18889999999988</v>
      </c>
      <c r="E338" s="4">
        <f t="shared" si="62"/>
        <v>-1.8464342022872504E-2</v>
      </c>
      <c r="F338" s="6">
        <v>-1.9177</v>
      </c>
      <c r="G338" s="4">
        <f t="shared" si="55"/>
        <v>1305.5218923287177</v>
      </c>
      <c r="H338" s="3">
        <f t="shared" si="56"/>
        <v>345.33260000000013</v>
      </c>
      <c r="I338" s="4">
        <f t="shared" si="63"/>
        <v>13.472264091828002</v>
      </c>
      <c r="J338" s="6">
        <v>2.1537000000000002</v>
      </c>
      <c r="K338" s="4">
        <f t="shared" si="58"/>
        <v>1031.0598265246508</v>
      </c>
      <c r="L338" s="3">
        <f t="shared" si="59"/>
        <v>298.29480000000024</v>
      </c>
      <c r="M338" s="4">
        <f t="shared" si="60"/>
        <v>19.432874500606822</v>
      </c>
      <c r="N338" s="4">
        <f t="shared" si="64"/>
        <v>10.962224750137317</v>
      </c>
      <c r="O338" s="6">
        <v>0.33489999999999998</v>
      </c>
      <c r="P338" s="6">
        <v>-1.8604000000000001</v>
      </c>
      <c r="Q338" s="1">
        <v>1.4028</v>
      </c>
      <c r="R338" s="2"/>
      <c r="S338" s="1"/>
      <c r="T338" s="1"/>
      <c r="U338" s="1"/>
    </row>
    <row r="339" spans="1:21" x14ac:dyDescent="0.25">
      <c r="A339" s="2">
        <v>39083</v>
      </c>
      <c r="B339" s="6">
        <v>1.4060999999999999</v>
      </c>
      <c r="C339" s="4">
        <f t="shared" si="61"/>
        <v>1396.4751970811328</v>
      </c>
      <c r="D339" s="3">
        <f t="shared" si="57"/>
        <v>302.59499999999986</v>
      </c>
      <c r="E339" s="4">
        <f t="shared" si="62"/>
        <v>-9.7510867089864774</v>
      </c>
      <c r="F339" s="6">
        <v>2.0137999999999998</v>
      </c>
      <c r="G339" s="4">
        <f t="shared" si="55"/>
        <v>1333.8262921964335</v>
      </c>
      <c r="H339" s="3">
        <f t="shared" si="56"/>
        <v>347.34640000000013</v>
      </c>
      <c r="I339" s="4">
        <f t="shared" si="63"/>
        <v>4.5644143388364089</v>
      </c>
      <c r="J339" s="6">
        <v>-0.22550000000000001</v>
      </c>
      <c r="K339" s="4">
        <f t="shared" si="58"/>
        <v>1028.5092866158377</v>
      </c>
      <c r="L339" s="3">
        <f t="shared" si="59"/>
        <v>298.06930000000023</v>
      </c>
      <c r="M339" s="4">
        <f t="shared" si="60"/>
        <v>21.44123828789153</v>
      </c>
      <c r="N339" s="4">
        <f t="shared" si="64"/>
        <v>5.4181886392471528</v>
      </c>
      <c r="O339" s="6">
        <v>1.6734</v>
      </c>
      <c r="P339" s="6">
        <v>2.0255999999999998</v>
      </c>
      <c r="Q339" s="1">
        <v>1.5123</v>
      </c>
      <c r="R339" s="2"/>
      <c r="S339" s="1"/>
      <c r="T339" s="1"/>
      <c r="U339" s="1"/>
    </row>
    <row r="340" spans="1:21" x14ac:dyDescent="0.25">
      <c r="A340" s="2">
        <v>39114</v>
      </c>
      <c r="B340" s="6">
        <v>-2.1848999999999998</v>
      </c>
      <c r="C340" s="4">
        <f t="shared" si="61"/>
        <v>1363.7787105001071</v>
      </c>
      <c r="D340" s="3">
        <f t="shared" si="57"/>
        <v>300.41009999999983</v>
      </c>
      <c r="E340" s="4">
        <f t="shared" si="62"/>
        <v>-11.879996365145562</v>
      </c>
      <c r="F340" s="6">
        <v>-1.7090000000000001</v>
      </c>
      <c r="G340" s="4">
        <f t="shared" si="55"/>
        <v>1309.3222008627965</v>
      </c>
      <c r="H340" s="3">
        <f t="shared" si="56"/>
        <v>345.63740000000013</v>
      </c>
      <c r="I340" s="4">
        <f t="shared" si="63"/>
        <v>3.1731782552663068</v>
      </c>
      <c r="J340" s="6">
        <v>4.4829999999999997</v>
      </c>
      <c r="K340" s="4">
        <f t="shared" si="58"/>
        <v>1079.1003579348258</v>
      </c>
      <c r="L340" s="3">
        <f t="shared" si="59"/>
        <v>302.55230000000023</v>
      </c>
      <c r="M340" s="4">
        <f t="shared" si="60"/>
        <v>30.156691502494894</v>
      </c>
      <c r="N340" s="4">
        <f t="shared" si="64"/>
        <v>7.1499577975385469</v>
      </c>
      <c r="O340" s="6">
        <v>-0.79349999999999998</v>
      </c>
      <c r="P340" s="6">
        <v>-1.6257999999999999</v>
      </c>
      <c r="Q340" s="1">
        <v>-1.9559</v>
      </c>
      <c r="R340" s="2"/>
      <c r="S340" s="1"/>
      <c r="T340" s="1"/>
      <c r="U340" s="1"/>
    </row>
    <row r="341" spans="1:21" x14ac:dyDescent="0.25">
      <c r="A341" s="2">
        <v>39142</v>
      </c>
      <c r="B341" s="6">
        <v>0.99829999999999997</v>
      </c>
      <c r="C341" s="4">
        <f t="shared" si="61"/>
        <v>1378.3916133670298</v>
      </c>
      <c r="D341" s="3">
        <f t="shared" si="57"/>
        <v>301.4083999999998</v>
      </c>
      <c r="E341" s="4">
        <f t="shared" si="62"/>
        <v>-8.8136594051878898</v>
      </c>
      <c r="F341" s="6">
        <v>0.60799999999999998</v>
      </c>
      <c r="G341" s="4">
        <f t="shared" si="55"/>
        <v>1317.8908798440425</v>
      </c>
      <c r="H341" s="3">
        <f t="shared" si="56"/>
        <v>346.24540000000013</v>
      </c>
      <c r="I341" s="4">
        <f t="shared" si="63"/>
        <v>6.2947938132862147</v>
      </c>
      <c r="J341" s="6">
        <v>3.6055000000000001</v>
      </c>
      <c r="K341" s="4">
        <f t="shared" si="58"/>
        <v>1121.6128213401657</v>
      </c>
      <c r="L341" s="3">
        <f t="shared" si="59"/>
        <v>306.15780000000024</v>
      </c>
      <c r="M341" s="4">
        <f t="shared" si="60"/>
        <v>29.411251917154768</v>
      </c>
      <c r="N341" s="4">
        <f t="shared" si="64"/>
        <v>8.9641287750843635</v>
      </c>
      <c r="O341" s="6">
        <v>1.0705</v>
      </c>
      <c r="P341" s="6">
        <v>0.62209999999999999</v>
      </c>
      <c r="Q341" s="1">
        <v>1.1185</v>
      </c>
      <c r="R341" s="2"/>
      <c r="S341" s="1"/>
      <c r="T341" s="1"/>
      <c r="U341" s="1"/>
    </row>
    <row r="342" spans="1:21" x14ac:dyDescent="0.25">
      <c r="A342" s="2">
        <v>39173</v>
      </c>
      <c r="B342" s="6">
        <v>4.3285999999999998</v>
      </c>
      <c r="C342" s="4">
        <f t="shared" si="61"/>
        <v>1442.385272743235</v>
      </c>
      <c r="D342" s="3">
        <f t="shared" si="57"/>
        <v>305.7369999999998</v>
      </c>
      <c r="E342" s="4">
        <f t="shared" si="62"/>
        <v>-17.91186196346899</v>
      </c>
      <c r="F342" s="6">
        <v>5.3821000000000003</v>
      </c>
      <c r="G342" s="4">
        <f t="shared" si="55"/>
        <v>1394.2031848881286</v>
      </c>
      <c r="H342" s="3">
        <f t="shared" si="56"/>
        <v>351.62750000000011</v>
      </c>
      <c r="I342" s="4">
        <f t="shared" si="63"/>
        <v>-10.027766599997056</v>
      </c>
      <c r="J342" s="6">
        <v>-8.1019000000000005</v>
      </c>
      <c r="K342" s="4">
        <f t="shared" si="58"/>
        <v>1022.6389721680068</v>
      </c>
      <c r="L342" s="3">
        <f t="shared" si="59"/>
        <v>298.05590000000024</v>
      </c>
      <c r="M342" s="4">
        <f t="shared" si="60"/>
        <v>30.66732379488224</v>
      </c>
      <c r="N342" s="4">
        <f t="shared" si="64"/>
        <v>0.9092317438053984</v>
      </c>
      <c r="O342" s="6">
        <v>1.7962</v>
      </c>
      <c r="P342" s="6">
        <v>5.3998999999999997</v>
      </c>
      <c r="Q342" s="1">
        <v>4.4295</v>
      </c>
      <c r="R342" s="2"/>
      <c r="S342" s="1"/>
      <c r="T342" s="1"/>
      <c r="U342" s="1"/>
    </row>
    <row r="343" spans="1:21" x14ac:dyDescent="0.25">
      <c r="A343" s="2">
        <v>39203</v>
      </c>
      <c r="B343" s="6">
        <v>3.2551999999999999</v>
      </c>
      <c r="C343" s="4">
        <f t="shared" si="61"/>
        <v>1492.5929981415725</v>
      </c>
      <c r="D343" s="3">
        <f t="shared" si="57"/>
        <v>308.9921999999998</v>
      </c>
      <c r="E343" s="4">
        <f t="shared" si="62"/>
        <v>-34.648215816079329</v>
      </c>
      <c r="F343" s="6">
        <v>3.2360000000000002</v>
      </c>
      <c r="G343" s="4">
        <f t="shared" si="55"/>
        <v>1442.5555999511082</v>
      </c>
      <c r="H343" s="3">
        <f t="shared" si="56"/>
        <v>354.8635000000001</v>
      </c>
      <c r="I343" s="4">
        <f t="shared" si="63"/>
        <v>-28.535312874983255</v>
      </c>
      <c r="J343" s="6">
        <v>-20.904299999999999</v>
      </c>
      <c r="K343" s="4">
        <f t="shared" si="58"/>
        <v>787.95915350909013</v>
      </c>
      <c r="L343" s="3">
        <f t="shared" si="59"/>
        <v>277.15160000000026</v>
      </c>
      <c r="M343" s="4">
        <f t="shared" si="60"/>
        <v>42.153204804555557</v>
      </c>
      <c r="N343" s="4">
        <f t="shared" si="64"/>
        <v>-7.010107962169009</v>
      </c>
      <c r="O343" s="6">
        <v>4.0956000000000001</v>
      </c>
      <c r="P343" s="6">
        <v>3.3166000000000002</v>
      </c>
      <c r="Q343" s="1">
        <v>3.4895</v>
      </c>
      <c r="R343" s="2"/>
      <c r="S343" s="1"/>
      <c r="T343" s="1"/>
      <c r="U343" s="1"/>
    </row>
    <row r="344" spans="1:21" x14ac:dyDescent="0.25">
      <c r="A344" s="2">
        <v>39234</v>
      </c>
      <c r="B344" s="6">
        <v>-1.7818000000000001</v>
      </c>
      <c r="C344" s="4">
        <f t="shared" si="61"/>
        <v>1464.216176100686</v>
      </c>
      <c r="D344" s="3">
        <f t="shared" si="57"/>
        <v>307.21039999999982</v>
      </c>
      <c r="E344" s="4">
        <f t="shared" si="62"/>
        <v>-41.446231253196828</v>
      </c>
      <c r="F344" s="6">
        <v>0.30649999999999999</v>
      </c>
      <c r="G344" s="4">
        <f t="shared" si="55"/>
        <v>1447.2835328649585</v>
      </c>
      <c r="H344" s="3">
        <f t="shared" si="56"/>
        <v>355.17000000000013</v>
      </c>
      <c r="I344" s="4">
        <f t="shared" si="63"/>
        <v>-38.504413825776375</v>
      </c>
      <c r="J344" s="6">
        <v>8.6712000000000007</v>
      </c>
      <c r="K344" s="4">
        <f t="shared" si="58"/>
        <v>864.95586762817015</v>
      </c>
      <c r="L344" s="3">
        <f t="shared" si="59"/>
        <v>285.82280000000026</v>
      </c>
      <c r="M344" s="4">
        <f t="shared" si="60"/>
        <v>90.206116246016578</v>
      </c>
      <c r="N344" s="4">
        <f t="shared" si="64"/>
        <v>3.4184903890144605</v>
      </c>
      <c r="O344" s="6">
        <v>-1.4629000000000001</v>
      </c>
      <c r="P344" s="6">
        <v>0.31369999999999998</v>
      </c>
      <c r="Q344" s="1">
        <v>-1.6613</v>
      </c>
      <c r="R344" s="2"/>
      <c r="S344" s="1"/>
      <c r="T344" s="1"/>
      <c r="U344" s="1"/>
    </row>
    <row r="345" spans="1:21" x14ac:dyDescent="0.25">
      <c r="A345" s="2">
        <v>39264</v>
      </c>
      <c r="B345" s="6">
        <v>-3.1978</v>
      </c>
      <c r="C345" s="4">
        <f t="shared" si="61"/>
        <v>1414.1956712213382</v>
      </c>
      <c r="D345" s="3">
        <f t="shared" si="57"/>
        <v>304.01259999999985</v>
      </c>
      <c r="E345" s="4">
        <f t="shared" si="62"/>
        <v>-39.917199911940301</v>
      </c>
      <c r="F345" s="6">
        <v>-0.1055</v>
      </c>
      <c r="G345" s="4">
        <f t="shared" si="55"/>
        <v>1445.6511487377859</v>
      </c>
      <c r="H345" s="3">
        <f t="shared" si="56"/>
        <v>355.06450000000012</v>
      </c>
      <c r="I345" s="4">
        <f t="shared" si="63"/>
        <v>-37.353178245649886</v>
      </c>
      <c r="J345" s="6">
        <v>2.8854000000000002</v>
      </c>
      <c r="K345" s="4">
        <f t="shared" si="58"/>
        <v>892.79870423271336</v>
      </c>
      <c r="L345" s="3">
        <f t="shared" si="59"/>
        <v>288.70820000000026</v>
      </c>
      <c r="M345" s="4">
        <f t="shared" si="60"/>
        <v>76.070249000254094</v>
      </c>
      <c r="N345" s="4">
        <f t="shared" si="64"/>
        <v>-0.40004305244536437</v>
      </c>
      <c r="O345" s="6">
        <v>-6.8395000000000001</v>
      </c>
      <c r="P345" s="6">
        <v>-9.5399999999999999E-2</v>
      </c>
      <c r="Q345" s="1">
        <v>-3.1004999999999998</v>
      </c>
      <c r="R345" s="2"/>
      <c r="S345" s="1"/>
      <c r="T345" s="1"/>
      <c r="U345" s="1"/>
    </row>
    <row r="346" spans="1:21" x14ac:dyDescent="0.25">
      <c r="A346" s="2">
        <v>39295</v>
      </c>
      <c r="B346" s="6">
        <v>1.2859</v>
      </c>
      <c r="C346" s="4">
        <f t="shared" si="61"/>
        <v>1433.6667133575734</v>
      </c>
      <c r="D346" s="3">
        <f t="shared" si="57"/>
        <v>305.29849999999988</v>
      </c>
      <c r="E346" s="4">
        <f t="shared" si="62"/>
        <v>-43.249174760783937</v>
      </c>
      <c r="F346" s="6">
        <v>2.9331</v>
      </c>
      <c r="G346" s="4">
        <f t="shared" si="55"/>
        <v>1490.9866425814141</v>
      </c>
      <c r="H346" s="3">
        <f t="shared" si="56"/>
        <v>357.99760000000015</v>
      </c>
      <c r="I346" s="4">
        <f t="shared" si="63"/>
        <v>-38.912223026707046</v>
      </c>
      <c r="J346" s="6">
        <v>7.9680999999999997</v>
      </c>
      <c r="K346" s="4">
        <f t="shared" si="58"/>
        <v>971.90589778468018</v>
      </c>
      <c r="L346" s="3">
        <f t="shared" si="59"/>
        <v>296.67630000000025</v>
      </c>
      <c r="M346" s="4">
        <f t="shared" si="60"/>
        <v>76.471383333849147</v>
      </c>
      <c r="N346" s="4">
        <f t="shared" si="64"/>
        <v>-1.896671484547279</v>
      </c>
      <c r="O346" s="6">
        <v>2.2665999999999999</v>
      </c>
      <c r="P346" s="6">
        <v>3.0293999999999999</v>
      </c>
      <c r="Q346" s="1">
        <v>1.4990000000000001</v>
      </c>
      <c r="R346" s="2"/>
      <c r="S346" s="1"/>
      <c r="T346" s="1"/>
      <c r="U346" s="1"/>
    </row>
    <row r="347" spans="1:21" x14ac:dyDescent="0.25">
      <c r="A347" s="2">
        <v>39326</v>
      </c>
      <c r="B347" s="6">
        <v>3.5792999999999999</v>
      </c>
      <c r="C347" s="4">
        <f t="shared" si="61"/>
        <v>1488.5612460287809</v>
      </c>
      <c r="D347" s="3">
        <f t="shared" si="57"/>
        <v>308.87779999999987</v>
      </c>
      <c r="E347" s="4">
        <f t="shared" si="62"/>
        <v>-50.129083099751256</v>
      </c>
      <c r="F347" s="6">
        <v>5.1479999999999997</v>
      </c>
      <c r="G347" s="4">
        <f t="shared" si="55"/>
        <v>1572.8906349415051</v>
      </c>
      <c r="H347" s="3">
        <f t="shared" si="56"/>
        <v>363.14560000000017</v>
      </c>
      <c r="I347" s="4">
        <f t="shared" si="63"/>
        <v>-43.83387538575888</v>
      </c>
      <c r="J347" s="6">
        <v>6.7931999999999997</v>
      </c>
      <c r="K347" s="4">
        <f t="shared" si="58"/>
        <v>1044.7226092329888</v>
      </c>
      <c r="L347" s="3">
        <f t="shared" si="59"/>
        <v>303.46950000000027</v>
      </c>
      <c r="M347" s="4">
        <f t="shared" si="60"/>
        <v>65.914949753930685</v>
      </c>
      <c r="N347" s="4">
        <f t="shared" si="64"/>
        <v>-9.3493362438598187</v>
      </c>
      <c r="O347" s="6">
        <v>1.7164999999999999</v>
      </c>
      <c r="P347" s="6">
        <v>5.1532</v>
      </c>
      <c r="Q347" s="1">
        <v>3.7399</v>
      </c>
      <c r="R347" s="2"/>
      <c r="S347" s="1"/>
      <c r="T347" s="1"/>
      <c r="U347" s="1"/>
    </row>
    <row r="348" spans="1:21" x14ac:dyDescent="0.25">
      <c r="A348" s="2">
        <v>39356</v>
      </c>
      <c r="B348" s="6">
        <v>1.4823</v>
      </c>
      <c r="C348" s="4">
        <f t="shared" si="61"/>
        <v>1512.1084893786656</v>
      </c>
      <c r="D348" s="3">
        <f t="shared" si="57"/>
        <v>310.36009999999987</v>
      </c>
      <c r="E348" s="4">
        <f t="shared" si="62"/>
        <v>-47.740770993065915</v>
      </c>
      <c r="F348" s="6">
        <v>7.0713999999999997</v>
      </c>
      <c r="G348" s="4">
        <f t="shared" si="55"/>
        <v>1691.1874233007588</v>
      </c>
      <c r="H348" s="3">
        <f t="shared" si="56"/>
        <v>370.21700000000016</v>
      </c>
      <c r="I348" s="4">
        <f t="shared" si="63"/>
        <v>-40.844167550460938</v>
      </c>
      <c r="J348" s="6">
        <v>7.7908999999999997</v>
      </c>
      <c r="K348" s="4">
        <f t="shared" si="58"/>
        <v>1133.9068029957218</v>
      </c>
      <c r="L348" s="3">
        <f t="shared" si="59"/>
        <v>311.26040000000029</v>
      </c>
      <c r="M348" s="4">
        <f t="shared" si="60"/>
        <v>64.534722910260967</v>
      </c>
      <c r="N348" s="4">
        <f t="shared" si="64"/>
        <v>-8.0167385444219601</v>
      </c>
      <c r="O348" s="6">
        <v>2.8691</v>
      </c>
      <c r="P348" s="6">
        <v>7.0805999999999996</v>
      </c>
      <c r="Q348" s="1">
        <v>1.5907</v>
      </c>
      <c r="R348" s="2"/>
      <c r="S348" s="1"/>
      <c r="T348" s="1"/>
      <c r="U348" s="1"/>
    </row>
    <row r="349" spans="1:21" x14ac:dyDescent="0.25">
      <c r="A349" s="2">
        <v>39387</v>
      </c>
      <c r="B349" s="6">
        <v>-4.4039999999999999</v>
      </c>
      <c r="C349" s="4">
        <f t="shared" si="61"/>
        <v>1441.1112315064292</v>
      </c>
      <c r="D349" s="3">
        <f t="shared" si="57"/>
        <v>305.95609999999988</v>
      </c>
      <c r="E349" s="4">
        <f t="shared" si="62"/>
        <v>-43.667290403706481</v>
      </c>
      <c r="F349" s="6">
        <v>-6.6940999999999997</v>
      </c>
      <c r="G349" s="4">
        <f t="shared" si="55"/>
        <v>1571.2835459975825</v>
      </c>
      <c r="H349" s="3">
        <f t="shared" si="56"/>
        <v>363.52290000000016</v>
      </c>
      <c r="I349" s="4">
        <f t="shared" si="63"/>
        <v>-37.72459040527486</v>
      </c>
      <c r="J349" s="6">
        <v>-1.9635</v>
      </c>
      <c r="K349" s="4">
        <f t="shared" si="58"/>
        <v>1109.6790429189009</v>
      </c>
      <c r="L349" s="3">
        <f t="shared" si="59"/>
        <v>309.29690000000028</v>
      </c>
      <c r="M349" s="4">
        <f t="shared" si="60"/>
        <v>55.14064562538239</v>
      </c>
      <c r="N349" s="4">
        <f t="shared" si="64"/>
        <v>-8.7504117278663163</v>
      </c>
      <c r="O349" s="6">
        <v>-7.1806000000000001</v>
      </c>
      <c r="P349" s="6">
        <v>-6.6006</v>
      </c>
      <c r="Q349" s="1">
        <v>-4.1806999999999999</v>
      </c>
      <c r="R349" s="2"/>
      <c r="S349" s="1"/>
      <c r="T349" s="1"/>
      <c r="U349" s="1"/>
    </row>
    <row r="350" spans="1:21" x14ac:dyDescent="0.25">
      <c r="A350" s="2">
        <v>39417</v>
      </c>
      <c r="B350" s="6">
        <v>-0.86339999999999995</v>
      </c>
      <c r="C350" s="4">
        <f t="shared" si="61"/>
        <v>1427.8052771336027</v>
      </c>
      <c r="D350" s="3">
        <f t="shared" si="57"/>
        <v>305.09269999999987</v>
      </c>
      <c r="E350" s="4">
        <f t="shared" si="62"/>
        <v>-37.943918694074263</v>
      </c>
      <c r="F350" s="6">
        <v>-0.1996</v>
      </c>
      <c r="G350" s="4">
        <f t="shared" si="55"/>
        <v>1567.9476640397713</v>
      </c>
      <c r="H350" s="3">
        <f t="shared" si="56"/>
        <v>363.32330000000019</v>
      </c>
      <c r="I350" s="4">
        <f t="shared" si="63"/>
        <v>-31.282663385371844</v>
      </c>
      <c r="J350" s="6">
        <v>-8.8106000000000009</v>
      </c>
      <c r="K350" s="4">
        <f t="shared" si="58"/>
        <v>1003.099061163488</v>
      </c>
      <c r="L350" s="3">
        <f t="shared" si="59"/>
        <v>300.48630000000026</v>
      </c>
      <c r="M350" s="4">
        <f t="shared" si="60"/>
        <v>58.795221288602285</v>
      </c>
      <c r="N350" s="4">
        <f t="shared" si="64"/>
        <v>-3.4771202636146064</v>
      </c>
      <c r="O350" s="6">
        <v>-6.2399999999999997E-2</v>
      </c>
      <c r="P350" s="6">
        <v>-0.15329999999999999</v>
      </c>
      <c r="Q350" s="1">
        <v>-0.69379999999999997</v>
      </c>
      <c r="R350" s="2"/>
      <c r="S350" s="1"/>
      <c r="T350" s="1"/>
      <c r="U350" s="1"/>
    </row>
    <row r="351" spans="1:21" x14ac:dyDescent="0.25">
      <c r="A351" s="2">
        <v>39448</v>
      </c>
      <c r="B351" s="6">
        <v>-6.1162000000000001</v>
      </c>
      <c r="C351" s="4">
        <f t="shared" si="61"/>
        <v>1334.3616507735571</v>
      </c>
      <c r="D351" s="3">
        <f t="shared" si="57"/>
        <v>298.97649999999987</v>
      </c>
      <c r="E351" s="4">
        <f t="shared" si="62"/>
        <v>-37.390940861208755</v>
      </c>
      <c r="F351" s="6">
        <v>-11.679500000000001</v>
      </c>
      <c r="G351" s="4">
        <f t="shared" si="55"/>
        <v>1373.1397166182462</v>
      </c>
      <c r="H351" s="3">
        <f t="shared" si="56"/>
        <v>351.64380000000017</v>
      </c>
      <c r="I351" s="4">
        <f t="shared" si="63"/>
        <v>-29.14609984940213</v>
      </c>
      <c r="J351" s="6">
        <v>15.0443</v>
      </c>
      <c r="K351" s="4">
        <f t="shared" si="58"/>
        <v>1169.0525932221067</v>
      </c>
      <c r="L351" s="3">
        <f t="shared" si="59"/>
        <v>315.53060000000028</v>
      </c>
      <c r="M351" s="4">
        <f t="shared" si="60"/>
        <v>75.960855604130188</v>
      </c>
      <c r="N351" s="4">
        <f t="shared" si="64"/>
        <v>3.1412716311731024</v>
      </c>
      <c r="O351" s="6">
        <v>-6.8193999999999999</v>
      </c>
      <c r="P351" s="6">
        <v>-11.671200000000001</v>
      </c>
      <c r="Q351" s="1">
        <v>-5.9981999999999998</v>
      </c>
      <c r="R351" s="2"/>
      <c r="S351" s="1"/>
      <c r="T351" s="1"/>
      <c r="U351" s="1"/>
    </row>
    <row r="352" spans="1:21" x14ac:dyDescent="0.25">
      <c r="A352" s="2">
        <v>39479</v>
      </c>
      <c r="B352" s="6">
        <v>-3.4756999999999998</v>
      </c>
      <c r="C352" s="4">
        <f t="shared" si="61"/>
        <v>1284.5075428776206</v>
      </c>
      <c r="D352" s="3">
        <f t="shared" si="57"/>
        <v>295.50079999999986</v>
      </c>
      <c r="E352" s="4">
        <f t="shared" si="62"/>
        <v>-28.368479001842573</v>
      </c>
      <c r="F352" s="6">
        <v>-5.2214999999999998</v>
      </c>
      <c r="G352" s="4">
        <f t="shared" si="55"/>
        <v>1296.2197263150244</v>
      </c>
      <c r="H352" s="3">
        <f t="shared" si="56"/>
        <v>346.42230000000018</v>
      </c>
      <c r="I352" s="4">
        <f t="shared" si="63"/>
        <v>-12.927852651814586</v>
      </c>
      <c r="J352" s="6">
        <v>0.47460000000000002</v>
      </c>
      <c r="K352" s="4">
        <f t="shared" si="58"/>
        <v>1175.0755168295389</v>
      </c>
      <c r="L352" s="3">
        <f t="shared" si="59"/>
        <v>316.00520000000029</v>
      </c>
      <c r="M352" s="4">
        <f t="shared" si="60"/>
        <v>57.990546005319253</v>
      </c>
      <c r="N352" s="4">
        <f t="shared" si="64"/>
        <v>5.5647381172206964</v>
      </c>
      <c r="O352" s="6">
        <v>-3.7067000000000001</v>
      </c>
      <c r="P352" s="6">
        <v>-5.1295999999999999</v>
      </c>
      <c r="Q352" s="1">
        <v>-3.2486000000000002</v>
      </c>
      <c r="R352" s="2"/>
      <c r="S352" s="1"/>
      <c r="T352" s="1"/>
      <c r="U352" s="1"/>
    </row>
    <row r="353" spans="1:21" x14ac:dyDescent="0.25">
      <c r="A353" s="2">
        <v>39508</v>
      </c>
      <c r="B353" s="6">
        <v>-0.59589999999999999</v>
      </c>
      <c r="C353" s="4">
        <f t="shared" si="61"/>
        <v>1276.2572624296126</v>
      </c>
      <c r="D353" s="3">
        <f t="shared" si="57"/>
        <v>294.90489999999988</v>
      </c>
      <c r="E353" s="4">
        <f t="shared" si="62"/>
        <v>-23.297873014292168</v>
      </c>
      <c r="F353" s="6">
        <v>2.1004999999999998</v>
      </c>
      <c r="G353" s="4">
        <f t="shared" si="55"/>
        <v>1325.5473216662715</v>
      </c>
      <c r="H353" s="3">
        <f t="shared" si="56"/>
        <v>348.52280000000019</v>
      </c>
      <c r="I353" s="4">
        <f t="shared" si="63"/>
        <v>-6.8801103263599224</v>
      </c>
      <c r="J353" s="6">
        <v>2.2850000000000001</v>
      </c>
      <c r="K353" s="4">
        <f t="shared" si="58"/>
        <v>1204.2109923890939</v>
      </c>
      <c r="L353" s="3">
        <f t="shared" si="59"/>
        <v>318.29020000000031</v>
      </c>
      <c r="M353" s="4">
        <f t="shared" si="60"/>
        <v>58.500646400086943</v>
      </c>
      <c r="N353" s="4">
        <f t="shared" si="64"/>
        <v>9.440887686478284</v>
      </c>
      <c r="O353" s="6">
        <v>0.41889999999999999</v>
      </c>
      <c r="P353" s="6">
        <v>2.1236000000000002</v>
      </c>
      <c r="Q353" s="1">
        <v>-0.43180000000000002</v>
      </c>
      <c r="R353" s="2"/>
      <c r="S353" s="1"/>
      <c r="T353" s="1"/>
      <c r="U353" s="1"/>
    </row>
    <row r="354" spans="1:21" x14ac:dyDescent="0.25">
      <c r="A354" s="2">
        <v>39539</v>
      </c>
      <c r="B354" s="6">
        <v>4.7541000000000002</v>
      </c>
      <c r="C354" s="4">
        <f t="shared" si="61"/>
        <v>1341.685908942779</v>
      </c>
      <c r="D354" s="3">
        <f t="shared" si="57"/>
        <v>299.65899999999988</v>
      </c>
      <c r="E354" s="4">
        <f t="shared" si="62"/>
        <v>-20.082072213061274</v>
      </c>
      <c r="F354" s="6">
        <v>7.6193</v>
      </c>
      <c r="G354" s="4">
        <f t="shared" si="55"/>
        <v>1434.1640487459897</v>
      </c>
      <c r="H354" s="3">
        <f t="shared" si="56"/>
        <v>356.1421000000002</v>
      </c>
      <c r="I354" s="4">
        <f t="shared" si="63"/>
        <v>-3.5319149014511164</v>
      </c>
      <c r="J354" s="6">
        <v>0.3891</v>
      </c>
      <c r="K354" s="4">
        <f t="shared" si="58"/>
        <v>1209.2856773604799</v>
      </c>
      <c r="L354" s="3">
        <f t="shared" si="59"/>
        <v>318.6793000000003</v>
      </c>
      <c r="M354" s="4">
        <f t="shared" si="60"/>
        <v>58.943211630686385</v>
      </c>
      <c r="N354" s="4">
        <f t="shared" si="64"/>
        <v>11.776408172057998</v>
      </c>
      <c r="O354" s="6">
        <v>4.1870000000000003</v>
      </c>
      <c r="P354" s="6">
        <v>7.6280999999999999</v>
      </c>
      <c r="Q354" s="1">
        <v>4.8703000000000003</v>
      </c>
      <c r="R354" s="2"/>
      <c r="S354" s="1"/>
      <c r="T354" s="1"/>
      <c r="U354" s="1"/>
    </row>
    <row r="355" spans="1:21" x14ac:dyDescent="0.25">
      <c r="A355" s="2">
        <v>39569</v>
      </c>
      <c r="B355" s="6">
        <v>1.0673999999999999</v>
      </c>
      <c r="C355" s="4">
        <f t="shared" si="61"/>
        <v>1357.0744643348344</v>
      </c>
      <c r="D355" s="3">
        <f t="shared" si="57"/>
        <v>300.7263999999999</v>
      </c>
      <c r="E355" s="4">
        <f t="shared" si="62"/>
        <v>-25.216226185342659</v>
      </c>
      <c r="F355" s="6">
        <v>5.99</v>
      </c>
      <c r="G355" s="4">
        <f t="shared" si="55"/>
        <v>1526.0604752658746</v>
      </c>
      <c r="H355" s="3">
        <f t="shared" si="56"/>
        <v>362.13210000000021</v>
      </c>
      <c r="I355" s="4">
        <f t="shared" si="63"/>
        <v>-13.066021206966827</v>
      </c>
      <c r="J355" s="6">
        <v>0.99990000000000001</v>
      </c>
      <c r="K355" s="4">
        <f t="shared" si="58"/>
        <v>1222.3772248484074</v>
      </c>
      <c r="L355" s="3">
        <f t="shared" si="59"/>
        <v>319.67920000000032</v>
      </c>
      <c r="M355" s="4">
        <f t="shared" si="60"/>
        <v>59.616735372085536</v>
      </c>
      <c r="N355" s="4">
        <f t="shared" si="64"/>
        <v>7.111495993258683</v>
      </c>
      <c r="O355" s="6">
        <v>4.5937000000000001</v>
      </c>
      <c r="P355" s="6">
        <v>6.0843999999999996</v>
      </c>
      <c r="Q355" s="1">
        <v>1.2952999999999999</v>
      </c>
      <c r="R355" s="2"/>
      <c r="S355" s="1"/>
      <c r="T355" s="1"/>
      <c r="U355" s="1"/>
    </row>
    <row r="356" spans="1:21" x14ac:dyDescent="0.25">
      <c r="A356" s="2">
        <v>39600</v>
      </c>
      <c r="B356" s="6">
        <v>-8.5959000000000003</v>
      </c>
      <c r="C356" s="4">
        <f t="shared" si="61"/>
        <v>1231.8258004550764</v>
      </c>
      <c r="D356" s="3">
        <f t="shared" si="57"/>
        <v>292.13049999999987</v>
      </c>
      <c r="E356" s="4">
        <f t="shared" si="62"/>
        <v>-21.76181805716557</v>
      </c>
      <c r="F356" s="6">
        <v>-9.6173999999999999</v>
      </c>
      <c r="G356" s="4">
        <f t="shared" si="55"/>
        <v>1369.6757351176545</v>
      </c>
      <c r="H356" s="3">
        <f t="shared" si="56"/>
        <v>352.51470000000023</v>
      </c>
      <c r="I356" s="4">
        <f t="shared" si="63"/>
        <v>-13.044449703596172</v>
      </c>
      <c r="J356" s="6">
        <v>3.8715000000000002</v>
      </c>
      <c r="K356" s="4">
        <f t="shared" si="58"/>
        <v>1273.5730591084136</v>
      </c>
      <c r="L356" s="3">
        <f t="shared" si="59"/>
        <v>323.55070000000035</v>
      </c>
      <c r="M356" s="4">
        <f t="shared" si="60"/>
        <v>58.951717661725667</v>
      </c>
      <c r="N356" s="4">
        <f t="shared" si="64"/>
        <v>8.0484833003213083</v>
      </c>
      <c r="O356" s="6">
        <v>-7.6988000000000003</v>
      </c>
      <c r="P356" s="6">
        <v>-9.6106999999999996</v>
      </c>
      <c r="Q356" s="1">
        <v>-8.4304000000000006</v>
      </c>
      <c r="R356" s="2"/>
      <c r="S356" s="1"/>
      <c r="T356" s="1"/>
      <c r="U356" s="1"/>
    </row>
    <row r="357" spans="1:21" x14ac:dyDescent="0.25">
      <c r="A357" s="2">
        <v>39630</v>
      </c>
      <c r="B357" s="6">
        <v>-0.98599999999999999</v>
      </c>
      <c r="C357" s="4">
        <f t="shared" si="61"/>
        <v>1218.6939980625893</v>
      </c>
      <c r="D357" s="3">
        <f t="shared" si="57"/>
        <v>291.14449999999988</v>
      </c>
      <c r="E357" s="4">
        <f t="shared" si="62"/>
        <v>-12.882696302806584</v>
      </c>
      <c r="F357" s="6">
        <v>0.65649999999999997</v>
      </c>
      <c r="G357" s="4">
        <f t="shared" si="55"/>
        <v>1379.3241563187019</v>
      </c>
      <c r="H357" s="3">
        <f t="shared" si="56"/>
        <v>353.17120000000023</v>
      </c>
      <c r="I357" s="4">
        <f t="shared" si="63"/>
        <v>1.2641276307941318</v>
      </c>
      <c r="J357" s="6">
        <v>6.9349999999999996</v>
      </c>
      <c r="K357" s="4">
        <f t="shared" si="58"/>
        <v>1368.830350757582</v>
      </c>
      <c r="L357" s="3">
        <f t="shared" si="59"/>
        <v>330.48570000000035</v>
      </c>
      <c r="M357" s="4">
        <f t="shared" si="60"/>
        <v>59.433753552835775</v>
      </c>
      <c r="N357" s="4">
        <f t="shared" si="64"/>
        <v>15.938394960274442</v>
      </c>
      <c r="O357" s="6">
        <v>3.7006000000000001</v>
      </c>
      <c r="P357" s="6">
        <v>0.67059999999999997</v>
      </c>
      <c r="Q357" s="1">
        <v>-0.84060000000000001</v>
      </c>
      <c r="R357" s="2"/>
      <c r="S357" s="1"/>
      <c r="T357" s="1"/>
      <c r="U357" s="1"/>
    </row>
    <row r="358" spans="1:21" x14ac:dyDescent="0.25">
      <c r="A358" s="2">
        <v>39661</v>
      </c>
      <c r="B358" s="6">
        <v>1.2188000000000001</v>
      </c>
      <c r="C358" s="4">
        <f t="shared" si="61"/>
        <v>1234.7662405109763</v>
      </c>
      <c r="D358" s="3">
        <f t="shared" si="57"/>
        <v>292.36329999999987</v>
      </c>
      <c r="E358" s="4">
        <f t="shared" si="62"/>
        <v>-15.268581050778396</v>
      </c>
      <c r="F358" s="6">
        <v>1.2648999999999999</v>
      </c>
      <c r="G358" s="4">
        <f t="shared" si="55"/>
        <v>1398.036127571977</v>
      </c>
      <c r="H358" s="3">
        <f t="shared" si="56"/>
        <v>354.43610000000024</v>
      </c>
      <c r="I358" s="4">
        <f t="shared" si="63"/>
        <v>-5.8463381738873998</v>
      </c>
      <c r="J358" s="6">
        <v>3.8845999999999998</v>
      </c>
      <c r="K358" s="4">
        <f t="shared" si="58"/>
        <v>1425.8885345631109</v>
      </c>
      <c r="L358" s="3">
        <f t="shared" si="59"/>
        <v>334.37030000000033</v>
      </c>
      <c r="M358" s="4">
        <f t="shared" si="60"/>
        <v>51.249830453505638</v>
      </c>
      <c r="N358" s="4">
        <f t="shared" si="64"/>
        <v>10.044970409613279</v>
      </c>
      <c r="O358" s="6">
        <v>3.6143999999999998</v>
      </c>
      <c r="P358" s="6">
        <v>1.3544</v>
      </c>
      <c r="Q358" s="1">
        <v>1.4464999999999999</v>
      </c>
      <c r="R358" s="2"/>
      <c r="S358" s="1"/>
      <c r="T358" s="1"/>
      <c r="U358" s="1"/>
    </row>
    <row r="359" spans="1:21" x14ac:dyDescent="0.25">
      <c r="A359" s="2">
        <v>39692</v>
      </c>
      <c r="B359" s="6">
        <v>-9.0789000000000009</v>
      </c>
      <c r="C359" s="4">
        <f t="shared" si="61"/>
        <v>1113.5841483012252</v>
      </c>
      <c r="D359" s="3">
        <f t="shared" si="57"/>
        <v>283.28439999999989</v>
      </c>
      <c r="E359" s="4">
        <f t="shared" si="62"/>
        <v>-13.901661723517233</v>
      </c>
      <c r="F359" s="6">
        <v>-14.8413</v>
      </c>
      <c r="G359" s="4">
        <f t="shared" si="55"/>
        <v>1175.7080917706371</v>
      </c>
      <c r="H359" s="3">
        <f t="shared" si="56"/>
        <v>339.59480000000025</v>
      </c>
      <c r="I359" s="4">
        <f t="shared" si="63"/>
        <v>-2.8761691152746072</v>
      </c>
      <c r="J359" s="6">
        <v>4.6111000000000004</v>
      </c>
      <c r="K359" s="4">
        <f t="shared" si="58"/>
        <v>1496.2487807803504</v>
      </c>
      <c r="L359" s="3">
        <f t="shared" si="59"/>
        <v>338.98140000000035</v>
      </c>
      <c r="M359" s="4">
        <f t="shared" si="60"/>
        <v>49.534440970942086</v>
      </c>
      <c r="N359" s="4">
        <f t="shared" si="64"/>
        <v>10.918870044050081</v>
      </c>
      <c r="O359" s="6">
        <v>-7.968</v>
      </c>
      <c r="P359" s="6">
        <v>-14.835000000000001</v>
      </c>
      <c r="Q359" s="1">
        <v>-8.9107000000000003</v>
      </c>
      <c r="R359" s="2"/>
      <c r="S359" s="1"/>
      <c r="T359" s="1"/>
      <c r="U359" s="1"/>
    </row>
    <row r="360" spans="1:21" x14ac:dyDescent="0.25">
      <c r="A360" s="2">
        <v>39722</v>
      </c>
      <c r="B360" s="6">
        <v>-16.9422</v>
      </c>
      <c r="C360" s="4">
        <f t="shared" si="61"/>
        <v>907.97629472773508</v>
      </c>
      <c r="D360" s="3">
        <f t="shared" si="57"/>
        <v>266.34219999999988</v>
      </c>
      <c r="E360" s="4">
        <f t="shared" si="62"/>
        <v>0.26319960615337479</v>
      </c>
      <c r="F360" s="6">
        <v>-16.295300000000001</v>
      </c>
      <c r="G360" s="4">
        <f t="shared" si="55"/>
        <v>967.82763109233656</v>
      </c>
      <c r="H360" s="3">
        <f t="shared" si="56"/>
        <v>323.29950000000025</v>
      </c>
      <c r="I360" s="4">
        <f t="shared" si="63"/>
        <v>22.808549339087158</v>
      </c>
      <c r="J360" s="6">
        <v>-2.3900000000000001E-2</v>
      </c>
      <c r="K360" s="4">
        <f t="shared" si="58"/>
        <v>1495.867277321744</v>
      </c>
      <c r="L360" s="3">
        <f t="shared" si="59"/>
        <v>338.95750000000032</v>
      </c>
      <c r="M360" s="4">
        <f t="shared" si="60"/>
        <v>11.639630153389625</v>
      </c>
      <c r="N360" s="4">
        <f t="shared" si="64"/>
        <v>11.570459699543386</v>
      </c>
      <c r="O360" s="6">
        <v>-20.803000000000001</v>
      </c>
      <c r="P360" s="6">
        <v>-16.279599999999999</v>
      </c>
      <c r="Q360" s="1">
        <v>-16.794799999999999</v>
      </c>
      <c r="R360" s="2"/>
      <c r="S360" s="1"/>
      <c r="T360" s="1"/>
      <c r="U360" s="1"/>
    </row>
    <row r="361" spans="1:21" x14ac:dyDescent="0.25">
      <c r="A361" s="2">
        <v>39753</v>
      </c>
      <c r="B361" s="6">
        <v>-7.4855999999999998</v>
      </c>
      <c r="C361" s="4">
        <f t="shared" si="61"/>
        <v>832.5232212095957</v>
      </c>
      <c r="D361" s="3">
        <f t="shared" si="57"/>
        <v>258.8565999999999</v>
      </c>
      <c r="E361" s="4">
        <f t="shared" si="62"/>
        <v>22.496483058714524</v>
      </c>
      <c r="F361" s="6">
        <v>-11.165100000000001</v>
      </c>
      <c r="G361" s="4">
        <f t="shared" si="55"/>
        <v>848.60360825324608</v>
      </c>
      <c r="H361" s="3">
        <f t="shared" si="56"/>
        <v>312.13440000000026</v>
      </c>
      <c r="I361" s="4">
        <f t="shared" si="63"/>
        <v>49.884773450074803</v>
      </c>
      <c r="J361" s="6">
        <v>5.8329000000000004</v>
      </c>
      <c r="K361" s="4">
        <f t="shared" si="58"/>
        <v>1588.9526197406444</v>
      </c>
      <c r="L361" s="3">
        <f t="shared" si="59"/>
        <v>344.79040000000032</v>
      </c>
      <c r="M361" s="4">
        <f t="shared" si="60"/>
        <v>15.457613245923273</v>
      </c>
      <c r="N361" s="4">
        <f t="shared" si="64"/>
        <v>29.279623251570868</v>
      </c>
      <c r="O361" s="6">
        <v>-11.8287</v>
      </c>
      <c r="P361" s="6">
        <v>-11.05</v>
      </c>
      <c r="Q361" s="1">
        <v>-7.1755000000000004</v>
      </c>
      <c r="R361" s="2"/>
      <c r="S361" s="1"/>
      <c r="T361" s="1"/>
      <c r="U361" s="1"/>
    </row>
    <row r="362" spans="1:21" x14ac:dyDescent="0.25">
      <c r="A362" s="2">
        <v>39783</v>
      </c>
      <c r="B362" s="6">
        <v>0.78300000000000003</v>
      </c>
      <c r="C362" s="4">
        <f t="shared" si="61"/>
        <v>839.82487803166691</v>
      </c>
      <c r="D362" s="3">
        <f t="shared" si="57"/>
        <v>259.63959999999992</v>
      </c>
      <c r="E362" s="4">
        <f t="shared" si="62"/>
        <v>21.553340749163553</v>
      </c>
      <c r="F362" s="6">
        <v>2.1842999999999999</v>
      </c>
      <c r="G362" s="4">
        <f t="shared" si="55"/>
        <v>869.32395686832183</v>
      </c>
      <c r="H362" s="3">
        <f t="shared" si="56"/>
        <v>314.31870000000026</v>
      </c>
      <c r="I362" s="4">
        <f t="shared" si="63"/>
        <v>56.220991290297626</v>
      </c>
      <c r="J362" s="6">
        <v>0.59489999999999998</v>
      </c>
      <c r="K362" s="4">
        <f t="shared" si="58"/>
        <v>1599.0001988754816</v>
      </c>
      <c r="L362" s="3">
        <f t="shared" si="59"/>
        <v>345.38530000000031</v>
      </c>
      <c r="M362" s="4">
        <f t="shared" si="60"/>
        <v>5.3095566002591355</v>
      </c>
      <c r="N362" s="4">
        <f t="shared" si="64"/>
        <v>27.694629546573434</v>
      </c>
      <c r="O362" s="6">
        <v>5.8041</v>
      </c>
      <c r="P362" s="6">
        <v>2.2286999999999999</v>
      </c>
      <c r="Q362" s="1">
        <v>1.0640000000000001</v>
      </c>
      <c r="R362" s="2"/>
      <c r="S362" s="1"/>
      <c r="T362" s="1"/>
      <c r="U362" s="1"/>
    </row>
    <row r="363" spans="1:21" x14ac:dyDescent="0.25">
      <c r="A363" s="2">
        <v>39814</v>
      </c>
      <c r="B363" s="6">
        <v>-8.5661000000000005</v>
      </c>
      <c r="C363" s="4">
        <f t="shared" si="61"/>
        <v>759.31853915459624</v>
      </c>
      <c r="D363" s="3">
        <f t="shared" si="57"/>
        <v>251.07349999999991</v>
      </c>
      <c r="E363" s="4">
        <f t="shared" si="62"/>
        <v>14.110681665498515</v>
      </c>
      <c r="F363" s="6">
        <v>-2.5914999999999999</v>
      </c>
      <c r="G363" s="4">
        <f t="shared" si="55"/>
        <v>844.20392652607927</v>
      </c>
      <c r="H363" s="3">
        <f t="shared" si="56"/>
        <v>311.72720000000027</v>
      </c>
      <c r="I363" s="4">
        <f t="shared" si="63"/>
        <v>43.53487624398533</v>
      </c>
      <c r="J363" s="6">
        <v>3.1198000000000001</v>
      </c>
      <c r="K363" s="4">
        <f t="shared" si="58"/>
        <v>1652.0056070799988</v>
      </c>
      <c r="L363" s="3">
        <f t="shared" si="59"/>
        <v>348.50510000000031</v>
      </c>
      <c r="M363" s="4">
        <f t="shared" si="60"/>
        <v>13.605564770001477</v>
      </c>
      <c r="N363" s="4">
        <f t="shared" si="64"/>
        <v>23.750374226495108</v>
      </c>
      <c r="O363" s="6">
        <v>-11.1221</v>
      </c>
      <c r="P363" s="6">
        <v>-2.5748000000000002</v>
      </c>
      <c r="Q363" s="1">
        <v>-8.4285999999999994</v>
      </c>
      <c r="R363" s="2"/>
      <c r="S363" s="1"/>
      <c r="T363" s="1"/>
      <c r="U363" s="1"/>
    </row>
    <row r="364" spans="1:21" x14ac:dyDescent="0.25">
      <c r="A364" s="2">
        <v>39845</v>
      </c>
      <c r="B364" s="6">
        <v>-10.993</v>
      </c>
      <c r="C364" s="4">
        <f t="shared" si="61"/>
        <v>664.85365214533147</v>
      </c>
      <c r="D364" s="3">
        <f t="shared" si="57"/>
        <v>240.08049999999992</v>
      </c>
      <c r="E364" s="4">
        <f t="shared" si="62"/>
        <v>33.384492838042767</v>
      </c>
      <c r="F364" s="6">
        <v>-5.3598999999999997</v>
      </c>
      <c r="G364" s="4">
        <f t="shared" si="55"/>
        <v>793.59554026820797</v>
      </c>
      <c r="H364" s="3">
        <f t="shared" si="56"/>
        <v>306.36730000000028</v>
      </c>
      <c r="I364" s="4">
        <f t="shared" si="63"/>
        <v>57.932643608151245</v>
      </c>
      <c r="J364" s="6">
        <v>1.5095000000000001</v>
      </c>
      <c r="K364" s="4">
        <f t="shared" si="58"/>
        <v>1678.4521317188717</v>
      </c>
      <c r="L364" s="3">
        <f t="shared" si="59"/>
        <v>350.01460000000031</v>
      </c>
      <c r="M364" s="4">
        <f t="shared" si="60"/>
        <v>12.447252876464265</v>
      </c>
      <c r="N364" s="4">
        <f t="shared" si="64"/>
        <v>34.588129774219425</v>
      </c>
      <c r="O364" s="6">
        <v>-12.1523</v>
      </c>
      <c r="P364" s="6">
        <v>-5.2072000000000003</v>
      </c>
      <c r="Q364" s="1">
        <v>-10.6478</v>
      </c>
      <c r="R364" s="2"/>
      <c r="S364" s="1"/>
      <c r="T364" s="1"/>
      <c r="U364" s="1"/>
    </row>
    <row r="365" spans="1:21" x14ac:dyDescent="0.25">
      <c r="A365" s="2">
        <v>39873</v>
      </c>
      <c r="B365" s="6">
        <v>8.5396999999999998</v>
      </c>
      <c r="C365" s="4">
        <f t="shared" si="61"/>
        <v>730.16985947758621</v>
      </c>
      <c r="D365" s="3">
        <f t="shared" si="57"/>
        <v>248.62019999999993</v>
      </c>
      <c r="E365" s="4">
        <f t="shared" si="62"/>
        <v>42.747647547808199</v>
      </c>
      <c r="F365" s="6">
        <v>10.744999999999999</v>
      </c>
      <c r="G365" s="4">
        <f t="shared" si="55"/>
        <v>889.61238107002691</v>
      </c>
      <c r="H365" s="3">
        <f t="shared" si="56"/>
        <v>317.11230000000029</v>
      </c>
      <c r="I365" s="4">
        <f t="shared" si="63"/>
        <v>58.231520473985299</v>
      </c>
      <c r="J365" s="6">
        <v>5.9047999999999998</v>
      </c>
      <c r="K365" s="4">
        <f t="shared" si="58"/>
        <v>1783.4661731926076</v>
      </c>
      <c r="L365" s="3">
        <f t="shared" si="59"/>
        <v>355.91940000000034</v>
      </c>
      <c r="M365" s="4">
        <f t="shared" si="60"/>
        <v>13.140040368757489</v>
      </c>
      <c r="N365" s="4">
        <f t="shared" si="64"/>
        <v>38.039736130183663</v>
      </c>
      <c r="O365" s="6">
        <v>8.9267000000000003</v>
      </c>
      <c r="P365" s="6">
        <v>10.782</v>
      </c>
      <c r="Q365" s="1">
        <v>8.7594999999999992</v>
      </c>
      <c r="R365" s="2"/>
      <c r="S365" s="1"/>
      <c r="T365" s="1"/>
      <c r="U365" s="1"/>
    </row>
    <row r="366" spans="1:21" x14ac:dyDescent="0.25">
      <c r="A366" s="2">
        <v>39904</v>
      </c>
      <c r="B366" s="6">
        <v>9.3925999999999998</v>
      </c>
      <c r="C366" s="4">
        <f t="shared" si="61"/>
        <v>808.14439369887805</v>
      </c>
      <c r="D366" s="3">
        <f t="shared" si="57"/>
        <v>258.01279999999991</v>
      </c>
      <c r="E366" s="4">
        <f t="shared" si="62"/>
        <v>43.031591736944264</v>
      </c>
      <c r="F366" s="6">
        <v>12.7178</v>
      </c>
      <c r="G366" s="4">
        <f t="shared" si="55"/>
        <v>1015.4693044697508</v>
      </c>
      <c r="H366" s="3">
        <f t="shared" si="56"/>
        <v>329.8301000000003</v>
      </c>
      <c r="I366" s="4">
        <f t="shared" si="63"/>
        <v>61.521741660923723</v>
      </c>
      <c r="J366" s="6">
        <v>1.6366000000000001</v>
      </c>
      <c r="K366" s="4">
        <f t="shared" si="58"/>
        <v>1814.290980583078</v>
      </c>
      <c r="L366" s="3">
        <f t="shared" si="59"/>
        <v>357.55600000000032</v>
      </c>
      <c r="M366" s="4">
        <f t="shared" si="60"/>
        <v>3.5710061456911468</v>
      </c>
      <c r="N366" s="4">
        <f t="shared" si="64"/>
        <v>36.041446514519713</v>
      </c>
      <c r="O366" s="6">
        <v>15.4582</v>
      </c>
      <c r="P366" s="6">
        <v>12.747400000000001</v>
      </c>
      <c r="Q366" s="1">
        <v>9.5709</v>
      </c>
      <c r="R366" s="2"/>
      <c r="S366" s="1"/>
      <c r="T366" s="1"/>
      <c r="U366" s="1"/>
    </row>
    <row r="367" spans="1:21" x14ac:dyDescent="0.25">
      <c r="A367" s="2">
        <v>39934</v>
      </c>
      <c r="B367" s="6">
        <v>5.3085000000000004</v>
      </c>
      <c r="C367" s="4">
        <f t="shared" si="61"/>
        <v>856.35323883838305</v>
      </c>
      <c r="D367" s="3">
        <f t="shared" si="57"/>
        <v>263.32129999999989</v>
      </c>
      <c r="E367" s="4">
        <f t="shared" si="62"/>
        <v>35.569256958172545</v>
      </c>
      <c r="F367" s="6">
        <v>2.9577</v>
      </c>
      <c r="G367" s="4">
        <f t="shared" si="55"/>
        <v>1048.4615400880525</v>
      </c>
      <c r="H367" s="3">
        <f t="shared" si="56"/>
        <v>332.78780000000029</v>
      </c>
      <c r="I367" s="4">
        <f t="shared" si="63"/>
        <v>52.363457848348148</v>
      </c>
      <c r="J367" s="6">
        <v>0.34589999999999999</v>
      </c>
      <c r="K367" s="4">
        <f t="shared" si="58"/>
        <v>1820.912513084915</v>
      </c>
      <c r="L367" s="3">
        <f t="shared" si="59"/>
        <v>357.9019000000003</v>
      </c>
      <c r="M367" s="4">
        <f t="shared" si="60"/>
        <v>-2.4565715315606029</v>
      </c>
      <c r="N367" s="4">
        <f t="shared" si="64"/>
        <v>28.49204775832003</v>
      </c>
      <c r="O367" s="6">
        <v>3.0148999999999999</v>
      </c>
      <c r="P367" s="6">
        <v>3.0907</v>
      </c>
      <c r="Q367" s="1">
        <v>5.5933000000000002</v>
      </c>
      <c r="R367" s="2"/>
      <c r="S367" s="1"/>
      <c r="T367" s="1"/>
      <c r="U367" s="1"/>
    </row>
    <row r="368" spans="1:21" x14ac:dyDescent="0.25">
      <c r="A368" s="2">
        <v>39965</v>
      </c>
      <c r="B368" s="6">
        <v>0.02</v>
      </c>
      <c r="C368" s="4">
        <f t="shared" si="61"/>
        <v>856.54450948615079</v>
      </c>
      <c r="D368" s="3">
        <f t="shared" si="57"/>
        <v>263.34129999999988</v>
      </c>
      <c r="E368" s="4">
        <f t="shared" si="62"/>
        <v>28.44105237161876</v>
      </c>
      <c r="F368" s="6">
        <v>2.9034</v>
      </c>
      <c r="G368" s="4">
        <f t="shared" si="55"/>
        <v>1081.8059724429691</v>
      </c>
      <c r="H368" s="3">
        <f t="shared" si="56"/>
        <v>335.69120000000026</v>
      </c>
      <c r="I368" s="4">
        <f t="shared" si="63"/>
        <v>47.490411632777807</v>
      </c>
      <c r="J368" s="6">
        <v>1.0468999999999999</v>
      </c>
      <c r="K368" s="4">
        <f t="shared" si="58"/>
        <v>1841.0225461844011</v>
      </c>
      <c r="L368" s="3">
        <f t="shared" si="59"/>
        <v>358.94880000000029</v>
      </c>
      <c r="M368" s="4">
        <f t="shared" si="60"/>
        <v>-12.181373113727501</v>
      </c>
      <c r="N368" s="4">
        <f t="shared" si="64"/>
        <v>21.250030296889687</v>
      </c>
      <c r="O368" s="6">
        <v>1.4688000000000001</v>
      </c>
      <c r="P368" s="6">
        <v>2.9262999999999999</v>
      </c>
      <c r="Q368" s="1">
        <v>0.19839999999999999</v>
      </c>
      <c r="R368" s="2"/>
      <c r="S368" s="1"/>
      <c r="T368" s="1"/>
      <c r="U368" s="1"/>
    </row>
    <row r="369" spans="1:21" x14ac:dyDescent="0.25">
      <c r="A369" s="2">
        <v>39995</v>
      </c>
      <c r="B369" s="6">
        <v>7.4131999999999998</v>
      </c>
      <c r="C369" s="4">
        <f t="shared" si="61"/>
        <v>927.45506706337812</v>
      </c>
      <c r="D369" s="3">
        <f t="shared" si="57"/>
        <v>270.75449999999989</v>
      </c>
      <c r="E369" s="4">
        <f t="shared" si="62"/>
        <v>36.800122420687089</v>
      </c>
      <c r="F369" s="6">
        <v>8.5367999999999995</v>
      </c>
      <c r="G369" s="4">
        <f t="shared" si="55"/>
        <v>1182.6943846984805</v>
      </c>
      <c r="H369" s="3">
        <f t="shared" si="56"/>
        <v>344.22800000000029</v>
      </c>
      <c r="I369" s="4">
        <f t="shared" si="63"/>
        <v>50.134258321009881</v>
      </c>
      <c r="J369" s="6">
        <v>3.2951999999999999</v>
      </c>
      <c r="K369" s="4">
        <f t="shared" si="58"/>
        <v>1904.9831211262695</v>
      </c>
      <c r="L369" s="3">
        <f t="shared" si="59"/>
        <v>362.24400000000031</v>
      </c>
      <c r="M369" s="4">
        <f t="shared" si="60"/>
        <v>-13.094002200748244</v>
      </c>
      <c r="N369" s="4">
        <f t="shared" si="64"/>
        <v>24.613459513649573</v>
      </c>
      <c r="O369" s="6">
        <v>9.6311</v>
      </c>
      <c r="P369" s="6">
        <v>8.5623000000000005</v>
      </c>
      <c r="Q369" s="1">
        <v>7.5636999999999999</v>
      </c>
      <c r="R369" s="2"/>
      <c r="S369" s="1"/>
      <c r="T369" s="1"/>
      <c r="U369" s="1"/>
    </row>
    <row r="370" spans="1:21" x14ac:dyDescent="0.25">
      <c r="A370" s="2">
        <v>40026</v>
      </c>
      <c r="B370" s="6">
        <v>3.3570000000000002</v>
      </c>
      <c r="C370" s="4">
        <f t="shared" si="61"/>
        <v>961.94673366469578</v>
      </c>
      <c r="D370" s="3">
        <f t="shared" si="57"/>
        <v>274.11149999999992</v>
      </c>
      <c r="E370" s="4">
        <f t="shared" si="62"/>
        <v>30.243438602998207</v>
      </c>
      <c r="F370" s="6">
        <v>1.3614999999999999</v>
      </c>
      <c r="G370" s="4">
        <f t="shared" si="55"/>
        <v>1200.1582687461503</v>
      </c>
      <c r="H370" s="3">
        <f t="shared" si="56"/>
        <v>345.58950000000027</v>
      </c>
      <c r="I370" s="4">
        <f t="shared" si="63"/>
        <v>42.320379416992537</v>
      </c>
      <c r="J370" s="6">
        <v>0.79900000000000004</v>
      </c>
      <c r="K370" s="4">
        <f t="shared" si="58"/>
        <v>1921.0029362640682</v>
      </c>
      <c r="L370" s="3">
        <f t="shared" si="59"/>
        <v>363.04300000000029</v>
      </c>
      <c r="M370" s="4">
        <f t="shared" si="60"/>
        <v>-11.432531343884012</v>
      </c>
      <c r="N370" s="4">
        <f t="shared" si="64"/>
        <v>20.377095558702248</v>
      </c>
      <c r="O370" s="6">
        <v>2.8675000000000002</v>
      </c>
      <c r="P370" s="6">
        <v>1.4731000000000001</v>
      </c>
      <c r="Q370" s="1">
        <v>3.6103999999999998</v>
      </c>
      <c r="R370" s="2"/>
      <c r="S370" s="1"/>
      <c r="T370" s="1"/>
      <c r="U370" s="1"/>
    </row>
    <row r="371" spans="1:21" x14ac:dyDescent="0.25">
      <c r="A371" s="2">
        <v>40057</v>
      </c>
      <c r="B371" s="6">
        <v>3.5716999999999999</v>
      </c>
      <c r="C371" s="4">
        <f t="shared" si="61"/>
        <v>999.87628515099766</v>
      </c>
      <c r="D371" s="3">
        <f t="shared" si="57"/>
        <v>277.68319999999994</v>
      </c>
      <c r="E371" s="4">
        <f t="shared" si="62"/>
        <v>30.040431376018482</v>
      </c>
      <c r="F371" s="6">
        <v>5.7716000000000003</v>
      </c>
      <c r="G371" s="4">
        <f t="shared" si="55"/>
        <v>1275.1982033851032</v>
      </c>
      <c r="H371" s="3">
        <f t="shared" si="56"/>
        <v>351.36110000000025</v>
      </c>
      <c r="I371" s="4">
        <f t="shared" si="63"/>
        <v>44.659307787555605</v>
      </c>
      <c r="J371" s="6">
        <v>2.5706000000000002</v>
      </c>
      <c r="K371" s="4">
        <f t="shared" si="58"/>
        <v>1972.9548377436724</v>
      </c>
      <c r="L371" s="3">
        <f t="shared" si="59"/>
        <v>365.6136000000003</v>
      </c>
      <c r="M371" s="4">
        <f t="shared" si="60"/>
        <v>-9.5442155184407014</v>
      </c>
      <c r="N371" s="4">
        <f t="shared" si="64"/>
        <v>21.718507881711133</v>
      </c>
      <c r="O371" s="6">
        <v>5.7676999999999996</v>
      </c>
      <c r="P371" s="6">
        <v>5.7961</v>
      </c>
      <c r="Q371" s="1">
        <v>3.7315</v>
      </c>
      <c r="R371" s="2"/>
      <c r="S371" s="1"/>
      <c r="T371" s="1"/>
      <c r="U371" s="1"/>
    </row>
    <row r="372" spans="1:21" x14ac:dyDescent="0.25">
      <c r="A372" s="2">
        <v>40087</v>
      </c>
      <c r="B372" s="6">
        <v>-1.9756</v>
      </c>
      <c r="C372" s="4">
        <f t="shared" si="61"/>
        <v>978.1471292615546</v>
      </c>
      <c r="D372" s="3">
        <f t="shared" si="57"/>
        <v>275.70759999999996</v>
      </c>
      <c r="E372" s="4">
        <f t="shared" si="62"/>
        <v>25.423739111919108</v>
      </c>
      <c r="F372" s="6">
        <v>-3.0169000000000001</v>
      </c>
      <c r="G372" s="4">
        <f t="shared" si="55"/>
        <v>1233.7098487871779</v>
      </c>
      <c r="H372" s="3">
        <f t="shared" si="56"/>
        <v>348.34420000000023</v>
      </c>
      <c r="I372" s="4">
        <f t="shared" si="63"/>
        <v>36.067684218266429</v>
      </c>
      <c r="J372" s="6">
        <v>0.8145</v>
      </c>
      <c r="K372" s="4">
        <f t="shared" si="58"/>
        <v>1989.8390548970947</v>
      </c>
      <c r="L372" s="3">
        <f t="shared" si="59"/>
        <v>366.42810000000031</v>
      </c>
      <c r="M372" s="4">
        <f t="shared" si="60"/>
        <v>-28.121451459727886</v>
      </c>
      <c r="N372" s="4">
        <f t="shared" si="64"/>
        <v>11.123323956819219</v>
      </c>
      <c r="O372" s="6">
        <v>-6.7895000000000003</v>
      </c>
      <c r="P372" s="6">
        <v>-2.9940000000000002</v>
      </c>
      <c r="Q372" s="1">
        <v>-1.8576999999999999</v>
      </c>
      <c r="R372" s="2"/>
      <c r="S372" s="1"/>
      <c r="T372" s="1"/>
      <c r="U372" s="1"/>
    </row>
    <row r="373" spans="1:21" x14ac:dyDescent="0.25">
      <c r="A373" s="2">
        <v>40118</v>
      </c>
      <c r="B373" s="6">
        <v>5.7359</v>
      </c>
      <c r="C373" s="4">
        <f t="shared" si="61"/>
        <v>1039.9885704488679</v>
      </c>
      <c r="D373" s="3">
        <f t="shared" si="57"/>
        <v>281.44349999999997</v>
      </c>
      <c r="E373" s="4">
        <f t="shared" si="62"/>
        <v>31.598169105456186</v>
      </c>
      <c r="F373" s="6">
        <v>6.0163000000000002</v>
      </c>
      <c r="G373" s="4">
        <f t="shared" si="55"/>
        <v>1313.9498344197607</v>
      </c>
      <c r="H373" s="3">
        <f t="shared" si="56"/>
        <v>354.36050000000023</v>
      </c>
      <c r="I373" s="4">
        <f t="shared" si="63"/>
        <v>44.20468693482924</v>
      </c>
      <c r="J373" s="6">
        <v>0.57909999999999995</v>
      </c>
      <c r="K373" s="4">
        <f t="shared" si="58"/>
        <v>2001.941312864004</v>
      </c>
      <c r="L373" s="3">
        <f t="shared" si="59"/>
        <v>367.0072000000003</v>
      </c>
      <c r="M373" s="4">
        <f t="shared" si="60"/>
        <v>-24.398706682456993</v>
      </c>
      <c r="N373" s="4">
        <f t="shared" si="64"/>
        <v>17.134716452609482</v>
      </c>
      <c r="O373" s="6">
        <v>3.1389999999999998</v>
      </c>
      <c r="P373" s="6">
        <v>6.1303999999999998</v>
      </c>
      <c r="Q373" s="1">
        <v>5.9984000000000002</v>
      </c>
      <c r="R373" s="2"/>
      <c r="S373" s="1"/>
      <c r="T373" s="1"/>
      <c r="U373" s="1"/>
    </row>
    <row r="374" spans="1:21" x14ac:dyDescent="0.25">
      <c r="A374" s="2">
        <v>40148</v>
      </c>
      <c r="B374" s="6">
        <v>1.7774000000000001</v>
      </c>
      <c r="C374" s="4">
        <f t="shared" si="61"/>
        <v>1060.250727300026</v>
      </c>
      <c r="D374" s="3">
        <f t="shared" si="57"/>
        <v>283.22089999999997</v>
      </c>
      <c r="E374" s="4">
        <f t="shared" si="62"/>
        <v>22.778484726272751</v>
      </c>
      <c r="F374" s="6">
        <v>5.2550999999999997</v>
      </c>
      <c r="G374" s="4">
        <f t="shared" si="55"/>
        <v>1388.2543121683536</v>
      </c>
      <c r="H374" s="3">
        <f t="shared" si="56"/>
        <v>359.61560000000026</v>
      </c>
      <c r="I374" s="4">
        <f t="shared" si="63"/>
        <v>34.236778351000005</v>
      </c>
      <c r="J374" s="6">
        <v>4.1864999999999997</v>
      </c>
      <c r="K374" s="4">
        <f t="shared" si="58"/>
        <v>2089.9390859270552</v>
      </c>
      <c r="L374" s="3">
        <f t="shared" si="59"/>
        <v>371.19370000000032</v>
      </c>
      <c r="M374" s="4">
        <f t="shared" si="60"/>
        <v>-18.853334518158704</v>
      </c>
      <c r="N374" s="4">
        <f t="shared" si="64"/>
        <v>12.720642853038017</v>
      </c>
      <c r="O374" s="6">
        <v>8.0494000000000003</v>
      </c>
      <c r="P374" s="6">
        <v>5.2786999999999997</v>
      </c>
      <c r="Q374" s="1">
        <v>1.9316</v>
      </c>
      <c r="R374" s="2"/>
      <c r="S374" s="1"/>
      <c r="T374" s="1"/>
      <c r="U374" s="1"/>
    </row>
    <row r="375" spans="1:21" x14ac:dyDescent="0.25">
      <c r="A375" s="2">
        <v>40179</v>
      </c>
      <c r="B375" s="6">
        <v>-3.6977000000000002</v>
      </c>
      <c r="C375" s="4">
        <f t="shared" si="61"/>
        <v>1017.3481361566528</v>
      </c>
      <c r="D375" s="3">
        <f t="shared" si="57"/>
        <v>279.52319999999997</v>
      </c>
      <c r="E375" s="4">
        <f t="shared" si="62"/>
        <v>18.432029811244853</v>
      </c>
      <c r="F375" s="6">
        <v>-6.4112999999999998</v>
      </c>
      <c r="G375" s="4">
        <f t="shared" si="55"/>
        <v>1292.837863452304</v>
      </c>
      <c r="H375" s="3">
        <f t="shared" si="56"/>
        <v>353.20430000000027</v>
      </c>
      <c r="I375" s="4">
        <f t="shared" si="63"/>
        <v>24.982987892988739</v>
      </c>
      <c r="J375" s="6">
        <v>1.4459</v>
      </c>
      <c r="K375" s="4">
        <f t="shared" si="58"/>
        <v>2121.6034151704748</v>
      </c>
      <c r="L375" s="3">
        <f t="shared" si="59"/>
        <v>372.63960000000031</v>
      </c>
      <c r="M375" s="4">
        <f t="shared" si="60"/>
        <v>-22.603466057547362</v>
      </c>
      <c r="N375" s="4">
        <f t="shared" si="64"/>
        <v>6.9371838822287435</v>
      </c>
      <c r="O375" s="6">
        <v>-3.6812</v>
      </c>
      <c r="P375" s="6">
        <v>-6.3929</v>
      </c>
      <c r="Q375" s="1">
        <v>-3.5973999999999999</v>
      </c>
      <c r="R375" s="2"/>
      <c r="S375" s="1"/>
      <c r="T375" s="1"/>
      <c r="U375" s="1"/>
    </row>
    <row r="376" spans="1:21" x14ac:dyDescent="0.25">
      <c r="A376" s="2">
        <v>40210</v>
      </c>
      <c r="B376" s="6">
        <v>2.8517000000000001</v>
      </c>
      <c r="C376" s="4">
        <f t="shared" si="61"/>
        <v>1049.2115529554321</v>
      </c>
      <c r="D376" s="3">
        <f t="shared" si="57"/>
        <v>282.37489999999997</v>
      </c>
      <c r="E376" s="4">
        <f t="shared" si="62"/>
        <v>20.338826037527458</v>
      </c>
      <c r="F376" s="6">
        <v>4.4593999999999996</v>
      </c>
      <c r="G376" s="4">
        <f t="shared" si="55"/>
        <v>1354.9500751350961</v>
      </c>
      <c r="H376" s="3">
        <f t="shared" si="56"/>
        <v>357.66370000000029</v>
      </c>
      <c r="I376" s="4">
        <f t="shared" si="63"/>
        <v>35.712657353363973</v>
      </c>
      <c r="J376" s="6">
        <v>2.7063999999999999</v>
      </c>
      <c r="K376" s="4">
        <f t="shared" si="58"/>
        <v>2181.7288899986484</v>
      </c>
      <c r="L376" s="3">
        <f t="shared" si="59"/>
        <v>375.34600000000029</v>
      </c>
      <c r="M376" s="4">
        <f t="shared" si="60"/>
        <v>-23.511128727318507</v>
      </c>
      <c r="N376" s="4">
        <f t="shared" si="64"/>
        <v>10.846784887857643</v>
      </c>
      <c r="O376" s="6">
        <v>4.5045999999999999</v>
      </c>
      <c r="P376" s="6">
        <v>4.5856000000000003</v>
      </c>
      <c r="Q376" s="1">
        <v>3.0977000000000001</v>
      </c>
      <c r="R376" s="2"/>
      <c r="S376" s="1"/>
      <c r="T376" s="1"/>
      <c r="U376" s="1"/>
    </row>
    <row r="377" spans="1:21" x14ac:dyDescent="0.25">
      <c r="A377" s="2">
        <v>40238</v>
      </c>
      <c r="B377" s="6">
        <v>5.8794000000000004</v>
      </c>
      <c r="C377" s="4">
        <f t="shared" si="61"/>
        <v>1116.7782969998937</v>
      </c>
      <c r="D377" s="3">
        <f t="shared" si="57"/>
        <v>288.25429999999994</v>
      </c>
      <c r="E377" s="4">
        <f t="shared" si="62"/>
        <v>10.357713199544861</v>
      </c>
      <c r="F377" s="6">
        <v>7.6791999999999998</v>
      </c>
      <c r="G377" s="4">
        <f t="shared" si="55"/>
        <v>1466.6786013048704</v>
      </c>
      <c r="H377" s="3">
        <f t="shared" si="56"/>
        <v>365.34290000000027</v>
      </c>
      <c r="I377" s="4">
        <f t="shared" si="63"/>
        <v>23.221850383455589</v>
      </c>
      <c r="J377" s="6">
        <v>-21.8993</v>
      </c>
      <c r="K377" s="4">
        <f t="shared" si="58"/>
        <v>1682.0462351911742</v>
      </c>
      <c r="L377" s="3">
        <f t="shared" si="59"/>
        <v>353.44670000000031</v>
      </c>
      <c r="M377" s="4">
        <f t="shared" si="60"/>
        <v>-31.523862732181239</v>
      </c>
      <c r="N377" s="4">
        <f t="shared" si="64"/>
        <v>0.68523361693973683</v>
      </c>
      <c r="O377" s="6">
        <v>8.1388999999999996</v>
      </c>
      <c r="P377" s="6">
        <v>7.7016</v>
      </c>
      <c r="Q377" s="1">
        <v>6.0345000000000004</v>
      </c>
      <c r="R377" s="2"/>
      <c r="S377" s="1"/>
      <c r="T377" s="1"/>
      <c r="U377" s="1"/>
    </row>
    <row r="378" spans="1:21" x14ac:dyDescent="0.25">
      <c r="A378" s="2">
        <v>40269</v>
      </c>
      <c r="B378" s="6">
        <v>1.4758</v>
      </c>
      <c r="C378" s="4">
        <f t="shared" si="61"/>
        <v>1134.7355111070183</v>
      </c>
      <c r="D378" s="3">
        <f t="shared" si="57"/>
        <v>289.73009999999994</v>
      </c>
      <c r="E378" s="4">
        <f t="shared" si="62"/>
        <v>-3.250403844582106</v>
      </c>
      <c r="F378" s="6">
        <v>2.1595</v>
      </c>
      <c r="G378" s="4">
        <f t="shared" si="55"/>
        <v>1500.5110257000492</v>
      </c>
      <c r="H378" s="3">
        <f t="shared" si="56"/>
        <v>367.50240000000025</v>
      </c>
      <c r="I378" s="4">
        <f t="shared" si="63"/>
        <v>9.2344414927690401</v>
      </c>
      <c r="J378" s="6">
        <v>3.3952</v>
      </c>
      <c r="K378" s="4">
        <f t="shared" si="58"/>
        <v>1742.5502689683849</v>
      </c>
      <c r="L378" s="3">
        <f t="shared" si="59"/>
        <v>356.84190000000029</v>
      </c>
      <c r="M378" s="4">
        <f t="shared" si="60"/>
        <v>-19.901172814377876</v>
      </c>
      <c r="N378" s="4">
        <f t="shared" si="64"/>
        <v>-4.6390450553969806</v>
      </c>
      <c r="O378" s="6">
        <v>5.6593999999999998</v>
      </c>
      <c r="P378" s="6">
        <v>2.1997</v>
      </c>
      <c r="Q378" s="1">
        <v>1.5788</v>
      </c>
      <c r="R378" s="2"/>
      <c r="S378" s="1"/>
      <c r="T378" s="1"/>
      <c r="U378" s="1"/>
    </row>
    <row r="379" spans="1:21" x14ac:dyDescent="0.25">
      <c r="A379" s="2">
        <v>40299</v>
      </c>
      <c r="B379" s="6">
        <v>-8.1979000000000006</v>
      </c>
      <c r="C379" s="4">
        <f t="shared" si="61"/>
        <v>1033.513128641976</v>
      </c>
      <c r="D379" s="3">
        <f t="shared" si="57"/>
        <v>281.53219999999993</v>
      </c>
      <c r="E379" s="4">
        <f t="shared" si="62"/>
        <v>5.6127331873050856</v>
      </c>
      <c r="F379" s="6">
        <v>-7.4097</v>
      </c>
      <c r="G379" s="4">
        <f t="shared" si="55"/>
        <v>1381.9179602287527</v>
      </c>
      <c r="H379" s="3">
        <f t="shared" si="56"/>
        <v>360.09270000000026</v>
      </c>
      <c r="I379" s="4">
        <f t="shared" si="63"/>
        <v>17.966930984468732</v>
      </c>
      <c r="J379" s="6">
        <v>-3.4691999999999998</v>
      </c>
      <c r="K379" s="4">
        <f t="shared" si="58"/>
        <v>1678.6285150373337</v>
      </c>
      <c r="L379" s="3">
        <f t="shared" si="59"/>
        <v>353.37270000000029</v>
      </c>
      <c r="M379" s="4">
        <f t="shared" si="60"/>
        <v>-17.139494235159258</v>
      </c>
      <c r="N379" s="4">
        <f t="shared" si="64"/>
        <v>2.1467233122048532</v>
      </c>
      <c r="O379" s="6">
        <v>-7.5853000000000002</v>
      </c>
      <c r="P379" s="6">
        <v>-7.3037999999999998</v>
      </c>
      <c r="Q379" s="1">
        <v>-7.9851000000000001</v>
      </c>
      <c r="R379" s="2"/>
      <c r="S379" s="1"/>
      <c r="T379" s="1"/>
      <c r="U379" s="1"/>
    </row>
    <row r="380" spans="1:21" x14ac:dyDescent="0.25">
      <c r="A380" s="2">
        <v>40330</v>
      </c>
      <c r="B380" s="6">
        <v>-5.3879000000000001</v>
      </c>
      <c r="C380" s="4">
        <f t="shared" si="61"/>
        <v>972.44057478387504</v>
      </c>
      <c r="D380" s="3">
        <f t="shared" si="57"/>
        <v>276.14429999999993</v>
      </c>
      <c r="E380" s="4">
        <f t="shared" si="62"/>
        <v>14.462256536952921</v>
      </c>
      <c r="F380" s="6">
        <v>-6.1136999999999997</v>
      </c>
      <c r="G380" s="4">
        <f t="shared" ref="G380:G443" si="65">((1+G379/100)*(1+F380/100)-1)*100</f>
        <v>1291.3179418942475</v>
      </c>
      <c r="H380" s="3">
        <f t="shared" ref="H380:H443" si="66">H379+F380</f>
        <v>353.97900000000027</v>
      </c>
      <c r="I380" s="4">
        <f t="shared" si="63"/>
        <v>23.904882136438378</v>
      </c>
      <c r="J380" s="6">
        <v>8.5195000000000007</v>
      </c>
      <c r="K380" s="4">
        <f t="shared" si="58"/>
        <v>1830.1587713759393</v>
      </c>
      <c r="L380" s="3">
        <f t="shared" si="59"/>
        <v>361.89220000000029</v>
      </c>
      <c r="M380" s="4">
        <f t="shared" si="60"/>
        <v>-10.389075680819248</v>
      </c>
      <c r="N380" s="4">
        <f t="shared" si="64"/>
        <v>9.3260209975240169</v>
      </c>
      <c r="O380" s="6">
        <v>-7.7493999999999996</v>
      </c>
      <c r="P380" s="6">
        <v>-6.0679999999999996</v>
      </c>
      <c r="Q380" s="1">
        <v>-5.2347999999999999</v>
      </c>
      <c r="R380" s="2"/>
      <c r="S380" s="1"/>
      <c r="T380" s="1"/>
      <c r="U380" s="1"/>
    </row>
    <row r="381" spans="1:21" x14ac:dyDescent="0.25">
      <c r="A381" s="2">
        <v>40360</v>
      </c>
      <c r="B381" s="6">
        <v>6.8775000000000004</v>
      </c>
      <c r="C381" s="4">
        <f t="shared" si="61"/>
        <v>1046.1976753146362</v>
      </c>
      <c r="D381" s="3">
        <f t="shared" si="57"/>
        <v>283.02179999999993</v>
      </c>
      <c r="E381" s="4">
        <f t="shared" si="62"/>
        <v>22.013379706199167</v>
      </c>
      <c r="F381" s="6">
        <v>7.1794000000000002</v>
      </c>
      <c r="G381" s="4">
        <f t="shared" si="65"/>
        <v>1391.206222214603</v>
      </c>
      <c r="H381" s="3">
        <f t="shared" si="66"/>
        <v>361.15840000000026</v>
      </c>
      <c r="I381" s="4">
        <f t="shared" si="63"/>
        <v>30.974561771450972</v>
      </c>
      <c r="J381" s="6">
        <v>2.0684</v>
      </c>
      <c r="K381" s="4">
        <f t="shared" si="58"/>
        <v>1870.0821754030792</v>
      </c>
      <c r="L381" s="3">
        <f t="shared" si="59"/>
        <v>363.96060000000028</v>
      </c>
      <c r="M381" s="4">
        <f t="shared" si="60"/>
        <v>-19.908752604517232</v>
      </c>
      <c r="N381" s="4">
        <f t="shared" si="64"/>
        <v>11.026396291044302</v>
      </c>
      <c r="O381" s="6">
        <v>6.8719000000000001</v>
      </c>
      <c r="P381" s="6">
        <v>7.2030000000000003</v>
      </c>
      <c r="Q381" s="1">
        <v>7.0063000000000004</v>
      </c>
      <c r="R381" s="2"/>
      <c r="S381" s="1"/>
      <c r="T381" s="1"/>
      <c r="U381" s="1"/>
    </row>
    <row r="382" spans="1:21" x14ac:dyDescent="0.25">
      <c r="A382" s="2">
        <v>40391</v>
      </c>
      <c r="B382" s="6">
        <v>-4.7450000000000001</v>
      </c>
      <c r="C382" s="4">
        <f t="shared" si="61"/>
        <v>991.81059562095675</v>
      </c>
      <c r="D382" s="3">
        <f t="shared" si="57"/>
        <v>278.27679999999992</v>
      </c>
      <c r="E382" s="4">
        <f t="shared" si="62"/>
        <v>19.136956590877997</v>
      </c>
      <c r="F382" s="6">
        <v>-5.1807999999999996</v>
      </c>
      <c r="G382" s="4">
        <f t="shared" si="65"/>
        <v>1313.949810254109</v>
      </c>
      <c r="H382" s="3">
        <f t="shared" si="66"/>
        <v>355.97760000000028</v>
      </c>
      <c r="I382" s="4">
        <f t="shared" si="63"/>
        <v>32.400772508247975</v>
      </c>
      <c r="J382" s="6">
        <v>2.1349</v>
      </c>
      <c r="K382" s="4">
        <f t="shared" si="58"/>
        <v>1912.1414597657595</v>
      </c>
      <c r="L382" s="3">
        <f t="shared" si="59"/>
        <v>366.0955000000003</v>
      </c>
      <c r="M382" s="4">
        <f t="shared" si="60"/>
        <v>-24.676324163643017</v>
      </c>
      <c r="N382" s="4">
        <f t="shared" si="64"/>
        <v>8.9538016451609845</v>
      </c>
      <c r="O382" s="6">
        <v>-7.4038000000000004</v>
      </c>
      <c r="P382" s="6">
        <v>-5.0690999999999997</v>
      </c>
      <c r="Q382" s="1">
        <v>-4.5144000000000002</v>
      </c>
      <c r="R382" s="2"/>
      <c r="S382" s="1"/>
      <c r="T382" s="1"/>
      <c r="U382" s="1"/>
    </row>
    <row r="383" spans="1:21" x14ac:dyDescent="0.25">
      <c r="A383" s="2">
        <v>40422</v>
      </c>
      <c r="B383" s="6">
        <v>8.7555999999999994</v>
      </c>
      <c r="C383" s="4">
        <f t="shared" si="61"/>
        <v>1087.4051641311451</v>
      </c>
      <c r="D383" s="3">
        <f t="shared" si="57"/>
        <v>287.03239999999994</v>
      </c>
      <c r="E383" s="4">
        <f t="shared" si="62"/>
        <v>30.14851076879421</v>
      </c>
      <c r="F383" s="6">
        <v>13.047800000000001</v>
      </c>
      <c r="G383" s="4">
        <f t="shared" si="65"/>
        <v>1498.4391535964448</v>
      </c>
      <c r="H383" s="3">
        <f t="shared" si="66"/>
        <v>369.02540000000027</v>
      </c>
      <c r="I383" s="4">
        <f t="shared" si="63"/>
        <v>48.413274392476957</v>
      </c>
      <c r="J383" s="6">
        <v>-3.0522999999999998</v>
      </c>
      <c r="K383" s="4">
        <f t="shared" si="58"/>
        <v>1850.7248659893294</v>
      </c>
      <c r="L383" s="3">
        <f t="shared" si="59"/>
        <v>363.0432000000003</v>
      </c>
      <c r="M383" s="4">
        <f t="shared" si="60"/>
        <v>-25.087549725584644</v>
      </c>
      <c r="N383" s="4">
        <f t="shared" si="64"/>
        <v>17.824745145228839</v>
      </c>
      <c r="O383" s="6">
        <v>12.4596</v>
      </c>
      <c r="P383" s="6">
        <v>13.071</v>
      </c>
      <c r="Q383" s="1">
        <v>8.9245000000000001</v>
      </c>
      <c r="R383" s="2"/>
      <c r="S383" s="1"/>
      <c r="T383" s="1"/>
      <c r="U383" s="1"/>
    </row>
    <row r="384" spans="1:21" x14ac:dyDescent="0.25">
      <c r="A384" s="2">
        <v>40452</v>
      </c>
      <c r="B384" s="6">
        <v>3.6852999999999998</v>
      </c>
      <c r="C384" s="4">
        <f t="shared" si="61"/>
        <v>1131.16460664487</v>
      </c>
      <c r="D384" s="3">
        <f t="shared" si="57"/>
        <v>290.71769999999992</v>
      </c>
      <c r="E384" s="4">
        <f t="shared" si="62"/>
        <v>23.419790302908329</v>
      </c>
      <c r="F384" s="6">
        <v>6.3266999999999998</v>
      </c>
      <c r="G384" s="4">
        <f t="shared" si="65"/>
        <v>1599.567603527031</v>
      </c>
      <c r="H384" s="3">
        <f t="shared" si="66"/>
        <v>375.35210000000029</v>
      </c>
      <c r="I384" s="4">
        <f t="shared" si="63"/>
        <v>37.898635841909936</v>
      </c>
      <c r="J384" s="6">
        <v>-4.2784000000000004</v>
      </c>
      <c r="K384" s="4">
        <f t="shared" si="58"/>
        <v>1767.2650533228416</v>
      </c>
      <c r="L384" s="3">
        <f t="shared" si="59"/>
        <v>358.76480000000032</v>
      </c>
      <c r="M384" s="4">
        <f t="shared" si="60"/>
        <v>-26.907204334731858</v>
      </c>
      <c r="N384" s="4">
        <f t="shared" si="64"/>
        <v>11.470407270028801</v>
      </c>
      <c r="O384" s="6">
        <v>4.0921000000000003</v>
      </c>
      <c r="P384" s="6">
        <v>6.3555000000000001</v>
      </c>
      <c r="Q384" s="1">
        <v>3.8048999999999999</v>
      </c>
      <c r="R384" s="2"/>
      <c r="S384" s="1"/>
      <c r="T384" s="1"/>
      <c r="U384" s="1"/>
    </row>
    <row r="385" spans="1:21" x14ac:dyDescent="0.25">
      <c r="A385" s="2">
        <v>40483</v>
      </c>
      <c r="B385" s="6">
        <v>-0.2286</v>
      </c>
      <c r="C385" s="4">
        <f t="shared" si="61"/>
        <v>1128.3501643540799</v>
      </c>
      <c r="D385" s="3">
        <f t="shared" si="57"/>
        <v>290.48909999999995</v>
      </c>
      <c r="E385" s="4">
        <f t="shared" si="62"/>
        <v>18.140911946619287</v>
      </c>
      <c r="F385" s="6">
        <v>-0.3352</v>
      </c>
      <c r="G385" s="4">
        <f t="shared" si="65"/>
        <v>1593.8706529200083</v>
      </c>
      <c r="H385" s="3">
        <f t="shared" si="66"/>
        <v>375.01690000000031</v>
      </c>
      <c r="I385" s="4">
        <f t="shared" si="63"/>
        <v>28.206394049643645</v>
      </c>
      <c r="J385" s="6">
        <v>-9.6583000000000006</v>
      </c>
      <c r="K385" s="4">
        <f t="shared" si="58"/>
        <v>1586.9189926777619</v>
      </c>
      <c r="L385" s="3">
        <f t="shared" si="59"/>
        <v>349.10650000000032</v>
      </c>
      <c r="M385" s="4">
        <f t="shared" si="60"/>
        <v>-21.652430253958975</v>
      </c>
      <c r="N385" s="4">
        <f t="shared" si="64"/>
        <v>8.2316252474346516</v>
      </c>
      <c r="O385" s="6">
        <v>3.4674</v>
      </c>
      <c r="P385" s="6">
        <v>-0.15529999999999999</v>
      </c>
      <c r="Q385" s="1">
        <v>1.2800000000000001E-2</v>
      </c>
      <c r="R385" s="2"/>
      <c r="S385" s="1"/>
      <c r="T385" s="1"/>
      <c r="U385" s="1"/>
    </row>
    <row r="386" spans="1:21" x14ac:dyDescent="0.25">
      <c r="A386" s="2">
        <v>40513</v>
      </c>
      <c r="B386" s="6">
        <v>6.5293999999999999</v>
      </c>
      <c r="C386" s="4">
        <f t="shared" si="61"/>
        <v>1208.5540599854151</v>
      </c>
      <c r="D386" s="3">
        <f t="shared" si="57"/>
        <v>297.01849999999996</v>
      </c>
      <c r="E386" s="4">
        <f t="shared" si="62"/>
        <v>10.992758837129424</v>
      </c>
      <c r="F386" s="6">
        <v>4.7480000000000002</v>
      </c>
      <c r="G386" s="4">
        <f t="shared" si="65"/>
        <v>1674.2956315206502</v>
      </c>
      <c r="H386" s="3">
        <f t="shared" si="66"/>
        <v>379.7649000000003</v>
      </c>
      <c r="I386" s="4">
        <f t="shared" si="63"/>
        <v>19.247943836518044</v>
      </c>
      <c r="J386" s="6">
        <v>-3.2000000000000002E-3</v>
      </c>
      <c r="K386" s="4">
        <f t="shared" si="58"/>
        <v>1586.8650112699961</v>
      </c>
      <c r="L386" s="3">
        <f t="shared" si="59"/>
        <v>349.10330000000033</v>
      </c>
      <c r="M386" s="4">
        <f t="shared" si="60"/>
        <v>-15.010617030862349</v>
      </c>
      <c r="N386" s="4">
        <f t="shared" si="64"/>
        <v>5.076695214261707</v>
      </c>
      <c r="O386" s="6">
        <v>7.9408000000000003</v>
      </c>
      <c r="P386" s="6">
        <v>4.7910000000000004</v>
      </c>
      <c r="Q386" s="1">
        <v>6.6830999999999996</v>
      </c>
      <c r="R386" s="2"/>
      <c r="S386" s="1"/>
      <c r="T386" s="1"/>
      <c r="U386" s="1"/>
    </row>
    <row r="387" spans="1:21" x14ac:dyDescent="0.25">
      <c r="A387" s="2">
        <v>40544</v>
      </c>
      <c r="B387" s="6">
        <v>2.2650000000000001</v>
      </c>
      <c r="C387" s="4">
        <f t="shared" si="61"/>
        <v>1238.1928094440848</v>
      </c>
      <c r="D387" s="3">
        <f t="shared" si="57"/>
        <v>299.28349999999995</v>
      </c>
      <c r="E387" s="4">
        <f t="shared" si="62"/>
        <v>8.3110178156753811</v>
      </c>
      <c r="F387" s="6">
        <v>2.8879000000000001</v>
      </c>
      <c r="G387" s="4">
        <f t="shared" si="65"/>
        <v>1725.5355150633352</v>
      </c>
      <c r="H387" s="3">
        <f t="shared" si="66"/>
        <v>382.6528000000003</v>
      </c>
      <c r="I387" s="4">
        <f t="shared" si="63"/>
        <v>17.93898055489711</v>
      </c>
      <c r="J387" s="6">
        <v>5.27</v>
      </c>
      <c r="K387" s="4">
        <f t="shared" si="58"/>
        <v>1675.7627973639248</v>
      </c>
      <c r="L387" s="3">
        <f t="shared" si="59"/>
        <v>354.37330000000031</v>
      </c>
      <c r="M387" s="4">
        <f t="shared" si="60"/>
        <v>-17.447255623639524</v>
      </c>
      <c r="N387" s="4">
        <f t="shared" si="64"/>
        <v>2.9342475823109893</v>
      </c>
      <c r="O387" s="6">
        <v>-0.25769999999999998</v>
      </c>
      <c r="P387" s="6">
        <v>2.9058999999999999</v>
      </c>
      <c r="Q387" s="1">
        <v>2.3702000000000001</v>
      </c>
      <c r="R387" s="2"/>
      <c r="S387" s="1"/>
      <c r="T387" s="1"/>
      <c r="U387" s="1"/>
    </row>
    <row r="388" spans="1:21" x14ac:dyDescent="0.25">
      <c r="A388" s="2">
        <v>40575</v>
      </c>
      <c r="B388" s="6">
        <v>3.1959</v>
      </c>
      <c r="C388" s="4">
        <f t="shared" si="61"/>
        <v>1280.9601134411084</v>
      </c>
      <c r="D388" s="3">
        <f t="shared" ref="D388:D451" si="67">D387+B388</f>
        <v>302.47939999999994</v>
      </c>
      <c r="E388" s="4">
        <f t="shared" si="62"/>
        <v>7.2468129488959976</v>
      </c>
      <c r="F388" s="6">
        <v>3.0272999999999999</v>
      </c>
      <c r="G388" s="4">
        <f t="shared" si="65"/>
        <v>1780.7999517108478</v>
      </c>
      <c r="H388" s="3">
        <f t="shared" si="66"/>
        <v>385.68010000000032</v>
      </c>
      <c r="I388" s="4">
        <f t="shared" si="63"/>
        <v>15.803563981366908</v>
      </c>
      <c r="J388" s="6">
        <v>2.9481000000000002</v>
      </c>
      <c r="K388" s="4">
        <f t="shared" ref="K388:K451" si="68">((1+K387/100)*(1+J388/100)-1)*100</f>
        <v>1728.1140603930107</v>
      </c>
      <c r="L388" s="3">
        <f t="shared" ref="L388:L451" si="69">L387+J388</f>
        <v>357.32140000000032</v>
      </c>
      <c r="M388" s="4">
        <f t="shared" ref="M388:M451" si="70">((1+K405/100)/(1+K387/100)-1)*100</f>
        <v>-23.326482182621312</v>
      </c>
      <c r="N388" s="4">
        <f t="shared" si="64"/>
        <v>-9.2035084119468522E-2</v>
      </c>
      <c r="O388" s="6">
        <v>5.4842000000000004</v>
      </c>
      <c r="P388" s="6">
        <v>3.1303999999999998</v>
      </c>
      <c r="Q388" s="1">
        <v>3.4258999999999999</v>
      </c>
      <c r="R388" s="2"/>
      <c r="S388" s="1"/>
      <c r="T388" s="1"/>
      <c r="U388" s="1"/>
    </row>
    <row r="389" spans="1:21" x14ac:dyDescent="0.25">
      <c r="A389" s="2">
        <v>40603</v>
      </c>
      <c r="B389" s="6">
        <v>-0.1053</v>
      </c>
      <c r="C389" s="4">
        <f t="shared" si="61"/>
        <v>1279.5059624416549</v>
      </c>
      <c r="D389" s="3">
        <f t="shared" si="67"/>
        <v>302.37409999999994</v>
      </c>
      <c r="E389" s="4">
        <f t="shared" si="62"/>
        <v>5.9787144957574423</v>
      </c>
      <c r="F389" s="6">
        <v>-0.51039999999999996</v>
      </c>
      <c r="G389" s="4">
        <f t="shared" si="65"/>
        <v>1771.2003487573156</v>
      </c>
      <c r="H389" s="3">
        <f t="shared" si="66"/>
        <v>385.16970000000032</v>
      </c>
      <c r="I389" s="4">
        <f t="shared" si="63"/>
        <v>17.918161228098061</v>
      </c>
      <c r="J389" s="6">
        <v>-18.494700000000002</v>
      </c>
      <c r="K389" s="4">
        <f t="shared" si="68"/>
        <v>1390.0098492655047</v>
      </c>
      <c r="L389" s="3">
        <f t="shared" si="69"/>
        <v>338.8267000000003</v>
      </c>
      <c r="M389" s="4">
        <f t="shared" si="70"/>
        <v>-23.523476060727809</v>
      </c>
      <c r="N389" s="4">
        <f t="shared" si="64"/>
        <v>0.12446655437589745</v>
      </c>
      <c r="O389" s="6">
        <v>2.5916000000000001</v>
      </c>
      <c r="P389" s="6">
        <v>-0.4783</v>
      </c>
      <c r="Q389" s="1">
        <v>3.9800000000000002E-2</v>
      </c>
      <c r="R389" s="2"/>
      <c r="S389" s="1"/>
      <c r="T389" s="1"/>
      <c r="U389" s="1"/>
    </row>
    <row r="390" spans="1:21" x14ac:dyDescent="0.25">
      <c r="A390" s="2">
        <v>40634</v>
      </c>
      <c r="B390" s="6">
        <v>2.85</v>
      </c>
      <c r="C390" s="4">
        <f t="shared" ref="C390:C453" si="71">((1+C389/100)*(1+B390/100)-1)*100</f>
        <v>1318.8218823712421</v>
      </c>
      <c r="D390" s="3">
        <f t="shared" si="67"/>
        <v>305.22409999999996</v>
      </c>
      <c r="E390" s="4">
        <f t="shared" si="62"/>
        <v>8.6622718648372565</v>
      </c>
      <c r="F390" s="6">
        <v>2.7827999999999999</v>
      </c>
      <c r="G390" s="4">
        <f t="shared" si="65"/>
        <v>1823.2721120625342</v>
      </c>
      <c r="H390" s="3">
        <f t="shared" si="66"/>
        <v>387.95250000000033</v>
      </c>
      <c r="I390" s="4">
        <f t="shared" si="63"/>
        <v>19.675266232245804</v>
      </c>
      <c r="J390" s="6">
        <v>6.0358999999999998</v>
      </c>
      <c r="K390" s="4">
        <f t="shared" si="68"/>
        <v>1479.9453537573213</v>
      </c>
      <c r="L390" s="3">
        <f t="shared" si="69"/>
        <v>344.86260000000033</v>
      </c>
      <c r="M390" s="4">
        <f t="shared" si="70"/>
        <v>-2.7709737373540211</v>
      </c>
      <c r="N390" s="4">
        <f t="shared" si="64"/>
        <v>8.5221881199096803</v>
      </c>
      <c r="O390" s="6">
        <v>2.6406000000000001</v>
      </c>
      <c r="P390" s="6">
        <v>2.8107000000000002</v>
      </c>
      <c r="Q390" s="1">
        <v>2.9615</v>
      </c>
      <c r="R390" s="2"/>
      <c r="S390" s="1"/>
      <c r="T390" s="1"/>
      <c r="U390" s="1"/>
    </row>
    <row r="391" spans="1:21" x14ac:dyDescent="0.25">
      <c r="A391" s="2">
        <v>40664</v>
      </c>
      <c r="B391" s="6">
        <v>-1.3505</v>
      </c>
      <c r="C391" s="4">
        <f t="shared" si="71"/>
        <v>1299.6606928498184</v>
      </c>
      <c r="D391" s="3">
        <f t="shared" si="67"/>
        <v>303.87359999999995</v>
      </c>
      <c r="E391" s="4">
        <f t="shared" si="62"/>
        <v>3.559952217350193</v>
      </c>
      <c r="F391" s="6">
        <v>-1.3119000000000001</v>
      </c>
      <c r="G391" s="4">
        <f t="shared" si="65"/>
        <v>1798.0407052243859</v>
      </c>
      <c r="H391" s="3">
        <f t="shared" si="66"/>
        <v>386.64060000000035</v>
      </c>
      <c r="I391" s="4">
        <f t="shared" si="63"/>
        <v>10.142840212359472</v>
      </c>
      <c r="J391" s="6">
        <v>7.9565999999999999</v>
      </c>
      <c r="K391" s="4">
        <f t="shared" si="68"/>
        <v>1605.6552857743764</v>
      </c>
      <c r="L391" s="3">
        <f t="shared" si="69"/>
        <v>352.81920000000031</v>
      </c>
      <c r="M391" s="4">
        <f t="shared" si="70"/>
        <v>-6.9522402683842248</v>
      </c>
      <c r="N391" s="4">
        <f t="shared" si="64"/>
        <v>2.2501840537751465</v>
      </c>
      <c r="O391" s="6">
        <v>-1.8749</v>
      </c>
      <c r="P391" s="6">
        <v>-1.1677</v>
      </c>
      <c r="Q391" s="1">
        <v>-1.1319999999999999</v>
      </c>
      <c r="R391" s="2"/>
      <c r="S391" s="1"/>
      <c r="T391" s="1"/>
      <c r="U391" s="1"/>
    </row>
    <row r="392" spans="1:21" x14ac:dyDescent="0.25">
      <c r="A392" s="2">
        <v>40695</v>
      </c>
      <c r="B392" s="6">
        <v>-1.8255999999999999</v>
      </c>
      <c r="C392" s="4">
        <f t="shared" si="71"/>
        <v>1274.108487241152</v>
      </c>
      <c r="D392" s="3">
        <f t="shared" si="67"/>
        <v>302.04799999999994</v>
      </c>
      <c r="E392" s="4">
        <f t="shared" si="62"/>
        <v>5.2767571262068769</v>
      </c>
      <c r="F392" s="6">
        <v>-2.0007999999999999</v>
      </c>
      <c r="G392" s="4">
        <f t="shared" si="65"/>
        <v>1760.0647067942564</v>
      </c>
      <c r="H392" s="3">
        <f t="shared" si="66"/>
        <v>384.63980000000032</v>
      </c>
      <c r="I392" s="4">
        <f t="shared" si="63"/>
        <v>12.869845958491766</v>
      </c>
      <c r="J392" s="6">
        <v>-0.62839999999999996</v>
      </c>
      <c r="K392" s="4">
        <f t="shared" si="68"/>
        <v>1594.9369479585703</v>
      </c>
      <c r="L392" s="3">
        <f t="shared" si="69"/>
        <v>352.19080000000031</v>
      </c>
      <c r="M392" s="4">
        <f t="shared" si="70"/>
        <v>-7.7834563263665002</v>
      </c>
      <c r="N392" s="4">
        <f t="shared" si="64"/>
        <v>3.4543822527773806</v>
      </c>
      <c r="O392" s="6">
        <v>-2.3056000000000001</v>
      </c>
      <c r="P392" s="6">
        <v>-1.9483999999999999</v>
      </c>
      <c r="Q392" s="1">
        <v>-1.6669</v>
      </c>
      <c r="R392" s="2"/>
      <c r="S392" s="1"/>
      <c r="T392" s="1"/>
      <c r="U392" s="1"/>
    </row>
    <row r="393" spans="1:21" x14ac:dyDescent="0.25">
      <c r="A393" s="2">
        <v>40725</v>
      </c>
      <c r="B393" s="6">
        <v>-2.1472000000000002</v>
      </c>
      <c r="C393" s="4">
        <f t="shared" si="71"/>
        <v>1244.6036298031099</v>
      </c>
      <c r="D393" s="3">
        <f t="shared" si="67"/>
        <v>299.90079999999995</v>
      </c>
      <c r="E393" s="4">
        <f t="shared" si="62"/>
        <v>7.9921473337862592</v>
      </c>
      <c r="F393" s="6">
        <v>1.6232</v>
      </c>
      <c r="G393" s="4">
        <f t="shared" si="65"/>
        <v>1790.2572771149407</v>
      </c>
      <c r="H393" s="3">
        <f t="shared" si="66"/>
        <v>386.26300000000032</v>
      </c>
      <c r="I393" s="4">
        <f t="shared" si="63"/>
        <v>14.44519938282609</v>
      </c>
      <c r="J393" s="6">
        <v>0.25619999999999998</v>
      </c>
      <c r="K393" s="4">
        <f t="shared" si="68"/>
        <v>1599.2793764192402</v>
      </c>
      <c r="L393" s="3">
        <f t="shared" si="69"/>
        <v>352.44700000000029</v>
      </c>
      <c r="M393" s="4">
        <f t="shared" si="70"/>
        <v>-2.8371396782010949</v>
      </c>
      <c r="N393" s="4">
        <f t="shared" si="64"/>
        <v>6.5334023461370849</v>
      </c>
      <c r="O393" s="6">
        <v>-3.6145</v>
      </c>
      <c r="P393" s="6">
        <v>1.6658999999999999</v>
      </c>
      <c r="Q393" s="1">
        <v>-2.0335000000000001</v>
      </c>
      <c r="R393" s="2"/>
      <c r="S393" s="1"/>
      <c r="T393" s="1"/>
      <c r="U393" s="1"/>
    </row>
    <row r="394" spans="1:21" x14ac:dyDescent="0.25">
      <c r="A394" s="2">
        <v>40756</v>
      </c>
      <c r="B394" s="6">
        <v>-5.6790000000000003</v>
      </c>
      <c r="C394" s="4">
        <f t="shared" si="71"/>
        <v>1168.2435896665913</v>
      </c>
      <c r="D394" s="3">
        <f t="shared" si="67"/>
        <v>294.22179999999997</v>
      </c>
      <c r="E394" s="4">
        <f t="shared" ref="E394:E457" si="72">((1+C411/100)/(1+C393/100)-1)*100</f>
        <v>15.927384115558363</v>
      </c>
      <c r="F394" s="6">
        <v>-5.1548999999999996</v>
      </c>
      <c r="G394" s="4">
        <f t="shared" si="65"/>
        <v>1692.8164047369428</v>
      </c>
      <c r="H394" s="3">
        <f t="shared" si="66"/>
        <v>381.10810000000032</v>
      </c>
      <c r="I394" s="4">
        <f t="shared" si="63"/>
        <v>15.605156512342866</v>
      </c>
      <c r="J394" s="6">
        <v>-8.0527999999999995</v>
      </c>
      <c r="K394" s="4">
        <f t="shared" si="68"/>
        <v>1462.4398067949517</v>
      </c>
      <c r="L394" s="3">
        <f t="shared" si="69"/>
        <v>344.3942000000003</v>
      </c>
      <c r="M394" s="4">
        <f t="shared" si="70"/>
        <v>-1.7500490002882785</v>
      </c>
      <c r="N394" s="4">
        <f t="shared" si="64"/>
        <v>9.9274972092043168</v>
      </c>
      <c r="O394" s="6">
        <v>-8.7002000000000006</v>
      </c>
      <c r="P394" s="6">
        <v>-4.9878999999999998</v>
      </c>
      <c r="Q394" s="1">
        <v>-5.4321999999999999</v>
      </c>
      <c r="R394" s="2"/>
      <c r="S394" s="1"/>
      <c r="T394" s="1"/>
      <c r="U394" s="1"/>
    </row>
    <row r="395" spans="1:21" x14ac:dyDescent="0.25">
      <c r="A395" s="2">
        <v>40787</v>
      </c>
      <c r="B395" s="6">
        <v>-7.1764999999999999</v>
      </c>
      <c r="C395" s="4">
        <f t="shared" si="71"/>
        <v>1077.2280884541685</v>
      </c>
      <c r="D395" s="3">
        <f t="shared" si="67"/>
        <v>287.0453</v>
      </c>
      <c r="E395" s="4">
        <f t="shared" si="72"/>
        <v>24.266520771082067</v>
      </c>
      <c r="F395" s="6">
        <v>-4.5438999999999998</v>
      </c>
      <c r="G395" s="4">
        <f t="shared" si="65"/>
        <v>1611.3526201221009</v>
      </c>
      <c r="H395" s="3">
        <f t="shared" si="66"/>
        <v>376.56420000000031</v>
      </c>
      <c r="I395" s="4">
        <f t="shared" si="63"/>
        <v>22.202974556725863</v>
      </c>
      <c r="J395" s="6">
        <v>-8.6430000000000007</v>
      </c>
      <c r="K395" s="4">
        <f t="shared" si="68"/>
        <v>1327.398134293664</v>
      </c>
      <c r="L395" s="3">
        <f t="shared" si="69"/>
        <v>335.75120000000027</v>
      </c>
      <c r="M395" s="4">
        <f t="shared" si="70"/>
        <v>10.384376447715837</v>
      </c>
      <c r="N395" s="4">
        <f t="shared" si="64"/>
        <v>18.951290591841257</v>
      </c>
      <c r="O395" s="6">
        <v>-11.2102</v>
      </c>
      <c r="P395" s="6">
        <v>-4.5229999999999997</v>
      </c>
      <c r="Q395" s="1">
        <v>-7.0298999999999996</v>
      </c>
      <c r="R395" s="2"/>
      <c r="S395" s="1"/>
      <c r="T395" s="1"/>
      <c r="U395" s="1"/>
    </row>
    <row r="396" spans="1:21" x14ac:dyDescent="0.25">
      <c r="A396" s="2">
        <v>40817</v>
      </c>
      <c r="B396" s="6">
        <v>10.7719</v>
      </c>
      <c r="C396" s="4">
        <f t="shared" si="71"/>
        <v>1204.0379209143628</v>
      </c>
      <c r="D396" s="3">
        <f t="shared" si="67"/>
        <v>297.81720000000001</v>
      </c>
      <c r="E396" s="4">
        <f t="shared" si="72"/>
        <v>38.691576796339518</v>
      </c>
      <c r="F396" s="6">
        <v>10.3264</v>
      </c>
      <c r="G396" s="4">
        <f t="shared" si="65"/>
        <v>1788.0737370863899</v>
      </c>
      <c r="H396" s="3">
        <f t="shared" si="66"/>
        <v>386.89060000000029</v>
      </c>
      <c r="I396" s="4">
        <f t="shared" ref="I396:I459" si="73">((1+G413/100)/(1+G395/100)-1)*100</f>
        <v>31.764922271556472</v>
      </c>
      <c r="J396" s="6">
        <v>6.9600999999999997</v>
      </c>
      <c r="K396" s="4">
        <f t="shared" si="68"/>
        <v>1426.7464718386373</v>
      </c>
      <c r="L396" s="3">
        <f t="shared" si="69"/>
        <v>342.71130000000028</v>
      </c>
      <c r="M396" s="4">
        <f t="shared" si="70"/>
        <v>20.532919576974184</v>
      </c>
      <c r="N396" s="4">
        <f t="shared" si="64"/>
        <v>30.329806214956722</v>
      </c>
      <c r="O396" s="6">
        <v>15.1358</v>
      </c>
      <c r="P396" s="6">
        <v>10.380599999999999</v>
      </c>
      <c r="Q396" s="1">
        <v>10.9293</v>
      </c>
      <c r="R396" s="2"/>
      <c r="S396" s="1"/>
      <c r="T396" s="1"/>
      <c r="U396" s="1"/>
    </row>
    <row r="397" spans="1:21" x14ac:dyDescent="0.25">
      <c r="A397" s="2">
        <v>40848</v>
      </c>
      <c r="B397" s="6">
        <v>-0.50560000000000005</v>
      </c>
      <c r="C397" s="4">
        <f t="shared" si="71"/>
        <v>1197.4447051862198</v>
      </c>
      <c r="D397" s="3">
        <f t="shared" si="67"/>
        <v>297.3116</v>
      </c>
      <c r="E397" s="4">
        <f t="shared" si="72"/>
        <v>27.469107828138874</v>
      </c>
      <c r="F397" s="6">
        <v>-2.7490999999999999</v>
      </c>
      <c r="G397" s="4">
        <f t="shared" si="65"/>
        <v>1736.1687019801475</v>
      </c>
      <c r="H397" s="3">
        <f t="shared" si="66"/>
        <v>384.14150000000029</v>
      </c>
      <c r="I397" s="4">
        <f t="shared" si="73"/>
        <v>22.344969554596172</v>
      </c>
      <c r="J397" s="6">
        <v>4.3948999999999998</v>
      </c>
      <c r="K397" s="4">
        <f t="shared" si="68"/>
        <v>1493.8454525294735</v>
      </c>
      <c r="L397" s="3">
        <f t="shared" si="69"/>
        <v>347.10620000000029</v>
      </c>
      <c r="M397" s="4">
        <f t="shared" si="70"/>
        <v>2.0337931945604737</v>
      </c>
      <c r="N397" s="4">
        <f t="shared" ref="N397:N460" si="74">(E397+I397+M397)/3</f>
        <v>17.282623525765175</v>
      </c>
      <c r="O397" s="6">
        <v>-0.36449999999999999</v>
      </c>
      <c r="P397" s="6">
        <v>-2.5312999999999999</v>
      </c>
      <c r="Q397" s="1">
        <v>-0.221</v>
      </c>
      <c r="R397" s="2"/>
      <c r="S397" s="1"/>
      <c r="T397" s="1"/>
      <c r="U397" s="1"/>
    </row>
    <row r="398" spans="1:21" x14ac:dyDescent="0.25">
      <c r="A398" s="2">
        <v>40878</v>
      </c>
      <c r="B398" s="6">
        <v>0.85370000000000001</v>
      </c>
      <c r="C398" s="4">
        <f t="shared" si="71"/>
        <v>1208.5209906343944</v>
      </c>
      <c r="D398" s="3">
        <f t="shared" si="67"/>
        <v>298.1653</v>
      </c>
      <c r="E398" s="4">
        <f t="shared" si="72"/>
        <v>30.777469677093229</v>
      </c>
      <c r="F398" s="6">
        <v>-0.75680000000000003</v>
      </c>
      <c r="G398" s="4">
        <f t="shared" si="65"/>
        <v>1722.2725772435617</v>
      </c>
      <c r="H398" s="3">
        <f t="shared" si="66"/>
        <v>383.38470000000029</v>
      </c>
      <c r="I398" s="4">
        <f t="shared" si="73"/>
        <v>29.912926595092326</v>
      </c>
      <c r="J398" s="6">
        <v>-3.0089000000000001</v>
      </c>
      <c r="K398" s="4">
        <f t="shared" si="68"/>
        <v>1445.8882367083143</v>
      </c>
      <c r="L398" s="3">
        <f t="shared" si="69"/>
        <v>344.0973000000003</v>
      </c>
      <c r="M398" s="4">
        <f t="shared" si="70"/>
        <v>0.66232946778255197</v>
      </c>
      <c r="N398" s="4">
        <f t="shared" si="74"/>
        <v>20.45090857998937</v>
      </c>
      <c r="O398" s="6">
        <v>0.66059999999999997</v>
      </c>
      <c r="P398" s="6">
        <v>-0.72030000000000005</v>
      </c>
      <c r="Q398" s="1">
        <v>1.0228999999999999</v>
      </c>
      <c r="R398" s="2"/>
      <c r="S398" s="1"/>
      <c r="T398" s="1"/>
      <c r="U398" s="1"/>
    </row>
    <row r="399" spans="1:21" x14ac:dyDescent="0.25">
      <c r="A399" s="2">
        <v>40909</v>
      </c>
      <c r="B399" s="6">
        <v>4.3578999999999999</v>
      </c>
      <c r="C399" s="4">
        <f t="shared" si="71"/>
        <v>1265.5450268852508</v>
      </c>
      <c r="D399" s="3">
        <f t="shared" si="67"/>
        <v>302.52319999999997</v>
      </c>
      <c r="E399" s="4">
        <f t="shared" si="72"/>
        <v>27.725156416668419</v>
      </c>
      <c r="F399" s="6">
        <v>8.3465000000000007</v>
      </c>
      <c r="G399" s="4">
        <f t="shared" si="65"/>
        <v>1874.3685579031953</v>
      </c>
      <c r="H399" s="3">
        <f t="shared" si="66"/>
        <v>391.73120000000029</v>
      </c>
      <c r="I399" s="4">
        <f t="shared" si="73"/>
        <v>27.735737835429664</v>
      </c>
      <c r="J399" s="6">
        <v>-4.0073999999999996</v>
      </c>
      <c r="K399" s="4">
        <f t="shared" si="68"/>
        <v>1383.9383115104652</v>
      </c>
      <c r="L399" s="3">
        <f t="shared" si="69"/>
        <v>340.08990000000028</v>
      </c>
      <c r="M399" s="4">
        <f t="shared" si="70"/>
        <v>-2.7765904814859632</v>
      </c>
      <c r="N399" s="4">
        <f t="shared" si="74"/>
        <v>17.561434590204041</v>
      </c>
      <c r="O399" s="6">
        <v>7.0651000000000002</v>
      </c>
      <c r="P399" s="6">
        <v>8.3832000000000004</v>
      </c>
      <c r="Q399" s="1">
        <v>4.4814999999999996</v>
      </c>
      <c r="R399" s="2"/>
      <c r="S399" s="1"/>
      <c r="T399" s="1"/>
      <c r="U399" s="1"/>
    </row>
    <row r="400" spans="1:21" x14ac:dyDescent="0.25">
      <c r="A400" s="2">
        <v>40940</v>
      </c>
      <c r="B400" s="6">
        <v>4.0591999999999997</v>
      </c>
      <c r="C400" s="4">
        <f t="shared" si="71"/>
        <v>1320.9752306165769</v>
      </c>
      <c r="D400" s="3">
        <f t="shared" si="67"/>
        <v>306.58239999999995</v>
      </c>
      <c r="E400" s="4">
        <f t="shared" si="72"/>
        <v>28.445062978646796</v>
      </c>
      <c r="F400" s="6">
        <v>6.2866</v>
      </c>
      <c r="G400" s="4">
        <f t="shared" si="65"/>
        <v>1998.489211664338</v>
      </c>
      <c r="H400" s="3">
        <f t="shared" si="66"/>
        <v>398.01780000000031</v>
      </c>
      <c r="I400" s="4">
        <f t="shared" si="73"/>
        <v>25.213008150389072</v>
      </c>
      <c r="J400" s="6">
        <v>1.5772999999999999</v>
      </c>
      <c r="K400" s="4">
        <f t="shared" si="68"/>
        <v>1407.3444704979197</v>
      </c>
      <c r="L400" s="3">
        <f t="shared" si="69"/>
        <v>341.66720000000026</v>
      </c>
      <c r="M400" s="4">
        <f t="shared" si="70"/>
        <v>5.2056616410455003</v>
      </c>
      <c r="N400" s="4">
        <f t="shared" si="74"/>
        <v>19.621244256693789</v>
      </c>
      <c r="O400" s="6">
        <v>2.3932000000000002</v>
      </c>
      <c r="P400" s="6">
        <v>6.4729000000000001</v>
      </c>
      <c r="Q400" s="1">
        <v>4.3242000000000003</v>
      </c>
      <c r="R400" s="2"/>
      <c r="S400" s="1"/>
      <c r="T400" s="1"/>
      <c r="U400" s="1"/>
    </row>
    <row r="401" spans="1:21" x14ac:dyDescent="0.25">
      <c r="A401" s="2">
        <v>40969</v>
      </c>
      <c r="B401" s="6">
        <v>3.1328999999999998</v>
      </c>
      <c r="C401" s="4">
        <f t="shared" si="71"/>
        <v>1365.4929636165637</v>
      </c>
      <c r="D401" s="3">
        <f t="shared" si="67"/>
        <v>309.71529999999996</v>
      </c>
      <c r="E401" s="4">
        <f t="shared" si="72"/>
        <v>19.571719494989438</v>
      </c>
      <c r="F401" s="6">
        <v>5.0387000000000004</v>
      </c>
      <c r="G401" s="4">
        <f t="shared" si="65"/>
        <v>2104.225787572469</v>
      </c>
      <c r="H401" s="3">
        <f t="shared" si="66"/>
        <v>403.05650000000031</v>
      </c>
      <c r="I401" s="4">
        <f t="shared" si="73"/>
        <v>17.182461377242131</v>
      </c>
      <c r="J401" s="6">
        <v>-5.4071999999999996</v>
      </c>
      <c r="K401" s="4">
        <f t="shared" si="68"/>
        <v>1325.8393402891561</v>
      </c>
      <c r="L401" s="3">
        <f t="shared" si="69"/>
        <v>336.26000000000028</v>
      </c>
      <c r="M401" s="4">
        <f t="shared" si="70"/>
        <v>3.0622386836904214</v>
      </c>
      <c r="N401" s="4">
        <f t="shared" si="74"/>
        <v>13.272139851973998</v>
      </c>
      <c r="O401" s="6">
        <v>2.5621999999999998</v>
      </c>
      <c r="P401" s="6">
        <v>5.0654000000000003</v>
      </c>
      <c r="Q401" s="1">
        <v>3.2909000000000002</v>
      </c>
      <c r="R401" s="2"/>
      <c r="S401" s="1"/>
      <c r="T401" s="1"/>
      <c r="U401" s="1"/>
    </row>
    <row r="402" spans="1:21" x14ac:dyDescent="0.25">
      <c r="A402" s="2">
        <v>41000</v>
      </c>
      <c r="B402" s="6">
        <v>-0.74950000000000006</v>
      </c>
      <c r="C402" s="4">
        <f t="shared" si="71"/>
        <v>1354.5090938542576</v>
      </c>
      <c r="D402" s="3">
        <f t="shared" si="67"/>
        <v>308.96579999999994</v>
      </c>
      <c r="E402" s="4">
        <f t="shared" si="72"/>
        <v>19.388303281306829</v>
      </c>
      <c r="F402" s="6">
        <v>-1.1465000000000001</v>
      </c>
      <c r="G402" s="4">
        <f t="shared" si="65"/>
        <v>2078.9543389179507</v>
      </c>
      <c r="H402" s="3">
        <f t="shared" si="66"/>
        <v>401.91000000000031</v>
      </c>
      <c r="I402" s="4">
        <f t="shared" si="73"/>
        <v>16.80170291328502</v>
      </c>
      <c r="J402" s="6">
        <v>2.6032000000000002</v>
      </c>
      <c r="K402" s="4">
        <f t="shared" si="68"/>
        <v>1362.9567899955634</v>
      </c>
      <c r="L402" s="3">
        <f t="shared" si="69"/>
        <v>338.86320000000029</v>
      </c>
      <c r="M402" s="4">
        <f t="shared" si="70"/>
        <v>5.6183985412673998</v>
      </c>
      <c r="N402" s="4">
        <f t="shared" si="74"/>
        <v>13.936134911953081</v>
      </c>
      <c r="O402" s="6">
        <v>-1.5447</v>
      </c>
      <c r="P402" s="6">
        <v>-1.0976999999999999</v>
      </c>
      <c r="Q402" s="1">
        <v>-0.62770000000000004</v>
      </c>
      <c r="R402" s="2"/>
      <c r="S402" s="1"/>
      <c r="T402" s="1"/>
      <c r="U402" s="1"/>
    </row>
    <row r="403" spans="1:21" x14ac:dyDescent="0.25">
      <c r="A403" s="2">
        <v>41030</v>
      </c>
      <c r="B403" s="6">
        <v>-6.2652999999999999</v>
      </c>
      <c r="C403" s="4">
        <f t="shared" si="71"/>
        <v>1263.3797355970066</v>
      </c>
      <c r="D403" s="3">
        <f t="shared" si="67"/>
        <v>302.70049999999992</v>
      </c>
      <c r="E403" s="4">
        <f t="shared" si="72"/>
        <v>25.654924656254984</v>
      </c>
      <c r="F403" s="6">
        <v>-7.2992999999999997</v>
      </c>
      <c r="G403" s="4">
        <f t="shared" si="65"/>
        <v>1919.9059248573128</v>
      </c>
      <c r="H403" s="3">
        <f t="shared" si="66"/>
        <v>394.61070000000029</v>
      </c>
      <c r="I403" s="4">
        <f t="shared" si="73"/>
        <v>24.013494846818251</v>
      </c>
      <c r="J403" s="6">
        <v>-1.9997</v>
      </c>
      <c r="K403" s="4">
        <f t="shared" si="68"/>
        <v>1333.702043066022</v>
      </c>
      <c r="L403" s="3">
        <f t="shared" si="69"/>
        <v>336.86350000000027</v>
      </c>
      <c r="M403" s="4">
        <f t="shared" si="70"/>
        <v>14.763575441017828</v>
      </c>
      <c r="N403" s="4">
        <f t="shared" si="74"/>
        <v>21.477331648030354</v>
      </c>
      <c r="O403" s="6">
        <v>-6.6189999999999998</v>
      </c>
      <c r="P403" s="6">
        <v>-7.1364999999999998</v>
      </c>
      <c r="Q403" s="1">
        <v>-6.0101000000000004</v>
      </c>
      <c r="R403" s="2"/>
      <c r="S403" s="1"/>
      <c r="T403" s="1"/>
      <c r="U403" s="1"/>
    </row>
    <row r="404" spans="1:21" x14ac:dyDescent="0.25">
      <c r="A404" s="2">
        <v>41061</v>
      </c>
      <c r="B404" s="6">
        <v>3.9554999999999998</v>
      </c>
      <c r="C404" s="4">
        <f t="shared" si="71"/>
        <v>1317.3082210385462</v>
      </c>
      <c r="D404" s="3">
        <f t="shared" si="67"/>
        <v>306.65599999999989</v>
      </c>
      <c r="E404" s="4">
        <f t="shared" si="72"/>
        <v>37.813738117275285</v>
      </c>
      <c r="F404" s="6">
        <v>3.5981999999999998</v>
      </c>
      <c r="G404" s="4">
        <f t="shared" si="65"/>
        <v>1992.5861798455287</v>
      </c>
      <c r="H404" s="3">
        <f t="shared" si="66"/>
        <v>398.20890000000031</v>
      </c>
      <c r="I404" s="4">
        <f t="shared" si="73"/>
        <v>38.138618893234487</v>
      </c>
      <c r="J404" s="6">
        <v>-2.8700999999999999</v>
      </c>
      <c r="K404" s="4">
        <f t="shared" si="68"/>
        <v>1292.5533607279842</v>
      </c>
      <c r="L404" s="3">
        <f t="shared" si="69"/>
        <v>333.99340000000029</v>
      </c>
      <c r="M404" s="4">
        <f t="shared" si="70"/>
        <v>22.211474476070524</v>
      </c>
      <c r="N404" s="4">
        <f t="shared" si="74"/>
        <v>32.721277162193431</v>
      </c>
      <c r="O404" s="6">
        <v>4.99</v>
      </c>
      <c r="P404" s="6">
        <v>3.6665000000000001</v>
      </c>
      <c r="Q404" s="1">
        <v>4.1201999999999996</v>
      </c>
      <c r="R404" s="2"/>
      <c r="S404" s="1"/>
      <c r="T404" s="1"/>
      <c r="U404" s="1"/>
    </row>
    <row r="405" spans="1:21" x14ac:dyDescent="0.25">
      <c r="A405" s="2">
        <v>41091</v>
      </c>
      <c r="B405" s="6">
        <v>1.2602</v>
      </c>
      <c r="C405" s="4">
        <f t="shared" si="71"/>
        <v>1335.1691392400739</v>
      </c>
      <c r="D405" s="3">
        <f t="shared" si="67"/>
        <v>307.91619999999989</v>
      </c>
      <c r="E405" s="4">
        <f t="shared" si="72"/>
        <v>35.693149447196348</v>
      </c>
      <c r="F405" s="6">
        <v>1.0249999999999999</v>
      </c>
      <c r="G405" s="4">
        <f t="shared" si="65"/>
        <v>2014.0351881889455</v>
      </c>
      <c r="H405" s="3">
        <f t="shared" si="66"/>
        <v>399.23390000000029</v>
      </c>
      <c r="I405" s="4">
        <f t="shared" si="73"/>
        <v>37.323640217277323</v>
      </c>
      <c r="J405" s="6">
        <v>-2.2271000000000001</v>
      </c>
      <c r="K405" s="4">
        <f t="shared" si="68"/>
        <v>1261.5398048312113</v>
      </c>
      <c r="L405" s="3">
        <f t="shared" si="69"/>
        <v>331.76630000000029</v>
      </c>
      <c r="M405" s="4">
        <f t="shared" si="70"/>
        <v>26.527570970510084</v>
      </c>
      <c r="N405" s="4">
        <f t="shared" si="74"/>
        <v>33.181453544994582</v>
      </c>
      <c r="O405" s="6">
        <v>-1.3818999999999999</v>
      </c>
      <c r="P405" s="6">
        <v>1.0660000000000001</v>
      </c>
      <c r="Q405" s="1">
        <v>1.3889</v>
      </c>
      <c r="R405" s="2"/>
      <c r="S405" s="1"/>
      <c r="T405" s="1"/>
      <c r="U405" s="1"/>
    </row>
    <row r="406" spans="1:21" x14ac:dyDescent="0.25">
      <c r="A406" s="2">
        <v>41122</v>
      </c>
      <c r="B406" s="6">
        <v>1.9757</v>
      </c>
      <c r="C406" s="4">
        <f t="shared" si="71"/>
        <v>1363.5237759240401</v>
      </c>
      <c r="D406" s="3">
        <f t="shared" si="67"/>
        <v>309.89189999999991</v>
      </c>
      <c r="E406" s="4">
        <f t="shared" si="72"/>
        <v>29.236146196054058</v>
      </c>
      <c r="F406" s="6">
        <v>4.9085999999999999</v>
      </c>
      <c r="G406" s="4">
        <f t="shared" si="65"/>
        <v>2117.804719436388</v>
      </c>
      <c r="H406" s="3">
        <f t="shared" si="66"/>
        <v>404.14250000000027</v>
      </c>
      <c r="I406" s="4">
        <f t="shared" si="73"/>
        <v>33.278352879622133</v>
      </c>
      <c r="J406" s="6">
        <v>2.6836000000000002</v>
      </c>
      <c r="K406" s="4">
        <f t="shared" si="68"/>
        <v>1298.0780870336619</v>
      </c>
      <c r="L406" s="3">
        <f t="shared" si="69"/>
        <v>334.4499000000003</v>
      </c>
      <c r="M406" s="4">
        <f t="shared" si="70"/>
        <v>32.286688774012504</v>
      </c>
      <c r="N406" s="4">
        <f t="shared" si="74"/>
        <v>31.600395949896228</v>
      </c>
      <c r="O406" s="6">
        <v>3.3347000000000002</v>
      </c>
      <c r="P406" s="6">
        <v>5.1407999999999996</v>
      </c>
      <c r="Q406" s="1">
        <v>2.2523</v>
      </c>
      <c r="R406" s="2"/>
      <c r="S406" s="1"/>
      <c r="T406" s="1"/>
      <c r="U406" s="1"/>
    </row>
    <row r="407" spans="1:21" x14ac:dyDescent="0.25">
      <c r="A407" s="2">
        <v>41153</v>
      </c>
      <c r="B407" s="6">
        <v>2.4241999999999999</v>
      </c>
      <c r="C407" s="4">
        <f t="shared" si="71"/>
        <v>1399.0025192999908</v>
      </c>
      <c r="D407" s="3">
        <f t="shared" si="67"/>
        <v>312.31609999999989</v>
      </c>
      <c r="E407" s="4">
        <f t="shared" si="72"/>
        <v>32.196866100337338</v>
      </c>
      <c r="F407" s="6">
        <v>0.97209999999999996</v>
      </c>
      <c r="G407" s="4">
        <f t="shared" si="65"/>
        <v>2139.3639991140294</v>
      </c>
      <c r="H407" s="3">
        <f t="shared" si="66"/>
        <v>405.11460000000028</v>
      </c>
      <c r="I407" s="4">
        <f t="shared" si="73"/>
        <v>33.325358549858365</v>
      </c>
      <c r="J407" s="6">
        <v>3.6223999999999998</v>
      </c>
      <c r="K407" s="4">
        <f t="shared" si="68"/>
        <v>1348.7220676583693</v>
      </c>
      <c r="L407" s="3">
        <f t="shared" si="69"/>
        <v>338.07230000000033</v>
      </c>
      <c r="M407" s="4">
        <f t="shared" si="70"/>
        <v>34.301838599109288</v>
      </c>
      <c r="N407" s="4">
        <f t="shared" si="74"/>
        <v>33.274687749768333</v>
      </c>
      <c r="O407" s="6">
        <v>3.2837999999999998</v>
      </c>
      <c r="P407" s="6">
        <v>1.0321</v>
      </c>
      <c r="Q407" s="1">
        <v>2.5842000000000001</v>
      </c>
      <c r="R407" s="2"/>
      <c r="S407" s="1"/>
      <c r="T407" s="1"/>
      <c r="U407" s="1"/>
    </row>
    <row r="408" spans="1:21" x14ac:dyDescent="0.25">
      <c r="A408" s="2">
        <v>41183</v>
      </c>
      <c r="B408" s="6">
        <v>-1.9794</v>
      </c>
      <c r="C408" s="4">
        <f t="shared" si="71"/>
        <v>1369.3312634329668</v>
      </c>
      <c r="D408" s="3">
        <f t="shared" si="67"/>
        <v>310.33669999999989</v>
      </c>
      <c r="E408" s="4">
        <f t="shared" si="72"/>
        <v>29.96244089034883</v>
      </c>
      <c r="F408" s="6">
        <v>-5.4040999999999997</v>
      </c>
      <c r="G408" s="4">
        <f t="shared" si="65"/>
        <v>2018.3465292379083</v>
      </c>
      <c r="H408" s="3">
        <f t="shared" si="66"/>
        <v>399.71050000000025</v>
      </c>
      <c r="I408" s="4">
        <f t="shared" si="73"/>
        <v>28.456449939294171</v>
      </c>
      <c r="J408" s="6">
        <v>1.4759</v>
      </c>
      <c r="K408" s="4">
        <f t="shared" si="68"/>
        <v>1370.1037566549392</v>
      </c>
      <c r="L408" s="3">
        <f t="shared" si="69"/>
        <v>339.54820000000035</v>
      </c>
      <c r="M408" s="4">
        <f t="shared" si="70"/>
        <v>34.960889971473243</v>
      </c>
      <c r="N408" s="4">
        <f t="shared" si="74"/>
        <v>31.126593600372086</v>
      </c>
      <c r="O408" s="6">
        <v>-2.1695000000000002</v>
      </c>
      <c r="P408" s="6">
        <v>-5.3468999999999998</v>
      </c>
      <c r="Q408" s="1">
        <v>-1.8464</v>
      </c>
      <c r="R408" s="2"/>
      <c r="S408" s="1"/>
      <c r="T408" s="1"/>
      <c r="U408" s="1"/>
    </row>
    <row r="409" spans="1:21" x14ac:dyDescent="0.25">
      <c r="A409" s="2">
        <v>41214</v>
      </c>
      <c r="B409" s="6">
        <v>0.28489999999999999</v>
      </c>
      <c r="C409" s="4">
        <f t="shared" si="71"/>
        <v>1373.5173882024876</v>
      </c>
      <c r="D409" s="3">
        <f t="shared" si="67"/>
        <v>310.62159999999989</v>
      </c>
      <c r="E409" s="4">
        <f t="shared" si="72"/>
        <v>33.409434214473862</v>
      </c>
      <c r="F409" s="6">
        <v>1.1315</v>
      </c>
      <c r="G409" s="4">
        <f t="shared" si="65"/>
        <v>2042.3156202162349</v>
      </c>
      <c r="H409" s="3">
        <f t="shared" si="66"/>
        <v>400.84200000000027</v>
      </c>
      <c r="I409" s="4">
        <f t="shared" si="73"/>
        <v>35.276751028665963</v>
      </c>
      <c r="J409" s="6">
        <v>6.9922000000000004</v>
      </c>
      <c r="K409" s="4">
        <f t="shared" si="68"/>
        <v>1472.896351527766</v>
      </c>
      <c r="L409" s="3">
        <f t="shared" si="69"/>
        <v>346.54040000000037</v>
      </c>
      <c r="M409" s="4">
        <f t="shared" si="70"/>
        <v>29.784209872691527</v>
      </c>
      <c r="N409" s="4">
        <f t="shared" si="74"/>
        <v>32.823465038610443</v>
      </c>
      <c r="O409" s="6">
        <v>0.53129999999999999</v>
      </c>
      <c r="P409" s="6">
        <v>1.4269000000000001</v>
      </c>
      <c r="Q409" s="1">
        <v>0.58009999999999995</v>
      </c>
      <c r="R409" s="2"/>
      <c r="S409" s="1"/>
      <c r="T409" s="1"/>
      <c r="U409" s="1"/>
    </row>
    <row r="410" spans="1:21" x14ac:dyDescent="0.25">
      <c r="A410" s="2">
        <v>41244</v>
      </c>
      <c r="B410" s="6">
        <v>0.70660000000000001</v>
      </c>
      <c r="C410" s="4">
        <f t="shared" si="71"/>
        <v>1383.9292620675265</v>
      </c>
      <c r="D410" s="3">
        <f t="shared" si="67"/>
        <v>311.32819999999987</v>
      </c>
      <c r="E410" s="4">
        <f t="shared" si="72"/>
        <v>35.828326532581343</v>
      </c>
      <c r="F410" s="6">
        <v>-0.63300000000000001</v>
      </c>
      <c r="G410" s="4">
        <f t="shared" si="65"/>
        <v>2028.7547623402663</v>
      </c>
      <c r="H410" s="3">
        <f t="shared" si="66"/>
        <v>400.20900000000029</v>
      </c>
      <c r="I410" s="4">
        <f t="shared" si="73"/>
        <v>39.543931516017054</v>
      </c>
      <c r="J410" s="6">
        <v>4.7016999999999998</v>
      </c>
      <c r="K410" s="4">
        <f t="shared" si="68"/>
        <v>1546.8492192875474</v>
      </c>
      <c r="L410" s="3">
        <f t="shared" si="69"/>
        <v>351.24210000000039</v>
      </c>
      <c r="M410" s="4">
        <f t="shared" si="70"/>
        <v>25.840059192538579</v>
      </c>
      <c r="N410" s="4">
        <f t="shared" si="74"/>
        <v>33.737439080378991</v>
      </c>
      <c r="O410" s="6">
        <v>3.5625</v>
      </c>
      <c r="P410" s="6">
        <v>-0.52910000000000001</v>
      </c>
      <c r="Q410" s="1">
        <v>0.91149999999999998</v>
      </c>
      <c r="R410" s="2"/>
      <c r="S410" s="1"/>
      <c r="T410" s="1"/>
      <c r="U410" s="1"/>
    </row>
    <row r="411" spans="1:21" x14ac:dyDescent="0.25">
      <c r="A411" s="2">
        <v>41275</v>
      </c>
      <c r="B411" s="6">
        <v>5.0430000000000001</v>
      </c>
      <c r="C411" s="4">
        <f t="shared" si="71"/>
        <v>1458.7638147535918</v>
      </c>
      <c r="D411" s="3">
        <f t="shared" si="67"/>
        <v>316.37119999999987</v>
      </c>
      <c r="E411" s="4">
        <f t="shared" si="72"/>
        <v>37.445751102350044</v>
      </c>
      <c r="F411" s="6">
        <v>2.6532</v>
      </c>
      <c r="G411" s="4">
        <f t="shared" si="65"/>
        <v>2085.234883694678</v>
      </c>
      <c r="H411" s="3">
        <f t="shared" si="66"/>
        <v>402.86220000000031</v>
      </c>
      <c r="I411" s="4">
        <f t="shared" si="73"/>
        <v>44.666782238865444</v>
      </c>
      <c r="J411" s="6">
        <v>1.3778999999999999</v>
      </c>
      <c r="K411" s="4">
        <f t="shared" si="68"/>
        <v>1569.5411546801104</v>
      </c>
      <c r="L411" s="3">
        <f t="shared" si="69"/>
        <v>352.6200000000004</v>
      </c>
      <c r="M411" s="4">
        <f t="shared" si="70"/>
        <v>29.032883351506179</v>
      </c>
      <c r="N411" s="4">
        <f t="shared" si="74"/>
        <v>37.048472230907215</v>
      </c>
      <c r="O411" s="6">
        <v>6.2592999999999996</v>
      </c>
      <c r="P411" s="6">
        <v>2.6648000000000001</v>
      </c>
      <c r="Q411" s="1">
        <v>5.1795</v>
      </c>
      <c r="R411" s="2"/>
      <c r="S411" s="1"/>
      <c r="T411" s="1"/>
      <c r="U411" s="1"/>
    </row>
    <row r="412" spans="1:21" x14ac:dyDescent="0.25">
      <c r="A412" s="2">
        <v>41306</v>
      </c>
      <c r="B412" s="6">
        <v>1.1059000000000001</v>
      </c>
      <c r="C412" s="4">
        <f t="shared" si="71"/>
        <v>1476.0021837809516</v>
      </c>
      <c r="D412" s="3">
        <f t="shared" si="67"/>
        <v>317.47709999999989</v>
      </c>
      <c r="E412" s="4">
        <f t="shared" si="72"/>
        <v>28.874086442197687</v>
      </c>
      <c r="F412" s="6">
        <v>0.2581</v>
      </c>
      <c r="G412" s="4">
        <f t="shared" si="65"/>
        <v>2090.8749749294939</v>
      </c>
      <c r="H412" s="3">
        <f t="shared" si="66"/>
        <v>403.12030000000033</v>
      </c>
      <c r="I412" s="4">
        <f t="shared" si="73"/>
        <v>42.50269664965829</v>
      </c>
      <c r="J412" s="6">
        <v>3.3031999999999999</v>
      </c>
      <c r="K412" s="4">
        <f t="shared" si="68"/>
        <v>1624.6894381015036</v>
      </c>
      <c r="L412" s="3">
        <f t="shared" si="69"/>
        <v>355.92320000000041</v>
      </c>
      <c r="M412" s="4">
        <f t="shared" si="70"/>
        <v>31.855297495337975</v>
      </c>
      <c r="N412" s="4">
        <f t="shared" si="74"/>
        <v>34.410693529064652</v>
      </c>
      <c r="O412" s="6">
        <v>1.1031</v>
      </c>
      <c r="P412" s="6">
        <v>0.4894</v>
      </c>
      <c r="Q412" s="1">
        <v>1.3574999999999999</v>
      </c>
      <c r="R412" s="2"/>
      <c r="S412" s="1"/>
      <c r="T412" s="1"/>
      <c r="U412" s="1"/>
    </row>
    <row r="413" spans="1:21" x14ac:dyDescent="0.25">
      <c r="A413" s="2">
        <v>41334</v>
      </c>
      <c r="B413" s="6">
        <v>3.5985999999999998</v>
      </c>
      <c r="C413" s="4">
        <f t="shared" si="71"/>
        <v>1532.716198366493</v>
      </c>
      <c r="D413" s="3">
        <f t="shared" si="67"/>
        <v>321.07569999999987</v>
      </c>
      <c r="E413" s="4">
        <f t="shared" si="72"/>
        <v>32.263748747520495</v>
      </c>
      <c r="F413" s="6">
        <v>2.9251999999999998</v>
      </c>
      <c r="G413" s="4">
        <f t="shared" si="65"/>
        <v>2154.9624496961314</v>
      </c>
      <c r="H413" s="3">
        <f t="shared" si="66"/>
        <v>406.04550000000035</v>
      </c>
      <c r="I413" s="4">
        <f t="shared" si="73"/>
        <v>49.075910892956443</v>
      </c>
      <c r="J413" s="6">
        <v>-0.24379999999999999</v>
      </c>
      <c r="K413" s="4">
        <f t="shared" si="68"/>
        <v>1620.4846452514118</v>
      </c>
      <c r="L413" s="3">
        <f t="shared" si="69"/>
        <v>355.67940000000038</v>
      </c>
      <c r="M413" s="4">
        <f t="shared" si="70"/>
        <v>38.996834011304252</v>
      </c>
      <c r="N413" s="4">
        <f t="shared" si="74"/>
        <v>40.112164550593725</v>
      </c>
      <c r="O413" s="6">
        <v>4.6173999999999999</v>
      </c>
      <c r="P413" s="6">
        <v>2.9910000000000001</v>
      </c>
      <c r="Q413" s="1">
        <v>3.7503000000000002</v>
      </c>
      <c r="R413" s="2"/>
      <c r="S413" s="1"/>
      <c r="T413" s="1"/>
      <c r="U413" s="1"/>
    </row>
    <row r="414" spans="1:21" x14ac:dyDescent="0.25">
      <c r="A414" s="2">
        <v>41365</v>
      </c>
      <c r="B414" s="6">
        <v>1.8086</v>
      </c>
      <c r="C414" s="4">
        <f t="shared" si="71"/>
        <v>1562.2455035301496</v>
      </c>
      <c r="D414" s="3">
        <f t="shared" si="67"/>
        <v>322.88429999999988</v>
      </c>
      <c r="E414" s="4">
        <f t="shared" si="72"/>
        <v>25.688645103025245</v>
      </c>
      <c r="F414" s="6">
        <v>2.4390999999999998</v>
      </c>
      <c r="G414" s="4">
        <f t="shared" si="65"/>
        <v>2209.9632388066698</v>
      </c>
      <c r="H414" s="3">
        <f t="shared" si="66"/>
        <v>408.48460000000034</v>
      </c>
      <c r="I414" s="4">
        <f t="shared" si="73"/>
        <v>43.663998736832042</v>
      </c>
      <c r="J414" s="6">
        <v>-9.4558999999999997</v>
      </c>
      <c r="K414" s="4">
        <f t="shared" si="68"/>
        <v>1457.7973376810835</v>
      </c>
      <c r="L414" s="3">
        <f t="shared" si="69"/>
        <v>346.2235000000004</v>
      </c>
      <c r="M414" s="4">
        <f t="shared" si="70"/>
        <v>54.583297655842131</v>
      </c>
      <c r="N414" s="4">
        <f t="shared" si="74"/>
        <v>41.31198049856647</v>
      </c>
      <c r="O414" s="6">
        <v>-0.3674</v>
      </c>
      <c r="P414" s="6">
        <v>2.4948000000000001</v>
      </c>
      <c r="Q414" s="1">
        <v>1.9267000000000001</v>
      </c>
      <c r="R414" s="2"/>
      <c r="S414" s="1"/>
      <c r="T414" s="1"/>
      <c r="U414" s="1"/>
    </row>
    <row r="415" spans="1:21" x14ac:dyDescent="0.25">
      <c r="A415" s="2">
        <v>41395</v>
      </c>
      <c r="B415" s="6">
        <v>2.0767000000000002</v>
      </c>
      <c r="C415" s="4">
        <f t="shared" si="71"/>
        <v>1596.7653559019602</v>
      </c>
      <c r="D415" s="3">
        <f t="shared" si="67"/>
        <v>324.9609999999999</v>
      </c>
      <c r="E415" s="4">
        <f t="shared" si="72"/>
        <v>26.320738917229036</v>
      </c>
      <c r="F415" s="6">
        <v>3.2665999999999999</v>
      </c>
      <c r="G415" s="4">
        <f t="shared" si="65"/>
        <v>2285.4204979655287</v>
      </c>
      <c r="H415" s="3">
        <f t="shared" si="66"/>
        <v>411.75120000000032</v>
      </c>
      <c r="I415" s="4">
        <f t="shared" si="73"/>
        <v>44.010399746680818</v>
      </c>
      <c r="J415" s="6">
        <v>2.9916999999999998</v>
      </c>
      <c r="K415" s="4">
        <f t="shared" si="68"/>
        <v>1504.4019606324885</v>
      </c>
      <c r="L415" s="3">
        <f t="shared" si="69"/>
        <v>349.21520000000038</v>
      </c>
      <c r="M415" s="4">
        <f t="shared" si="70"/>
        <v>82.425469792640399</v>
      </c>
      <c r="N415" s="4">
        <f t="shared" si="74"/>
        <v>50.918869485516751</v>
      </c>
      <c r="O415" s="6">
        <v>3.9967999999999999</v>
      </c>
      <c r="P415" s="6">
        <v>3.5028999999999999</v>
      </c>
      <c r="Q415" s="1">
        <v>2.3391999999999999</v>
      </c>
      <c r="R415" s="2"/>
      <c r="S415" s="1"/>
      <c r="T415" s="1"/>
      <c r="U415" s="1"/>
    </row>
    <row r="416" spans="1:21" x14ac:dyDescent="0.25">
      <c r="A416" s="2">
        <v>41426</v>
      </c>
      <c r="B416" s="6">
        <v>-1.5002</v>
      </c>
      <c r="C416" s="4">
        <f t="shared" si="71"/>
        <v>1571.3104820327192</v>
      </c>
      <c r="D416" s="3">
        <f t="shared" si="67"/>
        <v>323.46079999999989</v>
      </c>
      <c r="E416" s="4">
        <f t="shared" si="72"/>
        <v>26.786660701557217</v>
      </c>
      <c r="F416" s="6">
        <v>-2.42</v>
      </c>
      <c r="G416" s="4">
        <f t="shared" si="65"/>
        <v>2227.6933219147631</v>
      </c>
      <c r="H416" s="3">
        <f t="shared" si="66"/>
        <v>409.33120000000031</v>
      </c>
      <c r="I416" s="4">
        <f t="shared" si="73"/>
        <v>45.477326511903371</v>
      </c>
      <c r="J416" s="6">
        <v>-6.3224</v>
      </c>
      <c r="K416" s="4">
        <f t="shared" si="68"/>
        <v>1402.96525107346</v>
      </c>
      <c r="L416" s="3">
        <f t="shared" si="69"/>
        <v>342.89280000000036</v>
      </c>
      <c r="M416" s="4">
        <f t="shared" si="70"/>
        <v>76.517596517936013</v>
      </c>
      <c r="N416" s="4">
        <f t="shared" si="74"/>
        <v>49.59386124379887</v>
      </c>
      <c r="O416" s="6">
        <v>-0.51160000000000005</v>
      </c>
      <c r="P416" s="6">
        <v>-2.3304999999999998</v>
      </c>
      <c r="Q416" s="1">
        <v>-1.3429</v>
      </c>
      <c r="R416" s="2"/>
      <c r="S416" s="1"/>
      <c r="T416" s="1"/>
      <c r="U416" s="1"/>
    </row>
    <row r="417" spans="1:21" x14ac:dyDescent="0.25">
      <c r="A417" s="2">
        <v>41456</v>
      </c>
      <c r="B417" s="6">
        <v>4.9461000000000004</v>
      </c>
      <c r="C417" s="4">
        <f t="shared" si="71"/>
        <v>1653.9751697845397</v>
      </c>
      <c r="D417" s="3">
        <f t="shared" si="67"/>
        <v>328.40689999999989</v>
      </c>
      <c r="E417" s="4">
        <f t="shared" si="72"/>
        <v>28.178613729712243</v>
      </c>
      <c r="F417" s="6">
        <v>6.2066999999999997</v>
      </c>
      <c r="G417" s="4">
        <f t="shared" si="65"/>
        <v>2372.1662633260471</v>
      </c>
      <c r="H417" s="3">
        <f t="shared" si="66"/>
        <v>415.53790000000032</v>
      </c>
      <c r="I417" s="4">
        <f t="shared" si="73"/>
        <v>45.596594662353773</v>
      </c>
      <c r="J417" s="6">
        <v>3.8738000000000001</v>
      </c>
      <c r="K417" s="4">
        <f t="shared" si="68"/>
        <v>1461.1871189695435</v>
      </c>
      <c r="L417" s="3">
        <f t="shared" si="69"/>
        <v>346.76660000000038</v>
      </c>
      <c r="M417" s="4">
        <f t="shared" si="70"/>
        <v>97.075413733691775</v>
      </c>
      <c r="N417" s="4">
        <f t="shared" si="74"/>
        <v>56.950207375252603</v>
      </c>
      <c r="O417" s="6">
        <v>6.9984000000000002</v>
      </c>
      <c r="P417" s="6">
        <v>6.2850999999999999</v>
      </c>
      <c r="Q417" s="1">
        <v>5.0884</v>
      </c>
      <c r="R417" s="2"/>
      <c r="S417" s="1"/>
      <c r="T417" s="1"/>
      <c r="U417" s="1"/>
    </row>
    <row r="418" spans="1:21" x14ac:dyDescent="0.25">
      <c r="A418" s="2">
        <v>41487</v>
      </c>
      <c r="B418" s="6">
        <v>-3.1295000000000002</v>
      </c>
      <c r="C418" s="4">
        <f t="shared" si="71"/>
        <v>1599.0845168461326</v>
      </c>
      <c r="D418" s="3">
        <f t="shared" si="67"/>
        <v>325.27739999999989</v>
      </c>
      <c r="E418" s="4">
        <f t="shared" si="72"/>
        <v>18.346173132983989</v>
      </c>
      <c r="F418" s="6">
        <v>-0.53010000000000002</v>
      </c>
      <c r="G418" s="4">
        <f t="shared" si="65"/>
        <v>2359.061309964156</v>
      </c>
      <c r="H418" s="3">
        <f t="shared" si="66"/>
        <v>415.00780000000032</v>
      </c>
      <c r="I418" s="4">
        <f t="shared" si="73"/>
        <v>34.245163514957632</v>
      </c>
      <c r="J418" s="6">
        <v>-0.49220000000000003</v>
      </c>
      <c r="K418" s="4">
        <f t="shared" si="68"/>
        <v>1453.5029559699756</v>
      </c>
      <c r="L418" s="3">
        <f t="shared" si="69"/>
        <v>346.27440000000036</v>
      </c>
      <c r="M418" s="4">
        <f t="shared" si="70"/>
        <v>78.399942849347354</v>
      </c>
      <c r="N418" s="4">
        <f t="shared" si="74"/>
        <v>43.663759832429662</v>
      </c>
      <c r="O418" s="6">
        <v>-3.1762000000000001</v>
      </c>
      <c r="P418" s="6">
        <v>-0.28560000000000002</v>
      </c>
      <c r="Q418" s="1">
        <v>-2.8961999999999999</v>
      </c>
      <c r="R418" s="2"/>
      <c r="S418" s="1"/>
      <c r="T418" s="1"/>
      <c r="U418" s="1"/>
    </row>
    <row r="419" spans="1:21" x14ac:dyDescent="0.25">
      <c r="A419" s="2">
        <v>41518</v>
      </c>
      <c r="B419" s="6">
        <v>2.9746999999999999</v>
      </c>
      <c r="C419" s="4">
        <f t="shared" si="71"/>
        <v>1649.6271839687545</v>
      </c>
      <c r="D419" s="3">
        <f t="shared" si="67"/>
        <v>328.25209999999987</v>
      </c>
      <c r="E419" s="4">
        <f t="shared" si="72"/>
        <v>28.875837288902218</v>
      </c>
      <c r="F419" s="6">
        <v>4.6974</v>
      </c>
      <c r="G419" s="4">
        <f t="shared" si="65"/>
        <v>2474.5732559384123</v>
      </c>
      <c r="H419" s="3">
        <f t="shared" si="66"/>
        <v>419.70520000000033</v>
      </c>
      <c r="I419" s="4">
        <f t="shared" si="73"/>
        <v>44.468158256010959</v>
      </c>
      <c r="J419" s="6">
        <v>-3.0611000000000002</v>
      </c>
      <c r="K419" s="4">
        <f t="shared" si="68"/>
        <v>1405.9486769847788</v>
      </c>
      <c r="L419" s="3">
        <f t="shared" si="69"/>
        <v>343.21330000000034</v>
      </c>
      <c r="M419" s="4">
        <f t="shared" si="70"/>
        <v>73.948899432529004</v>
      </c>
      <c r="N419" s="4">
        <f t="shared" si="74"/>
        <v>49.097631659147396</v>
      </c>
      <c r="O419" s="6">
        <v>6.3803999999999998</v>
      </c>
      <c r="P419" s="6">
        <v>4.7485999999999997</v>
      </c>
      <c r="Q419" s="1">
        <v>3.1358999999999999</v>
      </c>
      <c r="R419" s="2"/>
      <c r="S419" s="1"/>
      <c r="T419" s="1"/>
      <c r="U419" s="1"/>
    </row>
    <row r="420" spans="1:21" x14ac:dyDescent="0.25">
      <c r="A420" s="2">
        <v>41548</v>
      </c>
      <c r="B420" s="6">
        <v>4.4600999999999997</v>
      </c>
      <c r="C420" s="4">
        <f t="shared" si="71"/>
        <v>1727.6623060009445</v>
      </c>
      <c r="D420" s="3">
        <f t="shared" si="67"/>
        <v>332.71219999999988</v>
      </c>
      <c r="E420" s="4">
        <f t="shared" si="72"/>
        <v>22.975378025779737</v>
      </c>
      <c r="F420" s="6">
        <v>4.9570999999999996</v>
      </c>
      <c r="G420" s="4">
        <f t="shared" si="65"/>
        <v>2602.1974268085355</v>
      </c>
      <c r="H420" s="3">
        <f t="shared" si="66"/>
        <v>424.66230000000036</v>
      </c>
      <c r="I420" s="4">
        <f t="shared" si="73"/>
        <v>34.66201776482238</v>
      </c>
      <c r="J420" s="6">
        <v>11.487299999999999</v>
      </c>
      <c r="K420" s="4">
        <f t="shared" si="68"/>
        <v>1578.9415193560512</v>
      </c>
      <c r="L420" s="3">
        <f t="shared" si="69"/>
        <v>354.70060000000035</v>
      </c>
      <c r="M420" s="4">
        <f t="shared" si="70"/>
        <v>83.286511969674066</v>
      </c>
      <c r="N420" s="4">
        <f t="shared" si="74"/>
        <v>46.974635920092055</v>
      </c>
      <c r="O420" s="6">
        <v>2.5146000000000002</v>
      </c>
      <c r="P420" s="6">
        <v>5.0121000000000002</v>
      </c>
      <c r="Q420" s="1">
        <v>4.5968</v>
      </c>
      <c r="R420" s="2"/>
      <c r="S420" s="1"/>
      <c r="T420" s="1"/>
      <c r="U420" s="1"/>
    </row>
    <row r="421" spans="1:21" x14ac:dyDescent="0.25">
      <c r="A421" s="2">
        <v>41579</v>
      </c>
      <c r="B421" s="6">
        <v>2.8048000000000002</v>
      </c>
      <c r="C421" s="4">
        <f t="shared" si="71"/>
        <v>1778.9245783596591</v>
      </c>
      <c r="D421" s="3">
        <f t="shared" si="67"/>
        <v>335.51699999999988</v>
      </c>
      <c r="E421" s="4">
        <f t="shared" si="72"/>
        <v>18.728222687965545</v>
      </c>
      <c r="F421" s="6">
        <v>3.2593000000000001</v>
      </c>
      <c r="G421" s="4">
        <f t="shared" si="65"/>
        <v>2690.2701475405065</v>
      </c>
      <c r="H421" s="3">
        <f t="shared" si="66"/>
        <v>427.92160000000035</v>
      </c>
      <c r="I421" s="4">
        <f t="shared" si="73"/>
        <v>30.687094703522156</v>
      </c>
      <c r="J421" s="6">
        <v>4.3602999999999996</v>
      </c>
      <c r="K421" s="4">
        <f t="shared" si="68"/>
        <v>1652.1484064245333</v>
      </c>
      <c r="L421" s="3">
        <f t="shared" si="69"/>
        <v>359.06090000000034</v>
      </c>
      <c r="M421" s="4">
        <f t="shared" si="70"/>
        <v>69.442447321544392</v>
      </c>
      <c r="N421" s="4">
        <f t="shared" si="74"/>
        <v>39.619254904344032</v>
      </c>
      <c r="O421" s="6">
        <v>4.0064000000000002</v>
      </c>
      <c r="P421" s="6">
        <v>3.5388000000000002</v>
      </c>
      <c r="Q421" s="1">
        <v>3.0474000000000001</v>
      </c>
      <c r="R421" s="2"/>
      <c r="S421" s="1"/>
      <c r="T421" s="1"/>
      <c r="U421" s="1"/>
    </row>
    <row r="422" spans="1:21" x14ac:dyDescent="0.25">
      <c r="A422" s="2">
        <v>41609</v>
      </c>
      <c r="B422" s="6">
        <v>2.3559000000000001</v>
      </c>
      <c r="C422" s="4">
        <f t="shared" si="71"/>
        <v>1823.1901625012345</v>
      </c>
      <c r="D422" s="3">
        <f t="shared" si="67"/>
        <v>337.8728999999999</v>
      </c>
      <c r="E422" s="4">
        <f t="shared" si="72"/>
        <v>16.700467044303636</v>
      </c>
      <c r="F422" s="6">
        <v>2.9870000000000001</v>
      </c>
      <c r="G422" s="4">
        <f t="shared" si="65"/>
        <v>2773.6155168475416</v>
      </c>
      <c r="H422" s="3">
        <f t="shared" si="66"/>
        <v>430.90860000000038</v>
      </c>
      <c r="I422" s="4">
        <f t="shared" si="73"/>
        <v>29.257196577193191</v>
      </c>
      <c r="J422" s="6">
        <v>0.56020000000000003</v>
      </c>
      <c r="K422" s="4">
        <f t="shared" si="68"/>
        <v>1661.9639417973235</v>
      </c>
      <c r="L422" s="3">
        <f t="shared" si="69"/>
        <v>359.62110000000035</v>
      </c>
      <c r="M422" s="4">
        <f t="shared" si="70"/>
        <v>74.537558622870037</v>
      </c>
      <c r="N422" s="4">
        <f t="shared" si="74"/>
        <v>40.165074081455622</v>
      </c>
      <c r="O422" s="6">
        <v>1.968</v>
      </c>
      <c r="P422" s="6">
        <v>3.0344000000000002</v>
      </c>
      <c r="Q422" s="1">
        <v>2.5316000000000001</v>
      </c>
      <c r="R422" s="2"/>
      <c r="S422" s="1"/>
      <c r="T422" s="1"/>
      <c r="U422" s="1"/>
    </row>
    <row r="423" spans="1:21" x14ac:dyDescent="0.25">
      <c r="A423" s="2">
        <v>41640</v>
      </c>
      <c r="B423" s="6">
        <v>-3.5583</v>
      </c>
      <c r="C423" s="4">
        <f t="shared" si="71"/>
        <v>1754.7572869489527</v>
      </c>
      <c r="D423" s="3">
        <f t="shared" si="67"/>
        <v>334.31459999999993</v>
      </c>
      <c r="E423" s="4">
        <f t="shared" si="72"/>
        <v>11.618845158154812</v>
      </c>
      <c r="F423" s="6">
        <v>-1.9510000000000001</v>
      </c>
      <c r="G423" s="4">
        <f t="shared" si="65"/>
        <v>2717.5512781138464</v>
      </c>
      <c r="H423" s="3">
        <f t="shared" si="66"/>
        <v>428.95760000000035</v>
      </c>
      <c r="I423" s="4">
        <f t="shared" si="73"/>
        <v>22.404319815746288</v>
      </c>
      <c r="J423" s="6">
        <v>2.2231999999999998</v>
      </c>
      <c r="K423" s="4">
        <f t="shared" si="68"/>
        <v>1701.1359241513617</v>
      </c>
      <c r="L423" s="3">
        <f t="shared" si="69"/>
        <v>361.84430000000037</v>
      </c>
      <c r="M423" s="4">
        <f t="shared" si="70"/>
        <v>67.649274700338211</v>
      </c>
      <c r="N423" s="4">
        <f t="shared" si="74"/>
        <v>33.890813224746438</v>
      </c>
      <c r="O423" s="6">
        <v>-2.7679999999999998</v>
      </c>
      <c r="P423" s="6">
        <v>-1.9095</v>
      </c>
      <c r="Q423" s="1">
        <v>-3.4573999999999998</v>
      </c>
      <c r="R423" s="2"/>
      <c r="S423" s="1"/>
      <c r="T423" s="1"/>
      <c r="U423" s="1"/>
    </row>
    <row r="424" spans="1:21" x14ac:dyDescent="0.25">
      <c r="A424" s="2">
        <v>41671</v>
      </c>
      <c r="B424" s="6">
        <v>4.3118999999999996</v>
      </c>
      <c r="C424" s="4">
        <f t="shared" si="71"/>
        <v>1834.7325664049044</v>
      </c>
      <c r="D424" s="3">
        <f t="shared" si="67"/>
        <v>338.62649999999991</v>
      </c>
      <c r="E424" s="4">
        <f t="shared" si="72"/>
        <v>18.021654059117196</v>
      </c>
      <c r="F424" s="6">
        <v>4.9455999999999998</v>
      </c>
      <c r="G424" s="4">
        <f t="shared" si="65"/>
        <v>2856.8960941242449</v>
      </c>
      <c r="H424" s="3">
        <f t="shared" si="66"/>
        <v>433.90320000000037</v>
      </c>
      <c r="I424" s="4">
        <f t="shared" si="73"/>
        <v>30.295702557225468</v>
      </c>
      <c r="J424" s="6">
        <v>4.2477999999999998</v>
      </c>
      <c r="K424" s="4">
        <f t="shared" si="68"/>
        <v>1777.6445759374631</v>
      </c>
      <c r="L424" s="3">
        <f t="shared" si="69"/>
        <v>366.09210000000036</v>
      </c>
      <c r="M424" s="4">
        <f t="shared" si="70"/>
        <v>69.393612273132604</v>
      </c>
      <c r="N424" s="4">
        <f t="shared" si="74"/>
        <v>39.236989629825089</v>
      </c>
      <c r="O424" s="6">
        <v>4.7111000000000001</v>
      </c>
      <c r="P424" s="6">
        <v>5.1664000000000003</v>
      </c>
      <c r="Q424" s="1">
        <v>4.5743999999999998</v>
      </c>
      <c r="R424" s="2"/>
      <c r="S424" s="1"/>
      <c r="T424" s="1"/>
      <c r="U424" s="1"/>
    </row>
    <row r="425" spans="1:21" x14ac:dyDescent="0.25">
      <c r="A425" s="2">
        <v>41699</v>
      </c>
      <c r="B425" s="6">
        <v>0.69299999999999995</v>
      </c>
      <c r="C425" s="4">
        <f t="shared" si="71"/>
        <v>1848.1402630900907</v>
      </c>
      <c r="D425" s="3">
        <f t="shared" si="67"/>
        <v>339.31949999999989</v>
      </c>
      <c r="E425" s="4">
        <f t="shared" si="72"/>
        <v>6.0628873724472898</v>
      </c>
      <c r="F425" s="6">
        <v>-2.7153</v>
      </c>
      <c r="G425" s="4">
        <f t="shared" si="65"/>
        <v>2776.6074944804891</v>
      </c>
      <c r="H425" s="3">
        <f t="shared" si="66"/>
        <v>431.18790000000035</v>
      </c>
      <c r="I425" s="4">
        <f t="shared" si="73"/>
        <v>15.651316601044506</v>
      </c>
      <c r="J425" s="6">
        <v>4.1308999999999996</v>
      </c>
      <c r="K425" s="4">
        <f t="shared" si="68"/>
        <v>1855.2081957248638</v>
      </c>
      <c r="L425" s="3">
        <f t="shared" si="69"/>
        <v>370.22300000000035</v>
      </c>
      <c r="M425" s="4">
        <f t="shared" si="70"/>
        <v>67.455415968564168</v>
      </c>
      <c r="N425" s="4">
        <f t="shared" si="74"/>
        <v>29.723206647351986</v>
      </c>
      <c r="O425" s="6">
        <v>-0.68159999999999998</v>
      </c>
      <c r="P425" s="6">
        <v>-2.6579000000000002</v>
      </c>
      <c r="Q425" s="1">
        <v>0.84060000000000001</v>
      </c>
      <c r="R425" s="2"/>
      <c r="S425" s="1"/>
      <c r="T425" s="1"/>
      <c r="U425" s="1"/>
    </row>
    <row r="426" spans="1:21" x14ac:dyDescent="0.25">
      <c r="A426" s="2">
        <v>41730</v>
      </c>
      <c r="B426" s="6">
        <v>0.62039999999999995</v>
      </c>
      <c r="C426" s="4">
        <f t="shared" si="71"/>
        <v>1860.2265252823017</v>
      </c>
      <c r="D426" s="3">
        <f t="shared" si="67"/>
        <v>339.93989999999991</v>
      </c>
      <c r="E426" s="4">
        <f t="shared" si="72"/>
        <v>2.5471901622835524</v>
      </c>
      <c r="F426" s="6">
        <v>-0.38159999999999999</v>
      </c>
      <c r="G426" s="4">
        <f t="shared" si="65"/>
        <v>2765.6303602815515</v>
      </c>
      <c r="H426" s="3">
        <f t="shared" si="66"/>
        <v>430.80630000000036</v>
      </c>
      <c r="I426" s="4">
        <f t="shared" si="73"/>
        <v>16.27828573776786</v>
      </c>
      <c r="J426" s="6">
        <v>-2.4163999999999999</v>
      </c>
      <c r="K426" s="4">
        <f t="shared" si="68"/>
        <v>1807.9625448833685</v>
      </c>
      <c r="L426" s="3">
        <f t="shared" si="69"/>
        <v>367.80660000000034</v>
      </c>
      <c r="M426" s="4">
        <f t="shared" si="70"/>
        <v>63.316747633452344</v>
      </c>
      <c r="N426" s="4">
        <f t="shared" si="74"/>
        <v>27.380741177834583</v>
      </c>
      <c r="O426" s="6">
        <v>-3.8780999999999999</v>
      </c>
      <c r="P426" s="6">
        <v>-0.33510000000000001</v>
      </c>
      <c r="Q426" s="1">
        <v>0.73919999999999997</v>
      </c>
      <c r="R426" s="2"/>
      <c r="S426" s="1"/>
      <c r="T426" s="1"/>
      <c r="U426" s="1"/>
    </row>
    <row r="427" spans="1:21" x14ac:dyDescent="0.25">
      <c r="A427" s="2">
        <v>41760</v>
      </c>
      <c r="B427" s="6">
        <v>2.1032000000000002</v>
      </c>
      <c r="C427" s="4">
        <f t="shared" si="71"/>
        <v>1901.4540095620391</v>
      </c>
      <c r="D427" s="3">
        <f t="shared" si="67"/>
        <v>342.04309999999992</v>
      </c>
      <c r="E427" s="4">
        <f t="shared" si="72"/>
        <v>10.372318871621111</v>
      </c>
      <c r="F427" s="6">
        <v>4.3216000000000001</v>
      </c>
      <c r="G427" s="4">
        <f t="shared" si="65"/>
        <v>2889.4714419314787</v>
      </c>
      <c r="H427" s="3">
        <f t="shared" si="66"/>
        <v>435.12790000000035</v>
      </c>
      <c r="I427" s="4">
        <f t="shared" si="73"/>
        <v>29.782517877759386</v>
      </c>
      <c r="J427" s="6">
        <v>3.7406999999999999</v>
      </c>
      <c r="K427" s="4">
        <f t="shared" si="68"/>
        <v>1879.3336997998206</v>
      </c>
      <c r="L427" s="3">
        <f t="shared" si="69"/>
        <v>371.54730000000035</v>
      </c>
      <c r="M427" s="4">
        <f t="shared" si="70"/>
        <v>70.926813086705437</v>
      </c>
      <c r="N427" s="4">
        <f t="shared" si="74"/>
        <v>37.027216612028646</v>
      </c>
      <c r="O427" s="6">
        <v>0.80130000000000001</v>
      </c>
      <c r="P427" s="6">
        <v>4.5518000000000001</v>
      </c>
      <c r="Q427" s="1">
        <v>2.3473999999999999</v>
      </c>
      <c r="R427" s="2"/>
      <c r="S427" s="1"/>
      <c r="T427" s="1"/>
      <c r="U427" s="1"/>
    </row>
    <row r="428" spans="1:21" x14ac:dyDescent="0.25">
      <c r="A428" s="2">
        <v>41791</v>
      </c>
      <c r="B428" s="6">
        <v>1.9057999999999999</v>
      </c>
      <c r="C428" s="4">
        <f t="shared" si="71"/>
        <v>1939.5977200762723</v>
      </c>
      <c r="D428" s="3">
        <f t="shared" si="67"/>
        <v>343.94889999999992</v>
      </c>
      <c r="E428" s="4">
        <f t="shared" si="72"/>
        <v>8.1532670086073686</v>
      </c>
      <c r="F428" s="6">
        <v>3.0148999999999999</v>
      </c>
      <c r="G428" s="4">
        <f t="shared" si="65"/>
        <v>2979.6010164342706</v>
      </c>
      <c r="H428" s="3">
        <f t="shared" si="66"/>
        <v>438.14280000000036</v>
      </c>
      <c r="I428" s="4">
        <f t="shared" si="73"/>
        <v>24.825802432632436</v>
      </c>
      <c r="J428" s="6">
        <v>7.3582000000000001</v>
      </c>
      <c r="K428" s="4">
        <f t="shared" si="68"/>
        <v>2024.9770320984912</v>
      </c>
      <c r="L428" s="3">
        <f t="shared" si="69"/>
        <v>378.90550000000036</v>
      </c>
      <c r="M428" s="4">
        <f t="shared" si="70"/>
        <v>67.326730509718288</v>
      </c>
      <c r="N428" s="4">
        <f t="shared" si="74"/>
        <v>33.435266650319363</v>
      </c>
      <c r="O428" s="6">
        <v>5.3207000000000004</v>
      </c>
      <c r="P428" s="6">
        <v>3.0874000000000001</v>
      </c>
      <c r="Q428" s="1">
        <v>2.0657999999999999</v>
      </c>
      <c r="R428" s="2"/>
      <c r="S428" s="1"/>
      <c r="T428" s="1"/>
      <c r="U428" s="1"/>
    </row>
    <row r="429" spans="1:21" x14ac:dyDescent="0.25">
      <c r="A429" s="2">
        <v>41821</v>
      </c>
      <c r="B429" s="6">
        <v>-1.5079</v>
      </c>
      <c r="C429" s="4">
        <f t="shared" si="71"/>
        <v>1908.8426260552421</v>
      </c>
      <c r="D429" s="3">
        <f t="shared" si="67"/>
        <v>342.44099999999992</v>
      </c>
      <c r="E429" s="4">
        <f t="shared" si="72"/>
        <v>4.2701595374811552</v>
      </c>
      <c r="F429" s="6">
        <v>1.1175999999999999</v>
      </c>
      <c r="G429" s="4">
        <f t="shared" si="65"/>
        <v>3014.0186373939405</v>
      </c>
      <c r="H429" s="3">
        <f t="shared" si="66"/>
        <v>439.26040000000035</v>
      </c>
      <c r="I429" s="4">
        <f t="shared" si="73"/>
        <v>19.321901930768128</v>
      </c>
      <c r="J429" s="6">
        <v>3.5954000000000002</v>
      </c>
      <c r="K429" s="4">
        <f t="shared" si="68"/>
        <v>2101.3784563105601</v>
      </c>
      <c r="L429" s="3">
        <f t="shared" si="69"/>
        <v>382.50090000000034</v>
      </c>
      <c r="M429" s="4">
        <f t="shared" si="70"/>
        <v>63.718921178117192</v>
      </c>
      <c r="N429" s="4">
        <f t="shared" si="74"/>
        <v>29.10366088212216</v>
      </c>
      <c r="O429" s="6">
        <v>-6.0529000000000002</v>
      </c>
      <c r="P429" s="6">
        <v>1.1693</v>
      </c>
      <c r="Q429" s="1">
        <v>-1.3791</v>
      </c>
      <c r="R429" s="2"/>
      <c r="S429" s="1"/>
      <c r="T429" s="1"/>
      <c r="U429" s="1"/>
    </row>
    <row r="430" spans="1:21" x14ac:dyDescent="0.25">
      <c r="A430" s="2">
        <v>41852</v>
      </c>
      <c r="B430" s="6">
        <v>3.7652000000000001</v>
      </c>
      <c r="C430" s="4">
        <f t="shared" si="71"/>
        <v>1984.479568611474</v>
      </c>
      <c r="D430" s="3">
        <f t="shared" si="67"/>
        <v>346.20619999999991</v>
      </c>
      <c r="E430" s="4">
        <f t="shared" si="72"/>
        <v>0.49548873818974215</v>
      </c>
      <c r="F430" s="6">
        <v>4.8826999999999998</v>
      </c>
      <c r="G430" s="4">
        <f t="shared" si="65"/>
        <v>3166.0668254019738</v>
      </c>
      <c r="H430" s="3">
        <f t="shared" si="66"/>
        <v>444.14310000000035</v>
      </c>
      <c r="I430" s="4">
        <f t="shared" si="73"/>
        <v>9.9336933541108507</v>
      </c>
      <c r="J430" s="6">
        <v>8.8983000000000008</v>
      </c>
      <c r="K430" s="4">
        <f t="shared" si="68"/>
        <v>2297.2637154884428</v>
      </c>
      <c r="L430" s="3">
        <f t="shared" si="69"/>
        <v>391.39920000000035</v>
      </c>
      <c r="M430" s="4">
        <f t="shared" si="70"/>
        <v>63.974782860573541</v>
      </c>
      <c r="N430" s="4">
        <f t="shared" si="74"/>
        <v>24.801321650958045</v>
      </c>
      <c r="O430" s="6">
        <v>4.9585999999999997</v>
      </c>
      <c r="P430" s="6">
        <v>5.0980999999999996</v>
      </c>
      <c r="Q430" s="1">
        <v>4.0004999999999997</v>
      </c>
      <c r="R430" s="2"/>
      <c r="S430" s="1"/>
      <c r="T430" s="1"/>
      <c r="U430" s="1"/>
    </row>
    <row r="431" spans="1:21" x14ac:dyDescent="0.25">
      <c r="A431" s="2">
        <v>41883</v>
      </c>
      <c r="B431" s="6">
        <v>-1.5515000000000001</v>
      </c>
      <c r="C431" s="4">
        <f t="shared" si="71"/>
        <v>1952.1388681044668</v>
      </c>
      <c r="D431" s="3">
        <f t="shared" si="67"/>
        <v>344.65469999999993</v>
      </c>
      <c r="E431" s="4">
        <f t="shared" si="72"/>
        <v>-3.5510533688548396</v>
      </c>
      <c r="F431" s="6">
        <v>-0.81130000000000002</v>
      </c>
      <c r="G431" s="4">
        <f t="shared" si="65"/>
        <v>3139.5692252474873</v>
      </c>
      <c r="H431" s="3">
        <f t="shared" si="66"/>
        <v>443.33180000000033</v>
      </c>
      <c r="I431" s="4">
        <f t="shared" si="73"/>
        <v>2.9040087519980551</v>
      </c>
      <c r="J431" s="6">
        <v>10.942399999999999</v>
      </c>
      <c r="K431" s="4">
        <f t="shared" si="68"/>
        <v>2559.5819002920498</v>
      </c>
      <c r="L431" s="3">
        <f t="shared" si="69"/>
        <v>402.34160000000037</v>
      </c>
      <c r="M431" s="4">
        <f t="shared" si="70"/>
        <v>48.087049751821894</v>
      </c>
      <c r="N431" s="4">
        <f t="shared" si="74"/>
        <v>15.813335044988371</v>
      </c>
      <c r="O431" s="6">
        <v>-6.0494000000000003</v>
      </c>
      <c r="P431" s="6">
        <v>-0.75090000000000001</v>
      </c>
      <c r="Q431" s="1">
        <v>-1.4024000000000001</v>
      </c>
      <c r="R431" s="2"/>
      <c r="S431" s="1"/>
      <c r="T431" s="1"/>
      <c r="U431" s="1"/>
    </row>
    <row r="432" spans="1:21" x14ac:dyDescent="0.25">
      <c r="A432" s="2">
        <v>41913</v>
      </c>
      <c r="B432" s="6">
        <v>2.3206000000000002</v>
      </c>
      <c r="C432" s="4">
        <f t="shared" si="71"/>
        <v>1999.7608026776995</v>
      </c>
      <c r="D432" s="3">
        <f t="shared" si="67"/>
        <v>346.97529999999995</v>
      </c>
      <c r="E432" s="4">
        <f t="shared" si="72"/>
        <v>4.4342965257174516</v>
      </c>
      <c r="F432" s="6">
        <v>2.6861000000000002</v>
      </c>
      <c r="G432" s="4">
        <f t="shared" si="65"/>
        <v>3226.5872942068604</v>
      </c>
      <c r="H432" s="3">
        <f t="shared" si="66"/>
        <v>446.01790000000034</v>
      </c>
      <c r="I432" s="4">
        <f t="shared" si="73"/>
        <v>10.723010742760962</v>
      </c>
      <c r="J432" s="6">
        <v>6.8521000000000001</v>
      </c>
      <c r="K432" s="4">
        <f t="shared" si="68"/>
        <v>2741.8191116819612</v>
      </c>
      <c r="L432" s="3">
        <f t="shared" si="69"/>
        <v>409.19370000000038</v>
      </c>
      <c r="M432" s="4">
        <f t="shared" si="70"/>
        <v>36.755578801552538</v>
      </c>
      <c r="N432" s="4">
        <f t="shared" si="74"/>
        <v>17.304295356676985</v>
      </c>
      <c r="O432" s="6">
        <v>6.5918999999999999</v>
      </c>
      <c r="P432" s="6">
        <v>2.7143000000000002</v>
      </c>
      <c r="Q432" s="1">
        <v>2.4424999999999999</v>
      </c>
      <c r="R432" s="2"/>
      <c r="S432" s="1"/>
      <c r="T432" s="1"/>
      <c r="U432" s="1"/>
    </row>
    <row r="433" spans="1:21" x14ac:dyDescent="0.25">
      <c r="A433" s="2">
        <v>41944</v>
      </c>
      <c r="B433" s="6">
        <v>2.4531999999999998</v>
      </c>
      <c r="C433" s="4">
        <f t="shared" si="71"/>
        <v>2051.2721346889884</v>
      </c>
      <c r="D433" s="3">
        <f t="shared" si="67"/>
        <v>349.42849999999993</v>
      </c>
      <c r="E433" s="4">
        <f t="shared" si="72"/>
        <v>2.3410298839600996</v>
      </c>
      <c r="F433" s="6">
        <v>4.3185000000000002</v>
      </c>
      <c r="G433" s="4">
        <f t="shared" si="65"/>
        <v>3370.2459665071833</v>
      </c>
      <c r="H433" s="3">
        <f t="shared" si="66"/>
        <v>450.33640000000037</v>
      </c>
      <c r="I433" s="4">
        <f t="shared" si="73"/>
        <v>4.4030734721326015</v>
      </c>
      <c r="J433" s="6">
        <v>-0.34370000000000001</v>
      </c>
      <c r="K433" s="4">
        <f t="shared" si="68"/>
        <v>2732.0517793951103</v>
      </c>
      <c r="L433" s="3">
        <f t="shared" si="69"/>
        <v>408.85000000000036</v>
      </c>
      <c r="M433" s="4">
        <f t="shared" si="70"/>
        <v>42.032435797332667</v>
      </c>
      <c r="N433" s="4">
        <f t="shared" si="74"/>
        <v>16.258846384475124</v>
      </c>
      <c r="O433" s="6">
        <v>8.9599999999999999E-2</v>
      </c>
      <c r="P433" s="6">
        <v>4.5392000000000001</v>
      </c>
      <c r="Q433" s="1">
        <v>2.6894999999999998</v>
      </c>
      <c r="R433" s="2"/>
      <c r="S433" s="1"/>
      <c r="T433" s="1"/>
      <c r="U433" s="1"/>
    </row>
    <row r="434" spans="1:21" x14ac:dyDescent="0.25">
      <c r="A434" s="2">
        <v>41974</v>
      </c>
      <c r="B434" s="6">
        <v>-0.41880000000000001</v>
      </c>
      <c r="C434" s="4">
        <f t="shared" si="71"/>
        <v>2042.2626069889109</v>
      </c>
      <c r="D434" s="3">
        <f t="shared" si="67"/>
        <v>349.00969999999995</v>
      </c>
      <c r="E434" s="4">
        <f t="shared" si="72"/>
        <v>1.4221370295616875</v>
      </c>
      <c r="F434" s="6">
        <v>-2.34</v>
      </c>
      <c r="G434" s="4">
        <f t="shared" si="65"/>
        <v>3289.0422108909156</v>
      </c>
      <c r="H434" s="3">
        <f t="shared" si="66"/>
        <v>447.99640000000039</v>
      </c>
      <c r="I434" s="4">
        <f t="shared" si="73"/>
        <v>4.2903821846528079</v>
      </c>
      <c r="J434" s="6">
        <v>4.5876000000000001</v>
      </c>
      <c r="K434" s="4">
        <f t="shared" si="68"/>
        <v>2861.9749868266408</v>
      </c>
      <c r="L434" s="3">
        <f t="shared" si="69"/>
        <v>413.43760000000037</v>
      </c>
      <c r="M434" s="4">
        <f t="shared" si="70"/>
        <v>52.769922218698142</v>
      </c>
      <c r="N434" s="4">
        <f t="shared" si="74"/>
        <v>19.494147144304211</v>
      </c>
      <c r="O434" s="6">
        <v>2.85</v>
      </c>
      <c r="P434" s="6">
        <v>-2.3096000000000001</v>
      </c>
      <c r="Q434" s="1">
        <v>-0.25190000000000001</v>
      </c>
      <c r="R434" s="2"/>
      <c r="S434" s="1"/>
      <c r="T434" s="1"/>
      <c r="U434" s="1"/>
    </row>
    <row r="435" spans="1:21" x14ac:dyDescent="0.25">
      <c r="A435" s="2">
        <v>42005</v>
      </c>
      <c r="B435" s="6">
        <v>-3.1042000000000001</v>
      </c>
      <c r="C435" s="4">
        <f t="shared" si="71"/>
        <v>1975.7624911427613</v>
      </c>
      <c r="D435" s="3">
        <f t="shared" si="67"/>
        <v>345.90549999999996</v>
      </c>
      <c r="E435" s="4">
        <f t="shared" si="72"/>
        <v>1.940546807190846</v>
      </c>
      <c r="F435" s="6">
        <v>-2.0737000000000001</v>
      </c>
      <c r="G435" s="4">
        <f t="shared" si="65"/>
        <v>3218.7636425636706</v>
      </c>
      <c r="H435" s="3">
        <f t="shared" si="66"/>
        <v>445.92270000000042</v>
      </c>
      <c r="I435" s="4">
        <f t="shared" si="73"/>
        <v>4.2825865693553622</v>
      </c>
      <c r="J435" s="6">
        <v>-5.9695999999999998</v>
      </c>
      <c r="K435" s="4">
        <f t="shared" si="68"/>
        <v>2685.1569280130379</v>
      </c>
      <c r="L435" s="3">
        <f t="shared" si="69"/>
        <v>407.46800000000036</v>
      </c>
      <c r="M435" s="4">
        <f t="shared" si="70"/>
        <v>46.74969387017147</v>
      </c>
      <c r="N435" s="4">
        <f t="shared" si="74"/>
        <v>17.657609082239226</v>
      </c>
      <c r="O435" s="6">
        <v>-3.2166000000000001</v>
      </c>
      <c r="P435" s="6">
        <v>-2.0255000000000001</v>
      </c>
      <c r="Q435" s="1">
        <v>-3.0019</v>
      </c>
      <c r="R435" s="2"/>
      <c r="S435" s="1"/>
      <c r="T435" s="1"/>
      <c r="U435" s="1"/>
    </row>
    <row r="436" spans="1:21" x14ac:dyDescent="0.25">
      <c r="A436" s="2">
        <v>42036</v>
      </c>
      <c r="B436" s="6">
        <v>5.4893999999999998</v>
      </c>
      <c r="C436" s="4">
        <f t="shared" si="71"/>
        <v>2089.7093973315523</v>
      </c>
      <c r="D436" s="3">
        <f t="shared" si="67"/>
        <v>351.39489999999995</v>
      </c>
      <c r="E436" s="4">
        <f t="shared" si="72"/>
        <v>8.9531821205688367</v>
      </c>
      <c r="F436" s="6">
        <v>7.0446999999999997</v>
      </c>
      <c r="G436" s="4">
        <f t="shared" si="65"/>
        <v>3452.5605848913528</v>
      </c>
      <c r="H436" s="3">
        <f t="shared" si="66"/>
        <v>452.9674000000004</v>
      </c>
      <c r="I436" s="4">
        <f t="shared" si="73"/>
        <v>14.024585996003559</v>
      </c>
      <c r="J436" s="6">
        <v>-2.9748999999999999</v>
      </c>
      <c r="K436" s="4">
        <f t="shared" si="68"/>
        <v>2602.3012945615783</v>
      </c>
      <c r="L436" s="3">
        <f t="shared" si="69"/>
        <v>404.49310000000037</v>
      </c>
      <c r="M436" s="4">
        <f t="shared" si="70"/>
        <v>47.520817078636469</v>
      </c>
      <c r="N436" s="4">
        <f t="shared" si="74"/>
        <v>23.499528398402955</v>
      </c>
      <c r="O436" s="6">
        <v>5.9366000000000003</v>
      </c>
      <c r="P436" s="6">
        <v>7.2441000000000004</v>
      </c>
      <c r="Q436" s="1">
        <v>5.7472000000000003</v>
      </c>
      <c r="R436" s="2"/>
      <c r="S436" s="1"/>
      <c r="T436" s="1"/>
      <c r="U436" s="1"/>
    </row>
    <row r="437" spans="1:21" x14ac:dyDescent="0.25">
      <c r="A437" s="2">
        <v>42064</v>
      </c>
      <c r="B437" s="6">
        <v>-1.7399</v>
      </c>
      <c r="C437" s="4">
        <f t="shared" si="71"/>
        <v>2051.6106435273805</v>
      </c>
      <c r="D437" s="3">
        <f t="shared" si="67"/>
        <v>349.65499999999997</v>
      </c>
      <c r="E437" s="4">
        <f t="shared" si="72"/>
        <v>3.1573232305970977</v>
      </c>
      <c r="F437" s="6">
        <v>-2.4091999999999998</v>
      </c>
      <c r="G437" s="4">
        <f t="shared" si="65"/>
        <v>3366.9722952801508</v>
      </c>
      <c r="H437" s="3">
        <f t="shared" si="66"/>
        <v>450.5582000000004</v>
      </c>
      <c r="I437" s="4">
        <f t="shared" si="73"/>
        <v>7.4398061493460732</v>
      </c>
      <c r="J437" s="6">
        <v>2.1425999999999998</v>
      </c>
      <c r="K437" s="4">
        <f t="shared" si="68"/>
        <v>2660.2008020988546</v>
      </c>
      <c r="L437" s="3">
        <f t="shared" si="69"/>
        <v>406.63570000000038</v>
      </c>
      <c r="M437" s="4">
        <f t="shared" si="70"/>
        <v>61.205991021888174</v>
      </c>
      <c r="N437" s="4">
        <f t="shared" si="74"/>
        <v>23.934373467277116</v>
      </c>
      <c r="O437" s="6">
        <v>1.7421</v>
      </c>
      <c r="P437" s="6">
        <v>-2.3283999999999998</v>
      </c>
      <c r="Q437" s="1">
        <v>-1.5814999999999999</v>
      </c>
      <c r="R437" s="2"/>
      <c r="S437" s="1"/>
      <c r="T437" s="1"/>
      <c r="U437" s="1"/>
    </row>
    <row r="438" spans="1:21" x14ac:dyDescent="0.25">
      <c r="A438" s="2">
        <v>42095</v>
      </c>
      <c r="B438" s="6">
        <v>0.85240000000000005</v>
      </c>
      <c r="C438" s="4">
        <f t="shared" si="71"/>
        <v>2069.9509726528076</v>
      </c>
      <c r="D438" s="3">
        <f t="shared" si="67"/>
        <v>350.50739999999996</v>
      </c>
      <c r="E438" s="4">
        <f t="shared" si="72"/>
        <v>4.8545985688769111</v>
      </c>
      <c r="F438" s="6">
        <v>1.859</v>
      </c>
      <c r="G438" s="4">
        <f t="shared" si="65"/>
        <v>3431.4233102494095</v>
      </c>
      <c r="H438" s="3">
        <f t="shared" si="66"/>
        <v>452.41720000000038</v>
      </c>
      <c r="I438" s="4">
        <f t="shared" si="73"/>
        <v>12.506907267309852</v>
      </c>
      <c r="J438" s="6">
        <v>3.0663999999999998</v>
      </c>
      <c r="K438" s="4">
        <f t="shared" si="68"/>
        <v>2744.839599494414</v>
      </c>
      <c r="L438" s="3">
        <f t="shared" si="69"/>
        <v>409.70210000000037</v>
      </c>
      <c r="M438" s="4">
        <f t="shared" si="70"/>
        <v>59.816188963845086</v>
      </c>
      <c r="N438" s="4">
        <f t="shared" si="74"/>
        <v>25.72589826667728</v>
      </c>
      <c r="O438" s="6">
        <v>-2.5503</v>
      </c>
      <c r="P438" s="6">
        <v>1.8871</v>
      </c>
      <c r="Q438" s="1">
        <v>0.95930000000000004</v>
      </c>
      <c r="R438" s="2"/>
      <c r="S438" s="1"/>
      <c r="T438" s="1"/>
      <c r="U438" s="1"/>
    </row>
    <row r="439" spans="1:21" x14ac:dyDescent="0.25">
      <c r="A439" s="2">
        <v>42125</v>
      </c>
      <c r="B439" s="6">
        <v>1.0489999999999999</v>
      </c>
      <c r="C439" s="4">
        <f t="shared" si="71"/>
        <v>2092.7137583559352</v>
      </c>
      <c r="D439" s="3">
        <f t="shared" si="67"/>
        <v>351.55639999999994</v>
      </c>
      <c r="E439" s="4">
        <f t="shared" si="72"/>
        <v>1.9487865352499911</v>
      </c>
      <c r="F439" s="6">
        <v>2.1295000000000002</v>
      </c>
      <c r="G439" s="4">
        <f t="shared" si="65"/>
        <v>3506.624969641171</v>
      </c>
      <c r="H439" s="3">
        <f t="shared" si="66"/>
        <v>454.54670000000038</v>
      </c>
      <c r="I439" s="4">
        <f t="shared" si="73"/>
        <v>8.7673910218705196</v>
      </c>
      <c r="J439" s="6">
        <v>7.4984000000000002</v>
      </c>
      <c r="K439" s="4">
        <f t="shared" si="68"/>
        <v>2958.1570520229029</v>
      </c>
      <c r="L439" s="3">
        <f t="shared" si="69"/>
        <v>417.20050000000037</v>
      </c>
      <c r="M439" s="4">
        <f t="shared" si="70"/>
        <v>42.32898602808077</v>
      </c>
      <c r="N439" s="4">
        <f t="shared" si="74"/>
        <v>17.681721195067094</v>
      </c>
      <c r="O439" s="6">
        <v>2.2829999999999999</v>
      </c>
      <c r="P439" s="6">
        <v>2.3144999999999998</v>
      </c>
      <c r="Q439" s="1">
        <v>1.2859</v>
      </c>
      <c r="R439" s="2"/>
      <c r="S439" s="1"/>
      <c r="T439" s="1"/>
      <c r="U439" s="1"/>
    </row>
    <row r="440" spans="1:21" x14ac:dyDescent="0.25">
      <c r="A440" s="2">
        <v>42156</v>
      </c>
      <c r="B440" s="6">
        <v>-2.1011000000000002</v>
      </c>
      <c r="C440" s="4">
        <f t="shared" si="71"/>
        <v>2046.6426495791186</v>
      </c>
      <c r="D440" s="3">
        <f t="shared" si="67"/>
        <v>349.45529999999997</v>
      </c>
      <c r="E440" s="4">
        <f t="shared" si="72"/>
        <v>4.3381749621660193</v>
      </c>
      <c r="F440" s="6">
        <v>-2.4731000000000001</v>
      </c>
      <c r="G440" s="4">
        <f t="shared" si="65"/>
        <v>3417.4295275169752</v>
      </c>
      <c r="H440" s="3">
        <f t="shared" si="66"/>
        <v>452.0736000000004</v>
      </c>
      <c r="I440" s="4">
        <f t="shared" si="73"/>
        <v>6.7110989751550276</v>
      </c>
      <c r="J440" s="6">
        <v>-3.4085000000000001</v>
      </c>
      <c r="K440" s="4">
        <f t="shared" si="68"/>
        <v>2853.9197689047023</v>
      </c>
      <c r="L440" s="3">
        <f t="shared" si="69"/>
        <v>413.79200000000037</v>
      </c>
      <c r="M440" s="4">
        <f t="shared" si="70"/>
        <v>32.251679031354044</v>
      </c>
      <c r="N440" s="4">
        <f t="shared" si="74"/>
        <v>14.433650989558364</v>
      </c>
      <c r="O440" s="6">
        <v>0.74890000000000001</v>
      </c>
      <c r="P440" s="6">
        <v>-2.3986000000000001</v>
      </c>
      <c r="Q440" s="1">
        <v>-1.9358</v>
      </c>
      <c r="R440" s="2"/>
      <c r="S440" s="1"/>
      <c r="T440" s="1"/>
      <c r="U440" s="1"/>
    </row>
    <row r="441" spans="1:21" x14ac:dyDescent="0.25">
      <c r="A441" s="2">
        <v>42186</v>
      </c>
      <c r="B441" s="6">
        <v>1.9739</v>
      </c>
      <c r="C441" s="4">
        <f t="shared" si="71"/>
        <v>2089.015228839161</v>
      </c>
      <c r="D441" s="3">
        <f t="shared" si="67"/>
        <v>351.42919999999998</v>
      </c>
      <c r="E441" s="4">
        <f t="shared" si="72"/>
        <v>8.5170777284550248</v>
      </c>
      <c r="F441" s="6">
        <v>4.3701999999999996</v>
      </c>
      <c r="G441" s="4">
        <f t="shared" si="65"/>
        <v>3571.1482327285216</v>
      </c>
      <c r="H441" s="3">
        <f t="shared" si="66"/>
        <v>456.44380000000041</v>
      </c>
      <c r="I441" s="4">
        <f t="shared" si="73"/>
        <v>10.618164535738629</v>
      </c>
      <c r="J441" s="6">
        <v>3.2867999999999999</v>
      </c>
      <c r="K441" s="4">
        <f t="shared" si="68"/>
        <v>2951.0092038690614</v>
      </c>
      <c r="L441" s="3">
        <f t="shared" si="69"/>
        <v>417.0788000000004</v>
      </c>
      <c r="M441" s="4">
        <f t="shared" si="70"/>
        <v>37.338887672290298</v>
      </c>
      <c r="N441" s="4">
        <f t="shared" si="74"/>
        <v>18.824709978827983</v>
      </c>
      <c r="O441" s="6">
        <v>-1.1621999999999999</v>
      </c>
      <c r="P441" s="6">
        <v>4.4207999999999998</v>
      </c>
      <c r="Q441" s="1">
        <v>2.0951</v>
      </c>
      <c r="R441" s="2"/>
      <c r="S441" s="1"/>
      <c r="T441" s="1"/>
      <c r="U441" s="1"/>
    </row>
    <row r="442" spans="1:21" x14ac:dyDescent="0.25">
      <c r="A442" s="2">
        <v>42217</v>
      </c>
      <c r="B442" s="6">
        <v>-6.2576999999999998</v>
      </c>
      <c r="C442" s="4">
        <f t="shared" si="71"/>
        <v>1952.0332228640927</v>
      </c>
      <c r="D442" s="3">
        <f t="shared" si="67"/>
        <v>345.17149999999998</v>
      </c>
      <c r="E442" s="4">
        <f t="shared" si="72"/>
        <v>8.3197814966657457</v>
      </c>
      <c r="F442" s="6">
        <v>-6.8495999999999997</v>
      </c>
      <c r="G442" s="4">
        <f t="shared" si="65"/>
        <v>3319.6892633795492</v>
      </c>
      <c r="H442" s="3">
        <f t="shared" si="66"/>
        <v>449.5942000000004</v>
      </c>
      <c r="I442" s="4">
        <f t="shared" si="73"/>
        <v>11.502938578084398</v>
      </c>
      <c r="J442" s="6">
        <v>3.0550000000000002</v>
      </c>
      <c r="K442" s="4">
        <f t="shared" si="68"/>
        <v>3044.2175350472617</v>
      </c>
      <c r="L442" s="3">
        <f t="shared" si="69"/>
        <v>420.13380000000041</v>
      </c>
      <c r="M442" s="4">
        <f t="shared" si="70"/>
        <v>30.747241229009624</v>
      </c>
      <c r="N442" s="4">
        <f t="shared" si="74"/>
        <v>16.856653767919923</v>
      </c>
      <c r="O442" s="6">
        <v>-6.2840999999999996</v>
      </c>
      <c r="P442" s="6">
        <v>-6.6623999999999999</v>
      </c>
      <c r="Q442" s="1">
        <v>-6.0334000000000003</v>
      </c>
      <c r="R442" s="2"/>
      <c r="S442" s="1"/>
      <c r="T442" s="1"/>
      <c r="U442" s="1"/>
    </row>
    <row r="443" spans="1:21" x14ac:dyDescent="0.25">
      <c r="A443" s="2">
        <v>42248</v>
      </c>
      <c r="B443" s="6">
        <v>-2.6446999999999998</v>
      </c>
      <c r="C443" s="4">
        <f t="shared" si="71"/>
        <v>1897.7631002190062</v>
      </c>
      <c r="D443" s="3">
        <f t="shared" si="67"/>
        <v>342.52679999999998</v>
      </c>
      <c r="E443" s="4">
        <f t="shared" si="72"/>
        <v>19.8489572461527</v>
      </c>
      <c r="F443" s="6">
        <v>-2.1879</v>
      </c>
      <c r="G443" s="4">
        <f t="shared" si="65"/>
        <v>3244.8698819860683</v>
      </c>
      <c r="H443" s="3">
        <f t="shared" si="66"/>
        <v>447.40630000000039</v>
      </c>
      <c r="I443" s="4">
        <f t="shared" si="73"/>
        <v>24.697575870595934</v>
      </c>
      <c r="J443" s="6">
        <v>1.5572999999999999</v>
      </c>
      <c r="K443" s="4">
        <f t="shared" si="68"/>
        <v>3093.1824347205529</v>
      </c>
      <c r="L443" s="3">
        <f t="shared" si="69"/>
        <v>421.6911000000004</v>
      </c>
      <c r="M443" s="4">
        <f t="shared" si="70"/>
        <v>19.345188619730781</v>
      </c>
      <c r="N443" s="4">
        <f t="shared" si="74"/>
        <v>21.297240578826472</v>
      </c>
      <c r="O443" s="6">
        <v>-4.9062999999999999</v>
      </c>
      <c r="P443" s="6">
        <v>-2.1432000000000002</v>
      </c>
      <c r="Q443" s="1">
        <v>-2.4744000000000002</v>
      </c>
      <c r="R443" s="2"/>
      <c r="S443" s="1"/>
      <c r="T443" s="1"/>
      <c r="U443" s="1"/>
    </row>
    <row r="444" spans="1:21" x14ac:dyDescent="0.25">
      <c r="A444" s="2">
        <v>42278</v>
      </c>
      <c r="B444" s="6">
        <v>8.2985000000000007</v>
      </c>
      <c r="C444" s="4">
        <f t="shared" si="71"/>
        <v>2063.5474710906806</v>
      </c>
      <c r="D444" s="3">
        <f t="shared" si="67"/>
        <v>350.82529999999997</v>
      </c>
      <c r="E444" s="4">
        <f t="shared" si="72"/>
        <v>23.056819712726416</v>
      </c>
      <c r="F444" s="6">
        <v>11.187799999999999</v>
      </c>
      <c r="G444" s="4">
        <f t="shared" ref="G444:G507" si="75">((1+G443/100)*(1+F444/100)-1)*100</f>
        <v>3619.0872346429055</v>
      </c>
      <c r="H444" s="3">
        <f t="shared" ref="H444:H507" si="76">H443+F444</f>
        <v>458.59410000000037</v>
      </c>
      <c r="I444" s="4">
        <f t="shared" si="73"/>
        <v>30.020152313180624</v>
      </c>
      <c r="J444" s="6">
        <v>2.1307</v>
      </c>
      <c r="K444" s="4">
        <f t="shared" si="68"/>
        <v>3161.2195728571437</v>
      </c>
      <c r="L444" s="3">
        <f t="shared" si="69"/>
        <v>423.82180000000039</v>
      </c>
      <c r="M444" s="4">
        <f t="shared" si="70"/>
        <v>12.165131962575714</v>
      </c>
      <c r="N444" s="4">
        <f t="shared" si="74"/>
        <v>21.747367996160918</v>
      </c>
      <c r="O444" s="6">
        <v>5.6340000000000003</v>
      </c>
      <c r="P444" s="6">
        <v>11.242699999999999</v>
      </c>
      <c r="Q444" s="1">
        <v>8.4353999999999996</v>
      </c>
      <c r="R444" s="2"/>
      <c r="S444" s="1"/>
      <c r="T444" s="1"/>
      <c r="U444" s="1"/>
    </row>
    <row r="445" spans="1:21" x14ac:dyDescent="0.25">
      <c r="A445" s="2">
        <v>42309</v>
      </c>
      <c r="B445" s="6">
        <v>5.04E-2</v>
      </c>
      <c r="C445" s="4">
        <f t="shared" si="71"/>
        <v>2064.6378990161102</v>
      </c>
      <c r="D445" s="3">
        <f t="shared" si="67"/>
        <v>350.87569999999999</v>
      </c>
      <c r="E445" s="4">
        <f t="shared" si="72"/>
        <v>14.660319583295323</v>
      </c>
      <c r="F445" s="6">
        <v>0.33729999999999999</v>
      </c>
      <c r="G445" s="4">
        <f t="shared" si="75"/>
        <v>3631.6317158853558</v>
      </c>
      <c r="H445" s="3">
        <f t="shared" si="76"/>
        <v>458.93140000000039</v>
      </c>
      <c r="I445" s="4">
        <f t="shared" si="73"/>
        <v>20.105963388302083</v>
      </c>
      <c r="J445" s="6">
        <v>1.5557000000000001</v>
      </c>
      <c r="K445" s="4">
        <f t="shared" si="68"/>
        <v>3211.9543657520821</v>
      </c>
      <c r="L445" s="3">
        <f t="shared" si="69"/>
        <v>425.3775000000004</v>
      </c>
      <c r="M445" s="4">
        <f t="shared" si="70"/>
        <v>15.456919349046473</v>
      </c>
      <c r="N445" s="4">
        <f t="shared" si="74"/>
        <v>16.741067440214625</v>
      </c>
      <c r="O445" s="6">
        <v>3.2528999999999999</v>
      </c>
      <c r="P445" s="6">
        <v>0.55549999999999999</v>
      </c>
      <c r="Q445" s="1">
        <v>0.2974</v>
      </c>
      <c r="R445" s="2"/>
      <c r="S445" s="1"/>
      <c r="T445" s="1"/>
      <c r="U445" s="1"/>
    </row>
    <row r="446" spans="1:21" x14ac:dyDescent="0.25">
      <c r="A446" s="2">
        <v>42339</v>
      </c>
      <c r="B446" s="6">
        <v>-1.7529999999999999</v>
      </c>
      <c r="C446" s="4">
        <f t="shared" si="71"/>
        <v>2026.6917966463573</v>
      </c>
      <c r="D446" s="3">
        <f t="shared" si="67"/>
        <v>349.12270000000001</v>
      </c>
      <c r="E446" s="4">
        <f t="shared" si="72"/>
        <v>15.929313728991733</v>
      </c>
      <c r="F446" s="6">
        <v>-1.5273000000000001</v>
      </c>
      <c r="G446" s="4">
        <f t="shared" si="75"/>
        <v>3574.6385046886389</v>
      </c>
      <c r="H446" s="3">
        <f t="shared" si="76"/>
        <v>457.40410000000037</v>
      </c>
      <c r="I446" s="4">
        <f t="shared" si="73"/>
        <v>24.102939810329381</v>
      </c>
      <c r="J446" s="6">
        <v>5.0434000000000001</v>
      </c>
      <c r="K446" s="4">
        <f t="shared" si="68"/>
        <v>3378.9894722344229</v>
      </c>
      <c r="L446" s="3">
        <f t="shared" si="69"/>
        <v>430.42090000000042</v>
      </c>
      <c r="M446" s="4">
        <f t="shared" si="70"/>
        <v>17.466018472715895</v>
      </c>
      <c r="N446" s="4">
        <f t="shared" si="74"/>
        <v>19.166090670679004</v>
      </c>
      <c r="O446" s="6">
        <v>-5.0209999999999999</v>
      </c>
      <c r="P446" s="6">
        <v>-1.4789000000000001</v>
      </c>
      <c r="Q446" s="1">
        <v>-1.5771999999999999</v>
      </c>
      <c r="R446" s="2"/>
      <c r="S446" s="1"/>
      <c r="T446" s="1"/>
      <c r="U446" s="1"/>
    </row>
    <row r="447" spans="1:21" x14ac:dyDescent="0.25">
      <c r="A447" s="2">
        <v>42370</v>
      </c>
      <c r="B447" s="6">
        <v>-5.0734000000000004</v>
      </c>
      <c r="C447" s="4">
        <f t="shared" si="71"/>
        <v>1918.796215035301</v>
      </c>
      <c r="D447" s="3">
        <f t="shared" si="67"/>
        <v>344.04930000000002</v>
      </c>
      <c r="E447" s="4">
        <f t="shared" si="72"/>
        <v>18.565974914854234</v>
      </c>
      <c r="F447" s="6">
        <v>-6.8383000000000003</v>
      </c>
      <c r="G447" s="4">
        <f t="shared" si="75"/>
        <v>3323.3556998225154</v>
      </c>
      <c r="H447" s="3">
        <f t="shared" si="76"/>
        <v>450.56580000000037</v>
      </c>
      <c r="I447" s="4">
        <f t="shared" si="73"/>
        <v>22.938947402191712</v>
      </c>
      <c r="J447" s="6">
        <v>3.7572999999999999</v>
      </c>
      <c r="K447" s="4">
        <f t="shared" si="68"/>
        <v>3509.7055436746869</v>
      </c>
      <c r="L447" s="3">
        <f t="shared" si="69"/>
        <v>434.1782000000004</v>
      </c>
      <c r="M447" s="4">
        <f t="shared" si="70"/>
        <v>20.339392092244978</v>
      </c>
      <c r="N447" s="4">
        <f t="shared" si="74"/>
        <v>20.614771469763642</v>
      </c>
      <c r="O447" s="6">
        <v>-8.7934999999999999</v>
      </c>
      <c r="P447" s="6">
        <v>-6.7927</v>
      </c>
      <c r="Q447" s="1">
        <v>-4.9623999999999997</v>
      </c>
      <c r="R447" s="2"/>
      <c r="S447" s="1"/>
      <c r="T447" s="1"/>
      <c r="U447" s="1"/>
    </row>
    <row r="448" spans="1:21" x14ac:dyDescent="0.25">
      <c r="A448" s="2">
        <v>42401</v>
      </c>
      <c r="B448" s="6">
        <v>-0.41299999999999998</v>
      </c>
      <c r="C448" s="4">
        <f t="shared" si="71"/>
        <v>1910.4585866672053</v>
      </c>
      <c r="D448" s="3">
        <f t="shared" si="67"/>
        <v>343.63630000000001</v>
      </c>
      <c r="E448" s="4">
        <f t="shared" si="72"/>
        <v>27.319537372540225</v>
      </c>
      <c r="F448" s="6">
        <v>-1.8240000000000001</v>
      </c>
      <c r="G448" s="4">
        <f t="shared" si="75"/>
        <v>3260.9136918577528</v>
      </c>
      <c r="H448" s="3">
        <f t="shared" si="76"/>
        <v>448.74180000000035</v>
      </c>
      <c r="I448" s="4">
        <f t="shared" si="73"/>
        <v>37.417528720615763</v>
      </c>
      <c r="J448" s="6">
        <v>-1.653</v>
      </c>
      <c r="K448" s="4">
        <f t="shared" si="68"/>
        <v>3450.0371110377446</v>
      </c>
      <c r="L448" s="3">
        <f t="shared" si="69"/>
        <v>432.52520000000038</v>
      </c>
      <c r="M448" s="4">
        <f t="shared" si="70"/>
        <v>10.083949760021028</v>
      </c>
      <c r="N448" s="4">
        <f t="shared" si="74"/>
        <v>24.940338617725672</v>
      </c>
      <c r="O448" s="6">
        <v>-4.4999999999999997E-3</v>
      </c>
      <c r="P448" s="6">
        <v>-1.5974999999999999</v>
      </c>
      <c r="Q448" s="1">
        <v>-0.13489999999999999</v>
      </c>
      <c r="R448" s="2"/>
      <c r="S448" s="1"/>
      <c r="T448" s="1"/>
      <c r="U448" s="1"/>
    </row>
    <row r="449" spans="1:21" x14ac:dyDescent="0.25">
      <c r="A449" s="2">
        <v>42430</v>
      </c>
      <c r="B449" s="6">
        <v>6.5994000000000002</v>
      </c>
      <c r="C449" s="4">
        <f t="shared" si="71"/>
        <v>2043.1367906357207</v>
      </c>
      <c r="D449" s="3">
        <f t="shared" si="67"/>
        <v>350.23570000000001</v>
      </c>
      <c r="E449" s="4">
        <f t="shared" si="72"/>
        <v>27.917480353342295</v>
      </c>
      <c r="F449" s="6">
        <v>6.7253999999999996</v>
      </c>
      <c r="G449" s="4">
        <f t="shared" si="75"/>
        <v>3486.9485812899534</v>
      </c>
      <c r="H449" s="3">
        <f t="shared" si="76"/>
        <v>455.46720000000033</v>
      </c>
      <c r="I449" s="4">
        <f t="shared" si="73"/>
        <v>42.547730870497659</v>
      </c>
      <c r="J449" s="6">
        <v>2.4531999999999998</v>
      </c>
      <c r="K449" s="4">
        <f t="shared" si="68"/>
        <v>3537.1266214457223</v>
      </c>
      <c r="L449" s="3">
        <f t="shared" si="69"/>
        <v>434.97840000000036</v>
      </c>
      <c r="M449" s="4">
        <f t="shared" si="70"/>
        <v>-5.0519077348693102</v>
      </c>
      <c r="N449" s="4">
        <f t="shared" si="74"/>
        <v>21.804434496323552</v>
      </c>
      <c r="O449" s="6">
        <v>7.9812000000000003</v>
      </c>
      <c r="P449" s="6">
        <v>6.7854000000000001</v>
      </c>
      <c r="Q449" s="1">
        <v>6.7838000000000003</v>
      </c>
      <c r="R449" s="2"/>
      <c r="S449" s="1"/>
      <c r="T449" s="1"/>
      <c r="U449" s="1"/>
    </row>
    <row r="450" spans="1:21" x14ac:dyDescent="0.25">
      <c r="A450" s="2">
        <v>42461</v>
      </c>
      <c r="B450" s="6">
        <v>0.2697</v>
      </c>
      <c r="C450" s="4">
        <f t="shared" si="71"/>
        <v>2048.9168305600651</v>
      </c>
      <c r="D450" s="3">
        <f t="shared" si="67"/>
        <v>350.50540000000001</v>
      </c>
      <c r="E450" s="4">
        <f t="shared" si="72"/>
        <v>22.314639178647244</v>
      </c>
      <c r="F450" s="6">
        <v>-3.1751</v>
      </c>
      <c r="G450" s="4">
        <f t="shared" si="75"/>
        <v>3373.0593768854164</v>
      </c>
      <c r="H450" s="3">
        <f t="shared" si="76"/>
        <v>452.29210000000035</v>
      </c>
      <c r="I450" s="4">
        <f t="shared" si="73"/>
        <v>33.357527115809148</v>
      </c>
      <c r="J450" s="6">
        <v>10.975099999999999</v>
      </c>
      <c r="K450" s="4">
        <f t="shared" si="68"/>
        <v>3936.3049052760111</v>
      </c>
      <c r="L450" s="3">
        <f t="shared" si="69"/>
        <v>445.95350000000036</v>
      </c>
      <c r="M450" s="4">
        <f t="shared" si="70"/>
        <v>-4.4502642381457065</v>
      </c>
      <c r="N450" s="4">
        <f t="shared" si="74"/>
        <v>17.073967352103562</v>
      </c>
      <c r="O450" s="6">
        <v>1.5694999999999999</v>
      </c>
      <c r="P450" s="6">
        <v>-3.1221000000000001</v>
      </c>
      <c r="Q450" s="1">
        <v>0.38769999999999999</v>
      </c>
      <c r="R450" s="2"/>
      <c r="S450" s="1"/>
      <c r="T450" s="1"/>
      <c r="U450" s="1"/>
    </row>
    <row r="451" spans="1:21" x14ac:dyDescent="0.25">
      <c r="A451" s="2">
        <v>42491</v>
      </c>
      <c r="B451" s="6">
        <v>1.5333000000000001</v>
      </c>
      <c r="C451" s="4">
        <f t="shared" si="71"/>
        <v>2081.8661723230425</v>
      </c>
      <c r="D451" s="3">
        <f t="shared" si="67"/>
        <v>352.03870000000001</v>
      </c>
      <c r="E451" s="4">
        <f t="shared" si="72"/>
        <v>24.692505335132566</v>
      </c>
      <c r="F451" s="6">
        <v>4.2058999999999997</v>
      </c>
      <c r="G451" s="4">
        <f t="shared" si="75"/>
        <v>3519.1327812178401</v>
      </c>
      <c r="H451" s="3">
        <f t="shared" si="76"/>
        <v>456.49800000000033</v>
      </c>
      <c r="I451" s="4">
        <f t="shared" si="73"/>
        <v>43.932896679354428</v>
      </c>
      <c r="J451" s="6">
        <v>7.1901999999999999</v>
      </c>
      <c r="K451" s="4">
        <f t="shared" si="68"/>
        <v>4226.523300575167</v>
      </c>
      <c r="L451" s="3">
        <f t="shared" si="69"/>
        <v>453.14370000000036</v>
      </c>
      <c r="M451" s="4">
        <f t="shared" si="70"/>
        <v>-12.938534354431386</v>
      </c>
      <c r="N451" s="4">
        <f t="shared" si="74"/>
        <v>18.562289220018538</v>
      </c>
      <c r="O451" s="6">
        <v>2.2524999999999999</v>
      </c>
      <c r="P451" s="6">
        <v>4.4530000000000003</v>
      </c>
      <c r="Q451" s="1">
        <v>1.7958000000000001</v>
      </c>
      <c r="R451" s="2"/>
      <c r="S451" s="1"/>
      <c r="T451" s="1"/>
      <c r="U451" s="1"/>
    </row>
    <row r="452" spans="1:21" x14ac:dyDescent="0.25">
      <c r="A452" s="2">
        <v>42522</v>
      </c>
      <c r="B452" s="6">
        <v>9.0200000000000002E-2</v>
      </c>
      <c r="C452" s="4">
        <f t="shared" si="71"/>
        <v>2083.8342156104777</v>
      </c>
      <c r="D452" s="3">
        <f t="shared" ref="D452:D515" si="77">D451+B452</f>
        <v>352.12889999999999</v>
      </c>
      <c r="E452" s="4">
        <f t="shared" si="72"/>
        <v>26.258080430211983</v>
      </c>
      <c r="F452" s="6">
        <v>-2.3473000000000002</v>
      </c>
      <c r="G452" s="4">
        <f t="shared" si="75"/>
        <v>3434.1808774443139</v>
      </c>
      <c r="H452" s="3">
        <f t="shared" si="76"/>
        <v>454.15070000000031</v>
      </c>
      <c r="I452" s="4">
        <f t="shared" si="73"/>
        <v>40.709783454467228</v>
      </c>
      <c r="J452" s="6">
        <v>0.46610000000000001</v>
      </c>
      <c r="K452" s="4">
        <f t="shared" ref="K452:K515" si="78">((1+K451/100)*(1+J452/100)-1)*100</f>
        <v>4246.6892256791471</v>
      </c>
      <c r="L452" s="3">
        <f t="shared" ref="L452:L515" si="79">L451+J452</f>
        <v>453.60980000000035</v>
      </c>
      <c r="M452" s="4">
        <f t="shared" ref="M452:M507" si="80">((1+K469/100)/(1+K451/100)-1)*100</f>
        <v>-12.026011039307461</v>
      </c>
      <c r="N452" s="4">
        <f t="shared" si="74"/>
        <v>18.313950948457251</v>
      </c>
      <c r="O452" s="6">
        <v>-6.3E-2</v>
      </c>
      <c r="P452" s="6">
        <v>-2.3035000000000001</v>
      </c>
      <c r="Q452" s="1">
        <v>0.2591</v>
      </c>
      <c r="R452" s="2"/>
      <c r="S452" s="1"/>
      <c r="T452" s="1"/>
      <c r="U452" s="1"/>
    </row>
    <row r="453" spans="1:21" x14ac:dyDescent="0.25">
      <c r="A453" s="2">
        <v>42552</v>
      </c>
      <c r="B453" s="6">
        <v>3.5613999999999999</v>
      </c>
      <c r="C453" s="4">
        <f t="shared" si="71"/>
        <v>2161.6092873652292</v>
      </c>
      <c r="D453" s="3">
        <f t="shared" si="77"/>
        <v>355.69029999999998</v>
      </c>
      <c r="E453" s="4">
        <f t="shared" si="72"/>
        <v>27.384549013791414</v>
      </c>
      <c r="F453" s="6">
        <v>7.0744999999999996</v>
      </c>
      <c r="G453" s="4">
        <f t="shared" si="75"/>
        <v>3684.2065036191125</v>
      </c>
      <c r="H453" s="3">
        <f t="shared" si="76"/>
        <v>461.22520000000031</v>
      </c>
      <c r="I453" s="4">
        <f t="shared" si="73"/>
        <v>44.790614580707434</v>
      </c>
      <c r="J453" s="6">
        <v>-5.4755000000000003</v>
      </c>
      <c r="K453" s="4">
        <f t="shared" si="78"/>
        <v>4008.6862571270849</v>
      </c>
      <c r="L453" s="3">
        <f t="shared" si="79"/>
        <v>448.13430000000034</v>
      </c>
      <c r="M453" s="4">
        <f t="shared" si="80"/>
        <v>-8.6833600549490182</v>
      </c>
      <c r="N453" s="4">
        <f t="shared" si="74"/>
        <v>21.163934513183278</v>
      </c>
      <c r="O453" s="6">
        <v>5.9706999999999999</v>
      </c>
      <c r="P453" s="6">
        <v>7.1308999999999996</v>
      </c>
      <c r="Q453" s="1">
        <v>3.6869000000000001</v>
      </c>
      <c r="R453" s="2"/>
      <c r="S453" s="1"/>
      <c r="T453" s="1"/>
      <c r="U453" s="1"/>
    </row>
    <row r="454" spans="1:21" x14ac:dyDescent="0.25">
      <c r="A454" s="2">
        <v>42583</v>
      </c>
      <c r="B454" s="6">
        <v>-0.1222</v>
      </c>
      <c r="C454" s="4">
        <f t="shared" ref="C454:C517" si="81">((1+C453/100)*(1+B454/100)-1)*100</f>
        <v>2158.8456008160692</v>
      </c>
      <c r="D454" s="3">
        <f t="shared" si="77"/>
        <v>355.56809999999996</v>
      </c>
      <c r="E454" s="4">
        <f t="shared" si="72"/>
        <v>29.914123981364881</v>
      </c>
      <c r="F454" s="6">
        <v>0.86299999999999999</v>
      </c>
      <c r="G454" s="4">
        <f t="shared" si="75"/>
        <v>3716.8642057453449</v>
      </c>
      <c r="H454" s="3">
        <f t="shared" si="76"/>
        <v>462.08820000000031</v>
      </c>
      <c r="I454" s="4">
        <f t="shared" si="73"/>
        <v>46.927021400034683</v>
      </c>
      <c r="J454" s="6">
        <v>6.0259</v>
      </c>
      <c r="K454" s="4">
        <f t="shared" si="78"/>
        <v>4256.271582295306</v>
      </c>
      <c r="L454" s="3">
        <f t="shared" si="79"/>
        <v>454.16020000000032</v>
      </c>
      <c r="M454" s="4">
        <f t="shared" si="80"/>
        <v>-8.3861990178940911</v>
      </c>
      <c r="N454" s="4">
        <f t="shared" si="74"/>
        <v>22.818315454501828</v>
      </c>
      <c r="O454" s="6">
        <v>1.7684</v>
      </c>
      <c r="P454" s="6">
        <v>1.0782</v>
      </c>
      <c r="Q454" s="1">
        <v>0.1404</v>
      </c>
      <c r="R454" s="2"/>
      <c r="S454" s="1"/>
      <c r="T454" s="1"/>
      <c r="U454" s="1"/>
    </row>
    <row r="455" spans="1:21" x14ac:dyDescent="0.25">
      <c r="A455" s="2">
        <v>42614</v>
      </c>
      <c r="B455" s="6">
        <v>-0.1232</v>
      </c>
      <c r="C455" s="4">
        <f t="shared" si="81"/>
        <v>2156.0627030358637</v>
      </c>
      <c r="D455" s="3">
        <f t="shared" si="77"/>
        <v>355.44489999999996</v>
      </c>
      <c r="E455" s="4">
        <f t="shared" si="72"/>
        <v>25.007117291993474</v>
      </c>
      <c r="F455" s="6">
        <v>2.1934</v>
      </c>
      <c r="G455" s="4">
        <f t="shared" si="75"/>
        <v>3800.5833052341627</v>
      </c>
      <c r="H455" s="3">
        <f t="shared" si="76"/>
        <v>464.28160000000031</v>
      </c>
      <c r="I455" s="4">
        <f t="shared" si="73"/>
        <v>43.666783586412116</v>
      </c>
      <c r="J455" s="6">
        <v>1.262</v>
      </c>
      <c r="K455" s="4">
        <f t="shared" si="78"/>
        <v>4311.2477296638726</v>
      </c>
      <c r="L455" s="3">
        <f t="shared" si="79"/>
        <v>455.42220000000032</v>
      </c>
      <c r="M455" s="4">
        <f t="shared" si="80"/>
        <v>-11.957141168055042</v>
      </c>
      <c r="N455" s="4">
        <f t="shared" si="74"/>
        <v>18.905586570116849</v>
      </c>
      <c r="O455" s="6">
        <v>1.1137999999999999</v>
      </c>
      <c r="P455" s="6">
        <v>2.2355999999999998</v>
      </c>
      <c r="Q455" s="1">
        <v>1.89E-2</v>
      </c>
      <c r="R455" s="2"/>
      <c r="S455" s="1"/>
      <c r="T455" s="1"/>
      <c r="U455" s="1"/>
    </row>
    <row r="456" spans="1:21" x14ac:dyDescent="0.25">
      <c r="A456" s="2">
        <v>42644</v>
      </c>
      <c r="B456" s="6">
        <v>-1.9424999999999999</v>
      </c>
      <c r="C456" s="4">
        <f t="shared" si="81"/>
        <v>2112.2386850293919</v>
      </c>
      <c r="D456" s="3">
        <f t="shared" si="77"/>
        <v>353.50239999999997</v>
      </c>
      <c r="E456" s="4">
        <f t="shared" si="72"/>
        <v>21.796228890473991</v>
      </c>
      <c r="F456" s="6">
        <v>-1.5266</v>
      </c>
      <c r="G456" s="4">
        <f t="shared" si="75"/>
        <v>3741.0370004964584</v>
      </c>
      <c r="H456" s="3">
        <f t="shared" si="76"/>
        <v>462.75500000000034</v>
      </c>
      <c r="I456" s="4">
        <f t="shared" si="73"/>
        <v>34.978036994598739</v>
      </c>
      <c r="J456" s="6">
        <v>-8.2111999999999998</v>
      </c>
      <c r="K456" s="4">
        <f t="shared" si="78"/>
        <v>3949.031356085713</v>
      </c>
      <c r="L456" s="3">
        <f t="shared" si="79"/>
        <v>447.2110000000003</v>
      </c>
      <c r="M456" s="4">
        <f t="shared" si="80"/>
        <v>-16.730541844254031</v>
      </c>
      <c r="N456" s="4">
        <f t="shared" si="74"/>
        <v>13.347908013606235</v>
      </c>
      <c r="O456" s="6">
        <v>-4.7539999999999996</v>
      </c>
      <c r="P456" s="6">
        <v>-1.4852000000000001</v>
      </c>
      <c r="Q456" s="1">
        <v>-1.8241000000000001</v>
      </c>
      <c r="R456" s="2"/>
      <c r="S456" s="1"/>
      <c r="T456" s="1"/>
      <c r="U456" s="1"/>
    </row>
    <row r="457" spans="1:21" x14ac:dyDescent="0.25">
      <c r="A457" s="2">
        <v>42675</v>
      </c>
      <c r="B457" s="6">
        <v>3.4173</v>
      </c>
      <c r="C457" s="4">
        <f t="shared" si="81"/>
        <v>2187.8375176129016</v>
      </c>
      <c r="D457" s="3">
        <f t="shared" si="77"/>
        <v>356.91969999999998</v>
      </c>
      <c r="E457" s="4">
        <f t="shared" si="72"/>
        <v>24.546836940627802</v>
      </c>
      <c r="F457" s="6">
        <v>0.19869999999999999</v>
      </c>
      <c r="G457" s="4">
        <f t="shared" si="75"/>
        <v>3748.6691410164449</v>
      </c>
      <c r="H457" s="3">
        <f t="shared" si="76"/>
        <v>462.95370000000031</v>
      </c>
      <c r="I457" s="4">
        <f t="shared" si="73"/>
        <v>37.579636149454252</v>
      </c>
      <c r="J457" s="6">
        <v>-0.1128</v>
      </c>
      <c r="K457" s="4">
        <f t="shared" si="78"/>
        <v>3944.4640487160486</v>
      </c>
      <c r="L457" s="3">
        <f t="shared" si="79"/>
        <v>447.0982000000003</v>
      </c>
      <c r="M457" s="4">
        <f t="shared" si="80"/>
        <v>-3.4361028550833228</v>
      </c>
      <c r="N457" s="4">
        <f t="shared" si="74"/>
        <v>19.563456744999581</v>
      </c>
      <c r="O457" s="6">
        <v>11.151199999999999</v>
      </c>
      <c r="P457" s="6">
        <v>0.43190000000000001</v>
      </c>
      <c r="Q457" s="1">
        <v>3.7035</v>
      </c>
      <c r="R457" s="2"/>
      <c r="S457" s="1"/>
      <c r="T457" s="1"/>
      <c r="U457" s="1"/>
    </row>
    <row r="458" spans="1:21" x14ac:dyDescent="0.25">
      <c r="A458" s="2">
        <v>42705</v>
      </c>
      <c r="B458" s="6">
        <v>1.8199000000000001</v>
      </c>
      <c r="C458" s="4">
        <f t="shared" si="81"/>
        <v>2229.4738725959387</v>
      </c>
      <c r="D458" s="3">
        <f t="shared" si="77"/>
        <v>358.7396</v>
      </c>
      <c r="E458" s="4">
        <f t="shared" ref="E458:E506" si="82">((1+C475/100)/(1+C457/100)-1)*100</f>
        <v>23.033858055581359</v>
      </c>
      <c r="F458" s="6">
        <v>1.0976999999999999</v>
      </c>
      <c r="G458" s="4">
        <f t="shared" si="75"/>
        <v>3790.9159821773819</v>
      </c>
      <c r="H458" s="3">
        <f t="shared" si="76"/>
        <v>464.05140000000029</v>
      </c>
      <c r="I458" s="4">
        <f t="shared" si="73"/>
        <v>44.834790552157109</v>
      </c>
      <c r="J458" s="6">
        <v>0.307</v>
      </c>
      <c r="K458" s="4">
        <f t="shared" si="78"/>
        <v>3956.8805533456066</v>
      </c>
      <c r="L458" s="3">
        <f t="shared" si="79"/>
        <v>447.40520000000032</v>
      </c>
      <c r="M458" s="4">
        <f t="shared" si="80"/>
        <v>-5.2093746710209166</v>
      </c>
      <c r="N458" s="4">
        <f t="shared" si="74"/>
        <v>20.886424645572514</v>
      </c>
      <c r="O458" s="6">
        <v>2.802</v>
      </c>
      <c r="P458" s="6">
        <v>1.1474</v>
      </c>
      <c r="Q458" s="1">
        <v>1.9765999999999999</v>
      </c>
      <c r="R458" s="2"/>
      <c r="S458" s="1"/>
      <c r="T458" s="1"/>
      <c r="U458" s="1"/>
    </row>
    <row r="459" spans="1:21" x14ac:dyDescent="0.25">
      <c r="A459" s="2">
        <v>42736</v>
      </c>
      <c r="B459" s="6">
        <v>1.7885</v>
      </c>
      <c r="C459" s="4">
        <f t="shared" si="81"/>
        <v>2271.1365128073166</v>
      </c>
      <c r="D459" s="3">
        <f t="shared" si="77"/>
        <v>360.52809999999999</v>
      </c>
      <c r="E459" s="4">
        <f t="shared" si="82"/>
        <v>21.419867821797588</v>
      </c>
      <c r="F459" s="6">
        <v>5.2050000000000001</v>
      </c>
      <c r="G459" s="4">
        <f t="shared" si="75"/>
        <v>3993.4381590497146</v>
      </c>
      <c r="H459" s="3">
        <f t="shared" si="76"/>
        <v>469.25640000000027</v>
      </c>
      <c r="I459" s="4">
        <f t="shared" si="73"/>
        <v>44.764592073486888</v>
      </c>
      <c r="J459" s="6">
        <v>-1.6705000000000001</v>
      </c>
      <c r="K459" s="4">
        <f t="shared" si="78"/>
        <v>3889.1103637019683</v>
      </c>
      <c r="L459" s="3">
        <f t="shared" si="79"/>
        <v>445.73470000000032</v>
      </c>
      <c r="M459" s="4">
        <f t="shared" si="80"/>
        <v>2.9198425946482587</v>
      </c>
      <c r="N459" s="4">
        <f t="shared" si="74"/>
        <v>23.034767496644246</v>
      </c>
      <c r="O459" s="6">
        <v>0.39439999999999997</v>
      </c>
      <c r="P459" s="6">
        <v>5.2458999999999998</v>
      </c>
      <c r="Q459" s="1">
        <v>1.8966000000000001</v>
      </c>
      <c r="R459" s="2"/>
      <c r="S459" s="1"/>
      <c r="T459" s="1"/>
      <c r="U459" s="1"/>
    </row>
    <row r="460" spans="1:21" x14ac:dyDescent="0.25">
      <c r="A460" s="2">
        <v>42767</v>
      </c>
      <c r="B460" s="6">
        <v>3.7199</v>
      </c>
      <c r="C460" s="4">
        <f t="shared" si="81"/>
        <v>2359.3404199472361</v>
      </c>
      <c r="D460" s="3">
        <f t="shared" si="77"/>
        <v>364.24799999999999</v>
      </c>
      <c r="E460" s="4">
        <f t="shared" si="82"/>
        <v>23.583127230226175</v>
      </c>
      <c r="F460" s="6">
        <v>4.1733000000000002</v>
      </c>
      <c r="G460" s="4">
        <f t="shared" si="75"/>
        <v>4164.2696137413368</v>
      </c>
      <c r="H460" s="3">
        <f t="shared" si="76"/>
        <v>473.42970000000025</v>
      </c>
      <c r="I460" s="4">
        <f t="shared" ref="I460:I507" si="83">((1+G477/100)/(1+G459/100)-1)*100</f>
        <v>41.338705424702525</v>
      </c>
      <c r="J460" s="6">
        <v>-5.9321000000000002</v>
      </c>
      <c r="K460" s="4">
        <f t="shared" si="78"/>
        <v>3652.4723478168044</v>
      </c>
      <c r="L460" s="3">
        <f t="shared" si="79"/>
        <v>439.80260000000033</v>
      </c>
      <c r="M460" s="4">
        <f t="shared" si="80"/>
        <v>4.5868950387316421</v>
      </c>
      <c r="N460" s="4">
        <f t="shared" si="74"/>
        <v>23.169575897886777</v>
      </c>
      <c r="O460" s="6">
        <v>1.9298999999999999</v>
      </c>
      <c r="P460" s="6">
        <v>4.3692000000000002</v>
      </c>
      <c r="Q460" s="1">
        <v>3.9706000000000001</v>
      </c>
      <c r="R460" s="2"/>
      <c r="S460" s="1"/>
      <c r="T460" s="1"/>
      <c r="U460" s="1"/>
    </row>
    <row r="461" spans="1:21" x14ac:dyDescent="0.25">
      <c r="A461" s="2">
        <v>42795</v>
      </c>
      <c r="B461" s="6">
        <v>-3.8899999999999997E-2</v>
      </c>
      <c r="C461" s="4">
        <f t="shared" si="81"/>
        <v>2358.3837365238765</v>
      </c>
      <c r="D461" s="3">
        <f t="shared" si="77"/>
        <v>364.20909999999998</v>
      </c>
      <c r="E461" s="4">
        <f t="shared" si="82"/>
        <v>22.756697036532515</v>
      </c>
      <c r="F461" s="6">
        <v>1.9871000000000001</v>
      </c>
      <c r="G461" s="4">
        <f t="shared" si="75"/>
        <v>4249.0049152359907</v>
      </c>
      <c r="H461" s="3">
        <f t="shared" si="76"/>
        <v>475.41680000000025</v>
      </c>
      <c r="I461" s="4">
        <f t="shared" si="83"/>
        <v>43.604231911030269</v>
      </c>
      <c r="J461" s="6">
        <v>-4.5526</v>
      </c>
      <c r="K461" s="4">
        <f t="shared" si="78"/>
        <v>3481.6372917100962</v>
      </c>
      <c r="L461" s="3">
        <f t="shared" si="79"/>
        <v>435.25000000000034</v>
      </c>
      <c r="M461" s="4">
        <f t="shared" si="80"/>
        <v>14.351039565394231</v>
      </c>
      <c r="N461" s="4">
        <f t="shared" ref="N461:N507" si="84">(E461+I461+M461)/3</f>
        <v>26.903989504319004</v>
      </c>
      <c r="O461" s="6">
        <v>0.13089999999999999</v>
      </c>
      <c r="P461" s="6">
        <v>2.0472999999999999</v>
      </c>
      <c r="Q461" s="1">
        <v>0.1167</v>
      </c>
      <c r="R461" s="2"/>
      <c r="S461" s="1"/>
      <c r="T461" s="1"/>
      <c r="U461" s="1"/>
    </row>
    <row r="462" spans="1:21" x14ac:dyDescent="0.25">
      <c r="A462" s="2">
        <v>42826</v>
      </c>
      <c r="B462" s="6">
        <v>0.90900000000000003</v>
      </c>
      <c r="C462" s="4">
        <f t="shared" si="81"/>
        <v>2380.7304446888784</v>
      </c>
      <c r="D462" s="3">
        <f t="shared" si="77"/>
        <v>365.11809999999997</v>
      </c>
      <c r="E462" s="4">
        <f t="shared" si="82"/>
        <v>23.331913164525385</v>
      </c>
      <c r="F462" s="6">
        <v>2.7096</v>
      </c>
      <c r="G462" s="4">
        <f t="shared" si="75"/>
        <v>4366.845552419225</v>
      </c>
      <c r="H462" s="3">
        <f t="shared" si="76"/>
        <v>478.12640000000027</v>
      </c>
      <c r="I462" s="4">
        <f t="shared" si="83"/>
        <v>40.3114772751602</v>
      </c>
      <c r="J462" s="6">
        <v>5.1280000000000001</v>
      </c>
      <c r="K462" s="4">
        <f t="shared" si="78"/>
        <v>3665.3036520289902</v>
      </c>
      <c r="L462" s="3">
        <f t="shared" si="79"/>
        <v>440.37800000000033</v>
      </c>
      <c r="M462" s="4">
        <f t="shared" si="80"/>
        <v>18.750529624757206</v>
      </c>
      <c r="N462" s="4">
        <f t="shared" si="84"/>
        <v>27.464640021480932</v>
      </c>
      <c r="O462" s="6">
        <v>1.0966</v>
      </c>
      <c r="P462" s="6">
        <v>2.7578</v>
      </c>
      <c r="Q462" s="1">
        <v>1.0269999999999999</v>
      </c>
      <c r="R462" s="2"/>
      <c r="S462" s="1"/>
      <c r="T462" s="1"/>
      <c r="U462" s="1"/>
    </row>
    <row r="463" spans="1:21" x14ac:dyDescent="0.25">
      <c r="A463" s="2">
        <v>42856</v>
      </c>
      <c r="B463" s="6">
        <v>1.1577</v>
      </c>
      <c r="C463" s="4">
        <f t="shared" si="81"/>
        <v>2409.4498610470414</v>
      </c>
      <c r="D463" s="3">
        <f t="shared" si="77"/>
        <v>366.27579999999995</v>
      </c>
      <c r="E463" s="4">
        <f t="shared" si="82"/>
        <v>13.738670543751464</v>
      </c>
      <c r="F463" s="6">
        <v>3.6764000000000001</v>
      </c>
      <c r="G463" s="4">
        <f t="shared" si="75"/>
        <v>4531.0646623083649</v>
      </c>
      <c r="H463" s="3">
        <f t="shared" si="76"/>
        <v>481.80280000000027</v>
      </c>
      <c r="I463" s="4">
        <f t="shared" si="83"/>
        <v>24.779615201119086</v>
      </c>
      <c r="J463" s="6">
        <v>3.3229000000000002</v>
      </c>
      <c r="K463" s="4">
        <f t="shared" si="78"/>
        <v>3790.4209270822612</v>
      </c>
      <c r="L463" s="3">
        <f t="shared" si="79"/>
        <v>443.70090000000033</v>
      </c>
      <c r="M463" s="4">
        <f t="shared" si="80"/>
        <v>14.751589047769475</v>
      </c>
      <c r="N463" s="4">
        <f t="shared" si="84"/>
        <v>17.756624930880008</v>
      </c>
      <c r="O463" s="6">
        <v>-2.0344000000000002</v>
      </c>
      <c r="P463" s="6">
        <v>3.8793000000000002</v>
      </c>
      <c r="Q463" s="1">
        <v>1.4073</v>
      </c>
      <c r="R463" s="2"/>
      <c r="S463" s="1"/>
      <c r="T463" s="1"/>
      <c r="U463" s="1"/>
    </row>
    <row r="464" spans="1:21" x14ac:dyDescent="0.25">
      <c r="A464" s="2">
        <v>42887</v>
      </c>
      <c r="B464" s="6">
        <v>0.48149999999999998</v>
      </c>
      <c r="C464" s="4">
        <f t="shared" si="81"/>
        <v>2421.5328621279832</v>
      </c>
      <c r="D464" s="3">
        <f t="shared" si="77"/>
        <v>366.75729999999993</v>
      </c>
      <c r="E464" s="4">
        <f t="shared" si="82"/>
        <v>14.44499969947155</v>
      </c>
      <c r="F464" s="6">
        <v>-2.4508999999999999</v>
      </c>
      <c r="G464" s="4">
        <f t="shared" si="75"/>
        <v>4417.5618984998491</v>
      </c>
      <c r="H464" s="3">
        <f t="shared" si="76"/>
        <v>479.35190000000028</v>
      </c>
      <c r="I464" s="4">
        <f t="shared" si="83"/>
        <v>20.042326450804417</v>
      </c>
      <c r="J464" s="6">
        <v>7.6128999999999998</v>
      </c>
      <c r="K464" s="4">
        <f t="shared" si="78"/>
        <v>4086.594781840106</v>
      </c>
      <c r="L464" s="3">
        <f t="shared" si="79"/>
        <v>451.31380000000036</v>
      </c>
      <c r="M464" s="4">
        <f t="shared" si="80"/>
        <v>3.4149122765599005</v>
      </c>
      <c r="N464" s="4">
        <f t="shared" si="84"/>
        <v>12.634079475611957</v>
      </c>
      <c r="O464" s="6">
        <v>3.4567999999999999</v>
      </c>
      <c r="P464" s="6">
        <v>-2.3973</v>
      </c>
      <c r="Q464" s="1">
        <v>0.62419999999999998</v>
      </c>
      <c r="R464" s="2"/>
      <c r="S464" s="1"/>
      <c r="T464" s="1"/>
      <c r="U464" s="1"/>
    </row>
    <row r="465" spans="1:21" x14ac:dyDescent="0.25">
      <c r="A465" s="2">
        <v>42917</v>
      </c>
      <c r="B465" s="6">
        <v>1.9349000000000001</v>
      </c>
      <c r="C465" s="4">
        <f t="shared" si="81"/>
        <v>2470.3220014772974</v>
      </c>
      <c r="D465" s="3">
        <f t="shared" si="77"/>
        <v>368.69219999999996</v>
      </c>
      <c r="E465" s="4">
        <f t="shared" si="82"/>
        <v>3.4432727139361408</v>
      </c>
      <c r="F465" s="6">
        <v>4.1334</v>
      </c>
      <c r="G465" s="4">
        <f t="shared" si="75"/>
        <v>4604.2908020124423</v>
      </c>
      <c r="H465" s="3">
        <f t="shared" si="76"/>
        <v>483.48530000000028</v>
      </c>
      <c r="I465" s="4">
        <f t="shared" si="83"/>
        <v>12.095709544152111</v>
      </c>
      <c r="J465" s="6">
        <v>-5.085</v>
      </c>
      <c r="K465" s="4">
        <f t="shared" si="78"/>
        <v>3873.7064371835368</v>
      </c>
      <c r="L465" s="3">
        <f t="shared" si="79"/>
        <v>446.22880000000038</v>
      </c>
      <c r="M465" s="4">
        <f t="shared" si="80"/>
        <v>-7.5544032764269575</v>
      </c>
      <c r="N465" s="4">
        <f t="shared" si="84"/>
        <v>2.6615263272204315</v>
      </c>
      <c r="O465" s="6">
        <v>0.74299999999999999</v>
      </c>
      <c r="P465" s="6">
        <v>4.1711</v>
      </c>
      <c r="Q465" s="1">
        <v>2.0562999999999998</v>
      </c>
      <c r="R465" s="2"/>
      <c r="S465" s="1"/>
      <c r="T465" s="1"/>
      <c r="U465" s="1"/>
    </row>
    <row r="466" spans="1:21" x14ac:dyDescent="0.25">
      <c r="A466" s="2">
        <v>42948</v>
      </c>
      <c r="B466" s="6">
        <v>5.4699999999999999E-2</v>
      </c>
      <c r="C466" s="4">
        <f t="shared" si="81"/>
        <v>2471.7279676121057</v>
      </c>
      <c r="D466" s="3">
        <f t="shared" si="77"/>
        <v>368.74689999999998</v>
      </c>
      <c r="E466" s="4">
        <f t="shared" si="82"/>
        <v>9.4647761176053677</v>
      </c>
      <c r="F466" s="6">
        <v>1.8411999999999999</v>
      </c>
      <c r="G466" s="4">
        <f t="shared" si="75"/>
        <v>4690.9062042590958</v>
      </c>
      <c r="H466" s="3">
        <f t="shared" si="76"/>
        <v>485.32650000000029</v>
      </c>
      <c r="I466" s="4">
        <f t="shared" si="83"/>
        <v>17.456600892181019</v>
      </c>
      <c r="J466" s="6">
        <v>-15.1751</v>
      </c>
      <c r="K466" s="4">
        <f t="shared" si="78"/>
        <v>3270.6925116344978</v>
      </c>
      <c r="L466" s="3">
        <f t="shared" si="79"/>
        <v>431.05370000000039</v>
      </c>
      <c r="M466" s="4">
        <f t="shared" si="80"/>
        <v>1.3919228004316553</v>
      </c>
      <c r="N466" s="4">
        <f t="shared" si="84"/>
        <v>9.437766603406013</v>
      </c>
      <c r="O466" s="6">
        <v>-1.2722</v>
      </c>
      <c r="P466" s="6">
        <v>2.0333999999999999</v>
      </c>
      <c r="Q466" s="1">
        <v>0.30609999999999998</v>
      </c>
      <c r="R466" s="2"/>
      <c r="S466" s="1"/>
      <c r="T466" s="1"/>
      <c r="U466" s="1"/>
    </row>
    <row r="467" spans="1:21" x14ac:dyDescent="0.25">
      <c r="A467" s="2">
        <v>42979</v>
      </c>
      <c r="B467" s="6">
        <v>1.9302999999999999</v>
      </c>
      <c r="C467" s="4">
        <f t="shared" si="81"/>
        <v>2521.3700325709224</v>
      </c>
      <c r="D467" s="3">
        <f t="shared" si="77"/>
        <v>370.67719999999997</v>
      </c>
      <c r="E467" s="4">
        <f t="shared" si="82"/>
        <v>12.657430832140481</v>
      </c>
      <c r="F467" s="6">
        <v>-0.15529999999999999</v>
      </c>
      <c r="G467" s="4">
        <f t="shared" si="75"/>
        <v>4683.4659269238809</v>
      </c>
      <c r="H467" s="3">
        <f t="shared" si="76"/>
        <v>485.17120000000028</v>
      </c>
      <c r="I467" s="4">
        <f t="shared" si="83"/>
        <v>18.51731930320264</v>
      </c>
      <c r="J467" s="6">
        <v>3.1023999999999998</v>
      </c>
      <c r="K467" s="4">
        <f t="shared" si="78"/>
        <v>3375.264876115446</v>
      </c>
      <c r="L467" s="3">
        <f t="shared" si="79"/>
        <v>434.15610000000038</v>
      </c>
      <c r="M467" s="4">
        <f t="shared" si="80"/>
        <v>10.166323804159671</v>
      </c>
      <c r="N467" s="4">
        <f t="shared" si="84"/>
        <v>13.780357979834264</v>
      </c>
      <c r="O467" s="6">
        <v>6.2408999999999999</v>
      </c>
      <c r="P467" s="6">
        <v>-0.1152</v>
      </c>
      <c r="Q467" s="1">
        <v>2.0628000000000002</v>
      </c>
      <c r="R467" s="2"/>
      <c r="S467" s="1"/>
      <c r="T467" s="1"/>
      <c r="U467" s="1"/>
    </row>
    <row r="468" spans="1:21" x14ac:dyDescent="0.25">
      <c r="A468" s="2">
        <v>43009</v>
      </c>
      <c r="B468" s="6">
        <v>2.2189999999999999</v>
      </c>
      <c r="C468" s="4">
        <f t="shared" si="81"/>
        <v>2579.5382335936706</v>
      </c>
      <c r="D468" s="3">
        <f t="shared" si="77"/>
        <v>372.89619999999996</v>
      </c>
      <c r="E468" s="4">
        <f t="shared" si="82"/>
        <v>12.5050182549995</v>
      </c>
      <c r="F468" s="6">
        <v>4.5031999999999996</v>
      </c>
      <c r="G468" s="4">
        <f t="shared" si="75"/>
        <v>4898.8749645451171</v>
      </c>
      <c r="H468" s="3">
        <f t="shared" si="76"/>
        <v>489.67440000000028</v>
      </c>
      <c r="I468" s="4">
        <f t="shared" si="83"/>
        <v>23.405216381632734</v>
      </c>
      <c r="J468" s="6">
        <v>1.1165</v>
      </c>
      <c r="K468" s="4">
        <f t="shared" si="78"/>
        <v>3414.0662084572755</v>
      </c>
      <c r="L468" s="3">
        <f t="shared" si="79"/>
        <v>435.27260000000035</v>
      </c>
      <c r="M468" s="4">
        <f t="shared" si="80"/>
        <v>-5.1135285274239166</v>
      </c>
      <c r="N468" s="4">
        <f t="shared" si="84"/>
        <v>10.265568703069439</v>
      </c>
      <c r="O468" s="6">
        <v>0.85240000000000005</v>
      </c>
      <c r="P468" s="6">
        <v>4.5521000000000003</v>
      </c>
      <c r="Q468" s="1">
        <v>2.3334999999999999</v>
      </c>
      <c r="R468" s="2"/>
      <c r="S468" s="1"/>
      <c r="T468" s="1"/>
      <c r="U468" s="1"/>
    </row>
    <row r="469" spans="1:21" x14ac:dyDescent="0.25">
      <c r="A469" s="2">
        <v>43040</v>
      </c>
      <c r="B469" s="6">
        <v>2.8081</v>
      </c>
      <c r="C469" s="4">
        <f t="shared" si="81"/>
        <v>2654.7823467312146</v>
      </c>
      <c r="D469" s="3">
        <f t="shared" si="77"/>
        <v>375.70429999999999</v>
      </c>
      <c r="E469" s="4">
        <f t="shared" si="82"/>
        <v>14.389732381139098</v>
      </c>
      <c r="F469" s="6">
        <v>1.8724000000000001</v>
      </c>
      <c r="G469" s="4">
        <f t="shared" si="75"/>
        <v>4992.4738993812598</v>
      </c>
      <c r="H469" s="3">
        <f t="shared" si="76"/>
        <v>491.5468000000003</v>
      </c>
      <c r="I469" s="4">
        <f t="shared" si="83"/>
        <v>24.532007307378102</v>
      </c>
      <c r="J469" s="6">
        <v>8.3137000000000008</v>
      </c>
      <c r="K469" s="4">
        <f t="shared" si="78"/>
        <v>3706.215130829788</v>
      </c>
      <c r="L469" s="3">
        <f t="shared" si="79"/>
        <v>443.58630000000034</v>
      </c>
      <c r="M469" s="4">
        <f t="shared" si="80"/>
        <v>-0.87830369569836808</v>
      </c>
      <c r="N469" s="4">
        <f t="shared" si="84"/>
        <v>12.681145330939609</v>
      </c>
      <c r="O469" s="6">
        <v>2.8818999999999999</v>
      </c>
      <c r="P469" s="6">
        <v>2.0632999999999999</v>
      </c>
      <c r="Q469" s="1">
        <v>3.0670000000000002</v>
      </c>
      <c r="R469" s="2"/>
      <c r="S469" s="1"/>
      <c r="T469" s="1"/>
      <c r="U469" s="1"/>
    </row>
    <row r="470" spans="1:21" x14ac:dyDescent="0.25">
      <c r="A470" s="2">
        <v>43070</v>
      </c>
      <c r="B470" s="6">
        <v>0.98319999999999996</v>
      </c>
      <c r="C470" s="4">
        <f t="shared" si="81"/>
        <v>2681.8673667642761</v>
      </c>
      <c r="D470" s="3">
        <f t="shared" si="77"/>
        <v>376.6875</v>
      </c>
      <c r="E470" s="4">
        <f t="shared" si="82"/>
        <v>3.9465946304862332</v>
      </c>
      <c r="F470" s="6">
        <v>0.48480000000000001</v>
      </c>
      <c r="G470" s="4">
        <f t="shared" si="75"/>
        <v>5017.1622128454601</v>
      </c>
      <c r="H470" s="3">
        <f t="shared" si="76"/>
        <v>492.03160000000031</v>
      </c>
      <c r="I470" s="4">
        <f t="shared" si="83"/>
        <v>11.976904705975212</v>
      </c>
      <c r="J470" s="6">
        <v>4.2834000000000003</v>
      </c>
      <c r="K470" s="4">
        <f t="shared" si="78"/>
        <v>3869.250549743751</v>
      </c>
      <c r="L470" s="3">
        <f t="shared" si="79"/>
        <v>447.86970000000031</v>
      </c>
      <c r="M470" s="4">
        <f t="shared" si="80"/>
        <v>-4.4546526631624062</v>
      </c>
      <c r="N470" s="4">
        <f t="shared" si="84"/>
        <v>3.8229488910996796</v>
      </c>
      <c r="O470" s="6">
        <v>-0.40360000000000001</v>
      </c>
      <c r="P470" s="6">
        <v>0.51900000000000002</v>
      </c>
      <c r="Q470" s="1">
        <v>1.1119000000000001</v>
      </c>
      <c r="R470" s="2"/>
      <c r="S470" s="1"/>
      <c r="T470" s="1"/>
      <c r="U470" s="1"/>
    </row>
    <row r="471" spans="1:21" x14ac:dyDescent="0.25">
      <c r="A471" s="2">
        <v>43101</v>
      </c>
      <c r="B471" s="6">
        <v>5.6178999999999997</v>
      </c>
      <c r="C471" s="4">
        <f t="shared" si="81"/>
        <v>2838.1498935617265</v>
      </c>
      <c r="D471" s="3">
        <f t="shared" si="77"/>
        <v>382.30540000000002</v>
      </c>
      <c r="E471" s="4">
        <f t="shared" si="82"/>
        <v>10.029717271557082</v>
      </c>
      <c r="F471" s="6">
        <v>8.6544000000000008</v>
      </c>
      <c r="G471" s="4">
        <f t="shared" si="75"/>
        <v>5460.021899393957</v>
      </c>
      <c r="H471" s="3">
        <f t="shared" si="76"/>
        <v>500.68600000000032</v>
      </c>
      <c r="I471" s="4">
        <f t="shared" si="83"/>
        <v>19.927464634593782</v>
      </c>
      <c r="J471" s="6">
        <v>-5.1679000000000004</v>
      </c>
      <c r="K471" s="4">
        <f t="shared" si="78"/>
        <v>3664.1236505835436</v>
      </c>
      <c r="L471" s="3">
        <f t="shared" si="79"/>
        <v>442.70180000000033</v>
      </c>
      <c r="M471" s="4">
        <f t="shared" si="80"/>
        <v>-3.2548775087505977</v>
      </c>
      <c r="N471" s="4">
        <f t="shared" si="84"/>
        <v>8.9007681324667569</v>
      </c>
      <c r="O471" s="6">
        <v>2.6133999999999999</v>
      </c>
      <c r="P471" s="6">
        <v>8.7003000000000004</v>
      </c>
      <c r="Q471" s="1">
        <v>5.7253999999999996</v>
      </c>
      <c r="R471" s="2"/>
      <c r="S471" s="1"/>
      <c r="T471" s="1"/>
      <c r="U471" s="1"/>
    </row>
    <row r="472" spans="1:21" x14ac:dyDescent="0.25">
      <c r="A472" s="2">
        <v>43132</v>
      </c>
      <c r="B472" s="6">
        <v>-3.8946999999999998</v>
      </c>
      <c r="C472" s="4">
        <f t="shared" si="81"/>
        <v>2723.717769657178</v>
      </c>
      <c r="D472" s="3">
        <f t="shared" si="77"/>
        <v>378.41070000000002</v>
      </c>
      <c r="E472" s="4">
        <f t="shared" si="82"/>
        <v>5.544786821076797</v>
      </c>
      <c r="F472" s="6">
        <v>-1.3751</v>
      </c>
      <c r="G472" s="4">
        <f t="shared" si="75"/>
        <v>5383.5660382553915</v>
      </c>
      <c r="H472" s="3">
        <f t="shared" si="76"/>
        <v>499.31090000000034</v>
      </c>
      <c r="I472" s="4">
        <f t="shared" si="83"/>
        <v>12.932107931495462</v>
      </c>
      <c r="J472" s="6">
        <v>1.8932</v>
      </c>
      <c r="K472" s="4">
        <f t="shared" si="78"/>
        <v>3735.3860395363909</v>
      </c>
      <c r="L472" s="3">
        <f t="shared" si="79"/>
        <v>444.59500000000031</v>
      </c>
      <c r="M472" s="4">
        <f t="shared" si="80"/>
        <v>-5.636572767719561</v>
      </c>
      <c r="N472" s="4">
        <f t="shared" si="84"/>
        <v>4.2801073282842337</v>
      </c>
      <c r="O472" s="6">
        <v>-3.8721999999999999</v>
      </c>
      <c r="P472" s="6">
        <v>-1.2157</v>
      </c>
      <c r="Q472" s="1">
        <v>-3.6857000000000002</v>
      </c>
      <c r="R472" s="2"/>
      <c r="S472" s="1"/>
      <c r="T472" s="1"/>
      <c r="U472" s="1"/>
    </row>
    <row r="473" spans="1:21" x14ac:dyDescent="0.25">
      <c r="A473" s="2">
        <v>43160</v>
      </c>
      <c r="B473" s="6">
        <v>-2.6886000000000001</v>
      </c>
      <c r="C473" s="4">
        <f t="shared" si="81"/>
        <v>2647.7992937021754</v>
      </c>
      <c r="D473" s="3">
        <f t="shared" si="77"/>
        <v>375.72210000000001</v>
      </c>
      <c r="E473" s="4">
        <f t="shared" si="82"/>
        <v>7.8351251574157343</v>
      </c>
      <c r="F473" s="6">
        <v>-3.9870999999999999</v>
      </c>
      <c r="G473" s="4">
        <f t="shared" si="75"/>
        <v>5164.9307767441105</v>
      </c>
      <c r="H473" s="3">
        <f t="shared" si="76"/>
        <v>495.32380000000035</v>
      </c>
      <c r="I473" s="4">
        <f t="shared" si="83"/>
        <v>12.20476144031435</v>
      </c>
      <c r="J473" s="6">
        <v>-4.2281000000000004</v>
      </c>
      <c r="K473" s="4">
        <f t="shared" si="78"/>
        <v>3573.2220823987527</v>
      </c>
      <c r="L473" s="3">
        <f t="shared" si="79"/>
        <v>440.36690000000033</v>
      </c>
      <c r="M473" s="4">
        <f t="shared" si="80"/>
        <v>-4.2754816546395684</v>
      </c>
      <c r="N473" s="4">
        <f t="shared" si="84"/>
        <v>5.2548016476968389</v>
      </c>
      <c r="O473" s="6">
        <v>1.2934000000000001</v>
      </c>
      <c r="P473" s="6">
        <v>-3.9354</v>
      </c>
      <c r="Q473" s="1">
        <v>-2.5413000000000001</v>
      </c>
      <c r="R473" s="2"/>
      <c r="S473" s="1"/>
      <c r="T473" s="1"/>
      <c r="U473" s="1"/>
    </row>
    <row r="474" spans="1:21" x14ac:dyDescent="0.25">
      <c r="A474" s="2">
        <v>43191</v>
      </c>
      <c r="B474" s="6">
        <v>0.27200000000000002</v>
      </c>
      <c r="C474" s="4">
        <f t="shared" si="81"/>
        <v>2655.2733077810453</v>
      </c>
      <c r="D474" s="3">
        <f t="shared" si="77"/>
        <v>375.9941</v>
      </c>
      <c r="E474" s="4">
        <f t="shared" si="82"/>
        <v>12.718386995506471</v>
      </c>
      <c r="F474" s="6">
        <v>0.37140000000000001</v>
      </c>
      <c r="G474" s="4">
        <f t="shared" si="75"/>
        <v>5184.4847296489388</v>
      </c>
      <c r="H474" s="3">
        <f t="shared" si="76"/>
        <v>495.69520000000034</v>
      </c>
      <c r="I474" s="4">
        <f t="shared" si="83"/>
        <v>17.752424546348177</v>
      </c>
      <c r="J474" s="6">
        <v>6.4433999999999996</v>
      </c>
      <c r="K474" s="4">
        <f t="shared" si="78"/>
        <v>3809.902474056033</v>
      </c>
      <c r="L474" s="3">
        <f t="shared" si="79"/>
        <v>446.81030000000032</v>
      </c>
      <c r="M474" s="4">
        <f t="shared" si="80"/>
        <v>5.3491543498128458</v>
      </c>
      <c r="N474" s="4">
        <f t="shared" si="84"/>
        <v>11.939988630555831</v>
      </c>
      <c r="O474" s="6">
        <v>0.86450000000000005</v>
      </c>
      <c r="P474" s="6">
        <v>0.4103</v>
      </c>
      <c r="Q474" s="1">
        <v>0.38369999999999999</v>
      </c>
      <c r="R474" s="2"/>
      <c r="S474" s="1"/>
      <c r="T474" s="1"/>
      <c r="U474" s="1"/>
    </row>
    <row r="475" spans="1:21" x14ac:dyDescent="0.25">
      <c r="A475" s="2">
        <v>43221</v>
      </c>
      <c r="B475" s="6">
        <v>2.161</v>
      </c>
      <c r="C475" s="4">
        <f t="shared" si="81"/>
        <v>2714.8147639621934</v>
      </c>
      <c r="D475" s="3">
        <f t="shared" si="77"/>
        <v>378.1551</v>
      </c>
      <c r="E475" s="4">
        <f t="shared" si="82"/>
        <v>14.709664228670661</v>
      </c>
      <c r="F475" s="6">
        <v>5.4825999999999997</v>
      </c>
      <c r="G475" s="4">
        <f t="shared" si="75"/>
        <v>5474.2118894366722</v>
      </c>
      <c r="H475" s="3">
        <f t="shared" si="76"/>
        <v>501.17780000000033</v>
      </c>
      <c r="I475" s="4">
        <f t="shared" si="83"/>
        <v>22.378809016411605</v>
      </c>
      <c r="J475" s="6">
        <v>-1.9471000000000001</v>
      </c>
      <c r="K475" s="4">
        <f t="shared" si="78"/>
        <v>3733.7727629836877</v>
      </c>
      <c r="L475" s="3">
        <f t="shared" si="79"/>
        <v>444.86320000000035</v>
      </c>
      <c r="M475" s="4">
        <f t="shared" si="80"/>
        <v>1.3878993037537368</v>
      </c>
      <c r="N475" s="4">
        <f t="shared" si="84"/>
        <v>12.825457516278668</v>
      </c>
      <c r="O475" s="6">
        <v>6.0701000000000001</v>
      </c>
      <c r="P475" s="6">
        <v>5.6775000000000002</v>
      </c>
      <c r="Q475" s="1">
        <v>2.4081999999999999</v>
      </c>
      <c r="R475" s="2"/>
      <c r="S475" s="1"/>
      <c r="T475" s="1"/>
      <c r="U475" s="1"/>
    </row>
    <row r="476" spans="1:21" x14ac:dyDescent="0.25">
      <c r="A476" s="2">
        <v>43252</v>
      </c>
      <c r="B476" s="6">
        <v>0.48420000000000002</v>
      </c>
      <c r="C476" s="4">
        <f t="shared" si="81"/>
        <v>2728.4440970492983</v>
      </c>
      <c r="D476" s="3">
        <f t="shared" si="77"/>
        <v>378.63929999999999</v>
      </c>
      <c r="E476" s="4">
        <f t="shared" si="82"/>
        <v>16.106018399389232</v>
      </c>
      <c r="F476" s="6">
        <v>1.0487</v>
      </c>
      <c r="G476" s="4">
        <f t="shared" si="75"/>
        <v>5532.6686495211934</v>
      </c>
      <c r="H476" s="3">
        <f t="shared" si="76"/>
        <v>502.22650000000033</v>
      </c>
      <c r="I476" s="4">
        <f t="shared" si="83"/>
        <v>20.608490265469314</v>
      </c>
      <c r="J476" s="6">
        <v>8.9093</v>
      </c>
      <c r="K476" s="4">
        <f t="shared" si="78"/>
        <v>4075.3350797561934</v>
      </c>
      <c r="L476" s="3">
        <f t="shared" si="79"/>
        <v>453.77250000000032</v>
      </c>
      <c r="M476" s="4">
        <f t="shared" si="80"/>
        <v>6.0663911096030754</v>
      </c>
      <c r="N476" s="4">
        <f t="shared" si="84"/>
        <v>14.260299924820538</v>
      </c>
      <c r="O476" s="6">
        <v>0.71660000000000001</v>
      </c>
      <c r="P476" s="6">
        <v>1.0923</v>
      </c>
      <c r="Q476" s="1">
        <v>0.61550000000000005</v>
      </c>
      <c r="R476" s="2"/>
      <c r="S476" s="1"/>
      <c r="T476" s="1"/>
      <c r="U476" s="1"/>
    </row>
    <row r="477" spans="1:21" x14ac:dyDescent="0.25">
      <c r="A477" s="2">
        <v>43282</v>
      </c>
      <c r="B477" s="6">
        <v>3.6019999999999999</v>
      </c>
      <c r="C477" s="4">
        <f t="shared" si="81"/>
        <v>2830.3246534250138</v>
      </c>
      <c r="D477" s="3">
        <f t="shared" si="77"/>
        <v>382.24129999999997</v>
      </c>
      <c r="E477" s="4">
        <f t="shared" si="82"/>
        <v>18.850017679822063</v>
      </c>
      <c r="F477" s="6">
        <v>2.7153</v>
      </c>
      <c r="G477" s="4">
        <f t="shared" si="75"/>
        <v>5685.612501361642</v>
      </c>
      <c r="H477" s="3">
        <f t="shared" si="76"/>
        <v>504.94180000000034</v>
      </c>
      <c r="I477" s="4">
        <f t="shared" si="83"/>
        <v>24.035104508929539</v>
      </c>
      <c r="J477" s="6">
        <v>-7.7799999999999994E-2</v>
      </c>
      <c r="K477" s="4">
        <f t="shared" si="78"/>
        <v>4072.0866690641437</v>
      </c>
      <c r="L477" s="3">
        <f t="shared" si="79"/>
        <v>453.6947000000003</v>
      </c>
      <c r="M477" s="4">
        <f t="shared" si="80"/>
        <v>-5.006617840394445</v>
      </c>
      <c r="N477" s="4">
        <f t="shared" si="84"/>
        <v>12.626168116119052</v>
      </c>
      <c r="O477" s="6">
        <v>1.7428999999999999</v>
      </c>
      <c r="P477" s="6">
        <v>2.7599</v>
      </c>
      <c r="Q477" s="1">
        <v>3.7214</v>
      </c>
      <c r="R477" s="2"/>
      <c r="S477" s="1"/>
      <c r="T477" s="1"/>
      <c r="U477" s="1"/>
    </row>
    <row r="478" spans="1:21" x14ac:dyDescent="0.25">
      <c r="A478" s="2">
        <v>43313</v>
      </c>
      <c r="B478" s="6">
        <v>3.0263</v>
      </c>
      <c r="C478" s="4">
        <f t="shared" si="81"/>
        <v>2919.005068411615</v>
      </c>
      <c r="D478" s="3">
        <f t="shared" si="77"/>
        <v>385.26759999999996</v>
      </c>
      <c r="E478" s="4">
        <f t="shared" si="82"/>
        <v>14.530889510824085</v>
      </c>
      <c r="F478" s="6">
        <v>5.8430999999999997</v>
      </c>
      <c r="G478" s="4">
        <f t="shared" si="75"/>
        <v>6023.6716254287039</v>
      </c>
      <c r="H478" s="3">
        <f t="shared" si="76"/>
        <v>510.78490000000033</v>
      </c>
      <c r="I478" s="4">
        <f t="shared" si="83"/>
        <v>24.329749664034761</v>
      </c>
      <c r="J478" s="6">
        <v>2.85</v>
      </c>
      <c r="K478" s="4">
        <f t="shared" si="78"/>
        <v>4190.9911391324722</v>
      </c>
      <c r="L478" s="3">
        <f t="shared" si="79"/>
        <v>456.54470000000032</v>
      </c>
      <c r="M478" s="4">
        <f t="shared" si="80"/>
        <v>-5.4005769162248534</v>
      </c>
      <c r="N478" s="4">
        <f t="shared" si="84"/>
        <v>11.153354086211332</v>
      </c>
      <c r="O478" s="6">
        <v>4.3109999999999999</v>
      </c>
      <c r="P478" s="6">
        <v>6.0039999999999996</v>
      </c>
      <c r="Q478" s="1">
        <v>3.2585000000000002</v>
      </c>
      <c r="R478" s="2"/>
      <c r="S478" s="1"/>
      <c r="T478" s="1"/>
      <c r="U478" s="1"/>
    </row>
    <row r="479" spans="1:21" x14ac:dyDescent="0.25">
      <c r="A479" s="2">
        <v>43344</v>
      </c>
      <c r="B479" s="6">
        <v>0.42949999999999999</v>
      </c>
      <c r="C479" s="4">
        <f t="shared" si="81"/>
        <v>2931.9716951804421</v>
      </c>
      <c r="D479" s="3">
        <f t="shared" si="77"/>
        <v>385.69709999999998</v>
      </c>
      <c r="E479" s="4">
        <f t="shared" si="82"/>
        <v>1.8166482304496023</v>
      </c>
      <c r="F479" s="6">
        <v>-0.35139999999999999</v>
      </c>
      <c r="G479" s="4">
        <f t="shared" si="75"/>
        <v>6002.1530433369471</v>
      </c>
      <c r="H479" s="3">
        <f t="shared" si="76"/>
        <v>510.43350000000032</v>
      </c>
      <c r="I479" s="4">
        <f t="shared" si="83"/>
        <v>10.54627882316006</v>
      </c>
      <c r="J479" s="6">
        <v>-0.88039999999999996</v>
      </c>
      <c r="K479" s="4">
        <f t="shared" si="78"/>
        <v>4153.2132531435491</v>
      </c>
      <c r="L479" s="3">
        <f t="shared" si="79"/>
        <v>455.66430000000031</v>
      </c>
      <c r="M479" s="4">
        <f t="shared" si="80"/>
        <v>-14.220903873970803</v>
      </c>
      <c r="N479" s="4">
        <f t="shared" si="84"/>
        <v>-0.61932560678704662</v>
      </c>
      <c r="O479" s="6">
        <v>-2.4051999999999998</v>
      </c>
      <c r="P479" s="6">
        <v>-0.29020000000000001</v>
      </c>
      <c r="Q479" s="1">
        <v>0.56920000000000004</v>
      </c>
      <c r="R479" s="2"/>
      <c r="S479" s="1"/>
      <c r="T479" s="1"/>
      <c r="U479" s="1"/>
    </row>
    <row r="480" spans="1:21" x14ac:dyDescent="0.25">
      <c r="A480" s="2">
        <v>43374</v>
      </c>
      <c r="B480" s="6">
        <v>-6.9401000000000002</v>
      </c>
      <c r="C480" s="4">
        <f t="shared" si="81"/>
        <v>2721.549827563224</v>
      </c>
      <c r="D480" s="3">
        <f t="shared" si="77"/>
        <v>378.75700000000001</v>
      </c>
      <c r="E480" s="4">
        <f t="shared" si="82"/>
        <v>-11.30360182630027</v>
      </c>
      <c r="F480" s="6">
        <v>-8.6599000000000004</v>
      </c>
      <c r="G480" s="4">
        <f t="shared" si="75"/>
        <v>5473.7126919370103</v>
      </c>
      <c r="H480" s="3">
        <f t="shared" si="76"/>
        <v>501.77360000000033</v>
      </c>
      <c r="I480" s="4">
        <f t="shared" si="83"/>
        <v>2.436405561430055</v>
      </c>
      <c r="J480" s="6">
        <v>1.5878000000000001</v>
      </c>
      <c r="K480" s="4">
        <f t="shared" si="78"/>
        <v>4220.7457731769628</v>
      </c>
      <c r="L480" s="3">
        <f t="shared" si="79"/>
        <v>457.25210000000033</v>
      </c>
      <c r="M480" s="4">
        <f t="shared" si="80"/>
        <v>-10.693838750914974</v>
      </c>
      <c r="N480" s="4">
        <f t="shared" si="84"/>
        <v>-6.5203450052617287</v>
      </c>
      <c r="O480" s="6">
        <v>-10.861599999999999</v>
      </c>
      <c r="P480" s="6">
        <v>-8.6199999999999992</v>
      </c>
      <c r="Q480" s="1">
        <v>-6.835</v>
      </c>
      <c r="R480" s="2"/>
      <c r="S480" s="1"/>
      <c r="T480" s="1"/>
      <c r="U480" s="1"/>
    </row>
    <row r="481" spans="1:21" x14ac:dyDescent="0.25">
      <c r="A481" s="2">
        <v>43405</v>
      </c>
      <c r="B481" s="6">
        <v>1.7859</v>
      </c>
      <c r="C481" s="4">
        <f t="shared" si="81"/>
        <v>2771.9398859336757</v>
      </c>
      <c r="D481" s="3">
        <f t="shared" si="77"/>
        <v>380.54290000000003</v>
      </c>
      <c r="E481" s="4">
        <f t="shared" si="82"/>
        <v>7.400721582168579</v>
      </c>
      <c r="F481" s="6">
        <v>-0.25969999999999999</v>
      </c>
      <c r="G481" s="4">
        <f t="shared" si="75"/>
        <v>5459.2377600760501</v>
      </c>
      <c r="H481" s="3">
        <f t="shared" si="76"/>
        <v>501.51390000000032</v>
      </c>
      <c r="I481" s="4">
        <f t="shared" si="83"/>
        <v>29.185691083665755</v>
      </c>
      <c r="J481" s="6">
        <v>-6.8846999999999996</v>
      </c>
      <c r="K481" s="4">
        <f t="shared" si="78"/>
        <v>3923.2753889310488</v>
      </c>
      <c r="L481" s="3">
        <f t="shared" si="79"/>
        <v>450.36740000000032</v>
      </c>
      <c r="M481" s="4">
        <f t="shared" si="80"/>
        <v>-8.1881308666191472</v>
      </c>
      <c r="N481" s="4">
        <f t="shared" si="84"/>
        <v>9.4660939330717273</v>
      </c>
      <c r="O481" s="6">
        <v>1.5894999999999999</v>
      </c>
      <c r="P481" s="6">
        <v>-8.9800000000000005E-2</v>
      </c>
      <c r="Q481" s="1">
        <v>2.0377999999999998</v>
      </c>
      <c r="R481" s="2"/>
      <c r="S481" s="1"/>
      <c r="T481" s="1"/>
      <c r="U481" s="1"/>
    </row>
    <row r="482" spans="1:21" x14ac:dyDescent="0.25">
      <c r="A482" s="2">
        <v>43435</v>
      </c>
      <c r="B482" s="6">
        <v>-9.1778999999999993</v>
      </c>
      <c r="C482" s="4">
        <f t="shared" si="81"/>
        <v>2508.3561151425688</v>
      </c>
      <c r="D482" s="3">
        <f t="shared" si="77"/>
        <v>371.36500000000001</v>
      </c>
      <c r="E482" s="4">
        <f t="shared" si="82"/>
        <v>10.294084205581688</v>
      </c>
      <c r="F482" s="6">
        <v>-8.9085000000000001</v>
      </c>
      <c r="G482" s="4">
        <f t="shared" si="75"/>
        <v>4963.993064219675</v>
      </c>
      <c r="H482" s="3">
        <f t="shared" si="76"/>
        <v>492.60540000000032</v>
      </c>
      <c r="I482" s="4">
        <f t="shared" si="83"/>
        <v>37.508908173174646</v>
      </c>
      <c r="J482" s="6">
        <v>-3.8016999999999999</v>
      </c>
      <c r="K482" s="4">
        <f t="shared" si="78"/>
        <v>3770.322528470057</v>
      </c>
      <c r="L482" s="3">
        <f t="shared" si="79"/>
        <v>446.56570000000033</v>
      </c>
      <c r="M482" s="4">
        <f t="shared" si="80"/>
        <v>-1.8227979560838659</v>
      </c>
      <c r="N482" s="4">
        <f t="shared" si="84"/>
        <v>15.326731474224156</v>
      </c>
      <c r="O482" s="6">
        <v>-11.8786</v>
      </c>
      <c r="P482" s="6">
        <v>-8.8292999999999999</v>
      </c>
      <c r="Q482" s="1">
        <v>-9.0290999999999997</v>
      </c>
      <c r="R482" s="2"/>
      <c r="S482" s="1"/>
      <c r="T482" s="1"/>
      <c r="U482" s="1"/>
    </row>
    <row r="483" spans="1:21" x14ac:dyDescent="0.25">
      <c r="A483" s="2">
        <v>43466</v>
      </c>
      <c r="B483" s="6">
        <v>7.8685999999999998</v>
      </c>
      <c r="C483" s="4">
        <f t="shared" si="81"/>
        <v>2713.5972244186769</v>
      </c>
      <c r="D483" s="3">
        <f t="shared" si="77"/>
        <v>379.23360000000002</v>
      </c>
      <c r="E483" s="4">
        <f t="shared" si="82"/>
        <v>23.672731445269292</v>
      </c>
      <c r="F483" s="6">
        <v>9.1135000000000002</v>
      </c>
      <c r="G483" s="4">
        <f t="shared" si="75"/>
        <v>5425.5000721273354</v>
      </c>
      <c r="H483" s="3">
        <f t="shared" si="76"/>
        <v>501.7189000000003</v>
      </c>
      <c r="I483" s="4">
        <f t="shared" si="83"/>
        <v>60.456621929063118</v>
      </c>
      <c r="J483" s="6">
        <v>4.1002999999999998</v>
      </c>
      <c r="K483" s="4">
        <f t="shared" si="78"/>
        <v>3929.0173631049142</v>
      </c>
      <c r="L483" s="3">
        <f t="shared" si="79"/>
        <v>450.66600000000034</v>
      </c>
      <c r="M483" s="4">
        <f t="shared" si="80"/>
        <v>4.5633234625857</v>
      </c>
      <c r="N483" s="4">
        <f t="shared" si="84"/>
        <v>29.564225612306036</v>
      </c>
      <c r="O483" s="6">
        <v>11.2499</v>
      </c>
      <c r="P483" s="6">
        <v>9.1576000000000004</v>
      </c>
      <c r="Q483" s="1">
        <v>8.0136000000000003</v>
      </c>
      <c r="R483" s="2"/>
      <c r="S483" s="1"/>
      <c r="T483" s="1"/>
      <c r="U483" s="1"/>
    </row>
    <row r="484" spans="1:21" x14ac:dyDescent="0.25">
      <c r="A484" s="2">
        <v>43497</v>
      </c>
      <c r="B484" s="6">
        <v>2.9729000000000001</v>
      </c>
      <c r="C484" s="4">
        <f t="shared" si="81"/>
        <v>2797.2426563034196</v>
      </c>
      <c r="D484" s="3">
        <f t="shared" si="77"/>
        <v>382.20650000000001</v>
      </c>
      <c r="E484" s="4">
        <f t="shared" si="82"/>
        <v>20.969024942225456</v>
      </c>
      <c r="F484" s="6">
        <v>2.7608999999999999</v>
      </c>
      <c r="G484" s="4">
        <f t="shared" si="75"/>
        <v>5578.0536036186986</v>
      </c>
      <c r="H484" s="3">
        <f t="shared" si="76"/>
        <v>504.4798000000003</v>
      </c>
      <c r="I484" s="4">
        <f t="shared" si="83"/>
        <v>57.899486287071554</v>
      </c>
      <c r="J484" s="6">
        <v>-7.8343999999999996</v>
      </c>
      <c r="K484" s="4">
        <f t="shared" si="78"/>
        <v>3613.3680268098233</v>
      </c>
      <c r="L484" s="3">
        <f t="shared" si="79"/>
        <v>442.83160000000032</v>
      </c>
      <c r="M484" s="4">
        <f t="shared" si="80"/>
        <v>-2.3826343723914456</v>
      </c>
      <c r="N484" s="4">
        <f t="shared" si="84"/>
        <v>25.495292285635188</v>
      </c>
      <c r="O484" s="6">
        <v>5.1988000000000003</v>
      </c>
      <c r="P484" s="6">
        <v>2.9356</v>
      </c>
      <c r="Q484" s="1">
        <v>3.2107999999999999</v>
      </c>
      <c r="R484" s="2"/>
      <c r="S484" s="1"/>
      <c r="T484" s="1"/>
      <c r="U484" s="1"/>
    </row>
    <row r="485" spans="1:21" x14ac:dyDescent="0.25">
      <c r="A485" s="2">
        <v>43525</v>
      </c>
      <c r="B485" s="6">
        <v>1.7924</v>
      </c>
      <c r="C485" s="4">
        <f t="shared" si="81"/>
        <v>2849.1728336750025</v>
      </c>
      <c r="D485" s="3">
        <f t="shared" si="77"/>
        <v>383.99889999999999</v>
      </c>
      <c r="E485" s="4">
        <f t="shared" si="82"/>
        <v>25.707324681302168</v>
      </c>
      <c r="F485" s="6">
        <v>3.9624999999999999</v>
      </c>
      <c r="G485" s="4">
        <f t="shared" si="75"/>
        <v>5803.0464776620893</v>
      </c>
      <c r="H485" s="3">
        <f t="shared" si="76"/>
        <v>508.44230000000027</v>
      </c>
      <c r="I485" s="4">
        <f t="shared" si="83"/>
        <v>70.632287314678521</v>
      </c>
      <c r="J485" s="6">
        <v>-11.197699999999999</v>
      </c>
      <c r="K485" s="4">
        <f t="shared" si="78"/>
        <v>3197.5562152717393</v>
      </c>
      <c r="L485" s="3">
        <f t="shared" si="79"/>
        <v>431.63390000000032</v>
      </c>
      <c r="M485" s="4">
        <f t="shared" si="80"/>
        <v>5.0207311349173445</v>
      </c>
      <c r="N485" s="4">
        <f t="shared" si="84"/>
        <v>33.786781043632679</v>
      </c>
      <c r="O485" s="6">
        <v>-2.0929000000000002</v>
      </c>
      <c r="P485" s="6">
        <v>4.0293999999999999</v>
      </c>
      <c r="Q485" s="1">
        <v>1.9432</v>
      </c>
      <c r="R485" s="2"/>
      <c r="S485" s="1"/>
      <c r="T485" s="1"/>
      <c r="U485" s="1"/>
    </row>
    <row r="486" spans="1:21" x14ac:dyDescent="0.25">
      <c r="A486" s="2">
        <v>43556</v>
      </c>
      <c r="B486" s="6">
        <v>3.9314</v>
      </c>
      <c r="C486" s="4">
        <f t="shared" si="81"/>
        <v>2965.116614458102</v>
      </c>
      <c r="D486" s="3">
        <f t="shared" si="77"/>
        <v>387.93029999999999</v>
      </c>
      <c r="E486" s="4">
        <f t="shared" si="82"/>
        <v>18.649405799159879</v>
      </c>
      <c r="F486" s="6">
        <v>5.4573999999999998</v>
      </c>
      <c r="G486" s="4">
        <f t="shared" si="75"/>
        <v>6125.1993361340201</v>
      </c>
      <c r="H486" s="3">
        <f t="shared" si="76"/>
        <v>513.89970000000028</v>
      </c>
      <c r="I486" s="4">
        <f t="shared" si="83"/>
        <v>54.741840123676752</v>
      </c>
      <c r="J486" s="6">
        <v>5.6298000000000004</v>
      </c>
      <c r="K486" s="4">
        <f t="shared" si="78"/>
        <v>3383.2020350791076</v>
      </c>
      <c r="L486" s="3">
        <f t="shared" si="79"/>
        <v>437.26370000000031</v>
      </c>
      <c r="M486" s="4">
        <f t="shared" si="80"/>
        <v>24.357882005040299</v>
      </c>
      <c r="N486" s="4">
        <f t="shared" si="84"/>
        <v>32.583042642625642</v>
      </c>
      <c r="O486" s="6">
        <v>3.3971</v>
      </c>
      <c r="P486" s="6">
        <v>5.4973000000000001</v>
      </c>
      <c r="Q486" s="1">
        <v>4.0490000000000004</v>
      </c>
      <c r="R486" s="2"/>
      <c r="S486" s="1"/>
      <c r="T486" s="1"/>
      <c r="U486" s="1"/>
    </row>
    <row r="487" spans="1:21" x14ac:dyDescent="0.25">
      <c r="A487" s="2">
        <v>43586</v>
      </c>
      <c r="B487" s="6">
        <v>-6.5777000000000001</v>
      </c>
      <c r="C487" s="4">
        <f t="shared" si="81"/>
        <v>2763.5024389088917</v>
      </c>
      <c r="D487" s="3">
        <f t="shared" si="77"/>
        <v>381.3526</v>
      </c>
      <c r="E487" s="4">
        <f t="shared" si="82"/>
        <v>11.002883958380561</v>
      </c>
      <c r="F487" s="6">
        <v>-8.3981999999999992</v>
      </c>
      <c r="G487" s="4">
        <f t="shared" si="75"/>
        <v>5602.3946454868128</v>
      </c>
      <c r="H487" s="3">
        <f t="shared" si="76"/>
        <v>505.50150000000031</v>
      </c>
      <c r="I487" s="4">
        <f t="shared" si="83"/>
        <v>42.041867428973134</v>
      </c>
      <c r="J487" s="6">
        <v>4.4057000000000004</v>
      </c>
      <c r="K487" s="4">
        <f t="shared" si="78"/>
        <v>3536.6614671385883</v>
      </c>
      <c r="L487" s="3">
        <f t="shared" si="79"/>
        <v>441.66940000000034</v>
      </c>
      <c r="M487" s="4">
        <f t="shared" si="80"/>
        <v>25.406384697591911</v>
      </c>
      <c r="N487" s="4">
        <f t="shared" si="84"/>
        <v>26.150378694981868</v>
      </c>
      <c r="O487" s="6">
        <v>-7.7773000000000003</v>
      </c>
      <c r="P487" s="6">
        <v>-8.2460000000000004</v>
      </c>
      <c r="Q487" s="1">
        <v>-6.3548</v>
      </c>
      <c r="R487" s="2"/>
      <c r="S487" s="1"/>
      <c r="T487" s="1"/>
      <c r="U487" s="1"/>
    </row>
    <row r="488" spans="1:21" x14ac:dyDescent="0.25">
      <c r="A488" s="2">
        <v>43617</v>
      </c>
      <c r="B488" s="6">
        <v>6.8929</v>
      </c>
      <c r="C488" s="4">
        <f t="shared" si="81"/>
        <v>2960.8807985204426</v>
      </c>
      <c r="D488" s="3">
        <f t="shared" si="77"/>
        <v>388.24549999999999</v>
      </c>
      <c r="E488" s="4">
        <f t="shared" si="82"/>
        <v>31.596964664167459</v>
      </c>
      <c r="F488" s="6">
        <v>7.6193999999999997</v>
      </c>
      <c r="G488" s="4">
        <f t="shared" si="75"/>
        <v>6036.8829031050363</v>
      </c>
      <c r="H488" s="3">
        <f t="shared" si="76"/>
        <v>513.12090000000035</v>
      </c>
      <c r="I488" s="4">
        <f t="shared" si="83"/>
        <v>72.115230409877952</v>
      </c>
      <c r="J488" s="6">
        <v>5.5929000000000002</v>
      </c>
      <c r="K488" s="4">
        <f t="shared" si="78"/>
        <v>3740.056306334182</v>
      </c>
      <c r="L488" s="3">
        <f t="shared" si="79"/>
        <v>447.26230000000032</v>
      </c>
      <c r="M488" s="4">
        <f t="shared" si="80"/>
        <v>22.004261594950346</v>
      </c>
      <c r="N488" s="4">
        <f t="shared" si="84"/>
        <v>41.905485556331918</v>
      </c>
      <c r="O488" s="6">
        <v>7.0677000000000003</v>
      </c>
      <c r="P488" s="6">
        <v>7.6950000000000003</v>
      </c>
      <c r="Q488" s="1">
        <v>7.0476000000000001</v>
      </c>
      <c r="R488" s="2"/>
      <c r="S488" s="1"/>
      <c r="T488" s="1"/>
      <c r="U488" s="1"/>
    </row>
    <row r="489" spans="1:21" x14ac:dyDescent="0.25">
      <c r="A489" s="2">
        <v>43647</v>
      </c>
      <c r="B489" s="6">
        <v>1.3128</v>
      </c>
      <c r="C489" s="4">
        <f t="shared" si="81"/>
        <v>3001.0640416434189</v>
      </c>
      <c r="D489" s="3">
        <f t="shared" si="77"/>
        <v>389.55829999999997</v>
      </c>
      <c r="E489" s="4">
        <f t="shared" si="82"/>
        <v>27.681048591128143</v>
      </c>
      <c r="F489" s="6">
        <v>2.3166000000000002</v>
      </c>
      <c r="G489" s="4">
        <f t="shared" si="75"/>
        <v>6179.0499324383673</v>
      </c>
      <c r="H489" s="3">
        <f t="shared" si="76"/>
        <v>515.43750000000034</v>
      </c>
      <c r="I489" s="4">
        <f t="shared" si="83"/>
        <v>68.011278029965112</v>
      </c>
      <c r="J489" s="6">
        <v>-7.5025000000000004</v>
      </c>
      <c r="K489" s="4">
        <f t="shared" si="78"/>
        <v>3451.9560819514604</v>
      </c>
      <c r="L489" s="3">
        <f t="shared" si="79"/>
        <v>439.75980000000033</v>
      </c>
      <c r="M489" s="4">
        <f t="shared" si="80"/>
        <v>14.135381933853331</v>
      </c>
      <c r="N489" s="4">
        <f t="shared" si="84"/>
        <v>36.609236184982194</v>
      </c>
      <c r="O489" s="6">
        <v>0.57569999999999999</v>
      </c>
      <c r="P489" s="6">
        <v>2.3631000000000002</v>
      </c>
      <c r="Q489" s="1">
        <v>1.4372</v>
      </c>
      <c r="R489" s="2"/>
      <c r="S489" s="1"/>
      <c r="T489" s="1"/>
      <c r="U489" s="1"/>
    </row>
    <row r="490" spans="1:21" x14ac:dyDescent="0.25">
      <c r="A490" s="2">
        <v>43678</v>
      </c>
      <c r="B490" s="6">
        <v>-1.8091999999999999</v>
      </c>
      <c r="C490" s="4">
        <f t="shared" si="81"/>
        <v>2944.9595910020062</v>
      </c>
      <c r="D490" s="3">
        <f t="shared" si="77"/>
        <v>387.7491</v>
      </c>
      <c r="E490" s="4">
        <f t="shared" si="82"/>
        <v>24.623139854013854</v>
      </c>
      <c r="F490" s="6">
        <v>-2.0103</v>
      </c>
      <c r="G490" s="4">
        <f t="shared" si="75"/>
        <v>6052.8221916465591</v>
      </c>
      <c r="H490" s="3">
        <f t="shared" si="76"/>
        <v>513.42720000000031</v>
      </c>
      <c r="I490" s="4">
        <f t="shared" si="83"/>
        <v>64.680005492181536</v>
      </c>
      <c r="J490" s="6">
        <v>3.3628999999999998</v>
      </c>
      <c r="K490" s="4">
        <f t="shared" si="78"/>
        <v>3571.4048130314054</v>
      </c>
      <c r="L490" s="3">
        <f t="shared" si="79"/>
        <v>443.12270000000035</v>
      </c>
      <c r="M490" s="4">
        <f t="shared" si="80"/>
        <v>30.250993082358967</v>
      </c>
      <c r="N490" s="4">
        <f t="shared" si="84"/>
        <v>39.851379476184782</v>
      </c>
      <c r="O490" s="6">
        <v>-4.9374000000000002</v>
      </c>
      <c r="P490" s="6">
        <v>-1.8613999999999999</v>
      </c>
      <c r="Q490" s="1">
        <v>-1.5840000000000001</v>
      </c>
      <c r="R490" s="2"/>
      <c r="S490" s="1"/>
      <c r="T490" s="1"/>
      <c r="U490" s="1"/>
    </row>
    <row r="491" spans="1:21" x14ac:dyDescent="0.25">
      <c r="A491" s="2">
        <v>43709</v>
      </c>
      <c r="B491" s="6">
        <v>1.7181</v>
      </c>
      <c r="C491" s="4">
        <f t="shared" si="81"/>
        <v>2997.2750417350112</v>
      </c>
      <c r="D491" s="3">
        <f t="shared" si="77"/>
        <v>389.46719999999999</v>
      </c>
      <c r="E491" s="4">
        <f t="shared" si="82"/>
        <v>30.23081815806059</v>
      </c>
      <c r="F491" s="6">
        <v>0.76</v>
      </c>
      <c r="G491" s="4">
        <f t="shared" si="75"/>
        <v>6099.5836403030726</v>
      </c>
      <c r="H491" s="3">
        <f t="shared" si="76"/>
        <v>514.1872000000003</v>
      </c>
      <c r="I491" s="4">
        <f t="shared" si="83"/>
        <v>67.851269108293693</v>
      </c>
      <c r="J491" s="6">
        <v>5.4013</v>
      </c>
      <c r="K491" s="4">
        <f t="shared" si="78"/>
        <v>3769.7084011976713</v>
      </c>
      <c r="L491" s="3">
        <f t="shared" si="79"/>
        <v>448.52400000000034</v>
      </c>
      <c r="M491" s="4">
        <f t="shared" si="80"/>
        <v>25.833219088516568</v>
      </c>
      <c r="N491" s="4">
        <f t="shared" si="84"/>
        <v>41.305102118290286</v>
      </c>
      <c r="O491" s="6">
        <v>2.0807000000000002</v>
      </c>
      <c r="P491" s="6">
        <v>0.82740000000000002</v>
      </c>
      <c r="Q491" s="1">
        <v>1.871</v>
      </c>
      <c r="R491" s="2"/>
      <c r="S491" s="1"/>
      <c r="T491" s="1"/>
      <c r="U491" s="1"/>
    </row>
    <row r="492" spans="1:21" x14ac:dyDescent="0.25">
      <c r="A492" s="2">
        <v>43739</v>
      </c>
      <c r="B492" s="6">
        <v>2.0434000000000001</v>
      </c>
      <c r="C492" s="4">
        <f t="shared" si="81"/>
        <v>3060.5647599378249</v>
      </c>
      <c r="D492" s="3">
        <f t="shared" si="77"/>
        <v>391.51060000000001</v>
      </c>
      <c r="E492" s="4">
        <f t="shared" si="82"/>
        <v>33.464628074915396</v>
      </c>
      <c r="F492" s="6">
        <v>4.3148999999999997</v>
      </c>
      <c r="G492" s="4">
        <f t="shared" si="75"/>
        <v>6367.0894747985103</v>
      </c>
      <c r="H492" s="3">
        <f t="shared" si="76"/>
        <v>518.50210000000027</v>
      </c>
      <c r="I492" s="4">
        <f t="shared" si="83"/>
        <v>68.933739877116324</v>
      </c>
      <c r="J492" s="6">
        <v>2.4409999999999998</v>
      </c>
      <c r="K492" s="4">
        <f t="shared" si="78"/>
        <v>3864.1679832709065</v>
      </c>
      <c r="L492" s="3">
        <f t="shared" si="79"/>
        <v>450.96500000000032</v>
      </c>
      <c r="M492" s="4">
        <f t="shared" si="80"/>
        <v>32.507072839358564</v>
      </c>
      <c r="N492" s="4">
        <f t="shared" si="84"/>
        <v>44.968480263796756</v>
      </c>
      <c r="O492" s="6">
        <v>2.6335999999999999</v>
      </c>
      <c r="P492" s="6">
        <v>4.3697999999999997</v>
      </c>
      <c r="Q492" s="1">
        <v>2.1659999999999999</v>
      </c>
      <c r="R492" s="2"/>
      <c r="S492" s="1"/>
      <c r="T492" s="1"/>
      <c r="U492" s="1"/>
    </row>
    <row r="493" spans="1:21" x14ac:dyDescent="0.25">
      <c r="A493" s="2">
        <v>43770</v>
      </c>
      <c r="B493" s="6">
        <v>3.4045999999999998</v>
      </c>
      <c r="C493" s="4">
        <f t="shared" si="81"/>
        <v>3168.1693477546683</v>
      </c>
      <c r="D493" s="3">
        <f t="shared" si="77"/>
        <v>394.91520000000003</v>
      </c>
      <c r="E493" s="4">
        <f t="shared" si="82"/>
        <v>37.648926502224441</v>
      </c>
      <c r="F493" s="6">
        <v>3.9567000000000001</v>
      </c>
      <c r="G493" s="4">
        <f t="shared" si="75"/>
        <v>6622.9728040478622</v>
      </c>
      <c r="H493" s="3">
        <f t="shared" si="76"/>
        <v>522.45880000000022</v>
      </c>
      <c r="I493" s="4">
        <f t="shared" si="83"/>
        <v>71.462687594001466</v>
      </c>
      <c r="J493" s="6">
        <v>2.5775000000000001</v>
      </c>
      <c r="K493" s="4">
        <f t="shared" si="78"/>
        <v>3966.3444130397147</v>
      </c>
      <c r="L493" s="3">
        <f t="shared" si="79"/>
        <v>453.5425000000003</v>
      </c>
      <c r="M493" s="4">
        <f t="shared" si="80"/>
        <v>30.243971399117452</v>
      </c>
      <c r="N493" s="4">
        <f t="shared" si="84"/>
        <v>46.451861831781116</v>
      </c>
      <c r="O493" s="6">
        <v>4.1165000000000003</v>
      </c>
      <c r="P493" s="6">
        <v>4.1025999999999998</v>
      </c>
      <c r="Q493" s="1">
        <v>3.6299000000000001</v>
      </c>
      <c r="R493" s="2"/>
      <c r="S493" s="1"/>
      <c r="T493" s="1"/>
      <c r="U493" s="1"/>
    </row>
    <row r="494" spans="1:21" x14ac:dyDescent="0.25">
      <c r="A494" s="2">
        <v>43800</v>
      </c>
      <c r="B494" s="6">
        <v>2.859</v>
      </c>
      <c r="C494" s="4">
        <f t="shared" si="81"/>
        <v>3261.6063094069746</v>
      </c>
      <c r="D494" s="3">
        <f t="shared" si="77"/>
        <v>397.77420000000001</v>
      </c>
      <c r="E494" s="4">
        <f t="shared" si="82"/>
        <v>33.847109812344513</v>
      </c>
      <c r="F494" s="6">
        <v>3.9196</v>
      </c>
      <c r="G494" s="4">
        <f t="shared" si="75"/>
        <v>6886.4864460753224</v>
      </c>
      <c r="H494" s="3">
        <f t="shared" si="76"/>
        <v>526.37840000000017</v>
      </c>
      <c r="I494" s="4">
        <f t="shared" si="83"/>
        <v>62.86305614315355</v>
      </c>
      <c r="J494" s="6">
        <v>-2.4605000000000001</v>
      </c>
      <c r="K494" s="4">
        <f t="shared" si="78"/>
        <v>3866.2920087568723</v>
      </c>
      <c r="L494" s="3">
        <f t="shared" si="79"/>
        <v>451.08200000000028</v>
      </c>
      <c r="M494" s="4">
        <f t="shared" si="80"/>
        <v>25.20117978488685</v>
      </c>
      <c r="N494" s="4">
        <f t="shared" si="84"/>
        <v>40.63711524679497</v>
      </c>
      <c r="O494" s="6">
        <v>2.8835000000000002</v>
      </c>
      <c r="P494" s="6">
        <v>3.9931999999999999</v>
      </c>
      <c r="Q494" s="1">
        <v>3.0182000000000002</v>
      </c>
      <c r="R494" s="2"/>
      <c r="S494" s="1"/>
      <c r="T494" s="1"/>
      <c r="U494" s="1"/>
    </row>
    <row r="495" spans="1:21" x14ac:dyDescent="0.25">
      <c r="A495" s="2">
        <v>43831</v>
      </c>
      <c r="B495" s="6">
        <v>-0.16300000000000001</v>
      </c>
      <c r="C495" s="4">
        <f t="shared" si="81"/>
        <v>3256.1268911226412</v>
      </c>
      <c r="D495" s="3">
        <f t="shared" si="77"/>
        <v>397.6112</v>
      </c>
      <c r="E495" s="4">
        <f t="shared" si="82"/>
        <v>33.017291304218553</v>
      </c>
      <c r="F495" s="6">
        <v>2.9592999999999998</v>
      </c>
      <c r="G495" s="4">
        <f t="shared" si="75"/>
        <v>7093.2375394740293</v>
      </c>
      <c r="H495" s="3">
        <f t="shared" si="76"/>
        <v>529.33770000000015</v>
      </c>
      <c r="I495" s="4">
        <f t="shared" si="83"/>
        <v>66.662738586302652</v>
      </c>
      <c r="J495" s="6">
        <v>-0.49220000000000003</v>
      </c>
      <c r="K495" s="4">
        <f t="shared" si="78"/>
        <v>3846.7699194897714</v>
      </c>
      <c r="L495" s="3">
        <f t="shared" si="79"/>
        <v>450.58980000000025</v>
      </c>
      <c r="M495" s="4">
        <f t="shared" si="80"/>
        <v>27.642191719507391</v>
      </c>
      <c r="N495" s="4">
        <f t="shared" si="84"/>
        <v>42.440740536676202</v>
      </c>
      <c r="O495" s="6">
        <v>-3.2071999999999998</v>
      </c>
      <c r="P495" s="6">
        <v>3.0053999999999998</v>
      </c>
      <c r="Q495" s="1">
        <v>-3.9199999999999999E-2</v>
      </c>
      <c r="R495" s="2"/>
      <c r="S495" s="1"/>
      <c r="T495" s="1"/>
      <c r="U495" s="1"/>
    </row>
    <row r="496" spans="1:21" x14ac:dyDescent="0.25">
      <c r="A496" s="2">
        <v>43862</v>
      </c>
      <c r="B496" s="6">
        <v>-8.4108000000000001</v>
      </c>
      <c r="C496" s="4">
        <f t="shared" si="81"/>
        <v>2973.8497705640984</v>
      </c>
      <c r="D496" s="3">
        <f t="shared" si="77"/>
        <v>389.2004</v>
      </c>
      <c r="E496" s="4">
        <f t="shared" si="82"/>
        <v>36.265547523853378</v>
      </c>
      <c r="F496" s="6">
        <v>-5.8909000000000002</v>
      </c>
      <c r="G496" s="4">
        <f t="shared" si="75"/>
        <v>6669.4911092611537</v>
      </c>
      <c r="H496" s="3">
        <f t="shared" si="76"/>
        <v>523.44680000000017</v>
      </c>
      <c r="I496" s="4">
        <f t="shared" si="83"/>
        <v>66.377843079134365</v>
      </c>
      <c r="J496" s="6">
        <v>-6.7396000000000003</v>
      </c>
      <c r="K496" s="4">
        <f t="shared" si="78"/>
        <v>3580.7734139958384</v>
      </c>
      <c r="L496" s="3">
        <f t="shared" si="79"/>
        <v>443.85020000000026</v>
      </c>
      <c r="M496" s="4">
        <f t="shared" si="80"/>
        <v>30.438811747152172</v>
      </c>
      <c r="N496" s="4">
        <f t="shared" si="84"/>
        <v>44.36073411671331</v>
      </c>
      <c r="O496" s="6">
        <v>-8.4182000000000006</v>
      </c>
      <c r="P496" s="6">
        <v>-5.7765000000000004</v>
      </c>
      <c r="Q496" s="1">
        <v>-8.2318999999999996</v>
      </c>
      <c r="R496" s="2"/>
      <c r="S496" s="1"/>
      <c r="T496" s="1"/>
      <c r="U496" s="1"/>
    </row>
    <row r="497" spans="1:21" x14ac:dyDescent="0.25">
      <c r="A497" s="2">
        <v>43891</v>
      </c>
      <c r="B497" s="6">
        <v>-12.512</v>
      </c>
      <c r="C497" s="4">
        <f t="shared" si="81"/>
        <v>2589.2496872711185</v>
      </c>
      <c r="D497" s="3">
        <f t="shared" si="77"/>
        <v>376.6884</v>
      </c>
      <c r="E497" s="4">
        <f t="shared" si="82"/>
        <v>53.092012465467931</v>
      </c>
      <c r="F497" s="6">
        <v>-7.6618000000000004</v>
      </c>
      <c r="G497" s="4">
        <f t="shared" si="75"/>
        <v>6150.8262394517824</v>
      </c>
      <c r="H497" s="3">
        <f t="shared" si="76"/>
        <v>515.7850000000002</v>
      </c>
      <c r="I497" s="4">
        <f t="shared" si="83"/>
        <v>84.150440850294899</v>
      </c>
      <c r="J497" s="6">
        <v>3.1951999999999998</v>
      </c>
      <c r="K497" s="4">
        <f t="shared" si="78"/>
        <v>3698.3814861198334</v>
      </c>
      <c r="L497" s="3">
        <f t="shared" si="79"/>
        <v>447.04540000000026</v>
      </c>
      <c r="M497" s="4">
        <f t="shared" si="80"/>
        <v>24.600699921406321</v>
      </c>
      <c r="N497" s="4">
        <f t="shared" si="84"/>
        <v>53.947717745723047</v>
      </c>
      <c r="O497" s="6">
        <v>-21.726500000000001</v>
      </c>
      <c r="P497" s="6">
        <v>-7.5723000000000003</v>
      </c>
      <c r="Q497" s="1">
        <v>-12.3513</v>
      </c>
      <c r="R497" s="2"/>
      <c r="S497" s="1"/>
      <c r="T497" s="1"/>
      <c r="U497" s="1"/>
    </row>
    <row r="498" spans="1:21" x14ac:dyDescent="0.25">
      <c r="A498" s="2">
        <v>43922</v>
      </c>
      <c r="B498" s="6">
        <v>12.6844</v>
      </c>
      <c r="C498" s="4">
        <f t="shared" si="81"/>
        <v>2930.3648746033359</v>
      </c>
      <c r="D498" s="3">
        <f t="shared" si="77"/>
        <v>389.37279999999998</v>
      </c>
      <c r="E498" s="4">
        <f t="shared" si="82"/>
        <v>66.662374867979679</v>
      </c>
      <c r="F498" s="6">
        <v>15.191800000000001</v>
      </c>
      <c r="G498" s="4">
        <f t="shared" si="75"/>
        <v>7100.4392600968176</v>
      </c>
      <c r="H498" s="3">
        <f t="shared" si="76"/>
        <v>530.97680000000014</v>
      </c>
      <c r="I498" s="4">
        <f t="shared" si="83"/>
        <v>88.002837871143441</v>
      </c>
      <c r="J498" s="6">
        <v>4.4381000000000004</v>
      </c>
      <c r="K498" s="4">
        <f t="shared" si="78"/>
        <v>3866.9574548553178</v>
      </c>
      <c r="L498" s="3">
        <f t="shared" si="79"/>
        <v>451.48350000000028</v>
      </c>
      <c r="M498" s="4">
        <f t="shared" si="80"/>
        <v>6.1972140215574845</v>
      </c>
      <c r="N498" s="4">
        <f t="shared" si="84"/>
        <v>53.620808920226864</v>
      </c>
      <c r="O498" s="6">
        <v>13.7354</v>
      </c>
      <c r="P498" s="6">
        <v>15.2325</v>
      </c>
      <c r="Q498" s="1">
        <v>12.8194</v>
      </c>
      <c r="R498" s="2"/>
      <c r="S498" s="1"/>
      <c r="T498" s="1"/>
      <c r="U498" s="1"/>
    </row>
    <row r="499" spans="1:21" x14ac:dyDescent="0.25">
      <c r="A499" s="2">
        <v>43952</v>
      </c>
      <c r="B499" s="6">
        <v>4.5279999999999996</v>
      </c>
      <c r="C499" s="4">
        <f t="shared" si="81"/>
        <v>3067.5797961253747</v>
      </c>
      <c r="D499" s="3">
        <f t="shared" si="77"/>
        <v>393.9008</v>
      </c>
      <c r="E499" s="4">
        <f t="shared" si="82"/>
        <v>58.128287015306789</v>
      </c>
      <c r="F499" s="6">
        <v>6.1664000000000003</v>
      </c>
      <c r="G499" s="4">
        <f t="shared" si="75"/>
        <v>7544.4471466314271</v>
      </c>
      <c r="H499" s="3">
        <f t="shared" si="76"/>
        <v>537.14320000000009</v>
      </c>
      <c r="I499" s="4">
        <f t="shared" si="83"/>
        <v>76.106078847548659</v>
      </c>
      <c r="J499" s="6">
        <v>-0.42899999999999999</v>
      </c>
      <c r="K499" s="4">
        <f t="shared" si="78"/>
        <v>3849.9392073739882</v>
      </c>
      <c r="L499" s="3">
        <f t="shared" si="79"/>
        <v>451.0545000000003</v>
      </c>
      <c r="M499" s="4">
        <f t="shared" si="80"/>
        <v>6.8471804533728697</v>
      </c>
      <c r="N499" s="4">
        <f t="shared" si="84"/>
        <v>47.02718210540943</v>
      </c>
      <c r="O499" s="6">
        <v>6.5075000000000003</v>
      </c>
      <c r="P499" s="6">
        <v>6.3102</v>
      </c>
      <c r="Q499" s="1">
        <v>4.7628000000000004</v>
      </c>
      <c r="R499" s="2"/>
      <c r="S499" s="1"/>
      <c r="T499" s="1"/>
      <c r="U499" s="1"/>
    </row>
    <row r="500" spans="1:21" x14ac:dyDescent="0.25">
      <c r="A500" s="2">
        <v>43983</v>
      </c>
      <c r="B500" s="6">
        <v>1.8388</v>
      </c>
      <c r="C500" s="4">
        <f t="shared" si="81"/>
        <v>3125.8252534165281</v>
      </c>
      <c r="D500" s="3">
        <f t="shared" si="77"/>
        <v>395.7396</v>
      </c>
      <c r="E500" s="4">
        <f t="shared" si="82"/>
        <v>50.017798101569213</v>
      </c>
      <c r="F500" s="6">
        <v>6.2930000000000001</v>
      </c>
      <c r="G500" s="4">
        <f t="shared" si="75"/>
        <v>8025.5122055689426</v>
      </c>
      <c r="H500" s="3">
        <f t="shared" si="76"/>
        <v>543.4362000000001</v>
      </c>
      <c r="I500" s="4">
        <f t="shared" si="83"/>
        <v>68.864700339763047</v>
      </c>
      <c r="J500" s="6">
        <v>2.4557000000000002</v>
      </c>
      <c r="K500" s="4">
        <f t="shared" si="78"/>
        <v>3946.9378644894709</v>
      </c>
      <c r="L500" s="3">
        <f t="shared" si="79"/>
        <v>453.51020000000028</v>
      </c>
      <c r="M500" s="4">
        <f t="shared" si="80"/>
        <v>1.8715449136454287</v>
      </c>
      <c r="N500" s="4">
        <f t="shared" si="84"/>
        <v>40.251347784992561</v>
      </c>
      <c r="O500" s="6">
        <v>3.5348000000000002</v>
      </c>
      <c r="P500" s="6">
        <v>6.3677999999999999</v>
      </c>
      <c r="Q500" s="1">
        <v>1.9886999999999999</v>
      </c>
      <c r="R500" s="2"/>
      <c r="S500" s="1"/>
      <c r="T500" s="1"/>
      <c r="U500" s="1"/>
    </row>
    <row r="501" spans="1:21" x14ac:dyDescent="0.25">
      <c r="A501" s="2">
        <v>44013</v>
      </c>
      <c r="B501" s="6">
        <v>5.5103999999999997</v>
      </c>
      <c r="C501" s="4">
        <f t="shared" si="81"/>
        <v>3303.5811281807923</v>
      </c>
      <c r="D501" s="3">
        <f t="shared" si="77"/>
        <v>401.25</v>
      </c>
      <c r="E501" s="4">
        <f t="shared" si="82"/>
        <v>53.733669613323173</v>
      </c>
      <c r="F501" s="6">
        <v>7.3746</v>
      </c>
      <c r="G501" s="4">
        <f t="shared" si="75"/>
        <v>8624.7362286808311</v>
      </c>
      <c r="H501" s="3">
        <f t="shared" si="76"/>
        <v>550.81080000000009</v>
      </c>
      <c r="I501" s="4">
        <f t="shared" si="83"/>
        <v>60.680339405925807</v>
      </c>
      <c r="J501" s="6">
        <v>-2.8149000000000002</v>
      </c>
      <c r="K501" s="4">
        <f t="shared" si="78"/>
        <v>3833.020610541957</v>
      </c>
      <c r="L501" s="3">
        <f t="shared" si="79"/>
        <v>450.69530000000026</v>
      </c>
      <c r="M501" s="4">
        <f t="shared" si="80"/>
        <v>-3.8124616731364136</v>
      </c>
      <c r="N501" s="4">
        <f t="shared" si="84"/>
        <v>36.867182448704192</v>
      </c>
      <c r="O501" s="6">
        <v>2.7677999999999998</v>
      </c>
      <c r="P501" s="6">
        <v>7.4074</v>
      </c>
      <c r="Q501" s="1">
        <v>5.6384999999999996</v>
      </c>
      <c r="R501" s="2"/>
      <c r="S501" s="1"/>
      <c r="T501" s="1"/>
      <c r="U501" s="1"/>
    </row>
    <row r="502" spans="1:21" x14ac:dyDescent="0.25">
      <c r="A502" s="2">
        <v>44044</v>
      </c>
      <c r="B502" s="6">
        <v>7.0063000000000004</v>
      </c>
      <c r="C502" s="4">
        <f t="shared" si="81"/>
        <v>3542.0462327645232</v>
      </c>
      <c r="D502" s="3">
        <f t="shared" si="77"/>
        <v>408.25630000000001</v>
      </c>
      <c r="E502" s="4">
        <f t="shared" si="82"/>
        <v>38.042724568418798</v>
      </c>
      <c r="F502" s="6">
        <v>11.0474</v>
      </c>
      <c r="G502" s="4">
        <f t="shared" si="75"/>
        <v>9588.5927388081163</v>
      </c>
      <c r="H502" s="3">
        <f t="shared" si="76"/>
        <v>561.85820000000012</v>
      </c>
      <c r="I502" s="4">
        <f t="shared" si="83"/>
        <v>36.898962005637159</v>
      </c>
      <c r="J502" s="6">
        <v>-0.84450000000000003</v>
      </c>
      <c r="K502" s="4">
        <f t="shared" si="78"/>
        <v>3799.8062514859298</v>
      </c>
      <c r="L502" s="3">
        <f t="shared" si="79"/>
        <v>449.85080000000028</v>
      </c>
      <c r="M502" s="4">
        <f t="shared" si="80"/>
        <v>5.2692518090071028</v>
      </c>
      <c r="N502" s="4">
        <f t="shared" si="84"/>
        <v>26.736979461021019</v>
      </c>
      <c r="O502" s="6">
        <v>5.6342999999999996</v>
      </c>
      <c r="P502" s="6">
        <v>11.1602</v>
      </c>
      <c r="Q502" s="1">
        <v>7.1881000000000004</v>
      </c>
      <c r="R502" s="2"/>
      <c r="S502" s="1"/>
      <c r="T502" s="1"/>
      <c r="U502" s="1"/>
    </row>
    <row r="503" spans="1:21" x14ac:dyDescent="0.25">
      <c r="A503" s="2">
        <v>44075</v>
      </c>
      <c r="B503" s="6">
        <v>-3.9228000000000001</v>
      </c>
      <c r="C503" s="4">
        <f t="shared" si="81"/>
        <v>3399.1760431456364</v>
      </c>
      <c r="D503" s="3">
        <f t="shared" si="77"/>
        <v>404.33350000000002</v>
      </c>
      <c r="E503" s="4">
        <f t="shared" si="82"/>
        <v>24.958721800448359</v>
      </c>
      <c r="F503" s="6">
        <v>-5.7191999999999998</v>
      </c>
      <c r="G503" s="4">
        <f t="shared" si="75"/>
        <v>9034.4827428902026</v>
      </c>
      <c r="H503" s="3">
        <f t="shared" si="76"/>
        <v>556.13900000000012</v>
      </c>
      <c r="I503" s="4">
        <f t="shared" si="83"/>
        <v>17.563765322991621</v>
      </c>
      <c r="J503" s="6">
        <v>5.1532</v>
      </c>
      <c r="K503" s="4">
        <f t="shared" si="78"/>
        <v>4000.7710672375024</v>
      </c>
      <c r="L503" s="3">
        <f t="shared" si="79"/>
        <v>455.0040000000003</v>
      </c>
      <c r="M503" s="4">
        <f t="shared" si="80"/>
        <v>8.3338344319768822</v>
      </c>
      <c r="N503" s="4">
        <f t="shared" si="84"/>
        <v>16.952107185138953</v>
      </c>
      <c r="O503" s="6">
        <v>-3.3403</v>
      </c>
      <c r="P503" s="6">
        <v>-5.6703000000000001</v>
      </c>
      <c r="Q503" s="1">
        <v>-3.7997000000000001</v>
      </c>
      <c r="R503" s="2"/>
      <c r="S503" s="1"/>
      <c r="T503" s="1"/>
      <c r="U503" s="1"/>
    </row>
    <row r="504" spans="1:21" x14ac:dyDescent="0.25">
      <c r="A504" s="2">
        <v>44105</v>
      </c>
      <c r="B504" s="6">
        <v>-2.7665999999999999</v>
      </c>
      <c r="C504" s="4">
        <f t="shared" si="81"/>
        <v>3302.3678387359696</v>
      </c>
      <c r="D504" s="3">
        <f t="shared" si="77"/>
        <v>401.56690000000003</v>
      </c>
      <c r="E504" s="4">
        <f t="shared" si="82"/>
        <v>34.713537773933467</v>
      </c>
      <c r="F504" s="6">
        <v>-3.1977000000000002</v>
      </c>
      <c r="G504" s="4">
        <f t="shared" si="75"/>
        <v>8742.3893882208013</v>
      </c>
      <c r="H504" s="3">
        <f t="shared" si="76"/>
        <v>552.94130000000007</v>
      </c>
      <c r="I504" s="4">
        <f t="shared" si="83"/>
        <v>29.956113034895026</v>
      </c>
      <c r="J504" s="6">
        <v>6.5204000000000004</v>
      </c>
      <c r="K504" s="4">
        <f t="shared" si="78"/>
        <v>4268.1577439056564</v>
      </c>
      <c r="L504" s="3">
        <f t="shared" si="79"/>
        <v>461.5244000000003</v>
      </c>
      <c r="M504" s="4">
        <f t="shared" si="80"/>
        <v>8.1782670407873894</v>
      </c>
      <c r="N504" s="4">
        <f t="shared" si="84"/>
        <v>24.282639283205295</v>
      </c>
      <c r="O504" s="6">
        <v>2.0943999999999998</v>
      </c>
      <c r="P504" s="6">
        <v>-3.1615000000000002</v>
      </c>
      <c r="Q504" s="1">
        <v>-2.6594000000000002</v>
      </c>
      <c r="R504" s="2"/>
      <c r="S504" s="1"/>
      <c r="T504" s="1"/>
      <c r="U504" s="1"/>
    </row>
    <row r="505" spans="1:21" x14ac:dyDescent="0.25">
      <c r="A505" s="2">
        <v>44136</v>
      </c>
      <c r="B505" s="6">
        <v>10.7547</v>
      </c>
      <c r="C505" s="4">
        <f t="shared" si="81"/>
        <v>3668.2822926885074</v>
      </c>
      <c r="D505" s="3">
        <f t="shared" si="77"/>
        <v>412.32160000000005</v>
      </c>
      <c r="E505" s="4">
        <f t="shared" si="82"/>
        <v>26.360288150382296</v>
      </c>
      <c r="F505" s="6">
        <v>10.995900000000001</v>
      </c>
      <c r="G505" s="4">
        <f t="shared" si="75"/>
        <v>9714.6896829601719</v>
      </c>
      <c r="H505" s="3">
        <f t="shared" si="76"/>
        <v>563.93720000000008</v>
      </c>
      <c r="I505" s="4">
        <f t="shared" si="83"/>
        <v>16.301916446019462</v>
      </c>
      <c r="J505" s="6">
        <v>1.5732999999999999</v>
      </c>
      <c r="K505" s="4">
        <f t="shared" si="78"/>
        <v>4336.881969690523</v>
      </c>
      <c r="L505" s="3">
        <f t="shared" si="79"/>
        <v>463.09770000000032</v>
      </c>
      <c r="M505" s="4">
        <f t="shared" si="80"/>
        <v>7.7963134785210331</v>
      </c>
      <c r="N505" s="4">
        <f t="shared" si="84"/>
        <v>16.819506024974263</v>
      </c>
      <c r="O505" s="6">
        <v>18.432500000000001</v>
      </c>
      <c r="P505" s="6">
        <v>11.105</v>
      </c>
      <c r="Q505" s="1">
        <v>10.946400000000001</v>
      </c>
      <c r="R505" s="2"/>
      <c r="S505" s="1"/>
      <c r="T505" s="1"/>
      <c r="U505" s="1"/>
    </row>
    <row r="506" spans="1:21" x14ac:dyDescent="0.25">
      <c r="A506" s="2">
        <v>44166</v>
      </c>
      <c r="B506" s="6">
        <v>3.7121</v>
      </c>
      <c r="C506" s="4">
        <f t="shared" si="81"/>
        <v>3808.1646996753975</v>
      </c>
      <c r="D506" s="3">
        <f t="shared" si="77"/>
        <v>416.03370000000007</v>
      </c>
      <c r="E506" s="4">
        <f t="shared" si="82"/>
        <v>14.096387427298707</v>
      </c>
      <c r="F506" s="6">
        <v>5.0533000000000001</v>
      </c>
      <c r="G506" s="4">
        <f t="shared" si="75"/>
        <v>10210.655396709197</v>
      </c>
      <c r="H506" s="3">
        <f t="shared" si="76"/>
        <v>568.99050000000011</v>
      </c>
      <c r="I506" s="4">
        <f t="shared" si="83"/>
        <v>3.0466755407214441</v>
      </c>
      <c r="J506" s="6">
        <v>-1.2175</v>
      </c>
      <c r="K506" s="4">
        <f t="shared" si="78"/>
        <v>4282.8629317095401</v>
      </c>
      <c r="L506" s="3">
        <f t="shared" si="79"/>
        <v>461.88020000000034</v>
      </c>
      <c r="M506" s="4">
        <f t="shared" si="80"/>
        <v>6.2448483722948422</v>
      </c>
      <c r="N506" s="4">
        <f t="shared" si="84"/>
        <v>7.7959704467716646</v>
      </c>
      <c r="O506" s="6">
        <v>8.65</v>
      </c>
      <c r="P506" s="6">
        <v>5.1071</v>
      </c>
      <c r="Q506" s="1">
        <v>3.8448000000000002</v>
      </c>
      <c r="R506" s="2"/>
      <c r="S506" s="1"/>
      <c r="T506" s="1"/>
      <c r="U506" s="1"/>
    </row>
    <row r="507" spans="1:21" x14ac:dyDescent="0.25">
      <c r="A507" s="2">
        <v>44197</v>
      </c>
      <c r="B507" s="6">
        <v>-1.1135999999999999</v>
      </c>
      <c r="C507" s="4">
        <f t="shared" si="81"/>
        <v>3764.6433775798123</v>
      </c>
      <c r="D507" s="3">
        <f t="shared" si="77"/>
        <v>414.92010000000005</v>
      </c>
      <c r="E507" s="4">
        <f>((1+C524/100)/(1+C506/100)-1)*100</f>
        <v>0.78057120352847953</v>
      </c>
      <c r="F507" s="6">
        <v>0.28789999999999999</v>
      </c>
      <c r="G507" s="4">
        <f t="shared" si="75"/>
        <v>10240.339773596324</v>
      </c>
      <c r="H507" s="3">
        <f t="shared" si="76"/>
        <v>569.27840000000015</v>
      </c>
      <c r="I507" s="4">
        <f t="shared" si="83"/>
        <v>-10.742802417148123</v>
      </c>
      <c r="J507" s="6">
        <v>5.5579000000000001</v>
      </c>
      <c r="K507" s="4">
        <f t="shared" si="78"/>
        <v>4526.4580705910248</v>
      </c>
      <c r="L507" s="3">
        <f t="shared" si="79"/>
        <v>467.43810000000036</v>
      </c>
      <c r="M507" s="4">
        <f t="shared" si="80"/>
        <v>-3.14969901289468</v>
      </c>
      <c r="N507" s="4">
        <f t="shared" si="84"/>
        <v>-4.3706434088381085</v>
      </c>
      <c r="O507" s="6">
        <v>5.0321999999999996</v>
      </c>
      <c r="P507" s="6">
        <v>0.32200000000000001</v>
      </c>
      <c r="Q507" s="1">
        <v>-1.0096000000000001</v>
      </c>
      <c r="R507" s="2"/>
      <c r="S507" s="1"/>
      <c r="T507" s="1"/>
      <c r="U507" s="1"/>
    </row>
    <row r="508" spans="1:21" x14ac:dyDescent="0.25">
      <c r="A508" s="2">
        <v>44228</v>
      </c>
      <c r="B508" s="6">
        <v>2.6091000000000002</v>
      </c>
      <c r="C508" s="4">
        <f t="shared" si="81"/>
        <v>3865.4757879442477</v>
      </c>
      <c r="D508" s="3">
        <f t="shared" si="77"/>
        <v>417.52920000000006</v>
      </c>
      <c r="E508" s="4"/>
      <c r="F508" s="6">
        <v>-0.12330000000000001</v>
      </c>
      <c r="G508" s="4">
        <f t="shared" ref="G508:G524" si="85">((1+G507/100)*(1+F508/100)-1)*100</f>
        <v>10227.590134655478</v>
      </c>
      <c r="H508" s="3">
        <f t="shared" ref="H508:H524" si="86">H507+F508</f>
        <v>569.15510000000017</v>
      </c>
      <c r="I508" s="4"/>
      <c r="J508" s="6">
        <v>-0.1429</v>
      </c>
      <c r="K508" s="4">
        <f t="shared" si="78"/>
        <v>4519.8468620081503</v>
      </c>
      <c r="L508" s="3">
        <f t="shared" si="79"/>
        <v>467.29520000000036</v>
      </c>
      <c r="M508" s="4"/>
      <c r="N508" s="4"/>
      <c r="O508" s="6">
        <v>6.2324999999999999</v>
      </c>
      <c r="P508" s="6">
        <v>-3.8399999999999997E-2</v>
      </c>
      <c r="Q508" s="1">
        <v>2.7574999999999998</v>
      </c>
      <c r="R508" s="2"/>
      <c r="S508" s="1"/>
      <c r="T508" s="1"/>
      <c r="U508" s="1"/>
    </row>
    <row r="509" spans="1:21" x14ac:dyDescent="0.25">
      <c r="A509" s="2">
        <v>44256</v>
      </c>
      <c r="B509" s="6">
        <v>4.2439</v>
      </c>
      <c r="C509" s="4">
        <f t="shared" si="81"/>
        <v>4033.7666149088136</v>
      </c>
      <c r="D509" s="3">
        <f t="shared" si="77"/>
        <v>421.77310000000006</v>
      </c>
      <c r="E509" s="4"/>
      <c r="F509" s="6">
        <v>1.4097999999999999</v>
      </c>
      <c r="G509" s="4">
        <f t="shared" si="85"/>
        <v>10373.188500373852</v>
      </c>
      <c r="H509" s="3">
        <f t="shared" si="86"/>
        <v>570.56490000000019</v>
      </c>
      <c r="I509" s="4"/>
      <c r="J509" s="6">
        <v>10.9915</v>
      </c>
      <c r="K509" s="4">
        <f t="shared" si="78"/>
        <v>5027.6373298457765</v>
      </c>
      <c r="L509" s="3">
        <f t="shared" si="79"/>
        <v>478.28670000000034</v>
      </c>
      <c r="M509" s="4"/>
      <c r="N509" s="4"/>
      <c r="O509" s="6">
        <v>1.0044</v>
      </c>
      <c r="P509" s="6">
        <v>1.4726999999999999</v>
      </c>
      <c r="Q509" s="1">
        <v>4.3795999999999999</v>
      </c>
      <c r="R509" s="2"/>
      <c r="S509" s="1"/>
      <c r="T509" s="1"/>
      <c r="U509" s="1"/>
    </row>
    <row r="510" spans="1:21" x14ac:dyDescent="0.25">
      <c r="A510" s="2">
        <v>44287</v>
      </c>
      <c r="B510" s="6">
        <v>5.2426000000000004</v>
      </c>
      <c r="C510" s="4">
        <f t="shared" si="81"/>
        <v>4250.4834634620229</v>
      </c>
      <c r="D510" s="3">
        <f t="shared" si="77"/>
        <v>427.01570000000004</v>
      </c>
      <c r="E510" s="4"/>
      <c r="F510" s="6">
        <v>5.8765000000000001</v>
      </c>
      <c r="G510" s="4">
        <f t="shared" si="85"/>
        <v>10988.64542259832</v>
      </c>
      <c r="H510" s="3">
        <f t="shared" si="86"/>
        <v>576.44140000000016</v>
      </c>
      <c r="I510" s="4"/>
      <c r="J510" s="6">
        <v>0.69140000000000001</v>
      </c>
      <c r="K510" s="4">
        <f t="shared" si="78"/>
        <v>5063.0898143443301</v>
      </c>
      <c r="L510" s="3">
        <f t="shared" si="79"/>
        <v>478.97810000000032</v>
      </c>
      <c r="M510" s="4"/>
      <c r="N510" s="4"/>
      <c r="O510" s="6">
        <v>2.0998999999999999</v>
      </c>
      <c r="P510" s="6">
        <v>5.9158999999999997</v>
      </c>
      <c r="Q510" s="1">
        <v>5.3369</v>
      </c>
      <c r="R510" s="2"/>
      <c r="S510" s="1"/>
      <c r="T510" s="1"/>
      <c r="U510" s="1"/>
    </row>
    <row r="511" spans="1:21" x14ac:dyDescent="0.25">
      <c r="A511" s="2">
        <v>44317</v>
      </c>
      <c r="B511" s="6">
        <v>0.54859999999999998</v>
      </c>
      <c r="C511" s="4">
        <f t="shared" si="81"/>
        <v>4274.3502157425755</v>
      </c>
      <c r="D511" s="3">
        <f t="shared" si="77"/>
        <v>427.56430000000006</v>
      </c>
      <c r="E511" s="4"/>
      <c r="F511" s="6">
        <v>-1.2572000000000001</v>
      </c>
      <c r="G511" s="4">
        <f t="shared" si="85"/>
        <v>10849.238972345414</v>
      </c>
      <c r="H511" s="3">
        <f t="shared" si="86"/>
        <v>575.18420000000015</v>
      </c>
      <c r="I511" s="4"/>
      <c r="J511" s="6">
        <v>-1.3940999999999999</v>
      </c>
      <c r="K511" s="4">
        <f t="shared" si="78"/>
        <v>4991.1111792425554</v>
      </c>
      <c r="L511" s="3">
        <f t="shared" si="79"/>
        <v>477.58400000000034</v>
      </c>
      <c r="M511" s="4"/>
      <c r="N511" s="4"/>
      <c r="O511" s="6">
        <v>0.20619999999999999</v>
      </c>
      <c r="P511" s="6">
        <v>-1.1652</v>
      </c>
      <c r="Q511" s="1">
        <v>0.69840000000000002</v>
      </c>
      <c r="R511" s="2"/>
      <c r="S511" s="1"/>
      <c r="T511" s="1"/>
      <c r="U511" s="1"/>
    </row>
    <row r="512" spans="1:21" x14ac:dyDescent="0.25">
      <c r="A512" s="2">
        <v>44348</v>
      </c>
      <c r="B512" s="6">
        <v>2.2212999999999998</v>
      </c>
      <c r="C512" s="4">
        <f t="shared" si="81"/>
        <v>4371.5176570848653</v>
      </c>
      <c r="D512" s="3">
        <f t="shared" si="77"/>
        <v>429.78560000000004</v>
      </c>
      <c r="E512" s="4"/>
      <c r="F512" s="6">
        <v>6.3441000000000001</v>
      </c>
      <c r="G512" s="4">
        <f t="shared" si="85"/>
        <v>11543.869641989981</v>
      </c>
      <c r="H512" s="3">
        <f t="shared" si="86"/>
        <v>581.52830000000017</v>
      </c>
      <c r="I512" s="4"/>
      <c r="J512" s="6">
        <v>-0.55879999999999996</v>
      </c>
      <c r="K512" s="4">
        <f t="shared" si="78"/>
        <v>4962.6620499729479</v>
      </c>
      <c r="L512" s="3">
        <f t="shared" si="79"/>
        <v>477.02520000000032</v>
      </c>
      <c r="M512" s="4"/>
      <c r="N512" s="4"/>
      <c r="O512" s="6">
        <v>1.9375</v>
      </c>
      <c r="P512" s="6">
        <v>6.399</v>
      </c>
      <c r="Q512" s="1">
        <v>2.3344999999999998</v>
      </c>
      <c r="R512" s="2"/>
      <c r="S512" s="1"/>
      <c r="T512" s="1"/>
      <c r="U512" s="1"/>
    </row>
    <row r="513" spans="1:21" x14ac:dyDescent="0.25">
      <c r="A513" s="2">
        <v>44378</v>
      </c>
      <c r="B513" s="6">
        <v>2.2749999999999999</v>
      </c>
      <c r="C513" s="4">
        <f t="shared" si="81"/>
        <v>4473.244683783546</v>
      </c>
      <c r="D513" s="3">
        <f t="shared" si="77"/>
        <v>432.06060000000002</v>
      </c>
      <c r="E513" s="4"/>
      <c r="F513" s="6">
        <v>2.7833000000000001</v>
      </c>
      <c r="G513" s="4">
        <f t="shared" si="85"/>
        <v>11867.953465735487</v>
      </c>
      <c r="H513" s="3">
        <f t="shared" si="86"/>
        <v>584.31160000000023</v>
      </c>
      <c r="I513" s="4"/>
      <c r="J513" s="6">
        <v>1.6879999999999999</v>
      </c>
      <c r="K513" s="4">
        <f t="shared" si="78"/>
        <v>5048.1197853764916</v>
      </c>
      <c r="L513" s="3">
        <f t="shared" si="79"/>
        <v>478.71320000000031</v>
      </c>
      <c r="M513" s="4"/>
      <c r="N513" s="4"/>
      <c r="O513" s="6">
        <v>-3.6109</v>
      </c>
      <c r="P513" s="6">
        <v>2.8170999999999999</v>
      </c>
      <c r="Q513" s="1">
        <v>2.3755000000000002</v>
      </c>
      <c r="R513" s="2"/>
      <c r="S513" s="1"/>
      <c r="T513" s="1"/>
      <c r="U513" s="1"/>
    </row>
    <row r="514" spans="1:21" x14ac:dyDescent="0.25">
      <c r="A514" s="2">
        <v>44409</v>
      </c>
      <c r="B514" s="6">
        <v>2.8988999999999998</v>
      </c>
      <c r="C514" s="4">
        <f t="shared" si="81"/>
        <v>4605.8184739217468</v>
      </c>
      <c r="D514" s="3">
        <f t="shared" si="77"/>
        <v>434.95950000000005</v>
      </c>
      <c r="E514" s="4"/>
      <c r="F514" s="6">
        <v>4.1619000000000002</v>
      </c>
      <c r="G514" s="4">
        <f t="shared" si="85"/>
        <v>12366.047721025932</v>
      </c>
      <c r="H514" s="3">
        <f t="shared" si="86"/>
        <v>588.47350000000017</v>
      </c>
      <c r="I514" s="4"/>
      <c r="J514" s="6">
        <v>-10.9137</v>
      </c>
      <c r="K514" s="4">
        <f t="shared" si="78"/>
        <v>4486.2694363598575</v>
      </c>
      <c r="L514" s="3">
        <f t="shared" si="79"/>
        <v>467.79950000000031</v>
      </c>
      <c r="M514" s="4"/>
      <c r="N514" s="4"/>
      <c r="O514" s="6">
        <v>2.2368000000000001</v>
      </c>
      <c r="P514" s="6">
        <v>4.2519999999999998</v>
      </c>
      <c r="Q514" s="1">
        <v>3.0406</v>
      </c>
      <c r="R514" s="2"/>
      <c r="S514" s="1"/>
      <c r="T514" s="1"/>
      <c r="U514" s="1"/>
    </row>
    <row r="515" spans="1:21" x14ac:dyDescent="0.25">
      <c r="A515" s="2">
        <v>44440</v>
      </c>
      <c r="B515" s="6">
        <v>-4.7568999999999999</v>
      </c>
      <c r="C515" s="4">
        <f t="shared" si="81"/>
        <v>4381.967394935763</v>
      </c>
      <c r="D515" s="3">
        <f t="shared" si="77"/>
        <v>430.20260000000007</v>
      </c>
      <c r="E515" s="4"/>
      <c r="F515" s="6">
        <v>-5.7301000000000002</v>
      </c>
      <c r="G515" s="4">
        <f t="shared" si="85"/>
        <v>11651.730720563426</v>
      </c>
      <c r="H515" s="3">
        <f t="shared" si="86"/>
        <v>582.74340000000018</v>
      </c>
      <c r="I515" s="4"/>
      <c r="J515" s="6">
        <v>-12.0467</v>
      </c>
      <c r="K515" s="4">
        <f t="shared" si="78"/>
        <v>3933.7753161698947</v>
      </c>
      <c r="L515" s="3">
        <f t="shared" si="79"/>
        <v>455.75280000000032</v>
      </c>
      <c r="M515" s="4"/>
      <c r="N515" s="4"/>
      <c r="O515" s="6">
        <v>-2.9485000000000001</v>
      </c>
      <c r="P515" s="6">
        <v>-5.6860999999999997</v>
      </c>
      <c r="Q515" s="1">
        <v>-4.6509999999999998</v>
      </c>
      <c r="R515" s="2"/>
      <c r="S515" s="1"/>
      <c r="T515" s="1"/>
      <c r="U515" s="1"/>
    </row>
    <row r="516" spans="1:21" x14ac:dyDescent="0.25">
      <c r="A516" s="2">
        <v>44470</v>
      </c>
      <c r="B516" s="6">
        <v>6.9142999999999999</v>
      </c>
      <c r="C516" s="4">
        <f t="shared" si="81"/>
        <v>4691.8640665238054</v>
      </c>
      <c r="D516" s="3">
        <f t="shared" ref="D516:D524" si="87">D515+B516</f>
        <v>437.1169000000001</v>
      </c>
      <c r="E516" s="4"/>
      <c r="F516" s="6">
        <v>7.9024999999999999</v>
      </c>
      <c r="G516" s="4">
        <f t="shared" si="85"/>
        <v>12580.41124075595</v>
      </c>
      <c r="H516" s="3">
        <f t="shared" si="86"/>
        <v>590.64590000000021</v>
      </c>
      <c r="I516" s="4"/>
      <c r="J516" s="6">
        <v>5.0773000000000001</v>
      </c>
      <c r="K516" s="4">
        <f t="shared" ref="K516:K524" si="88">((1+K515/100)*(1+J516/100)-1)*100</f>
        <v>4138.5821902977887</v>
      </c>
      <c r="L516" s="3">
        <f t="shared" ref="L516:L524" si="89">L515+J516</f>
        <v>460.8301000000003</v>
      </c>
      <c r="M516" s="4"/>
      <c r="N516" s="4"/>
      <c r="O516" s="6">
        <v>4.2538999999999998</v>
      </c>
      <c r="P516" s="6">
        <v>7.9385000000000003</v>
      </c>
      <c r="Q516" s="1">
        <v>7.0061999999999998</v>
      </c>
      <c r="R516" s="2"/>
      <c r="S516" s="1"/>
      <c r="T516" s="1"/>
      <c r="U516" s="1"/>
    </row>
    <row r="517" spans="1:21" x14ac:dyDescent="0.25">
      <c r="A517" s="2">
        <v>44501</v>
      </c>
      <c r="B517" s="6">
        <v>-0.83330000000000004</v>
      </c>
      <c r="C517" s="4">
        <f t="shared" si="81"/>
        <v>4651.9334632574619</v>
      </c>
      <c r="D517" s="3">
        <f t="shared" si="87"/>
        <v>436.28360000000009</v>
      </c>
      <c r="E517" s="4"/>
      <c r="F517" s="6">
        <v>1.8008999999999999</v>
      </c>
      <c r="G517" s="4">
        <f t="shared" si="85"/>
        <v>12808.772766790724</v>
      </c>
      <c r="H517" s="3">
        <f t="shared" si="86"/>
        <v>592.44680000000017</v>
      </c>
      <c r="I517" s="4"/>
      <c r="J517" s="6">
        <v>-5.0658000000000003</v>
      </c>
      <c r="K517" s="4">
        <f t="shared" si="88"/>
        <v>3923.864093701683</v>
      </c>
      <c r="L517" s="3">
        <f t="shared" si="89"/>
        <v>455.76430000000028</v>
      </c>
      <c r="M517" s="4"/>
      <c r="N517" s="4"/>
      <c r="O517" s="6">
        <v>-4.1669999999999998</v>
      </c>
      <c r="P517" s="6">
        <v>1.8835</v>
      </c>
      <c r="Q517" s="1">
        <v>-0.69289999999999996</v>
      </c>
      <c r="R517" s="2"/>
      <c r="S517" s="1"/>
      <c r="T517" s="1"/>
      <c r="U517" s="1"/>
    </row>
    <row r="518" spans="1:21" x14ac:dyDescent="0.25">
      <c r="A518" s="2">
        <v>44531</v>
      </c>
      <c r="B518" s="6">
        <v>4.3613</v>
      </c>
      <c r="C518" s="4">
        <f t="shared" ref="C518:C524" si="90">((1+C517/100)*(1+B518/100)-1)*100</f>
        <v>4859.1795373905097</v>
      </c>
      <c r="D518" s="3">
        <f t="shared" si="87"/>
        <v>440.64490000000012</v>
      </c>
      <c r="E518" s="4"/>
      <c r="F518" s="6">
        <v>1.1413</v>
      </c>
      <c r="G518" s="4">
        <f t="shared" si="85"/>
        <v>12956.100590378104</v>
      </c>
      <c r="H518" s="3">
        <f t="shared" si="86"/>
        <v>593.58810000000017</v>
      </c>
      <c r="I518" s="4"/>
      <c r="J518" s="6">
        <v>-3.2608999999999999</v>
      </c>
      <c r="K518" s="4">
        <f t="shared" si="88"/>
        <v>3792.6499094701649</v>
      </c>
      <c r="L518" s="3">
        <f t="shared" si="89"/>
        <v>452.50340000000028</v>
      </c>
      <c r="M518" s="4"/>
      <c r="N518" s="4"/>
      <c r="O518" s="6">
        <v>2.2338</v>
      </c>
      <c r="P518" s="6">
        <v>1.1893</v>
      </c>
      <c r="Q518" s="1">
        <v>4.4816000000000003</v>
      </c>
      <c r="R518" s="2"/>
      <c r="S518" s="1"/>
      <c r="T518" s="1"/>
      <c r="U518" s="1"/>
    </row>
    <row r="519" spans="1:21" x14ac:dyDescent="0.25">
      <c r="A519" s="2">
        <v>44562</v>
      </c>
      <c r="B519" s="6">
        <v>-5.2586000000000004</v>
      </c>
      <c r="C519" s="4">
        <f t="shared" si="90"/>
        <v>4598.3961222372927</v>
      </c>
      <c r="D519" s="3">
        <f t="shared" si="87"/>
        <v>435.38630000000012</v>
      </c>
      <c r="E519" s="4"/>
      <c r="F519" s="6">
        <v>-8.5173000000000005</v>
      </c>
      <c r="G519" s="4">
        <f t="shared" si="85"/>
        <v>11844.073334793831</v>
      </c>
      <c r="H519" s="3">
        <f t="shared" si="86"/>
        <v>585.07080000000019</v>
      </c>
      <c r="I519" s="4"/>
      <c r="J519" s="6">
        <v>6.3609999999999998</v>
      </c>
      <c r="K519" s="4">
        <f t="shared" si="88"/>
        <v>4040.2613702115614</v>
      </c>
      <c r="L519" s="3">
        <f t="shared" si="89"/>
        <v>458.86440000000027</v>
      </c>
      <c r="M519" s="4"/>
      <c r="N519" s="4"/>
      <c r="O519" s="6">
        <v>-9.6273999999999997</v>
      </c>
      <c r="P519" s="6">
        <v>-8.4886999999999997</v>
      </c>
      <c r="Q519" s="1">
        <v>-5.1746999999999996</v>
      </c>
      <c r="R519" s="2"/>
      <c r="S519" s="1"/>
      <c r="T519" s="1"/>
      <c r="U519" s="1"/>
    </row>
    <row r="520" spans="1:21" x14ac:dyDescent="0.25">
      <c r="A520" s="2">
        <v>44593</v>
      </c>
      <c r="B520" s="6">
        <v>-3.1360000000000001</v>
      </c>
      <c r="C520" s="4">
        <f t="shared" si="90"/>
        <v>4451.0544198439302</v>
      </c>
      <c r="D520" s="3">
        <f t="shared" si="87"/>
        <v>432.2503000000001</v>
      </c>
      <c r="E520" s="4"/>
      <c r="F520" s="6">
        <v>-4.6365999999999996</v>
      </c>
      <c r="G520" s="4">
        <f t="shared" si="85"/>
        <v>11290.274430552779</v>
      </c>
      <c r="H520" s="3">
        <f t="shared" si="86"/>
        <v>580.43420000000015</v>
      </c>
      <c r="I520" s="4"/>
      <c r="J520" s="6">
        <v>2.0421</v>
      </c>
      <c r="K520" s="4">
        <f t="shared" si="88"/>
        <v>4124.8096476526516</v>
      </c>
      <c r="L520" s="3">
        <f t="shared" si="89"/>
        <v>460.90650000000028</v>
      </c>
      <c r="M520" s="4"/>
      <c r="N520" s="4"/>
      <c r="O520" s="6">
        <v>1.0674999999999999</v>
      </c>
      <c r="P520" s="6">
        <v>-4.5449000000000002</v>
      </c>
      <c r="Q520" s="1">
        <v>-2.9942000000000002</v>
      </c>
      <c r="R520" s="2"/>
      <c r="S520" s="1"/>
      <c r="T520" s="1"/>
      <c r="U520" s="1"/>
    </row>
    <row r="521" spans="1:21" x14ac:dyDescent="0.25">
      <c r="A521" s="2">
        <v>44621</v>
      </c>
      <c r="B521" s="6">
        <v>3.5773999999999999</v>
      </c>
      <c r="C521" s="4">
        <f t="shared" si="90"/>
        <v>4613.8638406594273</v>
      </c>
      <c r="D521" s="3">
        <f t="shared" si="87"/>
        <v>435.82770000000011</v>
      </c>
      <c r="E521" s="4"/>
      <c r="F521" s="6">
        <v>4.2188999999999997</v>
      </c>
      <c r="G521" s="4">
        <f t="shared" si="85"/>
        <v>11770.818718503371</v>
      </c>
      <c r="H521" s="3">
        <f t="shared" si="86"/>
        <v>584.65310000000011</v>
      </c>
      <c r="I521" s="4"/>
      <c r="J521" s="6">
        <v>5.0022000000000002</v>
      </c>
      <c r="K521" s="4">
        <f t="shared" si="88"/>
        <v>4336.1430758475326</v>
      </c>
      <c r="L521" s="3">
        <f t="shared" si="89"/>
        <v>465.90870000000029</v>
      </c>
      <c r="M521" s="4"/>
      <c r="N521" s="4"/>
      <c r="O521" s="6">
        <v>1.2445999999999999</v>
      </c>
      <c r="P521" s="6">
        <v>4.282</v>
      </c>
      <c r="Q521" s="1">
        <v>3.7130000000000001</v>
      </c>
      <c r="R521" s="2"/>
      <c r="S521" s="1"/>
      <c r="T521" s="1"/>
      <c r="U521" s="1"/>
    </row>
    <row r="522" spans="1:21" x14ac:dyDescent="0.25">
      <c r="A522" s="2">
        <v>44652</v>
      </c>
      <c r="B522" s="6">
        <v>-8.7957999999999998</v>
      </c>
      <c r="C522" s="4">
        <f t="shared" si="90"/>
        <v>4199.2418049627058</v>
      </c>
      <c r="D522" s="3">
        <f t="shared" si="87"/>
        <v>427.03190000000012</v>
      </c>
      <c r="E522" s="4"/>
      <c r="F522" s="6">
        <v>-13.368499999999999</v>
      </c>
      <c r="G522" s="4">
        <f t="shared" si="85"/>
        <v>10183.868318120247</v>
      </c>
      <c r="H522" s="3">
        <f t="shared" si="86"/>
        <v>571.28460000000007</v>
      </c>
      <c r="I522" s="4"/>
      <c r="J522" s="6">
        <v>6.1443000000000003</v>
      </c>
      <c r="K522" s="4">
        <f t="shared" si="88"/>
        <v>4608.7130148568331</v>
      </c>
      <c r="L522" s="3">
        <f t="shared" si="89"/>
        <v>472.05300000000028</v>
      </c>
      <c r="M522" s="4"/>
      <c r="N522" s="4"/>
      <c r="O522" s="6">
        <v>-9.9108999999999998</v>
      </c>
      <c r="P522" s="6">
        <v>-13.3421</v>
      </c>
      <c r="Q522" s="1">
        <v>-8.7202000000000002</v>
      </c>
      <c r="R522" s="2"/>
      <c r="S522" s="1"/>
      <c r="T522" s="1"/>
      <c r="U522" s="1"/>
    </row>
    <row r="523" spans="1:21" x14ac:dyDescent="0.25">
      <c r="A523" s="2">
        <v>44682</v>
      </c>
      <c r="B523" s="6">
        <v>5.4000000000000003E-3</v>
      </c>
      <c r="C523" s="4">
        <f t="shared" si="90"/>
        <v>4199.4739640201733</v>
      </c>
      <c r="D523" s="3">
        <f t="shared" si="87"/>
        <v>427.03730000000013</v>
      </c>
      <c r="E523" s="4"/>
      <c r="F523" s="6">
        <v>-1.6546000000000001</v>
      </c>
      <c r="G523" s="4">
        <f t="shared" si="85"/>
        <v>10013.711432928631</v>
      </c>
      <c r="H523" s="3">
        <f t="shared" si="86"/>
        <v>569.63000000000011</v>
      </c>
      <c r="I523" s="4"/>
      <c r="J523" s="6">
        <v>0.1114</v>
      </c>
      <c r="K523" s="4">
        <f t="shared" si="88"/>
        <v>4613.958521155384</v>
      </c>
      <c r="L523" s="3">
        <f t="shared" si="89"/>
        <v>472.16440000000028</v>
      </c>
      <c r="M523" s="4"/>
      <c r="N523" s="4"/>
      <c r="O523" s="6">
        <v>0.15110000000000001</v>
      </c>
      <c r="P523" s="6">
        <v>-1.5323</v>
      </c>
      <c r="Q523" s="1">
        <v>0.1835</v>
      </c>
      <c r="R523" s="2"/>
      <c r="S523" s="1"/>
      <c r="T523" s="1"/>
      <c r="U523" s="1"/>
    </row>
    <row r="524" spans="1:21" x14ac:dyDescent="0.25">
      <c r="A524" s="2">
        <v>44713</v>
      </c>
      <c r="B524" s="6">
        <v>-8.3917999999999999</v>
      </c>
      <c r="C524" s="4">
        <f t="shared" si="90"/>
        <v>3838.6707079075286</v>
      </c>
      <c r="D524" s="3">
        <f t="shared" si="87"/>
        <v>418.64550000000014</v>
      </c>
      <c r="E524" s="4"/>
      <c r="F524" s="6">
        <v>-9.0046999999999997</v>
      </c>
      <c r="G524" s="4">
        <f t="shared" si="85"/>
        <v>9103.0020595277074</v>
      </c>
      <c r="H524" s="3">
        <f t="shared" si="86"/>
        <v>560.62530000000015</v>
      </c>
      <c r="I524" s="4"/>
      <c r="J524" s="6">
        <v>-9.9521999999999995</v>
      </c>
      <c r="K524" s="4">
        <f t="shared" si="88"/>
        <v>4144.815941212958</v>
      </c>
      <c r="L524" s="3">
        <f t="shared" si="89"/>
        <v>462.21220000000028</v>
      </c>
      <c r="M524" s="4"/>
      <c r="N524" s="4"/>
      <c r="O524" s="3">
        <v>-8.2242999999999995</v>
      </c>
      <c r="P524" s="6">
        <v>-8.9448000000000008</v>
      </c>
      <c r="Q524" s="1">
        <v>-8.2544000000000004</v>
      </c>
      <c r="R524" s="2"/>
      <c r="S524" s="1"/>
      <c r="T524" s="1"/>
      <c r="U524" s="1"/>
    </row>
    <row r="525" spans="1:21" x14ac:dyDescent="0.25">
      <c r="Q525" s="7"/>
      <c r="R525" s="1"/>
      <c r="S525" s="1"/>
    </row>
    <row r="526" spans="1:21" x14ac:dyDescent="0.25">
      <c r="Q526" s="7"/>
      <c r="R526" s="1"/>
      <c r="S526" s="1"/>
    </row>
    <row r="527" spans="1:21" x14ac:dyDescent="0.25">
      <c r="Q527" s="7"/>
      <c r="R527" s="1"/>
      <c r="S527" s="1"/>
    </row>
    <row r="528" spans="1:21" x14ac:dyDescent="0.25">
      <c r="Q528" s="7"/>
      <c r="R528" s="1"/>
      <c r="S528" s="1"/>
    </row>
    <row r="529" spans="17:19" x14ac:dyDescent="0.25">
      <c r="Q529" s="7"/>
      <c r="R529" s="1"/>
      <c r="S529" s="1"/>
    </row>
    <row r="530" spans="17:19" x14ac:dyDescent="0.25">
      <c r="Q530" s="7"/>
      <c r="R530" s="1"/>
      <c r="S530" s="1"/>
    </row>
    <row r="531" spans="17:19" x14ac:dyDescent="0.25">
      <c r="Q531" s="7"/>
      <c r="R531" s="1"/>
      <c r="S531" s="1"/>
    </row>
    <row r="532" spans="17:19" x14ac:dyDescent="0.25">
      <c r="Q532" s="7"/>
      <c r="R532" s="1"/>
      <c r="S532" s="1"/>
    </row>
    <row r="533" spans="17:19" x14ac:dyDescent="0.25">
      <c r="Q533" s="7"/>
      <c r="R533" s="1"/>
      <c r="S533" s="1"/>
    </row>
    <row r="534" spans="17:19" x14ac:dyDescent="0.25">
      <c r="Q534" s="7"/>
      <c r="R534" s="1"/>
      <c r="S534" s="1"/>
    </row>
    <row r="535" spans="17:19" x14ac:dyDescent="0.25">
      <c r="Q535" s="7"/>
      <c r="R535" s="1"/>
      <c r="S535" s="1"/>
    </row>
    <row r="536" spans="17:19" x14ac:dyDescent="0.25">
      <c r="Q536" s="7"/>
      <c r="R536" s="1"/>
      <c r="S536" s="1"/>
    </row>
    <row r="537" spans="17:19" x14ac:dyDescent="0.25">
      <c r="Q537" s="7"/>
      <c r="R537" s="1"/>
      <c r="S537" s="1"/>
    </row>
    <row r="538" spans="17:19" x14ac:dyDescent="0.25">
      <c r="Q538" s="7"/>
      <c r="R538" s="1"/>
      <c r="S538" s="1"/>
    </row>
    <row r="539" spans="17:19" x14ac:dyDescent="0.25">
      <c r="Q539" s="7"/>
      <c r="R539" s="1"/>
      <c r="S539" s="1"/>
    </row>
    <row r="540" spans="17:19" x14ac:dyDescent="0.25">
      <c r="Q540" s="7"/>
      <c r="R540" s="1"/>
      <c r="S540" s="1"/>
    </row>
    <row r="541" spans="17:19" x14ac:dyDescent="0.25">
      <c r="Q541" s="7"/>
      <c r="R541" s="1"/>
      <c r="S541" s="1"/>
    </row>
    <row r="542" spans="17:19" x14ac:dyDescent="0.25">
      <c r="Q542" s="7"/>
      <c r="R542" s="1"/>
      <c r="S542" s="1"/>
    </row>
    <row r="543" spans="17:19" x14ac:dyDescent="0.25">
      <c r="Q543" s="7"/>
      <c r="R543" s="1"/>
      <c r="S543" s="1"/>
    </row>
    <row r="544" spans="17:19" x14ac:dyDescent="0.25">
      <c r="Q544" s="7"/>
      <c r="R544" s="1"/>
      <c r="S544" s="1"/>
    </row>
  </sheetData>
  <sortState xmlns:xlrd2="http://schemas.microsoft.com/office/spreadsheetml/2017/richdata2" ref="R3:U524">
    <sortCondition ref="R3:R524"/>
  </sortState>
  <conditionalFormatting sqref="I76:I50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{BD2D52EA-A7FF-40BF-9FCB-76E8F0DC90A4}</x14:id>
        </ext>
      </extLst>
    </cfRule>
  </conditionalFormatting>
  <conditionalFormatting sqref="M3:N50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{4583AE43-BCCF-435A-AC98-D30836EB6EB9}</x14:id>
        </ext>
      </extLst>
    </cfRule>
  </conditionalFormatting>
  <conditionalFormatting sqref="E3:E50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{2D0B9A09-C11D-4705-98F1-8DFA4C523686}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2D52EA-A7FF-40BF-9FCB-76E8F0DC90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I76:I507</xm:sqref>
        </x14:conditionalFormatting>
        <x14:conditionalFormatting xmlns:xm="http://schemas.microsoft.com/office/excel/2006/main">
          <x14:cfRule type="dataBar" id="{4583AE43-BCCF-435A-AC98-D30836EB6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M3:N507</xm:sqref>
        </x14:conditionalFormatting>
        <x14:conditionalFormatting xmlns:xm="http://schemas.microsoft.com/office/excel/2006/main">
          <x14:cfRule type="dataBar" id="{2D0B9A09-C11D-4705-98F1-8DFA4C523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E3:E507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Игорь</cp:lastModifiedBy>
  <dcterms:created xsi:type="dcterms:W3CDTF">2022-07-26T15:07:41Z</dcterms:created>
  <dcterms:modified xsi:type="dcterms:W3CDTF">2022-08-13T20:23:57Z</dcterms:modified>
</cp:coreProperties>
</file>