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yankee/Downloads/"/>
    </mc:Choice>
  </mc:AlternateContent>
  <xr:revisionPtr revIDLastSave="0" documentId="8_{0BD8A695-05D4-814C-98A3-E46BDED5D7BC}" xr6:coauthVersionLast="47" xr6:coauthVersionMax="47" xr10:uidLastSave="{00000000-0000-0000-0000-000000000000}"/>
  <bookViews>
    <workbookView xWindow="0" yWindow="500" windowWidth="35840" windowHeight="20660" activeTab="3" xr2:uid="{00000000-000D-0000-FFFF-FFFF00000000}"/>
  </bookViews>
  <sheets>
    <sheet name="Apple WACC Calculations" sheetId="1" r:id="rId1"/>
    <sheet name="Apple Returns" sheetId="2" r:id="rId2"/>
    <sheet name="Apple Inc" sheetId="3" r:id="rId3"/>
    <sheet name="S&amp;P Top Holdings" sheetId="5" r:id="rId4"/>
    <sheet name="S&amp;P 500 Returns" sheetId="6" r:id="rId5"/>
    <sheet name="T-Bills Prices" sheetId="7" r:id="rId6"/>
    <sheet name="Inflation CPI" sheetId="8" r:id="rId7"/>
  </sheet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M5" i="7"/>
  <c r="M6" i="7"/>
  <c r="A3" i="2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B18" i="8" s="1"/>
  <c r="J1527" i="7"/>
  <c r="K1527" i="7" s="1"/>
  <c r="H1527" i="7"/>
  <c r="K1526" i="7"/>
  <c r="J1526" i="7"/>
  <c r="H1526" i="7"/>
  <c r="J1525" i="7"/>
  <c r="K1525" i="7" s="1"/>
  <c r="H1525" i="7"/>
  <c r="K1524" i="7"/>
  <c r="J1524" i="7"/>
  <c r="H1524" i="7"/>
  <c r="K1523" i="7"/>
  <c r="J1523" i="7"/>
  <c r="H1523" i="7"/>
  <c r="J1522" i="7"/>
  <c r="K1522" i="7" s="1"/>
  <c r="H1522" i="7"/>
  <c r="K1521" i="7"/>
  <c r="J1521" i="7"/>
  <c r="H1521" i="7"/>
  <c r="K1520" i="7"/>
  <c r="J1520" i="7"/>
  <c r="H1520" i="7"/>
  <c r="K1519" i="7"/>
  <c r="J1519" i="7"/>
  <c r="H1519" i="7"/>
  <c r="J1518" i="7"/>
  <c r="K1518" i="7" s="1"/>
  <c r="H1518" i="7"/>
  <c r="K1517" i="7"/>
  <c r="J1517" i="7"/>
  <c r="H1517" i="7"/>
  <c r="J1516" i="7"/>
  <c r="K1516" i="7" s="1"/>
  <c r="H1516" i="7"/>
  <c r="K1515" i="7"/>
  <c r="J1515" i="7"/>
  <c r="H1515" i="7"/>
  <c r="J1514" i="7"/>
  <c r="K1514" i="7" s="1"/>
  <c r="H1514" i="7"/>
  <c r="K1513" i="7"/>
  <c r="J1513" i="7"/>
  <c r="H1513" i="7"/>
  <c r="J1512" i="7"/>
  <c r="K1512" i="7" s="1"/>
  <c r="H1512" i="7"/>
  <c r="K1511" i="7"/>
  <c r="J1511" i="7"/>
  <c r="H1511" i="7"/>
  <c r="J1510" i="7"/>
  <c r="K1510" i="7" s="1"/>
  <c r="H1510" i="7"/>
  <c r="K1509" i="7"/>
  <c r="J1509" i="7"/>
  <c r="H1509" i="7"/>
  <c r="J1508" i="7"/>
  <c r="K1508" i="7" s="1"/>
  <c r="H1508" i="7"/>
  <c r="K1507" i="7"/>
  <c r="J1507" i="7"/>
  <c r="H1507" i="7"/>
  <c r="J1506" i="7"/>
  <c r="K1506" i="7" s="1"/>
  <c r="H1506" i="7"/>
  <c r="J1505" i="7"/>
  <c r="K1505" i="7" s="1"/>
  <c r="H1505" i="7"/>
  <c r="K1504" i="7"/>
  <c r="J1504" i="7"/>
  <c r="H1504" i="7"/>
  <c r="K1503" i="7"/>
  <c r="J1503" i="7"/>
  <c r="H1503" i="7"/>
  <c r="J1502" i="7"/>
  <c r="K1502" i="7" s="1"/>
  <c r="H1502" i="7"/>
  <c r="J1501" i="7"/>
  <c r="K1501" i="7" s="1"/>
  <c r="H1501" i="7"/>
  <c r="J1500" i="7"/>
  <c r="K1500" i="7" s="1"/>
  <c r="H1500" i="7"/>
  <c r="K1499" i="7"/>
  <c r="J1499" i="7"/>
  <c r="H1499" i="7"/>
  <c r="J1498" i="7"/>
  <c r="K1498" i="7" s="1"/>
  <c r="H1498" i="7"/>
  <c r="J1497" i="7"/>
  <c r="K1497" i="7" s="1"/>
  <c r="H1497" i="7"/>
  <c r="J1496" i="7"/>
  <c r="K1496" i="7" s="1"/>
  <c r="H1496" i="7"/>
  <c r="K1495" i="7"/>
  <c r="J1495" i="7"/>
  <c r="H1495" i="7"/>
  <c r="J1494" i="7"/>
  <c r="K1494" i="7" s="1"/>
  <c r="H1494" i="7"/>
  <c r="J1493" i="7"/>
  <c r="K1493" i="7" s="1"/>
  <c r="H1493" i="7"/>
  <c r="K1492" i="7"/>
  <c r="J1492" i="7"/>
  <c r="H1492" i="7"/>
  <c r="K1491" i="7"/>
  <c r="J1491" i="7"/>
  <c r="H1491" i="7"/>
  <c r="J1490" i="7"/>
  <c r="K1490" i="7" s="1"/>
  <c r="H1490" i="7"/>
  <c r="J1489" i="7"/>
  <c r="K1489" i="7" s="1"/>
  <c r="H1489" i="7"/>
  <c r="J1488" i="7"/>
  <c r="K1488" i="7" s="1"/>
  <c r="H1488" i="7"/>
  <c r="K1487" i="7"/>
  <c r="J1487" i="7"/>
  <c r="H1487" i="7"/>
  <c r="J1486" i="7"/>
  <c r="K1486" i="7" s="1"/>
  <c r="H1486" i="7"/>
  <c r="J1485" i="7"/>
  <c r="K1485" i="7" s="1"/>
  <c r="H1485" i="7"/>
  <c r="J1484" i="7"/>
  <c r="K1484" i="7" s="1"/>
  <c r="H1484" i="7"/>
  <c r="K1483" i="7"/>
  <c r="J1483" i="7"/>
  <c r="H1483" i="7"/>
  <c r="J1482" i="7"/>
  <c r="K1482" i="7" s="1"/>
  <c r="H1482" i="7"/>
  <c r="J1481" i="7"/>
  <c r="K1481" i="7" s="1"/>
  <c r="H1481" i="7"/>
  <c r="K1480" i="7"/>
  <c r="J1480" i="7"/>
  <c r="H1480" i="7"/>
  <c r="K1479" i="7"/>
  <c r="J1479" i="7"/>
  <c r="H1479" i="7"/>
  <c r="J1478" i="7"/>
  <c r="K1478" i="7" s="1"/>
  <c r="H1478" i="7"/>
  <c r="J1477" i="7"/>
  <c r="K1477" i="7" s="1"/>
  <c r="H1477" i="7"/>
  <c r="J1476" i="7"/>
  <c r="K1476" i="7" s="1"/>
  <c r="H1476" i="7"/>
  <c r="K1475" i="7"/>
  <c r="J1475" i="7"/>
  <c r="H1475" i="7"/>
  <c r="J1474" i="7"/>
  <c r="K1474" i="7" s="1"/>
  <c r="H1474" i="7"/>
  <c r="J1473" i="7"/>
  <c r="K1473" i="7" s="1"/>
  <c r="H1473" i="7"/>
  <c r="J1472" i="7"/>
  <c r="K1472" i="7" s="1"/>
  <c r="H1472" i="7"/>
  <c r="K1471" i="7"/>
  <c r="J1471" i="7"/>
  <c r="H1471" i="7"/>
  <c r="J1470" i="7"/>
  <c r="K1470" i="7" s="1"/>
  <c r="H1470" i="7"/>
  <c r="J1469" i="7"/>
  <c r="K1469" i="7" s="1"/>
  <c r="H1469" i="7"/>
  <c r="J1468" i="7"/>
  <c r="K1468" i="7" s="1"/>
  <c r="H1468" i="7"/>
  <c r="K1467" i="7"/>
  <c r="J1467" i="7"/>
  <c r="H1467" i="7"/>
  <c r="J1466" i="7"/>
  <c r="K1466" i="7" s="1"/>
  <c r="H1466" i="7"/>
  <c r="J1465" i="7"/>
  <c r="K1465" i="7" s="1"/>
  <c r="H1465" i="7"/>
  <c r="J1464" i="7"/>
  <c r="K1464" i="7" s="1"/>
  <c r="H1464" i="7"/>
  <c r="K1463" i="7"/>
  <c r="J1463" i="7"/>
  <c r="H1463" i="7"/>
  <c r="J1462" i="7"/>
  <c r="K1462" i="7" s="1"/>
  <c r="H1462" i="7"/>
  <c r="J1461" i="7"/>
  <c r="K1461" i="7" s="1"/>
  <c r="H1461" i="7"/>
  <c r="J1460" i="7"/>
  <c r="K1460" i="7" s="1"/>
  <c r="H1460" i="7"/>
  <c r="K1459" i="7"/>
  <c r="J1459" i="7"/>
  <c r="H1459" i="7"/>
  <c r="J1458" i="7"/>
  <c r="K1458" i="7" s="1"/>
  <c r="H1458" i="7"/>
  <c r="J1457" i="7"/>
  <c r="K1457" i="7" s="1"/>
  <c r="H1457" i="7"/>
  <c r="K1456" i="7"/>
  <c r="J1456" i="7"/>
  <c r="H1456" i="7"/>
  <c r="K1455" i="7"/>
  <c r="J1455" i="7"/>
  <c r="H1455" i="7"/>
  <c r="J1454" i="7"/>
  <c r="K1454" i="7" s="1"/>
  <c r="H1454" i="7"/>
  <c r="J1453" i="7"/>
  <c r="K1453" i="7" s="1"/>
  <c r="H1453" i="7"/>
  <c r="J1452" i="7"/>
  <c r="K1452" i="7" s="1"/>
  <c r="H1452" i="7"/>
  <c r="J1451" i="7"/>
  <c r="K1451" i="7" s="1"/>
  <c r="H1451" i="7"/>
  <c r="J1450" i="7"/>
  <c r="K1450" i="7" s="1"/>
  <c r="H1450" i="7"/>
  <c r="J1449" i="7"/>
  <c r="K1449" i="7" s="1"/>
  <c r="H1449" i="7"/>
  <c r="K1448" i="7"/>
  <c r="J1448" i="7"/>
  <c r="H1448" i="7"/>
  <c r="J1447" i="7"/>
  <c r="K1447" i="7" s="1"/>
  <c r="H1447" i="7"/>
  <c r="J1446" i="7"/>
  <c r="K1446" i="7" s="1"/>
  <c r="H1446" i="7"/>
  <c r="J1445" i="7"/>
  <c r="K1445" i="7" s="1"/>
  <c r="H1445" i="7"/>
  <c r="J1444" i="7"/>
  <c r="K1444" i="7" s="1"/>
  <c r="H1444" i="7"/>
  <c r="J1443" i="7"/>
  <c r="K1443" i="7" s="1"/>
  <c r="H1443" i="7"/>
  <c r="J1442" i="7"/>
  <c r="K1442" i="7" s="1"/>
  <c r="H1442" i="7"/>
  <c r="J1441" i="7"/>
  <c r="K1441" i="7" s="1"/>
  <c r="H1441" i="7"/>
  <c r="K1440" i="7"/>
  <c r="J1440" i="7"/>
  <c r="H1440" i="7"/>
  <c r="J1439" i="7"/>
  <c r="K1439" i="7" s="1"/>
  <c r="H1439" i="7"/>
  <c r="J1438" i="7"/>
  <c r="K1438" i="7" s="1"/>
  <c r="H1438" i="7"/>
  <c r="J1437" i="7"/>
  <c r="K1437" i="7" s="1"/>
  <c r="H1437" i="7"/>
  <c r="J1436" i="7"/>
  <c r="K1436" i="7" s="1"/>
  <c r="H1436" i="7"/>
  <c r="J1435" i="7"/>
  <c r="K1435" i="7" s="1"/>
  <c r="H1435" i="7"/>
  <c r="J1434" i="7"/>
  <c r="K1434" i="7" s="1"/>
  <c r="H1434" i="7"/>
  <c r="J1433" i="7"/>
  <c r="K1433" i="7" s="1"/>
  <c r="H1433" i="7"/>
  <c r="K1432" i="7"/>
  <c r="J1432" i="7"/>
  <c r="H1432" i="7"/>
  <c r="J1431" i="7"/>
  <c r="K1431" i="7" s="1"/>
  <c r="H1431" i="7"/>
  <c r="J1430" i="7"/>
  <c r="K1430" i="7" s="1"/>
  <c r="H1430" i="7"/>
  <c r="J1429" i="7"/>
  <c r="K1429" i="7" s="1"/>
  <c r="H1429" i="7"/>
  <c r="J1428" i="7"/>
  <c r="K1428" i="7" s="1"/>
  <c r="H1428" i="7"/>
  <c r="J1427" i="7"/>
  <c r="K1427" i="7" s="1"/>
  <c r="H1427" i="7"/>
  <c r="J1426" i="7"/>
  <c r="K1426" i="7" s="1"/>
  <c r="H1426" i="7"/>
  <c r="J1425" i="7"/>
  <c r="K1425" i="7" s="1"/>
  <c r="H1425" i="7"/>
  <c r="K1424" i="7"/>
  <c r="J1424" i="7"/>
  <c r="H1424" i="7"/>
  <c r="J1423" i="7"/>
  <c r="K1423" i="7" s="1"/>
  <c r="H1423" i="7"/>
  <c r="J1422" i="7"/>
  <c r="K1422" i="7" s="1"/>
  <c r="H1422" i="7"/>
  <c r="J1421" i="7"/>
  <c r="K1421" i="7" s="1"/>
  <c r="H1421" i="7"/>
  <c r="K1420" i="7"/>
  <c r="J1420" i="7"/>
  <c r="H1420" i="7"/>
  <c r="J1419" i="7"/>
  <c r="K1419" i="7" s="1"/>
  <c r="H1419" i="7"/>
  <c r="J1418" i="7"/>
  <c r="K1418" i="7" s="1"/>
  <c r="H1418" i="7"/>
  <c r="J1417" i="7"/>
  <c r="K1417" i="7" s="1"/>
  <c r="H1417" i="7"/>
  <c r="J1416" i="7"/>
  <c r="K1416" i="7" s="1"/>
  <c r="H1416" i="7"/>
  <c r="J1415" i="7"/>
  <c r="K1415" i="7" s="1"/>
  <c r="H1415" i="7"/>
  <c r="J1414" i="7"/>
  <c r="K1414" i="7" s="1"/>
  <c r="H1414" i="7"/>
  <c r="J1413" i="7"/>
  <c r="K1413" i="7" s="1"/>
  <c r="H1413" i="7"/>
  <c r="J1412" i="7"/>
  <c r="K1412" i="7" s="1"/>
  <c r="H1412" i="7"/>
  <c r="J1411" i="7"/>
  <c r="K1411" i="7" s="1"/>
  <c r="H1411" i="7"/>
  <c r="J1410" i="7"/>
  <c r="K1410" i="7" s="1"/>
  <c r="H1410" i="7"/>
  <c r="J1409" i="7"/>
  <c r="K1409" i="7" s="1"/>
  <c r="H1409" i="7"/>
  <c r="K1408" i="7"/>
  <c r="J1408" i="7"/>
  <c r="H1408" i="7"/>
  <c r="J1407" i="7"/>
  <c r="K1407" i="7" s="1"/>
  <c r="H1407" i="7"/>
  <c r="J1406" i="7"/>
  <c r="K1406" i="7" s="1"/>
  <c r="H1406" i="7"/>
  <c r="J1405" i="7"/>
  <c r="K1405" i="7" s="1"/>
  <c r="H1405" i="7"/>
  <c r="J1404" i="7"/>
  <c r="K1404" i="7" s="1"/>
  <c r="H1404" i="7"/>
  <c r="J1403" i="7"/>
  <c r="K1403" i="7" s="1"/>
  <c r="H1403" i="7"/>
  <c r="J1402" i="7"/>
  <c r="K1402" i="7" s="1"/>
  <c r="H1402" i="7"/>
  <c r="J1401" i="7"/>
  <c r="K1401" i="7" s="1"/>
  <c r="H1401" i="7"/>
  <c r="K1400" i="7"/>
  <c r="J1400" i="7"/>
  <c r="H1400" i="7"/>
  <c r="J1399" i="7"/>
  <c r="K1399" i="7" s="1"/>
  <c r="H1399" i="7"/>
  <c r="J1398" i="7"/>
  <c r="K1398" i="7" s="1"/>
  <c r="H1398" i="7"/>
  <c r="J1397" i="7"/>
  <c r="K1397" i="7" s="1"/>
  <c r="H1397" i="7"/>
  <c r="J1396" i="7"/>
  <c r="K1396" i="7" s="1"/>
  <c r="H1396" i="7"/>
  <c r="J1395" i="7"/>
  <c r="K1395" i="7" s="1"/>
  <c r="H1395" i="7"/>
  <c r="J1394" i="7"/>
  <c r="K1394" i="7" s="1"/>
  <c r="H1394" i="7"/>
  <c r="J1393" i="7"/>
  <c r="K1393" i="7" s="1"/>
  <c r="H1393" i="7"/>
  <c r="K1392" i="7"/>
  <c r="J1392" i="7"/>
  <c r="H1392" i="7"/>
  <c r="J1391" i="7"/>
  <c r="K1391" i="7" s="1"/>
  <c r="H1391" i="7"/>
  <c r="J1390" i="7"/>
  <c r="K1390" i="7" s="1"/>
  <c r="H1390" i="7"/>
  <c r="J1389" i="7"/>
  <c r="K1389" i="7" s="1"/>
  <c r="H1389" i="7"/>
  <c r="J1388" i="7"/>
  <c r="K1388" i="7" s="1"/>
  <c r="H1388" i="7"/>
  <c r="J1387" i="7"/>
  <c r="K1387" i="7" s="1"/>
  <c r="H1387" i="7"/>
  <c r="J1386" i="7"/>
  <c r="K1386" i="7" s="1"/>
  <c r="H1386" i="7"/>
  <c r="J1385" i="7"/>
  <c r="K1385" i="7" s="1"/>
  <c r="H1385" i="7"/>
  <c r="J1384" i="7"/>
  <c r="K1384" i="7" s="1"/>
  <c r="H1384" i="7"/>
  <c r="J1383" i="7"/>
  <c r="K1383" i="7" s="1"/>
  <c r="H1383" i="7"/>
  <c r="J1382" i="7"/>
  <c r="K1382" i="7" s="1"/>
  <c r="H1382" i="7"/>
  <c r="J1381" i="7"/>
  <c r="K1381" i="7" s="1"/>
  <c r="H1381" i="7"/>
  <c r="J1380" i="7"/>
  <c r="K1380" i="7" s="1"/>
  <c r="H1380" i="7"/>
  <c r="J1379" i="7"/>
  <c r="K1379" i="7" s="1"/>
  <c r="H1379" i="7"/>
  <c r="J1378" i="7"/>
  <c r="K1378" i="7" s="1"/>
  <c r="H1378" i="7"/>
  <c r="J1377" i="7"/>
  <c r="K1377" i="7" s="1"/>
  <c r="H1377" i="7"/>
  <c r="K1376" i="7"/>
  <c r="J1376" i="7"/>
  <c r="H1376" i="7"/>
  <c r="J1375" i="7"/>
  <c r="K1375" i="7" s="1"/>
  <c r="H1375" i="7"/>
  <c r="J1374" i="7"/>
  <c r="K1374" i="7" s="1"/>
  <c r="H1374" i="7"/>
  <c r="J1373" i="7"/>
  <c r="K1373" i="7" s="1"/>
  <c r="H1373" i="7"/>
  <c r="J1372" i="7"/>
  <c r="K1372" i="7" s="1"/>
  <c r="H1372" i="7"/>
  <c r="J1371" i="7"/>
  <c r="K1371" i="7" s="1"/>
  <c r="H1371" i="7"/>
  <c r="J1370" i="7"/>
  <c r="K1370" i="7" s="1"/>
  <c r="H1370" i="7"/>
  <c r="J1369" i="7"/>
  <c r="K1369" i="7" s="1"/>
  <c r="H1369" i="7"/>
  <c r="J1368" i="7"/>
  <c r="K1368" i="7" s="1"/>
  <c r="H1368" i="7"/>
  <c r="J1367" i="7"/>
  <c r="K1367" i="7" s="1"/>
  <c r="H1367" i="7"/>
  <c r="J1366" i="7"/>
  <c r="K1366" i="7" s="1"/>
  <c r="H1366" i="7"/>
  <c r="J1365" i="7"/>
  <c r="K1365" i="7" s="1"/>
  <c r="H1365" i="7"/>
  <c r="J1364" i="7"/>
  <c r="K1364" i="7" s="1"/>
  <c r="H1364" i="7"/>
  <c r="J1363" i="7"/>
  <c r="K1363" i="7" s="1"/>
  <c r="H1363" i="7"/>
  <c r="J1362" i="7"/>
  <c r="K1362" i="7" s="1"/>
  <c r="H1362" i="7"/>
  <c r="J1361" i="7"/>
  <c r="K1361" i="7" s="1"/>
  <c r="H1361" i="7"/>
  <c r="K1360" i="7"/>
  <c r="J1360" i="7"/>
  <c r="H1360" i="7"/>
  <c r="J1359" i="7"/>
  <c r="K1359" i="7" s="1"/>
  <c r="H1359" i="7"/>
  <c r="J1358" i="7"/>
  <c r="K1358" i="7" s="1"/>
  <c r="H1358" i="7"/>
  <c r="J1357" i="7"/>
  <c r="K1357" i="7" s="1"/>
  <c r="H1357" i="7"/>
  <c r="K1356" i="7"/>
  <c r="J1356" i="7"/>
  <c r="H1356" i="7"/>
  <c r="J1355" i="7"/>
  <c r="K1355" i="7" s="1"/>
  <c r="H1355" i="7"/>
  <c r="J1354" i="7"/>
  <c r="K1354" i="7" s="1"/>
  <c r="H1354" i="7"/>
  <c r="J1353" i="7"/>
  <c r="K1353" i="7" s="1"/>
  <c r="H1353" i="7"/>
  <c r="J1352" i="7"/>
  <c r="K1352" i="7" s="1"/>
  <c r="H1352" i="7"/>
  <c r="J1351" i="7"/>
  <c r="K1351" i="7" s="1"/>
  <c r="H1351" i="7"/>
  <c r="J1350" i="7"/>
  <c r="K1350" i="7" s="1"/>
  <c r="H1350" i="7"/>
  <c r="J1349" i="7"/>
  <c r="K1349" i="7" s="1"/>
  <c r="H1349" i="7"/>
  <c r="J1348" i="7"/>
  <c r="K1348" i="7" s="1"/>
  <c r="H1348" i="7"/>
  <c r="J1347" i="7"/>
  <c r="K1347" i="7" s="1"/>
  <c r="H1347" i="7"/>
  <c r="J1346" i="7"/>
  <c r="K1346" i="7" s="1"/>
  <c r="H1346" i="7"/>
  <c r="J1345" i="7"/>
  <c r="K1345" i="7" s="1"/>
  <c r="H1345" i="7"/>
  <c r="K1344" i="7"/>
  <c r="J1344" i="7"/>
  <c r="H1344" i="7"/>
  <c r="J1343" i="7"/>
  <c r="K1343" i="7" s="1"/>
  <c r="H1343" i="7"/>
  <c r="J1342" i="7"/>
  <c r="K1342" i="7" s="1"/>
  <c r="H1342" i="7"/>
  <c r="J1341" i="7"/>
  <c r="K1341" i="7" s="1"/>
  <c r="H1341" i="7"/>
  <c r="J1340" i="7"/>
  <c r="K1340" i="7" s="1"/>
  <c r="H1340" i="7"/>
  <c r="J1339" i="7"/>
  <c r="K1339" i="7" s="1"/>
  <c r="H1339" i="7"/>
  <c r="J1338" i="7"/>
  <c r="K1338" i="7" s="1"/>
  <c r="H1338" i="7"/>
  <c r="J1337" i="7"/>
  <c r="K1337" i="7" s="1"/>
  <c r="H1337" i="7"/>
  <c r="K1336" i="7"/>
  <c r="J1336" i="7"/>
  <c r="H1336" i="7"/>
  <c r="J1335" i="7"/>
  <c r="K1335" i="7" s="1"/>
  <c r="H1335" i="7"/>
  <c r="J1334" i="7"/>
  <c r="K1334" i="7" s="1"/>
  <c r="H1334" i="7"/>
  <c r="J1333" i="7"/>
  <c r="K1333" i="7" s="1"/>
  <c r="H1333" i="7"/>
  <c r="J1332" i="7"/>
  <c r="K1332" i="7" s="1"/>
  <c r="H1332" i="7"/>
  <c r="J1331" i="7"/>
  <c r="K1331" i="7" s="1"/>
  <c r="H1331" i="7"/>
  <c r="J1330" i="7"/>
  <c r="K1330" i="7" s="1"/>
  <c r="H1330" i="7"/>
  <c r="J1329" i="7"/>
  <c r="K1329" i="7" s="1"/>
  <c r="H1329" i="7"/>
  <c r="K1328" i="7"/>
  <c r="J1328" i="7"/>
  <c r="H1328" i="7"/>
  <c r="J1327" i="7"/>
  <c r="K1327" i="7" s="1"/>
  <c r="H1327" i="7"/>
  <c r="J1326" i="7"/>
  <c r="K1326" i="7" s="1"/>
  <c r="H1326" i="7"/>
  <c r="J1325" i="7"/>
  <c r="K1325" i="7" s="1"/>
  <c r="H1325" i="7"/>
  <c r="J1324" i="7"/>
  <c r="K1324" i="7" s="1"/>
  <c r="H1324" i="7"/>
  <c r="J1323" i="7"/>
  <c r="K1323" i="7" s="1"/>
  <c r="H1323" i="7"/>
  <c r="J1322" i="7"/>
  <c r="K1322" i="7" s="1"/>
  <c r="H1322" i="7"/>
  <c r="J1321" i="7"/>
  <c r="K1321" i="7" s="1"/>
  <c r="H1321" i="7"/>
  <c r="J1320" i="7"/>
  <c r="K1320" i="7" s="1"/>
  <c r="H1320" i="7"/>
  <c r="J1319" i="7"/>
  <c r="K1319" i="7" s="1"/>
  <c r="H1319" i="7"/>
  <c r="J1318" i="7"/>
  <c r="K1318" i="7" s="1"/>
  <c r="H1318" i="7"/>
  <c r="J1317" i="7"/>
  <c r="K1317" i="7" s="1"/>
  <c r="H1317" i="7"/>
  <c r="J1316" i="7"/>
  <c r="K1316" i="7" s="1"/>
  <c r="H1316" i="7"/>
  <c r="J1315" i="7"/>
  <c r="K1315" i="7" s="1"/>
  <c r="H1315" i="7"/>
  <c r="J1314" i="7"/>
  <c r="K1314" i="7" s="1"/>
  <c r="H1314" i="7"/>
  <c r="J1313" i="7"/>
  <c r="K1313" i="7" s="1"/>
  <c r="H1313" i="7"/>
  <c r="K1312" i="7"/>
  <c r="J1312" i="7"/>
  <c r="H1312" i="7"/>
  <c r="J1311" i="7"/>
  <c r="K1311" i="7" s="1"/>
  <c r="H1311" i="7"/>
  <c r="J1310" i="7"/>
  <c r="K1310" i="7" s="1"/>
  <c r="H1310" i="7"/>
  <c r="J1309" i="7"/>
  <c r="K1309" i="7" s="1"/>
  <c r="H1309" i="7"/>
  <c r="J1308" i="7"/>
  <c r="K1308" i="7" s="1"/>
  <c r="H1308" i="7"/>
  <c r="J1307" i="7"/>
  <c r="K1307" i="7" s="1"/>
  <c r="H1307" i="7"/>
  <c r="J1306" i="7"/>
  <c r="K1306" i="7" s="1"/>
  <c r="H1306" i="7"/>
  <c r="J1305" i="7"/>
  <c r="K1305" i="7" s="1"/>
  <c r="H1305" i="7"/>
  <c r="J1304" i="7"/>
  <c r="K1304" i="7" s="1"/>
  <c r="H1304" i="7"/>
  <c r="J1303" i="7"/>
  <c r="K1303" i="7" s="1"/>
  <c r="H1303" i="7"/>
  <c r="J1302" i="7"/>
  <c r="K1302" i="7" s="1"/>
  <c r="H1302" i="7"/>
  <c r="J1301" i="7"/>
  <c r="K1301" i="7" s="1"/>
  <c r="H1301" i="7"/>
  <c r="J1300" i="7"/>
  <c r="K1300" i="7" s="1"/>
  <c r="H1300" i="7"/>
  <c r="J1299" i="7"/>
  <c r="K1299" i="7" s="1"/>
  <c r="H1299" i="7"/>
  <c r="J1298" i="7"/>
  <c r="K1298" i="7" s="1"/>
  <c r="H1298" i="7"/>
  <c r="J1297" i="7"/>
  <c r="K1297" i="7" s="1"/>
  <c r="H1297" i="7"/>
  <c r="K1296" i="7"/>
  <c r="J1296" i="7"/>
  <c r="H1296" i="7"/>
  <c r="J1295" i="7"/>
  <c r="K1295" i="7" s="1"/>
  <c r="H1295" i="7"/>
  <c r="J1294" i="7"/>
  <c r="K1294" i="7" s="1"/>
  <c r="H1294" i="7"/>
  <c r="J1293" i="7"/>
  <c r="K1293" i="7" s="1"/>
  <c r="H1293" i="7"/>
  <c r="K1292" i="7"/>
  <c r="J1292" i="7"/>
  <c r="H1292" i="7"/>
  <c r="J1291" i="7"/>
  <c r="K1291" i="7" s="1"/>
  <c r="H1291" i="7"/>
  <c r="J1290" i="7"/>
  <c r="K1290" i="7" s="1"/>
  <c r="H1290" i="7"/>
  <c r="J1289" i="7"/>
  <c r="K1289" i="7" s="1"/>
  <c r="H1289" i="7"/>
  <c r="J1288" i="7"/>
  <c r="K1288" i="7" s="1"/>
  <c r="H1288" i="7"/>
  <c r="J1287" i="7"/>
  <c r="K1287" i="7" s="1"/>
  <c r="H1287" i="7"/>
  <c r="J1286" i="7"/>
  <c r="K1286" i="7" s="1"/>
  <c r="H1286" i="7"/>
  <c r="J1285" i="7"/>
  <c r="K1285" i="7" s="1"/>
  <c r="H1285" i="7"/>
  <c r="J1284" i="7"/>
  <c r="K1284" i="7" s="1"/>
  <c r="H1284" i="7"/>
  <c r="J1283" i="7"/>
  <c r="K1283" i="7" s="1"/>
  <c r="H1283" i="7"/>
  <c r="J1282" i="7"/>
  <c r="K1282" i="7" s="1"/>
  <c r="H1282" i="7"/>
  <c r="J1281" i="7"/>
  <c r="K1281" i="7" s="1"/>
  <c r="H1281" i="7"/>
  <c r="K1280" i="7"/>
  <c r="J1280" i="7"/>
  <c r="H1280" i="7"/>
  <c r="J1279" i="7"/>
  <c r="K1279" i="7" s="1"/>
  <c r="H1279" i="7"/>
  <c r="J1278" i="7"/>
  <c r="K1278" i="7" s="1"/>
  <c r="H1278" i="7"/>
  <c r="J1277" i="7"/>
  <c r="K1277" i="7" s="1"/>
  <c r="H1277" i="7"/>
  <c r="K1276" i="7"/>
  <c r="J1276" i="7"/>
  <c r="H1276" i="7"/>
  <c r="J1275" i="7"/>
  <c r="K1275" i="7" s="1"/>
  <c r="H1275" i="7"/>
  <c r="J1274" i="7"/>
  <c r="K1274" i="7" s="1"/>
  <c r="H1274" i="7"/>
  <c r="J1273" i="7"/>
  <c r="K1273" i="7" s="1"/>
  <c r="H1273" i="7"/>
  <c r="J1272" i="7"/>
  <c r="K1272" i="7" s="1"/>
  <c r="H1272" i="7"/>
  <c r="J1271" i="7"/>
  <c r="K1271" i="7" s="1"/>
  <c r="H1271" i="7"/>
  <c r="J1270" i="7"/>
  <c r="K1270" i="7" s="1"/>
  <c r="H1270" i="7"/>
  <c r="J1269" i="7"/>
  <c r="K1269" i="7" s="1"/>
  <c r="H1269" i="7"/>
  <c r="J1268" i="7"/>
  <c r="K1268" i="7" s="1"/>
  <c r="H1268" i="7"/>
  <c r="J1267" i="7"/>
  <c r="K1267" i="7" s="1"/>
  <c r="H1267" i="7"/>
  <c r="J1266" i="7"/>
  <c r="K1266" i="7" s="1"/>
  <c r="H1266" i="7"/>
  <c r="J1265" i="7"/>
  <c r="K1265" i="7" s="1"/>
  <c r="H1265" i="7"/>
  <c r="K1264" i="7"/>
  <c r="J1264" i="7"/>
  <c r="H1264" i="7"/>
  <c r="J1263" i="7"/>
  <c r="K1263" i="7" s="1"/>
  <c r="H1263" i="7"/>
  <c r="J1262" i="7"/>
  <c r="K1262" i="7" s="1"/>
  <c r="H1262" i="7"/>
  <c r="J1261" i="7"/>
  <c r="K1261" i="7" s="1"/>
  <c r="H1261" i="7"/>
  <c r="K1260" i="7"/>
  <c r="J1260" i="7"/>
  <c r="H1260" i="7"/>
  <c r="J1259" i="7"/>
  <c r="K1259" i="7" s="1"/>
  <c r="H1259" i="7"/>
  <c r="J1258" i="7"/>
  <c r="K1258" i="7" s="1"/>
  <c r="H1258" i="7"/>
  <c r="J1257" i="7"/>
  <c r="K1257" i="7" s="1"/>
  <c r="H1257" i="7"/>
  <c r="J1256" i="7"/>
  <c r="K1256" i="7" s="1"/>
  <c r="H1256" i="7"/>
  <c r="J1255" i="7"/>
  <c r="K1255" i="7" s="1"/>
  <c r="H1255" i="7"/>
  <c r="J1254" i="7"/>
  <c r="K1254" i="7" s="1"/>
  <c r="H1254" i="7"/>
  <c r="J1253" i="7"/>
  <c r="K1253" i="7" s="1"/>
  <c r="H1253" i="7"/>
  <c r="J1252" i="7"/>
  <c r="K1252" i="7" s="1"/>
  <c r="H1252" i="7"/>
  <c r="J1251" i="7"/>
  <c r="K1251" i="7" s="1"/>
  <c r="H1251" i="7"/>
  <c r="J1250" i="7"/>
  <c r="K1250" i="7" s="1"/>
  <c r="H1250" i="7"/>
  <c r="J1249" i="7"/>
  <c r="K1249" i="7" s="1"/>
  <c r="H1249" i="7"/>
  <c r="K1248" i="7"/>
  <c r="J1248" i="7"/>
  <c r="H1248" i="7"/>
  <c r="J1247" i="7"/>
  <c r="K1247" i="7" s="1"/>
  <c r="H1247" i="7"/>
  <c r="J1246" i="7"/>
  <c r="K1246" i="7" s="1"/>
  <c r="H1246" i="7"/>
  <c r="J1245" i="7"/>
  <c r="K1245" i="7" s="1"/>
  <c r="H1245" i="7"/>
  <c r="K1244" i="7"/>
  <c r="J1244" i="7"/>
  <c r="H1244" i="7"/>
  <c r="J1243" i="7"/>
  <c r="K1243" i="7" s="1"/>
  <c r="H1243" i="7"/>
  <c r="J1242" i="7"/>
  <c r="K1242" i="7" s="1"/>
  <c r="H1242" i="7"/>
  <c r="J1241" i="7"/>
  <c r="K1241" i="7" s="1"/>
  <c r="H1241" i="7"/>
  <c r="J1240" i="7"/>
  <c r="K1240" i="7" s="1"/>
  <c r="H1240" i="7"/>
  <c r="J1239" i="7"/>
  <c r="K1239" i="7" s="1"/>
  <c r="H1239" i="7"/>
  <c r="J1238" i="7"/>
  <c r="K1238" i="7" s="1"/>
  <c r="H1238" i="7"/>
  <c r="J1237" i="7"/>
  <c r="K1237" i="7" s="1"/>
  <c r="H1237" i="7"/>
  <c r="J1236" i="7"/>
  <c r="K1236" i="7" s="1"/>
  <c r="H1236" i="7"/>
  <c r="J1235" i="7"/>
  <c r="K1235" i="7" s="1"/>
  <c r="H1235" i="7"/>
  <c r="J1234" i="7"/>
  <c r="K1234" i="7" s="1"/>
  <c r="H1234" i="7"/>
  <c r="J1233" i="7"/>
  <c r="K1233" i="7" s="1"/>
  <c r="H1233" i="7"/>
  <c r="K1232" i="7"/>
  <c r="J1232" i="7"/>
  <c r="H1232" i="7"/>
  <c r="J1231" i="7"/>
  <c r="K1231" i="7" s="1"/>
  <c r="H1231" i="7"/>
  <c r="J1230" i="7"/>
  <c r="K1230" i="7" s="1"/>
  <c r="H1230" i="7"/>
  <c r="J1229" i="7"/>
  <c r="K1229" i="7" s="1"/>
  <c r="H1229" i="7"/>
  <c r="K1228" i="7"/>
  <c r="J1228" i="7"/>
  <c r="H1228" i="7"/>
  <c r="J1227" i="7"/>
  <c r="K1227" i="7" s="1"/>
  <c r="H1227" i="7"/>
  <c r="J1226" i="7"/>
  <c r="K1226" i="7" s="1"/>
  <c r="H1226" i="7"/>
  <c r="J1225" i="7"/>
  <c r="K1225" i="7" s="1"/>
  <c r="H1225" i="7"/>
  <c r="J1224" i="7"/>
  <c r="K1224" i="7" s="1"/>
  <c r="H1224" i="7"/>
  <c r="J1223" i="7"/>
  <c r="K1223" i="7" s="1"/>
  <c r="H1223" i="7"/>
  <c r="J1222" i="7"/>
  <c r="K1222" i="7" s="1"/>
  <c r="H1222" i="7"/>
  <c r="J1221" i="7"/>
  <c r="K1221" i="7" s="1"/>
  <c r="H1221" i="7"/>
  <c r="J1220" i="7"/>
  <c r="K1220" i="7" s="1"/>
  <c r="H1220" i="7"/>
  <c r="J1219" i="7"/>
  <c r="K1219" i="7" s="1"/>
  <c r="H1219" i="7"/>
  <c r="J1218" i="7"/>
  <c r="K1218" i="7" s="1"/>
  <c r="H1218" i="7"/>
  <c r="J1217" i="7"/>
  <c r="K1217" i="7" s="1"/>
  <c r="H1217" i="7"/>
  <c r="K1216" i="7"/>
  <c r="J1216" i="7"/>
  <c r="H1216" i="7"/>
  <c r="J1215" i="7"/>
  <c r="K1215" i="7" s="1"/>
  <c r="H1215" i="7"/>
  <c r="J1214" i="7"/>
  <c r="K1214" i="7" s="1"/>
  <c r="H1214" i="7"/>
  <c r="J1213" i="7"/>
  <c r="K1213" i="7" s="1"/>
  <c r="H1213" i="7"/>
  <c r="K1212" i="7"/>
  <c r="J1212" i="7"/>
  <c r="H1212" i="7"/>
  <c r="J1211" i="7"/>
  <c r="K1211" i="7" s="1"/>
  <c r="H1211" i="7"/>
  <c r="J1210" i="7"/>
  <c r="K1210" i="7" s="1"/>
  <c r="H1210" i="7"/>
  <c r="J1209" i="7"/>
  <c r="K1209" i="7" s="1"/>
  <c r="H1209" i="7"/>
  <c r="J1208" i="7"/>
  <c r="K1208" i="7" s="1"/>
  <c r="H1208" i="7"/>
  <c r="J1207" i="7"/>
  <c r="K1207" i="7" s="1"/>
  <c r="H1207" i="7"/>
  <c r="J1206" i="7"/>
  <c r="K1206" i="7" s="1"/>
  <c r="H1206" i="7"/>
  <c r="J1205" i="7"/>
  <c r="K1205" i="7" s="1"/>
  <c r="H1205" i="7"/>
  <c r="J1204" i="7"/>
  <c r="K1204" i="7" s="1"/>
  <c r="H1204" i="7"/>
  <c r="J1203" i="7"/>
  <c r="K1203" i="7" s="1"/>
  <c r="H1203" i="7"/>
  <c r="J1202" i="7"/>
  <c r="K1202" i="7" s="1"/>
  <c r="H1202" i="7"/>
  <c r="J1201" i="7"/>
  <c r="K1201" i="7" s="1"/>
  <c r="H1201" i="7"/>
  <c r="K1200" i="7"/>
  <c r="J1200" i="7"/>
  <c r="H1200" i="7"/>
  <c r="J1199" i="7"/>
  <c r="K1199" i="7" s="1"/>
  <c r="H1199" i="7"/>
  <c r="J1198" i="7"/>
  <c r="K1198" i="7" s="1"/>
  <c r="H1198" i="7"/>
  <c r="J1197" i="7"/>
  <c r="K1197" i="7" s="1"/>
  <c r="H1197" i="7"/>
  <c r="K1196" i="7"/>
  <c r="J1196" i="7"/>
  <c r="H1196" i="7"/>
  <c r="J1195" i="7"/>
  <c r="K1195" i="7" s="1"/>
  <c r="H1195" i="7"/>
  <c r="J1194" i="7"/>
  <c r="K1194" i="7" s="1"/>
  <c r="H1194" i="7"/>
  <c r="J1193" i="7"/>
  <c r="K1193" i="7" s="1"/>
  <c r="H1193" i="7"/>
  <c r="J1192" i="7"/>
  <c r="K1192" i="7" s="1"/>
  <c r="H1192" i="7"/>
  <c r="J1191" i="7"/>
  <c r="K1191" i="7" s="1"/>
  <c r="H1191" i="7"/>
  <c r="J1190" i="7"/>
  <c r="K1190" i="7" s="1"/>
  <c r="H1190" i="7"/>
  <c r="J1189" i="7"/>
  <c r="K1189" i="7" s="1"/>
  <c r="H1189" i="7"/>
  <c r="J1188" i="7"/>
  <c r="K1188" i="7" s="1"/>
  <c r="H1188" i="7"/>
  <c r="J1187" i="7"/>
  <c r="K1187" i="7" s="1"/>
  <c r="H1187" i="7"/>
  <c r="J1186" i="7"/>
  <c r="K1186" i="7" s="1"/>
  <c r="H1186" i="7"/>
  <c r="J1185" i="7"/>
  <c r="K1185" i="7" s="1"/>
  <c r="H1185" i="7"/>
  <c r="J1184" i="7"/>
  <c r="K1184" i="7" s="1"/>
  <c r="H1184" i="7"/>
  <c r="J1183" i="7"/>
  <c r="K1183" i="7" s="1"/>
  <c r="H1183" i="7"/>
  <c r="J1182" i="7"/>
  <c r="K1182" i="7" s="1"/>
  <c r="H1182" i="7"/>
  <c r="J1181" i="7"/>
  <c r="K1181" i="7" s="1"/>
  <c r="H1181" i="7"/>
  <c r="K1180" i="7"/>
  <c r="J1180" i="7"/>
  <c r="H1180" i="7"/>
  <c r="K1179" i="7"/>
  <c r="J1179" i="7"/>
  <c r="H1179" i="7"/>
  <c r="K1178" i="7"/>
  <c r="J1178" i="7"/>
  <c r="H1178" i="7"/>
  <c r="J1177" i="7"/>
  <c r="K1177" i="7" s="1"/>
  <c r="H1177" i="7"/>
  <c r="K1176" i="7"/>
  <c r="J1176" i="7"/>
  <c r="H1176" i="7"/>
  <c r="J1175" i="7"/>
  <c r="K1175" i="7" s="1"/>
  <c r="H1175" i="7"/>
  <c r="J1174" i="7"/>
  <c r="K1174" i="7" s="1"/>
  <c r="H1174" i="7"/>
  <c r="J1173" i="7"/>
  <c r="K1173" i="7" s="1"/>
  <c r="H1173" i="7"/>
  <c r="K1172" i="7"/>
  <c r="J1172" i="7"/>
  <c r="H1172" i="7"/>
  <c r="J1171" i="7"/>
  <c r="K1171" i="7" s="1"/>
  <c r="H1171" i="7"/>
  <c r="J1170" i="7"/>
  <c r="K1170" i="7" s="1"/>
  <c r="H1170" i="7"/>
  <c r="K1169" i="7"/>
  <c r="J1169" i="7"/>
  <c r="H1169" i="7"/>
  <c r="K1168" i="7"/>
  <c r="J1168" i="7"/>
  <c r="H1168" i="7"/>
  <c r="J1167" i="7"/>
  <c r="K1167" i="7" s="1"/>
  <c r="H1167" i="7"/>
  <c r="J1166" i="7"/>
  <c r="K1166" i="7" s="1"/>
  <c r="H1166" i="7"/>
  <c r="K1165" i="7"/>
  <c r="J1165" i="7"/>
  <c r="H1165" i="7"/>
  <c r="J1164" i="7"/>
  <c r="K1164" i="7" s="1"/>
  <c r="H1164" i="7"/>
  <c r="J1163" i="7"/>
  <c r="K1163" i="7" s="1"/>
  <c r="H1163" i="7"/>
  <c r="J1162" i="7"/>
  <c r="K1162" i="7" s="1"/>
  <c r="H1162" i="7"/>
  <c r="J1161" i="7"/>
  <c r="K1161" i="7" s="1"/>
  <c r="H1161" i="7"/>
  <c r="J1160" i="7"/>
  <c r="K1160" i="7" s="1"/>
  <c r="H1160" i="7"/>
  <c r="J1159" i="7"/>
  <c r="K1159" i="7" s="1"/>
  <c r="H1159" i="7"/>
  <c r="K1158" i="7"/>
  <c r="J1158" i="7"/>
  <c r="H1158" i="7"/>
  <c r="J1157" i="7"/>
  <c r="K1157" i="7" s="1"/>
  <c r="H1157" i="7"/>
  <c r="K1156" i="7"/>
  <c r="J1156" i="7"/>
  <c r="H1156" i="7"/>
  <c r="J1155" i="7"/>
  <c r="K1155" i="7" s="1"/>
  <c r="H1155" i="7"/>
  <c r="J1154" i="7"/>
  <c r="K1154" i="7" s="1"/>
  <c r="H1154" i="7"/>
  <c r="J1153" i="7"/>
  <c r="K1153" i="7" s="1"/>
  <c r="H1153" i="7"/>
  <c r="J1152" i="7"/>
  <c r="K1152" i="7" s="1"/>
  <c r="H1152" i="7"/>
  <c r="J1151" i="7"/>
  <c r="K1151" i="7" s="1"/>
  <c r="H1151" i="7"/>
  <c r="K1150" i="7"/>
  <c r="J1150" i="7"/>
  <c r="H1150" i="7"/>
  <c r="J1149" i="7"/>
  <c r="K1149" i="7" s="1"/>
  <c r="H1149" i="7"/>
  <c r="J1148" i="7"/>
  <c r="K1148" i="7" s="1"/>
  <c r="H1148" i="7"/>
  <c r="J1147" i="7"/>
  <c r="K1147" i="7" s="1"/>
  <c r="H1147" i="7"/>
  <c r="K1146" i="7"/>
  <c r="J1146" i="7"/>
  <c r="H1146" i="7"/>
  <c r="K1145" i="7"/>
  <c r="J1145" i="7"/>
  <c r="H1145" i="7"/>
  <c r="J1144" i="7"/>
  <c r="K1144" i="7" s="1"/>
  <c r="H1144" i="7"/>
  <c r="J1143" i="7"/>
  <c r="K1143" i="7" s="1"/>
  <c r="H1143" i="7"/>
  <c r="J1142" i="7"/>
  <c r="K1142" i="7" s="1"/>
  <c r="H1142" i="7"/>
  <c r="J1141" i="7"/>
  <c r="K1141" i="7" s="1"/>
  <c r="H1141" i="7"/>
  <c r="J1140" i="7"/>
  <c r="K1140" i="7" s="1"/>
  <c r="H1140" i="7"/>
  <c r="J1139" i="7"/>
  <c r="K1139" i="7" s="1"/>
  <c r="H1139" i="7"/>
  <c r="J1138" i="7"/>
  <c r="K1138" i="7" s="1"/>
  <c r="H1138" i="7"/>
  <c r="K1137" i="7"/>
  <c r="J1137" i="7"/>
  <c r="H1137" i="7"/>
  <c r="J1136" i="7"/>
  <c r="K1136" i="7" s="1"/>
  <c r="H1136" i="7"/>
  <c r="J1135" i="7"/>
  <c r="K1135" i="7" s="1"/>
  <c r="H1135" i="7"/>
  <c r="K1134" i="7"/>
  <c r="J1134" i="7"/>
  <c r="H1134" i="7"/>
  <c r="K1133" i="7"/>
  <c r="J1133" i="7"/>
  <c r="H1133" i="7"/>
  <c r="K1132" i="7"/>
  <c r="J1132" i="7"/>
  <c r="H1132" i="7"/>
  <c r="J1131" i="7"/>
  <c r="K1131" i="7" s="1"/>
  <c r="H1131" i="7"/>
  <c r="J1130" i="7"/>
  <c r="K1130" i="7" s="1"/>
  <c r="H1130" i="7"/>
  <c r="J1129" i="7"/>
  <c r="K1129" i="7" s="1"/>
  <c r="H1129" i="7"/>
  <c r="J1128" i="7"/>
  <c r="K1128" i="7" s="1"/>
  <c r="H1128" i="7"/>
  <c r="J1127" i="7"/>
  <c r="K1127" i="7" s="1"/>
  <c r="H1127" i="7"/>
  <c r="J1126" i="7"/>
  <c r="K1126" i="7" s="1"/>
  <c r="H1126" i="7"/>
  <c r="J1125" i="7"/>
  <c r="K1125" i="7" s="1"/>
  <c r="H1125" i="7"/>
  <c r="K1124" i="7"/>
  <c r="J1124" i="7"/>
  <c r="H1124" i="7"/>
  <c r="J1123" i="7"/>
  <c r="K1123" i="7" s="1"/>
  <c r="H1123" i="7"/>
  <c r="J1122" i="7"/>
  <c r="K1122" i="7" s="1"/>
  <c r="H1122" i="7"/>
  <c r="K1121" i="7"/>
  <c r="J1121" i="7"/>
  <c r="H1121" i="7"/>
  <c r="K1120" i="7"/>
  <c r="J1120" i="7"/>
  <c r="H1120" i="7"/>
  <c r="J1119" i="7"/>
  <c r="K1119" i="7" s="1"/>
  <c r="H1119" i="7"/>
  <c r="J1118" i="7"/>
  <c r="K1118" i="7" s="1"/>
  <c r="H1118" i="7"/>
  <c r="J1117" i="7"/>
  <c r="K1117" i="7" s="1"/>
  <c r="H1117" i="7"/>
  <c r="J1116" i="7"/>
  <c r="K1116" i="7" s="1"/>
  <c r="H1116" i="7"/>
  <c r="J1115" i="7"/>
  <c r="K1115" i="7" s="1"/>
  <c r="H1115" i="7"/>
  <c r="J1114" i="7"/>
  <c r="K1114" i="7" s="1"/>
  <c r="H1114" i="7"/>
  <c r="J1113" i="7"/>
  <c r="K1113" i="7" s="1"/>
  <c r="H1113" i="7"/>
  <c r="J1112" i="7"/>
  <c r="K1112" i="7" s="1"/>
  <c r="H1112" i="7"/>
  <c r="J1111" i="7"/>
  <c r="K1111" i="7" s="1"/>
  <c r="H1111" i="7"/>
  <c r="K1110" i="7"/>
  <c r="J1110" i="7"/>
  <c r="H1110" i="7"/>
  <c r="J1109" i="7"/>
  <c r="K1109" i="7" s="1"/>
  <c r="H1109" i="7"/>
  <c r="K1108" i="7"/>
  <c r="J1108" i="7"/>
  <c r="H1108" i="7"/>
  <c r="J1107" i="7"/>
  <c r="K1107" i="7" s="1"/>
  <c r="H1107" i="7"/>
  <c r="J1106" i="7"/>
  <c r="K1106" i="7" s="1"/>
  <c r="H1106" i="7"/>
  <c r="J1105" i="7"/>
  <c r="K1105" i="7" s="1"/>
  <c r="H1105" i="7"/>
  <c r="K1104" i="7"/>
  <c r="J1104" i="7"/>
  <c r="H1104" i="7"/>
  <c r="J1103" i="7"/>
  <c r="K1103" i="7" s="1"/>
  <c r="H1103" i="7"/>
  <c r="K1102" i="7"/>
  <c r="J1102" i="7"/>
  <c r="H1102" i="7"/>
  <c r="J1101" i="7"/>
  <c r="K1101" i="7" s="1"/>
  <c r="H1101" i="7"/>
  <c r="J1100" i="7"/>
  <c r="K1100" i="7" s="1"/>
  <c r="H1100" i="7"/>
  <c r="J1099" i="7"/>
  <c r="K1099" i="7" s="1"/>
  <c r="H1099" i="7"/>
  <c r="K1098" i="7"/>
  <c r="J1098" i="7"/>
  <c r="H1098" i="7"/>
  <c r="J1097" i="7"/>
  <c r="K1097" i="7" s="1"/>
  <c r="H1097" i="7"/>
  <c r="J1096" i="7"/>
  <c r="K1096" i="7" s="1"/>
  <c r="H1096" i="7"/>
  <c r="J1095" i="7"/>
  <c r="K1095" i="7" s="1"/>
  <c r="H1095" i="7"/>
  <c r="J1094" i="7"/>
  <c r="K1094" i="7" s="1"/>
  <c r="H1094" i="7"/>
  <c r="J1093" i="7"/>
  <c r="K1093" i="7" s="1"/>
  <c r="H1093" i="7"/>
  <c r="J1092" i="7"/>
  <c r="K1092" i="7" s="1"/>
  <c r="H1092" i="7"/>
  <c r="J1091" i="7"/>
  <c r="K1091" i="7" s="1"/>
  <c r="H1091" i="7"/>
  <c r="J1090" i="7"/>
  <c r="K1090" i="7" s="1"/>
  <c r="H1090" i="7"/>
  <c r="K1089" i="7"/>
  <c r="J1089" i="7"/>
  <c r="H1089" i="7"/>
  <c r="K1088" i="7"/>
  <c r="J1088" i="7"/>
  <c r="H1088" i="7"/>
  <c r="J1087" i="7"/>
  <c r="K1087" i="7" s="1"/>
  <c r="H1087" i="7"/>
  <c r="K1086" i="7"/>
  <c r="J1086" i="7"/>
  <c r="H1086" i="7"/>
  <c r="K1085" i="7"/>
  <c r="J1085" i="7"/>
  <c r="H1085" i="7"/>
  <c r="J1084" i="7"/>
  <c r="K1084" i="7" s="1"/>
  <c r="H1084" i="7"/>
  <c r="J1083" i="7"/>
  <c r="K1083" i="7" s="1"/>
  <c r="H1083" i="7"/>
  <c r="J1082" i="7"/>
  <c r="K1082" i="7" s="1"/>
  <c r="H1082" i="7"/>
  <c r="J1081" i="7"/>
  <c r="K1081" i="7" s="1"/>
  <c r="H1081" i="7"/>
  <c r="J1080" i="7"/>
  <c r="K1080" i="7" s="1"/>
  <c r="H1080" i="7"/>
  <c r="J1079" i="7"/>
  <c r="K1079" i="7" s="1"/>
  <c r="H1079" i="7"/>
  <c r="K1078" i="7"/>
  <c r="J1078" i="7"/>
  <c r="H1078" i="7"/>
  <c r="J1077" i="7"/>
  <c r="K1077" i="7" s="1"/>
  <c r="H1077" i="7"/>
  <c r="K1076" i="7"/>
  <c r="J1076" i="7"/>
  <c r="H1076" i="7"/>
  <c r="J1075" i="7"/>
  <c r="K1075" i="7" s="1"/>
  <c r="H1075" i="7"/>
  <c r="J1074" i="7"/>
  <c r="K1074" i="7" s="1"/>
  <c r="H1074" i="7"/>
  <c r="K1073" i="7"/>
  <c r="J1073" i="7"/>
  <c r="H1073" i="7"/>
  <c r="K1072" i="7"/>
  <c r="J1072" i="7"/>
  <c r="H1072" i="7"/>
  <c r="J1071" i="7"/>
  <c r="K1071" i="7" s="1"/>
  <c r="H1071" i="7"/>
  <c r="J1070" i="7"/>
  <c r="K1070" i="7" s="1"/>
  <c r="H1070" i="7"/>
  <c r="K1069" i="7"/>
  <c r="J1069" i="7"/>
  <c r="H1069" i="7"/>
  <c r="J1068" i="7"/>
  <c r="K1068" i="7" s="1"/>
  <c r="H1068" i="7"/>
  <c r="J1067" i="7"/>
  <c r="K1067" i="7" s="1"/>
  <c r="H1067" i="7"/>
  <c r="J1066" i="7"/>
  <c r="K1066" i="7" s="1"/>
  <c r="H1066" i="7"/>
  <c r="K1065" i="7"/>
  <c r="J1065" i="7"/>
  <c r="H1065" i="7"/>
  <c r="J1064" i="7"/>
  <c r="K1064" i="7" s="1"/>
  <c r="H1064" i="7"/>
  <c r="J1063" i="7"/>
  <c r="K1063" i="7" s="1"/>
  <c r="H1063" i="7"/>
  <c r="J1062" i="7"/>
  <c r="K1062" i="7" s="1"/>
  <c r="H1062" i="7"/>
  <c r="J1061" i="7"/>
  <c r="K1061" i="7" s="1"/>
  <c r="H1061" i="7"/>
  <c r="K1060" i="7"/>
  <c r="J1060" i="7"/>
  <c r="H1060" i="7"/>
  <c r="J1059" i="7"/>
  <c r="K1059" i="7" s="1"/>
  <c r="H1059" i="7"/>
  <c r="J1058" i="7"/>
  <c r="K1058" i="7" s="1"/>
  <c r="H1058" i="7"/>
  <c r="K1057" i="7"/>
  <c r="J1057" i="7"/>
  <c r="H1057" i="7"/>
  <c r="J1056" i="7"/>
  <c r="K1056" i="7" s="1"/>
  <c r="H1056" i="7"/>
  <c r="J1055" i="7"/>
  <c r="K1055" i="7" s="1"/>
  <c r="H1055" i="7"/>
  <c r="K1054" i="7"/>
  <c r="J1054" i="7"/>
  <c r="H1054" i="7"/>
  <c r="J1053" i="7"/>
  <c r="K1053" i="7" s="1"/>
  <c r="H1053" i="7"/>
  <c r="J1052" i="7"/>
  <c r="K1052" i="7" s="1"/>
  <c r="H1052" i="7"/>
  <c r="J1051" i="7"/>
  <c r="K1051" i="7" s="1"/>
  <c r="H1051" i="7"/>
  <c r="K1050" i="7"/>
  <c r="J1050" i="7"/>
  <c r="H1050" i="7"/>
  <c r="J1049" i="7"/>
  <c r="K1049" i="7" s="1"/>
  <c r="H1049" i="7"/>
  <c r="J1048" i="7"/>
  <c r="K1048" i="7" s="1"/>
  <c r="H1048" i="7"/>
  <c r="J1047" i="7"/>
  <c r="K1047" i="7" s="1"/>
  <c r="H1047" i="7"/>
  <c r="J1046" i="7"/>
  <c r="K1046" i="7" s="1"/>
  <c r="H1046" i="7"/>
  <c r="J1045" i="7"/>
  <c r="K1045" i="7" s="1"/>
  <c r="H1045" i="7"/>
  <c r="J1044" i="7"/>
  <c r="K1044" i="7" s="1"/>
  <c r="H1044" i="7"/>
  <c r="J1043" i="7"/>
  <c r="K1043" i="7" s="1"/>
  <c r="H1043" i="7"/>
  <c r="J1042" i="7"/>
  <c r="K1042" i="7" s="1"/>
  <c r="H1042" i="7"/>
  <c r="K1041" i="7"/>
  <c r="J1041" i="7"/>
  <c r="H1041" i="7"/>
  <c r="J1040" i="7"/>
  <c r="K1040" i="7" s="1"/>
  <c r="H1040" i="7"/>
  <c r="J1039" i="7"/>
  <c r="K1039" i="7" s="1"/>
  <c r="H1039" i="7"/>
  <c r="K1038" i="7"/>
  <c r="J1038" i="7"/>
  <c r="H1038" i="7"/>
  <c r="K1037" i="7"/>
  <c r="J1037" i="7"/>
  <c r="H1037" i="7"/>
  <c r="J1036" i="7"/>
  <c r="K1036" i="7" s="1"/>
  <c r="H1036" i="7"/>
  <c r="J1035" i="7"/>
  <c r="K1035" i="7" s="1"/>
  <c r="H1035" i="7"/>
  <c r="K1034" i="7"/>
  <c r="J1034" i="7"/>
  <c r="H1034" i="7"/>
  <c r="J1033" i="7"/>
  <c r="K1033" i="7" s="1"/>
  <c r="H1033" i="7"/>
  <c r="J1032" i="7"/>
  <c r="K1032" i="7" s="1"/>
  <c r="H1032" i="7"/>
  <c r="J1031" i="7"/>
  <c r="K1031" i="7" s="1"/>
  <c r="H1031" i="7"/>
  <c r="J1030" i="7"/>
  <c r="K1030" i="7" s="1"/>
  <c r="H1030" i="7"/>
  <c r="J1029" i="7"/>
  <c r="K1029" i="7" s="1"/>
  <c r="H1029" i="7"/>
  <c r="K1028" i="7"/>
  <c r="J1028" i="7"/>
  <c r="H1028" i="7"/>
  <c r="J1027" i="7"/>
  <c r="K1027" i="7" s="1"/>
  <c r="H1027" i="7"/>
  <c r="J1026" i="7"/>
  <c r="K1026" i="7" s="1"/>
  <c r="H1026" i="7"/>
  <c r="K1025" i="7"/>
  <c r="J1025" i="7"/>
  <c r="H1025" i="7"/>
  <c r="K1024" i="7"/>
  <c r="J1024" i="7"/>
  <c r="H1024" i="7"/>
  <c r="J1023" i="7"/>
  <c r="K1023" i="7" s="1"/>
  <c r="H1023" i="7"/>
  <c r="K1022" i="7"/>
  <c r="J1022" i="7"/>
  <c r="H1022" i="7"/>
  <c r="J1021" i="7"/>
  <c r="K1021" i="7" s="1"/>
  <c r="H1021" i="7"/>
  <c r="J1020" i="7"/>
  <c r="K1020" i="7" s="1"/>
  <c r="H1020" i="7"/>
  <c r="J1019" i="7"/>
  <c r="K1019" i="7" s="1"/>
  <c r="H1019" i="7"/>
  <c r="J1018" i="7"/>
  <c r="K1018" i="7" s="1"/>
  <c r="H1018" i="7"/>
  <c r="J1017" i="7"/>
  <c r="K1017" i="7" s="1"/>
  <c r="H1017" i="7"/>
  <c r="J1016" i="7"/>
  <c r="K1016" i="7" s="1"/>
  <c r="H1016" i="7"/>
  <c r="J1015" i="7"/>
  <c r="K1015" i="7" s="1"/>
  <c r="H1015" i="7"/>
  <c r="J1014" i="7"/>
  <c r="K1014" i="7" s="1"/>
  <c r="H1014" i="7"/>
  <c r="K1013" i="7"/>
  <c r="J1013" i="7"/>
  <c r="H1013" i="7"/>
  <c r="K1012" i="7"/>
  <c r="J1012" i="7"/>
  <c r="H1012" i="7"/>
  <c r="J1011" i="7"/>
  <c r="K1011" i="7" s="1"/>
  <c r="H1011" i="7"/>
  <c r="J1010" i="7"/>
  <c r="K1010" i="7" s="1"/>
  <c r="H1010" i="7"/>
  <c r="J1009" i="7"/>
  <c r="K1009" i="7" s="1"/>
  <c r="H1009" i="7"/>
  <c r="K1008" i="7"/>
  <c r="J1008" i="7"/>
  <c r="H1008" i="7"/>
  <c r="J1007" i="7"/>
  <c r="K1007" i="7" s="1"/>
  <c r="H1007" i="7"/>
  <c r="K1006" i="7"/>
  <c r="J1006" i="7"/>
  <c r="H1006" i="7"/>
  <c r="J1005" i="7"/>
  <c r="K1005" i="7" s="1"/>
  <c r="H1005" i="7"/>
  <c r="J1004" i="7"/>
  <c r="K1004" i="7" s="1"/>
  <c r="H1004" i="7"/>
  <c r="J1003" i="7"/>
  <c r="K1003" i="7" s="1"/>
  <c r="H1003" i="7"/>
  <c r="J1002" i="7"/>
  <c r="K1002" i="7" s="1"/>
  <c r="H1002" i="7"/>
  <c r="J1001" i="7"/>
  <c r="K1001" i="7" s="1"/>
  <c r="H1001" i="7"/>
  <c r="J1000" i="7"/>
  <c r="K1000" i="7" s="1"/>
  <c r="H1000" i="7"/>
  <c r="J999" i="7"/>
  <c r="K999" i="7" s="1"/>
  <c r="H999" i="7"/>
  <c r="J998" i="7"/>
  <c r="K998" i="7" s="1"/>
  <c r="H998" i="7"/>
  <c r="J997" i="7"/>
  <c r="K997" i="7" s="1"/>
  <c r="H997" i="7"/>
  <c r="J996" i="7"/>
  <c r="K996" i="7" s="1"/>
  <c r="H996" i="7"/>
  <c r="J995" i="7"/>
  <c r="K995" i="7" s="1"/>
  <c r="H995" i="7"/>
  <c r="J994" i="7"/>
  <c r="K994" i="7" s="1"/>
  <c r="H994" i="7"/>
  <c r="K993" i="7"/>
  <c r="J993" i="7"/>
  <c r="H993" i="7"/>
  <c r="K992" i="7"/>
  <c r="J992" i="7"/>
  <c r="H992" i="7"/>
  <c r="J991" i="7"/>
  <c r="K991" i="7" s="1"/>
  <c r="H991" i="7"/>
  <c r="K990" i="7"/>
  <c r="J990" i="7"/>
  <c r="H990" i="7"/>
  <c r="J989" i="7"/>
  <c r="K989" i="7" s="1"/>
  <c r="H989" i="7"/>
  <c r="J988" i="7"/>
  <c r="K988" i="7" s="1"/>
  <c r="H988" i="7"/>
  <c r="J987" i="7"/>
  <c r="K987" i="7" s="1"/>
  <c r="H987" i="7"/>
  <c r="J986" i="7"/>
  <c r="K986" i="7" s="1"/>
  <c r="H986" i="7"/>
  <c r="J985" i="7"/>
  <c r="K985" i="7" s="1"/>
  <c r="H985" i="7"/>
  <c r="J984" i="7"/>
  <c r="K984" i="7" s="1"/>
  <c r="H984" i="7"/>
  <c r="J983" i="7"/>
  <c r="K983" i="7" s="1"/>
  <c r="H983" i="7"/>
  <c r="J982" i="7"/>
  <c r="K982" i="7" s="1"/>
  <c r="H982" i="7"/>
  <c r="J981" i="7"/>
  <c r="K981" i="7" s="1"/>
  <c r="H981" i="7"/>
  <c r="K980" i="7"/>
  <c r="J980" i="7"/>
  <c r="H980" i="7"/>
  <c r="J979" i="7"/>
  <c r="K979" i="7" s="1"/>
  <c r="H979" i="7"/>
  <c r="J978" i="7"/>
  <c r="K978" i="7" s="1"/>
  <c r="H978" i="7"/>
  <c r="K977" i="7"/>
  <c r="J977" i="7"/>
  <c r="H977" i="7"/>
  <c r="J976" i="7"/>
  <c r="K976" i="7" s="1"/>
  <c r="H976" i="7"/>
  <c r="J975" i="7"/>
  <c r="K975" i="7" s="1"/>
  <c r="H975" i="7"/>
  <c r="J974" i="7"/>
  <c r="K974" i="7" s="1"/>
  <c r="H974" i="7"/>
  <c r="J973" i="7"/>
  <c r="K973" i="7" s="1"/>
  <c r="H973" i="7"/>
  <c r="J972" i="7"/>
  <c r="K972" i="7" s="1"/>
  <c r="H972" i="7"/>
  <c r="J971" i="7"/>
  <c r="K971" i="7" s="1"/>
  <c r="H971" i="7"/>
  <c r="J970" i="7"/>
  <c r="K970" i="7" s="1"/>
  <c r="H970" i="7"/>
  <c r="J969" i="7"/>
  <c r="K969" i="7" s="1"/>
  <c r="H969" i="7"/>
  <c r="J968" i="7"/>
  <c r="K968" i="7" s="1"/>
  <c r="H968" i="7"/>
  <c r="J967" i="7"/>
  <c r="K967" i="7" s="1"/>
  <c r="H967" i="7"/>
  <c r="J966" i="7"/>
  <c r="K966" i="7" s="1"/>
  <c r="H966" i="7"/>
  <c r="J965" i="7"/>
  <c r="K965" i="7" s="1"/>
  <c r="H965" i="7"/>
  <c r="K964" i="7"/>
  <c r="J964" i="7"/>
  <c r="H964" i="7"/>
  <c r="J963" i="7"/>
  <c r="K963" i="7" s="1"/>
  <c r="H963" i="7"/>
  <c r="J962" i="7"/>
  <c r="K962" i="7" s="1"/>
  <c r="H962" i="7"/>
  <c r="K961" i="7"/>
  <c r="J961" i="7"/>
  <c r="H961" i="7"/>
  <c r="J960" i="7"/>
  <c r="K960" i="7" s="1"/>
  <c r="H960" i="7"/>
  <c r="J959" i="7"/>
  <c r="K959" i="7" s="1"/>
  <c r="H959" i="7"/>
  <c r="K958" i="7"/>
  <c r="J958" i="7"/>
  <c r="H958" i="7"/>
  <c r="J957" i="7"/>
  <c r="K957" i="7" s="1"/>
  <c r="H957" i="7"/>
  <c r="J956" i="7"/>
  <c r="K956" i="7" s="1"/>
  <c r="H956" i="7"/>
  <c r="J955" i="7"/>
  <c r="K955" i="7" s="1"/>
  <c r="H955" i="7"/>
  <c r="K954" i="7"/>
  <c r="J954" i="7"/>
  <c r="H954" i="7"/>
  <c r="K953" i="7"/>
  <c r="J953" i="7"/>
  <c r="H953" i="7"/>
  <c r="J952" i="7"/>
  <c r="K952" i="7" s="1"/>
  <c r="H952" i="7"/>
  <c r="J951" i="7"/>
  <c r="K951" i="7" s="1"/>
  <c r="H951" i="7"/>
  <c r="J950" i="7"/>
  <c r="K950" i="7" s="1"/>
  <c r="H950" i="7"/>
  <c r="J949" i="7"/>
  <c r="K949" i="7" s="1"/>
  <c r="H949" i="7"/>
  <c r="J948" i="7"/>
  <c r="K948" i="7" s="1"/>
  <c r="H948" i="7"/>
  <c r="J947" i="7"/>
  <c r="K947" i="7" s="1"/>
  <c r="H947" i="7"/>
  <c r="J946" i="7"/>
  <c r="K946" i="7" s="1"/>
  <c r="H946" i="7"/>
  <c r="K945" i="7"/>
  <c r="J945" i="7"/>
  <c r="H945" i="7"/>
  <c r="J944" i="7"/>
  <c r="K944" i="7" s="1"/>
  <c r="H944" i="7"/>
  <c r="J943" i="7"/>
  <c r="K943" i="7" s="1"/>
  <c r="H943" i="7"/>
  <c r="K942" i="7"/>
  <c r="J942" i="7"/>
  <c r="H942" i="7"/>
  <c r="J941" i="7"/>
  <c r="K941" i="7" s="1"/>
  <c r="H941" i="7"/>
  <c r="K940" i="7"/>
  <c r="J940" i="7"/>
  <c r="H940" i="7"/>
  <c r="J939" i="7"/>
  <c r="K939" i="7" s="1"/>
  <c r="H939" i="7"/>
  <c r="K938" i="7"/>
  <c r="J938" i="7"/>
  <c r="H938" i="7"/>
  <c r="J937" i="7"/>
  <c r="K937" i="7" s="1"/>
  <c r="H937" i="7"/>
  <c r="J936" i="7"/>
  <c r="K936" i="7" s="1"/>
  <c r="H936" i="7"/>
  <c r="J935" i="7"/>
  <c r="K935" i="7" s="1"/>
  <c r="H935" i="7"/>
  <c r="K934" i="7"/>
  <c r="J934" i="7"/>
  <c r="H934" i="7"/>
  <c r="J933" i="7"/>
  <c r="K933" i="7" s="1"/>
  <c r="H933" i="7"/>
  <c r="K932" i="7"/>
  <c r="J932" i="7"/>
  <c r="H932" i="7"/>
  <c r="J931" i="7"/>
  <c r="K931" i="7" s="1"/>
  <c r="H931" i="7"/>
  <c r="J930" i="7"/>
  <c r="K930" i="7" s="1"/>
  <c r="H930" i="7"/>
  <c r="K929" i="7"/>
  <c r="J929" i="7"/>
  <c r="H929" i="7"/>
  <c r="J928" i="7"/>
  <c r="K928" i="7" s="1"/>
  <c r="H928" i="7"/>
  <c r="J927" i="7"/>
  <c r="K927" i="7" s="1"/>
  <c r="H927" i="7"/>
  <c r="K926" i="7"/>
  <c r="J926" i="7"/>
  <c r="H926" i="7"/>
  <c r="K925" i="7"/>
  <c r="J925" i="7"/>
  <c r="H925" i="7"/>
  <c r="J924" i="7"/>
  <c r="K924" i="7" s="1"/>
  <c r="H924" i="7"/>
  <c r="J923" i="7"/>
  <c r="K923" i="7" s="1"/>
  <c r="H923" i="7"/>
  <c r="J922" i="7"/>
  <c r="K922" i="7" s="1"/>
  <c r="H922" i="7"/>
  <c r="J921" i="7"/>
  <c r="K921" i="7" s="1"/>
  <c r="H921" i="7"/>
  <c r="J920" i="7"/>
  <c r="K920" i="7" s="1"/>
  <c r="H920" i="7"/>
  <c r="J919" i="7"/>
  <c r="K919" i="7" s="1"/>
  <c r="H919" i="7"/>
  <c r="J918" i="7"/>
  <c r="K918" i="7" s="1"/>
  <c r="H918" i="7"/>
  <c r="K917" i="7"/>
  <c r="J917" i="7"/>
  <c r="H917" i="7"/>
  <c r="K916" i="7"/>
  <c r="J916" i="7"/>
  <c r="H916" i="7"/>
  <c r="J915" i="7"/>
  <c r="K915" i="7" s="1"/>
  <c r="H915" i="7"/>
  <c r="J914" i="7"/>
  <c r="K914" i="7" s="1"/>
  <c r="H914" i="7"/>
  <c r="K913" i="7"/>
  <c r="J913" i="7"/>
  <c r="H913" i="7"/>
  <c r="J912" i="7"/>
  <c r="K912" i="7" s="1"/>
  <c r="H912" i="7"/>
  <c r="J911" i="7"/>
  <c r="K911" i="7" s="1"/>
  <c r="H911" i="7"/>
  <c r="K910" i="7"/>
  <c r="J910" i="7"/>
  <c r="H910" i="7"/>
  <c r="J909" i="7"/>
  <c r="K909" i="7" s="1"/>
  <c r="H909" i="7"/>
  <c r="K908" i="7"/>
  <c r="J908" i="7"/>
  <c r="H908" i="7"/>
  <c r="J907" i="7"/>
  <c r="K907" i="7" s="1"/>
  <c r="H907" i="7"/>
  <c r="K906" i="7"/>
  <c r="J906" i="7"/>
  <c r="H906" i="7"/>
  <c r="J905" i="7"/>
  <c r="K905" i="7" s="1"/>
  <c r="H905" i="7"/>
  <c r="J904" i="7"/>
  <c r="K904" i="7" s="1"/>
  <c r="H904" i="7"/>
  <c r="J903" i="7"/>
  <c r="K903" i="7" s="1"/>
  <c r="H903" i="7"/>
  <c r="K902" i="7"/>
  <c r="J902" i="7"/>
  <c r="H902" i="7"/>
  <c r="J901" i="7"/>
  <c r="K901" i="7" s="1"/>
  <c r="H901" i="7"/>
  <c r="J900" i="7"/>
  <c r="K900" i="7" s="1"/>
  <c r="H900" i="7"/>
  <c r="J899" i="7"/>
  <c r="K899" i="7" s="1"/>
  <c r="H899" i="7"/>
  <c r="J898" i="7"/>
  <c r="K898" i="7" s="1"/>
  <c r="H898" i="7"/>
  <c r="K897" i="7"/>
  <c r="J897" i="7"/>
  <c r="H897" i="7"/>
  <c r="J896" i="7"/>
  <c r="K896" i="7" s="1"/>
  <c r="H896" i="7"/>
  <c r="J895" i="7"/>
  <c r="K895" i="7" s="1"/>
  <c r="H895" i="7"/>
  <c r="K894" i="7"/>
  <c r="J894" i="7"/>
  <c r="H894" i="7"/>
  <c r="J893" i="7"/>
  <c r="K893" i="7" s="1"/>
  <c r="H893" i="7"/>
  <c r="J892" i="7"/>
  <c r="K892" i="7" s="1"/>
  <c r="H892" i="7"/>
  <c r="J891" i="7"/>
  <c r="K891" i="7" s="1"/>
  <c r="H891" i="7"/>
  <c r="J890" i="7"/>
  <c r="K890" i="7" s="1"/>
  <c r="H890" i="7"/>
  <c r="J889" i="7"/>
  <c r="K889" i="7" s="1"/>
  <c r="H889" i="7"/>
  <c r="J888" i="7"/>
  <c r="K888" i="7" s="1"/>
  <c r="H888" i="7"/>
  <c r="J887" i="7"/>
  <c r="K887" i="7" s="1"/>
  <c r="H887" i="7"/>
  <c r="J886" i="7"/>
  <c r="K886" i="7" s="1"/>
  <c r="H886" i="7"/>
  <c r="J885" i="7"/>
  <c r="K885" i="7" s="1"/>
  <c r="H885" i="7"/>
  <c r="K884" i="7"/>
  <c r="J884" i="7"/>
  <c r="H884" i="7"/>
  <c r="J883" i="7"/>
  <c r="K883" i="7" s="1"/>
  <c r="H883" i="7"/>
  <c r="J882" i="7"/>
  <c r="K882" i="7" s="1"/>
  <c r="H882" i="7"/>
  <c r="K881" i="7"/>
  <c r="J881" i="7"/>
  <c r="H881" i="7"/>
  <c r="J880" i="7"/>
  <c r="K880" i="7" s="1"/>
  <c r="H880" i="7"/>
  <c r="J879" i="7"/>
  <c r="K879" i="7" s="1"/>
  <c r="H879" i="7"/>
  <c r="J878" i="7"/>
  <c r="K878" i="7" s="1"/>
  <c r="H878" i="7"/>
  <c r="J877" i="7"/>
  <c r="K877" i="7" s="1"/>
  <c r="H877" i="7"/>
  <c r="J876" i="7"/>
  <c r="K876" i="7" s="1"/>
  <c r="H876" i="7"/>
  <c r="J875" i="7"/>
  <c r="K875" i="7" s="1"/>
  <c r="H875" i="7"/>
  <c r="K874" i="7"/>
  <c r="J874" i="7"/>
  <c r="H874" i="7"/>
  <c r="J873" i="7"/>
  <c r="K873" i="7" s="1"/>
  <c r="H873" i="7"/>
  <c r="J872" i="7"/>
  <c r="K872" i="7" s="1"/>
  <c r="H872" i="7"/>
  <c r="J871" i="7"/>
  <c r="K871" i="7" s="1"/>
  <c r="H871" i="7"/>
  <c r="J870" i="7"/>
  <c r="K870" i="7" s="1"/>
  <c r="H870" i="7"/>
  <c r="J869" i="7"/>
  <c r="K869" i="7" s="1"/>
  <c r="H869" i="7"/>
  <c r="K868" i="7"/>
  <c r="J868" i="7"/>
  <c r="H868" i="7"/>
  <c r="J867" i="7"/>
  <c r="K867" i="7" s="1"/>
  <c r="H867" i="7"/>
  <c r="J866" i="7"/>
  <c r="K866" i="7" s="1"/>
  <c r="H866" i="7"/>
  <c r="J865" i="7"/>
  <c r="K865" i="7" s="1"/>
  <c r="H865" i="7"/>
  <c r="J864" i="7"/>
  <c r="K864" i="7" s="1"/>
  <c r="H864" i="7"/>
  <c r="J863" i="7"/>
  <c r="K863" i="7" s="1"/>
  <c r="H863" i="7"/>
  <c r="K862" i="7"/>
  <c r="J862" i="7"/>
  <c r="H862" i="7"/>
  <c r="J861" i="7"/>
  <c r="K861" i="7" s="1"/>
  <c r="H861" i="7"/>
  <c r="J860" i="7"/>
  <c r="K860" i="7" s="1"/>
  <c r="H860" i="7"/>
  <c r="J859" i="7"/>
  <c r="K859" i="7" s="1"/>
  <c r="H859" i="7"/>
  <c r="J858" i="7"/>
  <c r="K858" i="7" s="1"/>
  <c r="H858" i="7"/>
  <c r="J857" i="7"/>
  <c r="K857" i="7" s="1"/>
  <c r="H857" i="7"/>
  <c r="K856" i="7"/>
  <c r="J856" i="7"/>
  <c r="H856" i="7"/>
  <c r="J855" i="7"/>
  <c r="K855" i="7" s="1"/>
  <c r="H855" i="7"/>
  <c r="J854" i="7"/>
  <c r="K854" i="7" s="1"/>
  <c r="H854" i="7"/>
  <c r="J853" i="7"/>
  <c r="K853" i="7" s="1"/>
  <c r="H853" i="7"/>
  <c r="K852" i="7"/>
  <c r="J852" i="7"/>
  <c r="H852" i="7"/>
  <c r="J851" i="7"/>
  <c r="K851" i="7" s="1"/>
  <c r="H851" i="7"/>
  <c r="J850" i="7"/>
  <c r="K850" i="7" s="1"/>
  <c r="H850" i="7"/>
  <c r="K849" i="7"/>
  <c r="J849" i="7"/>
  <c r="H849" i="7"/>
  <c r="K848" i="7"/>
  <c r="J848" i="7"/>
  <c r="H848" i="7"/>
  <c r="J847" i="7"/>
  <c r="K847" i="7" s="1"/>
  <c r="H847" i="7"/>
  <c r="J846" i="7"/>
  <c r="K846" i="7" s="1"/>
  <c r="H846" i="7"/>
  <c r="K845" i="7"/>
  <c r="J845" i="7"/>
  <c r="H845" i="7"/>
  <c r="J844" i="7"/>
  <c r="K844" i="7" s="1"/>
  <c r="H844" i="7"/>
  <c r="K843" i="7"/>
  <c r="J843" i="7"/>
  <c r="H843" i="7"/>
  <c r="J842" i="7"/>
  <c r="K842" i="7" s="1"/>
  <c r="H842" i="7"/>
  <c r="K841" i="7"/>
  <c r="J841" i="7"/>
  <c r="H841" i="7"/>
  <c r="J840" i="7"/>
  <c r="K840" i="7" s="1"/>
  <c r="H840" i="7"/>
  <c r="J839" i="7"/>
  <c r="K839" i="7" s="1"/>
  <c r="H839" i="7"/>
  <c r="J838" i="7"/>
  <c r="K838" i="7" s="1"/>
  <c r="H838" i="7"/>
  <c r="K837" i="7"/>
  <c r="J837" i="7"/>
  <c r="H837" i="7"/>
  <c r="J836" i="7"/>
  <c r="K836" i="7" s="1"/>
  <c r="H836" i="7"/>
  <c r="K835" i="7"/>
  <c r="J835" i="7"/>
  <c r="H835" i="7"/>
  <c r="J834" i="7"/>
  <c r="K834" i="7" s="1"/>
  <c r="H834" i="7"/>
  <c r="K833" i="7"/>
  <c r="J833" i="7"/>
  <c r="H833" i="7"/>
  <c r="J832" i="7"/>
  <c r="K832" i="7" s="1"/>
  <c r="H832" i="7"/>
  <c r="J831" i="7"/>
  <c r="K831" i="7" s="1"/>
  <c r="H831" i="7"/>
  <c r="J830" i="7"/>
  <c r="K830" i="7" s="1"/>
  <c r="H830" i="7"/>
  <c r="K829" i="7"/>
  <c r="J829" i="7"/>
  <c r="H829" i="7"/>
  <c r="K828" i="7"/>
  <c r="J828" i="7"/>
  <c r="H828" i="7"/>
  <c r="J827" i="7"/>
  <c r="K827" i="7" s="1"/>
  <c r="H827" i="7"/>
  <c r="J826" i="7"/>
  <c r="K826" i="7" s="1"/>
  <c r="H826" i="7"/>
  <c r="K825" i="7"/>
  <c r="J825" i="7"/>
  <c r="H825" i="7"/>
  <c r="J824" i="7"/>
  <c r="K824" i="7" s="1"/>
  <c r="H824" i="7"/>
  <c r="J823" i="7"/>
  <c r="K823" i="7" s="1"/>
  <c r="H823" i="7"/>
  <c r="J822" i="7"/>
  <c r="K822" i="7" s="1"/>
  <c r="H822" i="7"/>
  <c r="K821" i="7"/>
  <c r="J821" i="7"/>
  <c r="H821" i="7"/>
  <c r="J820" i="7"/>
  <c r="K820" i="7" s="1"/>
  <c r="H820" i="7"/>
  <c r="J819" i="7"/>
  <c r="K819" i="7" s="1"/>
  <c r="H819" i="7"/>
  <c r="J818" i="7"/>
  <c r="K818" i="7" s="1"/>
  <c r="H818" i="7"/>
  <c r="K817" i="7"/>
  <c r="J817" i="7"/>
  <c r="H817" i="7"/>
  <c r="K816" i="7"/>
  <c r="J816" i="7"/>
  <c r="H816" i="7"/>
  <c r="K815" i="7"/>
  <c r="J815" i="7"/>
  <c r="H815" i="7"/>
  <c r="J814" i="7"/>
  <c r="K814" i="7" s="1"/>
  <c r="H814" i="7"/>
  <c r="K813" i="7"/>
  <c r="J813" i="7"/>
  <c r="H813" i="7"/>
  <c r="J812" i="7"/>
  <c r="K812" i="7" s="1"/>
  <c r="H812" i="7"/>
  <c r="J811" i="7"/>
  <c r="K811" i="7" s="1"/>
  <c r="H811" i="7"/>
  <c r="J810" i="7"/>
  <c r="K810" i="7" s="1"/>
  <c r="H810" i="7"/>
  <c r="K809" i="7"/>
  <c r="J809" i="7"/>
  <c r="H809" i="7"/>
  <c r="J808" i="7"/>
  <c r="K808" i="7" s="1"/>
  <c r="H808" i="7"/>
  <c r="J807" i="7"/>
  <c r="K807" i="7" s="1"/>
  <c r="H807" i="7"/>
  <c r="J806" i="7"/>
  <c r="K806" i="7" s="1"/>
  <c r="H806" i="7"/>
  <c r="K805" i="7"/>
  <c r="J805" i="7"/>
  <c r="H805" i="7"/>
  <c r="J804" i="7"/>
  <c r="K804" i="7" s="1"/>
  <c r="H804" i="7"/>
  <c r="K803" i="7"/>
  <c r="J803" i="7"/>
  <c r="H803" i="7"/>
  <c r="J802" i="7"/>
  <c r="K802" i="7" s="1"/>
  <c r="H802" i="7"/>
  <c r="K801" i="7"/>
  <c r="J801" i="7"/>
  <c r="H801" i="7"/>
  <c r="J800" i="7"/>
  <c r="K800" i="7" s="1"/>
  <c r="H800" i="7"/>
  <c r="J799" i="7"/>
  <c r="K799" i="7" s="1"/>
  <c r="H799" i="7"/>
  <c r="J798" i="7"/>
  <c r="K798" i="7" s="1"/>
  <c r="H798" i="7"/>
  <c r="K797" i="7"/>
  <c r="J797" i="7"/>
  <c r="H797" i="7"/>
  <c r="J796" i="7"/>
  <c r="K796" i="7" s="1"/>
  <c r="H796" i="7"/>
  <c r="K795" i="7"/>
  <c r="J795" i="7"/>
  <c r="H795" i="7"/>
  <c r="J794" i="7"/>
  <c r="K794" i="7" s="1"/>
  <c r="H794" i="7"/>
  <c r="K793" i="7"/>
  <c r="J793" i="7"/>
  <c r="H793" i="7"/>
  <c r="J792" i="7"/>
  <c r="K792" i="7" s="1"/>
  <c r="H792" i="7"/>
  <c r="J791" i="7"/>
  <c r="K791" i="7" s="1"/>
  <c r="H791" i="7"/>
  <c r="J790" i="7"/>
  <c r="K790" i="7" s="1"/>
  <c r="H790" i="7"/>
  <c r="K789" i="7"/>
  <c r="J789" i="7"/>
  <c r="H789" i="7"/>
  <c r="J788" i="7"/>
  <c r="K788" i="7" s="1"/>
  <c r="H788" i="7"/>
  <c r="J787" i="7"/>
  <c r="K787" i="7" s="1"/>
  <c r="H787" i="7"/>
  <c r="J786" i="7"/>
  <c r="K786" i="7" s="1"/>
  <c r="H786" i="7"/>
  <c r="K785" i="7"/>
  <c r="J785" i="7"/>
  <c r="H785" i="7"/>
  <c r="J784" i="7"/>
  <c r="K784" i="7" s="1"/>
  <c r="H784" i="7"/>
  <c r="J783" i="7"/>
  <c r="K783" i="7" s="1"/>
  <c r="H783" i="7"/>
  <c r="J782" i="7"/>
  <c r="K782" i="7" s="1"/>
  <c r="H782" i="7"/>
  <c r="K781" i="7"/>
  <c r="J781" i="7"/>
  <c r="H781" i="7"/>
  <c r="K780" i="7"/>
  <c r="J780" i="7"/>
  <c r="H780" i="7"/>
  <c r="K779" i="7"/>
  <c r="J779" i="7"/>
  <c r="H779" i="7"/>
  <c r="J778" i="7"/>
  <c r="K778" i="7" s="1"/>
  <c r="H778" i="7"/>
  <c r="K777" i="7"/>
  <c r="J777" i="7"/>
  <c r="H777" i="7"/>
  <c r="J776" i="7"/>
  <c r="K776" i="7" s="1"/>
  <c r="H776" i="7"/>
  <c r="J775" i="7"/>
  <c r="K775" i="7" s="1"/>
  <c r="H775" i="7"/>
  <c r="J774" i="7"/>
  <c r="K774" i="7" s="1"/>
  <c r="H774" i="7"/>
  <c r="K773" i="7"/>
  <c r="J773" i="7"/>
  <c r="H773" i="7"/>
  <c r="J772" i="7"/>
  <c r="K772" i="7" s="1"/>
  <c r="H772" i="7"/>
  <c r="J771" i="7"/>
  <c r="K771" i="7" s="1"/>
  <c r="H771" i="7"/>
  <c r="J770" i="7"/>
  <c r="K770" i="7" s="1"/>
  <c r="H770" i="7"/>
  <c r="K769" i="7"/>
  <c r="J769" i="7"/>
  <c r="H769" i="7"/>
  <c r="K768" i="7"/>
  <c r="J768" i="7"/>
  <c r="H768" i="7"/>
  <c r="K767" i="7"/>
  <c r="J767" i="7"/>
  <c r="H767" i="7"/>
  <c r="J766" i="7"/>
  <c r="K766" i="7" s="1"/>
  <c r="H766" i="7"/>
  <c r="K765" i="7"/>
  <c r="J765" i="7"/>
  <c r="H765" i="7"/>
  <c r="K764" i="7"/>
  <c r="J764" i="7"/>
  <c r="H764" i="7"/>
  <c r="J763" i="7"/>
  <c r="K763" i="7" s="1"/>
  <c r="H763" i="7"/>
  <c r="J762" i="7"/>
  <c r="K762" i="7" s="1"/>
  <c r="H762" i="7"/>
  <c r="K761" i="7"/>
  <c r="J761" i="7"/>
  <c r="H761" i="7"/>
  <c r="K760" i="7"/>
  <c r="J760" i="7"/>
  <c r="H760" i="7"/>
  <c r="J759" i="7"/>
  <c r="K759" i="7" s="1"/>
  <c r="H759" i="7"/>
  <c r="J758" i="7"/>
  <c r="K758" i="7" s="1"/>
  <c r="H758" i="7"/>
  <c r="K757" i="7"/>
  <c r="J757" i="7"/>
  <c r="H757" i="7"/>
  <c r="J756" i="7"/>
  <c r="K756" i="7" s="1"/>
  <c r="H756" i="7"/>
  <c r="K755" i="7"/>
  <c r="J755" i="7"/>
  <c r="H755" i="7"/>
  <c r="J754" i="7"/>
  <c r="K754" i="7" s="1"/>
  <c r="H754" i="7"/>
  <c r="K753" i="7"/>
  <c r="J753" i="7"/>
  <c r="H753" i="7"/>
  <c r="K752" i="7"/>
  <c r="J752" i="7"/>
  <c r="H752" i="7"/>
  <c r="K751" i="7"/>
  <c r="J751" i="7"/>
  <c r="H751" i="7"/>
  <c r="J750" i="7"/>
  <c r="K750" i="7" s="1"/>
  <c r="H750" i="7"/>
  <c r="K749" i="7"/>
  <c r="J749" i="7"/>
  <c r="H749" i="7"/>
  <c r="J748" i="7"/>
  <c r="K748" i="7" s="1"/>
  <c r="H748" i="7"/>
  <c r="K747" i="7"/>
  <c r="J747" i="7"/>
  <c r="H747" i="7"/>
  <c r="J746" i="7"/>
  <c r="K746" i="7" s="1"/>
  <c r="H746" i="7"/>
  <c r="K745" i="7"/>
  <c r="J745" i="7"/>
  <c r="H745" i="7"/>
  <c r="J744" i="7"/>
  <c r="K744" i="7" s="1"/>
  <c r="H744" i="7"/>
  <c r="J743" i="7"/>
  <c r="K743" i="7" s="1"/>
  <c r="H743" i="7"/>
  <c r="J742" i="7"/>
  <c r="K742" i="7" s="1"/>
  <c r="H742" i="7"/>
  <c r="K741" i="7"/>
  <c r="J741" i="7"/>
  <c r="H741" i="7"/>
  <c r="J740" i="7"/>
  <c r="K740" i="7" s="1"/>
  <c r="H740" i="7"/>
  <c r="K739" i="7"/>
  <c r="J739" i="7"/>
  <c r="H739" i="7"/>
  <c r="J738" i="7"/>
  <c r="K738" i="7" s="1"/>
  <c r="H738" i="7"/>
  <c r="K737" i="7"/>
  <c r="J737" i="7"/>
  <c r="H737" i="7"/>
  <c r="J736" i="7"/>
  <c r="K736" i="7" s="1"/>
  <c r="H736" i="7"/>
  <c r="J735" i="7"/>
  <c r="K735" i="7" s="1"/>
  <c r="H735" i="7"/>
  <c r="J734" i="7"/>
  <c r="K734" i="7" s="1"/>
  <c r="H734" i="7"/>
  <c r="K733" i="7"/>
  <c r="J733" i="7"/>
  <c r="H733" i="7"/>
  <c r="K732" i="7"/>
  <c r="J732" i="7"/>
  <c r="H732" i="7"/>
  <c r="J731" i="7"/>
  <c r="K731" i="7" s="1"/>
  <c r="H731" i="7"/>
  <c r="J730" i="7"/>
  <c r="K730" i="7" s="1"/>
  <c r="H730" i="7"/>
  <c r="K729" i="7"/>
  <c r="J729" i="7"/>
  <c r="H729" i="7"/>
  <c r="J728" i="7"/>
  <c r="K728" i="7" s="1"/>
  <c r="H728" i="7"/>
  <c r="J727" i="7"/>
  <c r="K727" i="7" s="1"/>
  <c r="H727" i="7"/>
  <c r="J726" i="7"/>
  <c r="K726" i="7" s="1"/>
  <c r="H726" i="7"/>
  <c r="K725" i="7"/>
  <c r="J725" i="7"/>
  <c r="H725" i="7"/>
  <c r="J724" i="7"/>
  <c r="K724" i="7" s="1"/>
  <c r="H724" i="7"/>
  <c r="K723" i="7"/>
  <c r="J723" i="7"/>
  <c r="H723" i="7"/>
  <c r="J722" i="7"/>
  <c r="K722" i="7" s="1"/>
  <c r="H722" i="7"/>
  <c r="K721" i="7"/>
  <c r="J721" i="7"/>
  <c r="H721" i="7"/>
  <c r="K720" i="7"/>
  <c r="J720" i="7"/>
  <c r="H720" i="7"/>
  <c r="J719" i="7"/>
  <c r="K719" i="7" s="1"/>
  <c r="H719" i="7"/>
  <c r="J718" i="7"/>
  <c r="K718" i="7" s="1"/>
  <c r="H718" i="7"/>
  <c r="K717" i="7"/>
  <c r="J717" i="7"/>
  <c r="H717" i="7"/>
  <c r="K716" i="7"/>
  <c r="J716" i="7"/>
  <c r="H716" i="7"/>
  <c r="J715" i="7"/>
  <c r="K715" i="7" s="1"/>
  <c r="H715" i="7"/>
  <c r="J714" i="7"/>
  <c r="K714" i="7" s="1"/>
  <c r="H714" i="7"/>
  <c r="K713" i="7"/>
  <c r="J713" i="7"/>
  <c r="H713" i="7"/>
  <c r="J712" i="7"/>
  <c r="K712" i="7" s="1"/>
  <c r="H712" i="7"/>
  <c r="J711" i="7"/>
  <c r="K711" i="7" s="1"/>
  <c r="H711" i="7"/>
  <c r="J710" i="7"/>
  <c r="K710" i="7" s="1"/>
  <c r="H710" i="7"/>
  <c r="K709" i="7"/>
  <c r="J709" i="7"/>
  <c r="H709" i="7"/>
  <c r="K708" i="7"/>
  <c r="J708" i="7"/>
  <c r="H708" i="7"/>
  <c r="K707" i="7"/>
  <c r="J707" i="7"/>
  <c r="H707" i="7"/>
  <c r="J706" i="7"/>
  <c r="K706" i="7" s="1"/>
  <c r="H706" i="7"/>
  <c r="K705" i="7"/>
  <c r="J705" i="7"/>
  <c r="H705" i="7"/>
  <c r="J704" i="7"/>
  <c r="K704" i="7" s="1"/>
  <c r="H704" i="7"/>
  <c r="J703" i="7"/>
  <c r="K703" i="7" s="1"/>
  <c r="H703" i="7"/>
  <c r="J702" i="7"/>
  <c r="K702" i="7" s="1"/>
  <c r="H702" i="7"/>
  <c r="K701" i="7"/>
  <c r="J701" i="7"/>
  <c r="H701" i="7"/>
  <c r="J700" i="7"/>
  <c r="K700" i="7" s="1"/>
  <c r="H700" i="7"/>
  <c r="J699" i="7"/>
  <c r="K699" i="7" s="1"/>
  <c r="H699" i="7"/>
  <c r="J698" i="7"/>
  <c r="K698" i="7" s="1"/>
  <c r="H698" i="7"/>
  <c r="K697" i="7"/>
  <c r="J697" i="7"/>
  <c r="H697" i="7"/>
  <c r="J696" i="7"/>
  <c r="K696" i="7" s="1"/>
  <c r="H696" i="7"/>
  <c r="K695" i="7"/>
  <c r="J695" i="7"/>
  <c r="H695" i="7"/>
  <c r="J694" i="7"/>
  <c r="K694" i="7" s="1"/>
  <c r="H694" i="7"/>
  <c r="K693" i="7"/>
  <c r="J693" i="7"/>
  <c r="H693" i="7"/>
  <c r="J692" i="7"/>
  <c r="K692" i="7" s="1"/>
  <c r="H692" i="7"/>
  <c r="J691" i="7"/>
  <c r="K691" i="7" s="1"/>
  <c r="H691" i="7"/>
  <c r="J690" i="7"/>
  <c r="K690" i="7" s="1"/>
  <c r="H690" i="7"/>
  <c r="K689" i="7"/>
  <c r="J689" i="7"/>
  <c r="H689" i="7"/>
  <c r="K688" i="7"/>
  <c r="J688" i="7"/>
  <c r="H688" i="7"/>
  <c r="J687" i="7"/>
  <c r="K687" i="7" s="1"/>
  <c r="H687" i="7"/>
  <c r="J686" i="7"/>
  <c r="K686" i="7" s="1"/>
  <c r="H686" i="7"/>
  <c r="K685" i="7"/>
  <c r="J685" i="7"/>
  <c r="H685" i="7"/>
  <c r="K684" i="7"/>
  <c r="J684" i="7"/>
  <c r="H684" i="7"/>
  <c r="J683" i="7"/>
  <c r="K683" i="7" s="1"/>
  <c r="H683" i="7"/>
  <c r="J682" i="7"/>
  <c r="K682" i="7" s="1"/>
  <c r="H682" i="7"/>
  <c r="K681" i="7"/>
  <c r="J681" i="7"/>
  <c r="H681" i="7"/>
  <c r="J680" i="7"/>
  <c r="K680" i="7" s="1"/>
  <c r="H680" i="7"/>
  <c r="K679" i="7"/>
  <c r="J679" i="7"/>
  <c r="H679" i="7"/>
  <c r="J678" i="7"/>
  <c r="K678" i="7" s="1"/>
  <c r="H678" i="7"/>
  <c r="K677" i="7"/>
  <c r="J677" i="7"/>
  <c r="H677" i="7"/>
  <c r="J676" i="7"/>
  <c r="K676" i="7" s="1"/>
  <c r="H676" i="7"/>
  <c r="J675" i="7"/>
  <c r="K675" i="7" s="1"/>
  <c r="H675" i="7"/>
  <c r="J674" i="7"/>
  <c r="K674" i="7" s="1"/>
  <c r="H674" i="7"/>
  <c r="K673" i="7"/>
  <c r="J673" i="7"/>
  <c r="H673" i="7"/>
  <c r="K672" i="7"/>
  <c r="J672" i="7"/>
  <c r="H672" i="7"/>
  <c r="K671" i="7"/>
  <c r="J671" i="7"/>
  <c r="H671" i="7"/>
  <c r="J670" i="7"/>
  <c r="K670" i="7" s="1"/>
  <c r="H670" i="7"/>
  <c r="K669" i="7"/>
  <c r="J669" i="7"/>
  <c r="H669" i="7"/>
  <c r="K668" i="7"/>
  <c r="J668" i="7"/>
  <c r="H668" i="7"/>
  <c r="J667" i="7"/>
  <c r="K667" i="7" s="1"/>
  <c r="H667" i="7"/>
  <c r="J666" i="7"/>
  <c r="K666" i="7" s="1"/>
  <c r="H666" i="7"/>
  <c r="K665" i="7"/>
  <c r="J665" i="7"/>
  <c r="H665" i="7"/>
  <c r="J664" i="7"/>
  <c r="K664" i="7" s="1"/>
  <c r="H664" i="7"/>
  <c r="J663" i="7"/>
  <c r="K663" i="7" s="1"/>
  <c r="H663" i="7"/>
  <c r="J662" i="7"/>
  <c r="K662" i="7" s="1"/>
  <c r="H662" i="7"/>
  <c r="K661" i="7"/>
  <c r="J661" i="7"/>
  <c r="H661" i="7"/>
  <c r="J660" i="7"/>
  <c r="K660" i="7" s="1"/>
  <c r="H660" i="7"/>
  <c r="K659" i="7"/>
  <c r="J659" i="7"/>
  <c r="H659" i="7"/>
  <c r="J658" i="7"/>
  <c r="K658" i="7" s="1"/>
  <c r="H658" i="7"/>
  <c r="K657" i="7"/>
  <c r="J657" i="7"/>
  <c r="H657" i="7"/>
  <c r="K656" i="7"/>
  <c r="J656" i="7"/>
  <c r="H656" i="7"/>
  <c r="J655" i="7"/>
  <c r="K655" i="7" s="1"/>
  <c r="H655" i="7"/>
  <c r="J654" i="7"/>
  <c r="K654" i="7" s="1"/>
  <c r="H654" i="7"/>
  <c r="K653" i="7"/>
  <c r="J653" i="7"/>
  <c r="H653" i="7"/>
  <c r="K652" i="7"/>
  <c r="J652" i="7"/>
  <c r="H652" i="7"/>
  <c r="K651" i="7"/>
  <c r="J651" i="7"/>
  <c r="H651" i="7"/>
  <c r="J650" i="7"/>
  <c r="K650" i="7" s="1"/>
  <c r="H650" i="7"/>
  <c r="J649" i="7"/>
  <c r="K649" i="7" s="1"/>
  <c r="H649" i="7"/>
  <c r="J648" i="7"/>
  <c r="K648" i="7" s="1"/>
  <c r="H648" i="7"/>
  <c r="J647" i="7"/>
  <c r="K647" i="7" s="1"/>
  <c r="H647" i="7"/>
  <c r="J646" i="7"/>
  <c r="K646" i="7" s="1"/>
  <c r="H646" i="7"/>
  <c r="J645" i="7"/>
  <c r="K645" i="7" s="1"/>
  <c r="H645" i="7"/>
  <c r="J644" i="7"/>
  <c r="K644" i="7" s="1"/>
  <c r="H644" i="7"/>
  <c r="K643" i="7"/>
  <c r="J643" i="7"/>
  <c r="H643" i="7"/>
  <c r="J642" i="7"/>
  <c r="K642" i="7" s="1"/>
  <c r="H642" i="7"/>
  <c r="J641" i="7"/>
  <c r="K641" i="7" s="1"/>
  <c r="H641" i="7"/>
  <c r="J640" i="7"/>
  <c r="K640" i="7" s="1"/>
  <c r="H640" i="7"/>
  <c r="K639" i="7"/>
  <c r="J639" i="7"/>
  <c r="H639" i="7"/>
  <c r="J638" i="7"/>
  <c r="K638" i="7" s="1"/>
  <c r="H638" i="7"/>
  <c r="K637" i="7"/>
  <c r="J637" i="7"/>
  <c r="H637" i="7"/>
  <c r="K636" i="7"/>
  <c r="J636" i="7"/>
  <c r="H636" i="7"/>
  <c r="J635" i="7"/>
  <c r="K635" i="7" s="1"/>
  <c r="H635" i="7"/>
  <c r="J634" i="7"/>
  <c r="K634" i="7" s="1"/>
  <c r="H634" i="7"/>
  <c r="J633" i="7"/>
  <c r="K633" i="7" s="1"/>
  <c r="H633" i="7"/>
  <c r="J632" i="7"/>
  <c r="K632" i="7" s="1"/>
  <c r="H632" i="7"/>
  <c r="J631" i="7"/>
  <c r="K631" i="7" s="1"/>
  <c r="H631" i="7"/>
  <c r="J630" i="7"/>
  <c r="K630" i="7" s="1"/>
  <c r="H630" i="7"/>
  <c r="K629" i="7"/>
  <c r="J629" i="7"/>
  <c r="H629" i="7"/>
  <c r="J628" i="7"/>
  <c r="K628" i="7" s="1"/>
  <c r="H628" i="7"/>
  <c r="J627" i="7"/>
  <c r="K627" i="7" s="1"/>
  <c r="H627" i="7"/>
  <c r="J626" i="7"/>
  <c r="K626" i="7" s="1"/>
  <c r="H626" i="7"/>
  <c r="J625" i="7"/>
  <c r="K625" i="7" s="1"/>
  <c r="H625" i="7"/>
  <c r="J624" i="7"/>
  <c r="K624" i="7" s="1"/>
  <c r="H624" i="7"/>
  <c r="J623" i="7"/>
  <c r="K623" i="7" s="1"/>
  <c r="H623" i="7"/>
  <c r="J622" i="7"/>
  <c r="K622" i="7" s="1"/>
  <c r="H622" i="7"/>
  <c r="K621" i="7"/>
  <c r="J621" i="7"/>
  <c r="H621" i="7"/>
  <c r="J620" i="7"/>
  <c r="K620" i="7" s="1"/>
  <c r="H620" i="7"/>
  <c r="J619" i="7"/>
  <c r="K619" i="7" s="1"/>
  <c r="H619" i="7"/>
  <c r="K618" i="7"/>
  <c r="J618" i="7"/>
  <c r="H618" i="7"/>
  <c r="J617" i="7"/>
  <c r="K617" i="7" s="1"/>
  <c r="H617" i="7"/>
  <c r="J616" i="7"/>
  <c r="K616" i="7" s="1"/>
  <c r="H616" i="7"/>
  <c r="J615" i="7"/>
  <c r="K615" i="7" s="1"/>
  <c r="H615" i="7"/>
  <c r="J614" i="7"/>
  <c r="K614" i="7" s="1"/>
  <c r="H614" i="7"/>
  <c r="J613" i="7"/>
  <c r="K613" i="7" s="1"/>
  <c r="H613" i="7"/>
  <c r="J612" i="7"/>
  <c r="K612" i="7" s="1"/>
  <c r="H612" i="7"/>
  <c r="K611" i="7"/>
  <c r="J611" i="7"/>
  <c r="H611" i="7"/>
  <c r="J610" i="7"/>
  <c r="K610" i="7" s="1"/>
  <c r="H610" i="7"/>
  <c r="J609" i="7"/>
  <c r="K609" i="7" s="1"/>
  <c r="H609" i="7"/>
  <c r="J608" i="7"/>
  <c r="K608" i="7" s="1"/>
  <c r="H608" i="7"/>
  <c r="K607" i="7"/>
  <c r="J607" i="7"/>
  <c r="H607" i="7"/>
  <c r="J606" i="7"/>
  <c r="K606" i="7" s="1"/>
  <c r="H606" i="7"/>
  <c r="K605" i="7"/>
  <c r="J605" i="7"/>
  <c r="H605" i="7"/>
  <c r="J604" i="7"/>
  <c r="K604" i="7" s="1"/>
  <c r="H604" i="7"/>
  <c r="J603" i="7"/>
  <c r="K603" i="7" s="1"/>
  <c r="H603" i="7"/>
  <c r="J602" i="7"/>
  <c r="K602" i="7" s="1"/>
  <c r="H602" i="7"/>
  <c r="J601" i="7"/>
  <c r="K601" i="7" s="1"/>
  <c r="H601" i="7"/>
  <c r="J600" i="7"/>
  <c r="K600" i="7" s="1"/>
  <c r="H600" i="7"/>
  <c r="K599" i="7"/>
  <c r="J599" i="7"/>
  <c r="H599" i="7"/>
  <c r="K598" i="7"/>
  <c r="J598" i="7"/>
  <c r="H598" i="7"/>
  <c r="J597" i="7"/>
  <c r="K597" i="7" s="1"/>
  <c r="H597" i="7"/>
  <c r="J596" i="7"/>
  <c r="K596" i="7" s="1"/>
  <c r="H596" i="7"/>
  <c r="J595" i="7"/>
  <c r="K595" i="7" s="1"/>
  <c r="H595" i="7"/>
  <c r="K594" i="7"/>
  <c r="J594" i="7"/>
  <c r="H594" i="7"/>
  <c r="K593" i="7"/>
  <c r="J593" i="7"/>
  <c r="H593" i="7"/>
  <c r="J592" i="7"/>
  <c r="K592" i="7" s="1"/>
  <c r="H592" i="7"/>
  <c r="J591" i="7"/>
  <c r="K591" i="7" s="1"/>
  <c r="H591" i="7"/>
  <c r="J590" i="7"/>
  <c r="K590" i="7" s="1"/>
  <c r="H590" i="7"/>
  <c r="J589" i="7"/>
  <c r="K589" i="7" s="1"/>
  <c r="H589" i="7"/>
  <c r="J588" i="7"/>
  <c r="K588" i="7" s="1"/>
  <c r="H588" i="7"/>
  <c r="J587" i="7"/>
  <c r="K587" i="7" s="1"/>
  <c r="H587" i="7"/>
  <c r="K586" i="7"/>
  <c r="J586" i="7"/>
  <c r="H586" i="7"/>
  <c r="K585" i="7"/>
  <c r="J585" i="7"/>
  <c r="H585" i="7"/>
  <c r="J584" i="7"/>
  <c r="K584" i="7" s="1"/>
  <c r="H584" i="7"/>
  <c r="K583" i="7"/>
  <c r="J583" i="7"/>
  <c r="H583" i="7"/>
  <c r="J582" i="7"/>
  <c r="K582" i="7" s="1"/>
  <c r="H582" i="7"/>
  <c r="K581" i="7"/>
  <c r="J581" i="7"/>
  <c r="H581" i="7"/>
  <c r="J580" i="7"/>
  <c r="K580" i="7" s="1"/>
  <c r="H580" i="7"/>
  <c r="J579" i="7"/>
  <c r="K579" i="7" s="1"/>
  <c r="H579" i="7"/>
  <c r="J578" i="7"/>
  <c r="K578" i="7" s="1"/>
  <c r="H578" i="7"/>
  <c r="J577" i="7"/>
  <c r="K577" i="7" s="1"/>
  <c r="H577" i="7"/>
  <c r="J576" i="7"/>
  <c r="K576" i="7" s="1"/>
  <c r="H576" i="7"/>
  <c r="J575" i="7"/>
  <c r="K575" i="7" s="1"/>
  <c r="H575" i="7"/>
  <c r="J574" i="7"/>
  <c r="K574" i="7" s="1"/>
  <c r="H574" i="7"/>
  <c r="K573" i="7"/>
  <c r="J573" i="7"/>
  <c r="H573" i="7"/>
  <c r="J572" i="7"/>
  <c r="K572" i="7" s="1"/>
  <c r="H572" i="7"/>
  <c r="K571" i="7"/>
  <c r="J571" i="7"/>
  <c r="H571" i="7"/>
  <c r="K570" i="7"/>
  <c r="J570" i="7"/>
  <c r="H570" i="7"/>
  <c r="J569" i="7"/>
  <c r="K569" i="7" s="1"/>
  <c r="H569" i="7"/>
  <c r="J568" i="7"/>
  <c r="K568" i="7" s="1"/>
  <c r="H568" i="7"/>
  <c r="J567" i="7"/>
  <c r="K567" i="7" s="1"/>
  <c r="H567" i="7"/>
  <c r="J566" i="7"/>
  <c r="K566" i="7" s="1"/>
  <c r="H566" i="7"/>
  <c r="J565" i="7"/>
  <c r="K565" i="7" s="1"/>
  <c r="H565" i="7"/>
  <c r="J564" i="7"/>
  <c r="K564" i="7" s="1"/>
  <c r="H564" i="7"/>
  <c r="K563" i="7"/>
  <c r="J563" i="7"/>
  <c r="H563" i="7"/>
  <c r="J562" i="7"/>
  <c r="K562" i="7" s="1"/>
  <c r="H562" i="7"/>
  <c r="J561" i="7"/>
  <c r="K561" i="7" s="1"/>
  <c r="H561" i="7"/>
  <c r="J560" i="7"/>
  <c r="K560" i="7" s="1"/>
  <c r="H560" i="7"/>
  <c r="K559" i="7"/>
  <c r="J559" i="7"/>
  <c r="H559" i="7"/>
  <c r="J558" i="7"/>
  <c r="K558" i="7" s="1"/>
  <c r="H558" i="7"/>
  <c r="K557" i="7"/>
  <c r="J557" i="7"/>
  <c r="H557" i="7"/>
  <c r="J556" i="7"/>
  <c r="K556" i="7" s="1"/>
  <c r="H556" i="7"/>
  <c r="J555" i="7"/>
  <c r="K555" i="7" s="1"/>
  <c r="H555" i="7"/>
  <c r="J554" i="7"/>
  <c r="K554" i="7" s="1"/>
  <c r="H554" i="7"/>
  <c r="J553" i="7"/>
  <c r="K553" i="7" s="1"/>
  <c r="H553" i="7"/>
  <c r="J552" i="7"/>
  <c r="K552" i="7" s="1"/>
  <c r="H552" i="7"/>
  <c r="K551" i="7"/>
  <c r="J551" i="7"/>
  <c r="H551" i="7"/>
  <c r="K550" i="7"/>
  <c r="J550" i="7"/>
  <c r="H550" i="7"/>
  <c r="J549" i="7"/>
  <c r="K549" i="7" s="1"/>
  <c r="H549" i="7"/>
  <c r="J548" i="7"/>
  <c r="K548" i="7" s="1"/>
  <c r="H548" i="7"/>
  <c r="J547" i="7"/>
  <c r="K547" i="7" s="1"/>
  <c r="H547" i="7"/>
  <c r="K546" i="7"/>
  <c r="J546" i="7"/>
  <c r="H546" i="7"/>
  <c r="K545" i="7"/>
  <c r="J545" i="7"/>
  <c r="H545" i="7"/>
  <c r="J544" i="7"/>
  <c r="K544" i="7" s="1"/>
  <c r="H544" i="7"/>
  <c r="J543" i="7"/>
  <c r="K543" i="7" s="1"/>
  <c r="H543" i="7"/>
  <c r="J542" i="7"/>
  <c r="K542" i="7" s="1"/>
  <c r="H542" i="7"/>
  <c r="J541" i="7"/>
  <c r="K541" i="7" s="1"/>
  <c r="H541" i="7"/>
  <c r="J540" i="7"/>
  <c r="K540" i="7" s="1"/>
  <c r="H540" i="7"/>
  <c r="J539" i="7"/>
  <c r="K539" i="7" s="1"/>
  <c r="H539" i="7"/>
  <c r="K538" i="7"/>
  <c r="J538" i="7"/>
  <c r="H538" i="7"/>
  <c r="K537" i="7"/>
  <c r="J537" i="7"/>
  <c r="H537" i="7"/>
  <c r="J536" i="7"/>
  <c r="K536" i="7" s="1"/>
  <c r="H536" i="7"/>
  <c r="K535" i="7"/>
  <c r="J535" i="7"/>
  <c r="H535" i="7"/>
  <c r="J534" i="7"/>
  <c r="K534" i="7" s="1"/>
  <c r="H534" i="7"/>
  <c r="K533" i="7"/>
  <c r="J533" i="7"/>
  <c r="H533" i="7"/>
  <c r="J532" i="7"/>
  <c r="K532" i="7" s="1"/>
  <c r="H532" i="7"/>
  <c r="J531" i="7"/>
  <c r="K531" i="7" s="1"/>
  <c r="H531" i="7"/>
  <c r="J530" i="7"/>
  <c r="K530" i="7" s="1"/>
  <c r="H530" i="7"/>
  <c r="J529" i="7"/>
  <c r="K529" i="7" s="1"/>
  <c r="H529" i="7"/>
  <c r="J528" i="7"/>
  <c r="K528" i="7" s="1"/>
  <c r="H528" i="7"/>
  <c r="J527" i="7"/>
  <c r="K527" i="7" s="1"/>
  <c r="H527" i="7"/>
  <c r="J526" i="7"/>
  <c r="K526" i="7" s="1"/>
  <c r="H526" i="7"/>
  <c r="K525" i="7"/>
  <c r="J525" i="7"/>
  <c r="H525" i="7"/>
  <c r="J524" i="7"/>
  <c r="K524" i="7" s="1"/>
  <c r="H524" i="7"/>
  <c r="K523" i="7"/>
  <c r="J523" i="7"/>
  <c r="H523" i="7"/>
  <c r="K522" i="7"/>
  <c r="J522" i="7"/>
  <c r="H522" i="7"/>
  <c r="J521" i="7"/>
  <c r="K521" i="7" s="1"/>
  <c r="H521" i="7"/>
  <c r="J520" i="7"/>
  <c r="K520" i="7" s="1"/>
  <c r="H520" i="7"/>
  <c r="J519" i="7"/>
  <c r="K519" i="7" s="1"/>
  <c r="H519" i="7"/>
  <c r="J518" i="7"/>
  <c r="K518" i="7" s="1"/>
  <c r="H518" i="7"/>
  <c r="J517" i="7"/>
  <c r="K517" i="7" s="1"/>
  <c r="H517" i="7"/>
  <c r="J516" i="7"/>
  <c r="K516" i="7" s="1"/>
  <c r="H516" i="7"/>
  <c r="K515" i="7"/>
  <c r="J515" i="7"/>
  <c r="H515" i="7"/>
  <c r="J514" i="7"/>
  <c r="K514" i="7" s="1"/>
  <c r="H514" i="7"/>
  <c r="J513" i="7"/>
  <c r="K513" i="7" s="1"/>
  <c r="H513" i="7"/>
  <c r="J512" i="7"/>
  <c r="K512" i="7" s="1"/>
  <c r="H512" i="7"/>
  <c r="K511" i="7"/>
  <c r="J511" i="7"/>
  <c r="H511" i="7"/>
  <c r="K510" i="7"/>
  <c r="J510" i="7"/>
  <c r="H510" i="7"/>
  <c r="K509" i="7"/>
  <c r="J509" i="7"/>
  <c r="H509" i="7"/>
  <c r="J508" i="7"/>
  <c r="K508" i="7" s="1"/>
  <c r="H508" i="7"/>
  <c r="J507" i="7"/>
  <c r="K507" i="7" s="1"/>
  <c r="H507" i="7"/>
  <c r="J506" i="7"/>
  <c r="K506" i="7" s="1"/>
  <c r="H506" i="7"/>
  <c r="J505" i="7"/>
  <c r="K505" i="7" s="1"/>
  <c r="H505" i="7"/>
  <c r="J504" i="7"/>
  <c r="K504" i="7" s="1"/>
  <c r="H504" i="7"/>
  <c r="K503" i="7"/>
  <c r="J503" i="7"/>
  <c r="H503" i="7"/>
  <c r="K502" i="7"/>
  <c r="J502" i="7"/>
  <c r="H502" i="7"/>
  <c r="J501" i="7"/>
  <c r="K501" i="7" s="1"/>
  <c r="H501" i="7"/>
  <c r="J500" i="7"/>
  <c r="K500" i="7" s="1"/>
  <c r="H500" i="7"/>
  <c r="J499" i="7"/>
  <c r="K499" i="7" s="1"/>
  <c r="H499" i="7"/>
  <c r="K498" i="7"/>
  <c r="J498" i="7"/>
  <c r="H498" i="7"/>
  <c r="J497" i="7"/>
  <c r="K497" i="7" s="1"/>
  <c r="H497" i="7"/>
  <c r="J496" i="7"/>
  <c r="K496" i="7" s="1"/>
  <c r="H496" i="7"/>
  <c r="J495" i="7"/>
  <c r="K495" i="7" s="1"/>
  <c r="H495" i="7"/>
  <c r="J494" i="7"/>
  <c r="K494" i="7" s="1"/>
  <c r="H494" i="7"/>
  <c r="J493" i="7"/>
  <c r="K493" i="7" s="1"/>
  <c r="H493" i="7"/>
  <c r="J492" i="7"/>
  <c r="K492" i="7" s="1"/>
  <c r="H492" i="7"/>
  <c r="J491" i="7"/>
  <c r="K491" i="7" s="1"/>
  <c r="H491" i="7"/>
  <c r="K490" i="7"/>
  <c r="J490" i="7"/>
  <c r="H490" i="7"/>
  <c r="K489" i="7"/>
  <c r="J489" i="7"/>
  <c r="H489" i="7"/>
  <c r="J488" i="7"/>
  <c r="K488" i="7" s="1"/>
  <c r="H488" i="7"/>
  <c r="K487" i="7"/>
  <c r="J487" i="7"/>
  <c r="H487" i="7"/>
  <c r="J486" i="7"/>
  <c r="K486" i="7" s="1"/>
  <c r="H486" i="7"/>
  <c r="K485" i="7"/>
  <c r="J485" i="7"/>
  <c r="H485" i="7"/>
  <c r="J484" i="7"/>
  <c r="K484" i="7" s="1"/>
  <c r="H484" i="7"/>
  <c r="J483" i="7"/>
  <c r="K483" i="7" s="1"/>
  <c r="H483" i="7"/>
  <c r="J482" i="7"/>
  <c r="K482" i="7" s="1"/>
  <c r="H482" i="7"/>
  <c r="J481" i="7"/>
  <c r="K481" i="7" s="1"/>
  <c r="H481" i="7"/>
  <c r="J480" i="7"/>
  <c r="K480" i="7" s="1"/>
  <c r="H480" i="7"/>
  <c r="J479" i="7"/>
  <c r="K479" i="7" s="1"/>
  <c r="H479" i="7"/>
  <c r="J478" i="7"/>
  <c r="K478" i="7" s="1"/>
  <c r="H478" i="7"/>
  <c r="K477" i="7"/>
  <c r="J477" i="7"/>
  <c r="H477" i="7"/>
  <c r="J476" i="7"/>
  <c r="K476" i="7" s="1"/>
  <c r="H476" i="7"/>
  <c r="J475" i="7"/>
  <c r="K475" i="7" s="1"/>
  <c r="H475" i="7"/>
  <c r="K474" i="7"/>
  <c r="J474" i="7"/>
  <c r="H474" i="7"/>
  <c r="J473" i="7"/>
  <c r="K473" i="7" s="1"/>
  <c r="H473" i="7"/>
  <c r="J472" i="7"/>
  <c r="K472" i="7" s="1"/>
  <c r="H472" i="7"/>
  <c r="J471" i="7"/>
  <c r="K471" i="7" s="1"/>
  <c r="H471" i="7"/>
  <c r="J470" i="7"/>
  <c r="K470" i="7" s="1"/>
  <c r="H470" i="7"/>
  <c r="J469" i="7"/>
  <c r="K469" i="7" s="1"/>
  <c r="H469" i="7"/>
  <c r="J468" i="7"/>
  <c r="K468" i="7" s="1"/>
  <c r="H468" i="7"/>
  <c r="K467" i="7"/>
  <c r="J467" i="7"/>
  <c r="H467" i="7"/>
  <c r="J466" i="7"/>
  <c r="K466" i="7" s="1"/>
  <c r="H466" i="7"/>
  <c r="J465" i="7"/>
  <c r="K465" i="7" s="1"/>
  <c r="H465" i="7"/>
  <c r="J464" i="7"/>
  <c r="K464" i="7" s="1"/>
  <c r="H464" i="7"/>
  <c r="K463" i="7"/>
  <c r="J463" i="7"/>
  <c r="H463" i="7"/>
  <c r="J462" i="7"/>
  <c r="K462" i="7" s="1"/>
  <c r="H462" i="7"/>
  <c r="K461" i="7"/>
  <c r="J461" i="7"/>
  <c r="H461" i="7"/>
  <c r="J460" i="7"/>
  <c r="K460" i="7" s="1"/>
  <c r="H460" i="7"/>
  <c r="J459" i="7"/>
  <c r="K459" i="7" s="1"/>
  <c r="H459" i="7"/>
  <c r="J458" i="7"/>
  <c r="K458" i="7" s="1"/>
  <c r="H458" i="7"/>
  <c r="J457" i="7"/>
  <c r="K457" i="7" s="1"/>
  <c r="H457" i="7"/>
  <c r="J456" i="7"/>
  <c r="K456" i="7" s="1"/>
  <c r="H456" i="7"/>
  <c r="K455" i="7"/>
  <c r="J455" i="7"/>
  <c r="H455" i="7"/>
  <c r="K454" i="7"/>
  <c r="J454" i="7"/>
  <c r="H454" i="7"/>
  <c r="J453" i="7"/>
  <c r="K453" i="7" s="1"/>
  <c r="H453" i="7"/>
  <c r="J452" i="7"/>
  <c r="K452" i="7" s="1"/>
  <c r="H452" i="7"/>
  <c r="J451" i="7"/>
  <c r="K451" i="7" s="1"/>
  <c r="H451" i="7"/>
  <c r="K450" i="7"/>
  <c r="J450" i="7"/>
  <c r="H450" i="7"/>
  <c r="J449" i="7"/>
  <c r="K449" i="7" s="1"/>
  <c r="H449" i="7"/>
  <c r="J448" i="7"/>
  <c r="K448" i="7" s="1"/>
  <c r="H448" i="7"/>
  <c r="J447" i="7"/>
  <c r="K447" i="7" s="1"/>
  <c r="H447" i="7"/>
  <c r="J446" i="7"/>
  <c r="K446" i="7" s="1"/>
  <c r="H446" i="7"/>
  <c r="J445" i="7"/>
  <c r="K445" i="7" s="1"/>
  <c r="H445" i="7"/>
  <c r="J444" i="7"/>
  <c r="K444" i="7" s="1"/>
  <c r="H444" i="7"/>
  <c r="J443" i="7"/>
  <c r="K443" i="7" s="1"/>
  <c r="H443" i="7"/>
  <c r="K442" i="7"/>
  <c r="J442" i="7"/>
  <c r="H442" i="7"/>
  <c r="K441" i="7"/>
  <c r="J441" i="7"/>
  <c r="H441" i="7"/>
  <c r="J440" i="7"/>
  <c r="K440" i="7" s="1"/>
  <c r="H440" i="7"/>
  <c r="K439" i="7"/>
  <c r="J439" i="7"/>
  <c r="H439" i="7"/>
  <c r="J438" i="7"/>
  <c r="K438" i="7" s="1"/>
  <c r="H438" i="7"/>
  <c r="K437" i="7"/>
  <c r="J437" i="7"/>
  <c r="H437" i="7"/>
  <c r="J436" i="7"/>
  <c r="K436" i="7" s="1"/>
  <c r="H436" i="7"/>
  <c r="J435" i="7"/>
  <c r="K435" i="7" s="1"/>
  <c r="H435" i="7"/>
  <c r="J434" i="7"/>
  <c r="K434" i="7" s="1"/>
  <c r="H434" i="7"/>
  <c r="J433" i="7"/>
  <c r="K433" i="7" s="1"/>
  <c r="H433" i="7"/>
  <c r="J432" i="7"/>
  <c r="K432" i="7" s="1"/>
  <c r="H432" i="7"/>
  <c r="J431" i="7"/>
  <c r="K431" i="7" s="1"/>
  <c r="H431" i="7"/>
  <c r="J430" i="7"/>
  <c r="K430" i="7" s="1"/>
  <c r="H430" i="7"/>
  <c r="K429" i="7"/>
  <c r="J429" i="7"/>
  <c r="H429" i="7"/>
  <c r="J428" i="7"/>
  <c r="K428" i="7" s="1"/>
  <c r="H428" i="7"/>
  <c r="J427" i="7"/>
  <c r="K427" i="7" s="1"/>
  <c r="H427" i="7"/>
  <c r="K426" i="7"/>
  <c r="J426" i="7"/>
  <c r="H426" i="7"/>
  <c r="J425" i="7"/>
  <c r="K425" i="7" s="1"/>
  <c r="H425" i="7"/>
  <c r="J424" i="7"/>
  <c r="K424" i="7" s="1"/>
  <c r="H424" i="7"/>
  <c r="J423" i="7"/>
  <c r="K423" i="7" s="1"/>
  <c r="H423" i="7"/>
  <c r="J422" i="7"/>
  <c r="K422" i="7" s="1"/>
  <c r="H422" i="7"/>
  <c r="J421" i="7"/>
  <c r="K421" i="7" s="1"/>
  <c r="H421" i="7"/>
  <c r="J420" i="7"/>
  <c r="K420" i="7" s="1"/>
  <c r="H420" i="7"/>
  <c r="K419" i="7"/>
  <c r="J419" i="7"/>
  <c r="H419" i="7"/>
  <c r="J418" i="7"/>
  <c r="K418" i="7" s="1"/>
  <c r="H418" i="7"/>
  <c r="J417" i="7"/>
  <c r="K417" i="7" s="1"/>
  <c r="H417" i="7"/>
  <c r="J416" i="7"/>
  <c r="K416" i="7" s="1"/>
  <c r="H416" i="7"/>
  <c r="K415" i="7"/>
  <c r="J415" i="7"/>
  <c r="H415" i="7"/>
  <c r="J414" i="7"/>
  <c r="K414" i="7" s="1"/>
  <c r="H414" i="7"/>
  <c r="K413" i="7"/>
  <c r="J413" i="7"/>
  <c r="H413" i="7"/>
  <c r="J412" i="7"/>
  <c r="K412" i="7" s="1"/>
  <c r="H412" i="7"/>
  <c r="J411" i="7"/>
  <c r="K411" i="7" s="1"/>
  <c r="H411" i="7"/>
  <c r="J410" i="7"/>
  <c r="K410" i="7" s="1"/>
  <c r="H410" i="7"/>
  <c r="J409" i="7"/>
  <c r="K409" i="7" s="1"/>
  <c r="H409" i="7"/>
  <c r="J408" i="7"/>
  <c r="K408" i="7" s="1"/>
  <c r="H408" i="7"/>
  <c r="K407" i="7"/>
  <c r="J407" i="7"/>
  <c r="H407" i="7"/>
  <c r="K406" i="7"/>
  <c r="J406" i="7"/>
  <c r="H406" i="7"/>
  <c r="J405" i="7"/>
  <c r="K405" i="7" s="1"/>
  <c r="H405" i="7"/>
  <c r="J404" i="7"/>
  <c r="K404" i="7" s="1"/>
  <c r="H404" i="7"/>
  <c r="J403" i="7"/>
  <c r="K403" i="7" s="1"/>
  <c r="H403" i="7"/>
  <c r="K402" i="7"/>
  <c r="J402" i="7"/>
  <c r="H402" i="7"/>
  <c r="J401" i="7"/>
  <c r="K401" i="7" s="1"/>
  <c r="H401" i="7"/>
  <c r="J400" i="7"/>
  <c r="K400" i="7" s="1"/>
  <c r="H400" i="7"/>
  <c r="J399" i="7"/>
  <c r="K399" i="7" s="1"/>
  <c r="H399" i="7"/>
  <c r="J398" i="7"/>
  <c r="K398" i="7" s="1"/>
  <c r="H398" i="7"/>
  <c r="J397" i="7"/>
  <c r="K397" i="7" s="1"/>
  <c r="H397" i="7"/>
  <c r="J396" i="7"/>
  <c r="K396" i="7" s="1"/>
  <c r="H396" i="7"/>
  <c r="J395" i="7"/>
  <c r="K395" i="7" s="1"/>
  <c r="H395" i="7"/>
  <c r="K394" i="7"/>
  <c r="J394" i="7"/>
  <c r="H394" i="7"/>
  <c r="K393" i="7"/>
  <c r="J393" i="7"/>
  <c r="H393" i="7"/>
  <c r="J392" i="7"/>
  <c r="K392" i="7" s="1"/>
  <c r="H392" i="7"/>
  <c r="K391" i="7"/>
  <c r="J391" i="7"/>
  <c r="H391" i="7"/>
  <c r="J390" i="7"/>
  <c r="K390" i="7" s="1"/>
  <c r="H390" i="7"/>
  <c r="K389" i="7"/>
  <c r="J389" i="7"/>
  <c r="H389" i="7"/>
  <c r="J388" i="7"/>
  <c r="K388" i="7" s="1"/>
  <c r="H388" i="7"/>
  <c r="J387" i="7"/>
  <c r="K387" i="7" s="1"/>
  <c r="H387" i="7"/>
  <c r="J386" i="7"/>
  <c r="K386" i="7" s="1"/>
  <c r="H386" i="7"/>
  <c r="J385" i="7"/>
  <c r="K385" i="7" s="1"/>
  <c r="H385" i="7"/>
  <c r="J384" i="7"/>
  <c r="K384" i="7" s="1"/>
  <c r="H384" i="7"/>
  <c r="J383" i="7"/>
  <c r="K383" i="7" s="1"/>
  <c r="H383" i="7"/>
  <c r="J382" i="7"/>
  <c r="K382" i="7" s="1"/>
  <c r="H382" i="7"/>
  <c r="K381" i="7"/>
  <c r="J381" i="7"/>
  <c r="H381" i="7"/>
  <c r="J380" i="7"/>
  <c r="K380" i="7" s="1"/>
  <c r="H380" i="7"/>
  <c r="J379" i="7"/>
  <c r="K379" i="7" s="1"/>
  <c r="H379" i="7"/>
  <c r="K378" i="7"/>
  <c r="J378" i="7"/>
  <c r="H378" i="7"/>
  <c r="J377" i="7"/>
  <c r="K377" i="7" s="1"/>
  <c r="H377" i="7"/>
  <c r="J376" i="7"/>
  <c r="K376" i="7" s="1"/>
  <c r="H376" i="7"/>
  <c r="J375" i="7"/>
  <c r="K375" i="7" s="1"/>
  <c r="H375" i="7"/>
  <c r="J374" i="7"/>
  <c r="K374" i="7" s="1"/>
  <c r="H374" i="7"/>
  <c r="J373" i="7"/>
  <c r="K373" i="7" s="1"/>
  <c r="H373" i="7"/>
  <c r="J372" i="7"/>
  <c r="K372" i="7" s="1"/>
  <c r="H372" i="7"/>
  <c r="K371" i="7"/>
  <c r="J371" i="7"/>
  <c r="H371" i="7"/>
  <c r="J370" i="7"/>
  <c r="K370" i="7" s="1"/>
  <c r="H370" i="7"/>
  <c r="J369" i="7"/>
  <c r="K369" i="7" s="1"/>
  <c r="H369" i="7"/>
  <c r="J368" i="7"/>
  <c r="K368" i="7" s="1"/>
  <c r="H368" i="7"/>
  <c r="K367" i="7"/>
  <c r="J367" i="7"/>
  <c r="H367" i="7"/>
  <c r="J366" i="7"/>
  <c r="K366" i="7" s="1"/>
  <c r="H366" i="7"/>
  <c r="K365" i="7"/>
  <c r="J365" i="7"/>
  <c r="H365" i="7"/>
  <c r="J364" i="7"/>
  <c r="K364" i="7" s="1"/>
  <c r="H364" i="7"/>
  <c r="J363" i="7"/>
  <c r="K363" i="7" s="1"/>
  <c r="H363" i="7"/>
  <c r="J362" i="7"/>
  <c r="K362" i="7" s="1"/>
  <c r="H362" i="7"/>
  <c r="J361" i="7"/>
  <c r="K361" i="7" s="1"/>
  <c r="H361" i="7"/>
  <c r="J360" i="7"/>
  <c r="K360" i="7" s="1"/>
  <c r="H360" i="7"/>
  <c r="K359" i="7"/>
  <c r="J359" i="7"/>
  <c r="H359" i="7"/>
  <c r="K358" i="7"/>
  <c r="J358" i="7"/>
  <c r="H358" i="7"/>
  <c r="J357" i="7"/>
  <c r="K357" i="7" s="1"/>
  <c r="H357" i="7"/>
  <c r="J356" i="7"/>
  <c r="K356" i="7" s="1"/>
  <c r="H356" i="7"/>
  <c r="J355" i="7"/>
  <c r="K355" i="7" s="1"/>
  <c r="H355" i="7"/>
  <c r="K354" i="7"/>
  <c r="J354" i="7"/>
  <c r="H354" i="7"/>
  <c r="J353" i="7"/>
  <c r="K353" i="7" s="1"/>
  <c r="H353" i="7"/>
  <c r="J352" i="7"/>
  <c r="K352" i="7" s="1"/>
  <c r="H352" i="7"/>
  <c r="J351" i="7"/>
  <c r="K351" i="7" s="1"/>
  <c r="H351" i="7"/>
  <c r="J350" i="7"/>
  <c r="K350" i="7" s="1"/>
  <c r="H350" i="7"/>
  <c r="J349" i="7"/>
  <c r="K349" i="7" s="1"/>
  <c r="H349" i="7"/>
  <c r="J348" i="7"/>
  <c r="K348" i="7" s="1"/>
  <c r="H348" i="7"/>
  <c r="J347" i="7"/>
  <c r="K347" i="7" s="1"/>
  <c r="H347" i="7"/>
  <c r="K346" i="7"/>
  <c r="J346" i="7"/>
  <c r="H346" i="7"/>
  <c r="K345" i="7"/>
  <c r="J345" i="7"/>
  <c r="H345" i="7"/>
  <c r="J344" i="7"/>
  <c r="K344" i="7" s="1"/>
  <c r="H344" i="7"/>
  <c r="K343" i="7"/>
  <c r="J343" i="7"/>
  <c r="H343" i="7"/>
  <c r="J342" i="7"/>
  <c r="K342" i="7" s="1"/>
  <c r="H342" i="7"/>
  <c r="K341" i="7"/>
  <c r="J341" i="7"/>
  <c r="H341" i="7"/>
  <c r="J340" i="7"/>
  <c r="K340" i="7" s="1"/>
  <c r="H340" i="7"/>
  <c r="J339" i="7"/>
  <c r="K339" i="7" s="1"/>
  <c r="H339" i="7"/>
  <c r="J338" i="7"/>
  <c r="K338" i="7" s="1"/>
  <c r="H338" i="7"/>
  <c r="J337" i="7"/>
  <c r="K337" i="7" s="1"/>
  <c r="H337" i="7"/>
  <c r="J336" i="7"/>
  <c r="K336" i="7" s="1"/>
  <c r="H336" i="7"/>
  <c r="J335" i="7"/>
  <c r="K335" i="7" s="1"/>
  <c r="H335" i="7"/>
  <c r="J334" i="7"/>
  <c r="K334" i="7" s="1"/>
  <c r="H334" i="7"/>
  <c r="K333" i="7"/>
  <c r="J333" i="7"/>
  <c r="H333" i="7"/>
  <c r="J332" i="7"/>
  <c r="K332" i="7" s="1"/>
  <c r="H332" i="7"/>
  <c r="J331" i="7"/>
  <c r="K331" i="7" s="1"/>
  <c r="H331" i="7"/>
  <c r="K330" i="7"/>
  <c r="J330" i="7"/>
  <c r="H330" i="7"/>
  <c r="J329" i="7"/>
  <c r="K329" i="7" s="1"/>
  <c r="H329" i="7"/>
  <c r="J328" i="7"/>
  <c r="K328" i="7" s="1"/>
  <c r="H328" i="7"/>
  <c r="J327" i="7"/>
  <c r="K327" i="7" s="1"/>
  <c r="H327" i="7"/>
  <c r="J326" i="7"/>
  <c r="K326" i="7" s="1"/>
  <c r="H326" i="7"/>
  <c r="J325" i="7"/>
  <c r="K325" i="7" s="1"/>
  <c r="H325" i="7"/>
  <c r="J324" i="7"/>
  <c r="K324" i="7" s="1"/>
  <c r="H324" i="7"/>
  <c r="K323" i="7"/>
  <c r="J323" i="7"/>
  <c r="H323" i="7"/>
  <c r="J322" i="7"/>
  <c r="K322" i="7" s="1"/>
  <c r="H322" i="7"/>
  <c r="J321" i="7"/>
  <c r="K321" i="7" s="1"/>
  <c r="H321" i="7"/>
  <c r="J320" i="7"/>
  <c r="K320" i="7" s="1"/>
  <c r="H320" i="7"/>
  <c r="K319" i="7"/>
  <c r="J319" i="7"/>
  <c r="H319" i="7"/>
  <c r="J318" i="7"/>
  <c r="K318" i="7" s="1"/>
  <c r="H318" i="7"/>
  <c r="K317" i="7"/>
  <c r="J317" i="7"/>
  <c r="H317" i="7"/>
  <c r="J316" i="7"/>
  <c r="K316" i="7" s="1"/>
  <c r="H316" i="7"/>
  <c r="J315" i="7"/>
  <c r="K315" i="7" s="1"/>
  <c r="H315" i="7"/>
  <c r="J314" i="7"/>
  <c r="K314" i="7" s="1"/>
  <c r="H314" i="7"/>
  <c r="J313" i="7"/>
  <c r="K313" i="7" s="1"/>
  <c r="H313" i="7"/>
  <c r="J312" i="7"/>
  <c r="K312" i="7" s="1"/>
  <c r="H312" i="7"/>
  <c r="K311" i="7"/>
  <c r="J311" i="7"/>
  <c r="H311" i="7"/>
  <c r="K310" i="7"/>
  <c r="J310" i="7"/>
  <c r="H310" i="7"/>
  <c r="J309" i="7"/>
  <c r="K309" i="7" s="1"/>
  <c r="H309" i="7"/>
  <c r="J308" i="7"/>
  <c r="K308" i="7" s="1"/>
  <c r="H308" i="7"/>
  <c r="J307" i="7"/>
  <c r="K307" i="7" s="1"/>
  <c r="H307" i="7"/>
  <c r="K306" i="7"/>
  <c r="J306" i="7"/>
  <c r="H306" i="7"/>
  <c r="J305" i="7"/>
  <c r="K305" i="7" s="1"/>
  <c r="H305" i="7"/>
  <c r="J304" i="7"/>
  <c r="K304" i="7" s="1"/>
  <c r="H304" i="7"/>
  <c r="J303" i="7"/>
  <c r="K303" i="7" s="1"/>
  <c r="H303" i="7"/>
  <c r="J302" i="7"/>
  <c r="K302" i="7" s="1"/>
  <c r="H302" i="7"/>
  <c r="J301" i="7"/>
  <c r="K301" i="7" s="1"/>
  <c r="H301" i="7"/>
  <c r="J300" i="7"/>
  <c r="K300" i="7" s="1"/>
  <c r="H300" i="7"/>
  <c r="J299" i="7"/>
  <c r="K299" i="7" s="1"/>
  <c r="H299" i="7"/>
  <c r="K298" i="7"/>
  <c r="J298" i="7"/>
  <c r="H298" i="7"/>
  <c r="K297" i="7"/>
  <c r="J297" i="7"/>
  <c r="H297" i="7"/>
  <c r="J296" i="7"/>
  <c r="K296" i="7" s="1"/>
  <c r="H296" i="7"/>
  <c r="K295" i="7"/>
  <c r="J295" i="7"/>
  <c r="H295" i="7"/>
  <c r="J294" i="7"/>
  <c r="K294" i="7" s="1"/>
  <c r="H294" i="7"/>
  <c r="K293" i="7"/>
  <c r="J293" i="7"/>
  <c r="H293" i="7"/>
  <c r="J292" i="7"/>
  <c r="K292" i="7" s="1"/>
  <c r="H292" i="7"/>
  <c r="J291" i="7"/>
  <c r="K291" i="7" s="1"/>
  <c r="H291" i="7"/>
  <c r="J290" i="7"/>
  <c r="K290" i="7" s="1"/>
  <c r="H290" i="7"/>
  <c r="J289" i="7"/>
  <c r="K289" i="7" s="1"/>
  <c r="H289" i="7"/>
  <c r="J288" i="7"/>
  <c r="K288" i="7" s="1"/>
  <c r="H288" i="7"/>
  <c r="J287" i="7"/>
  <c r="K287" i="7" s="1"/>
  <c r="H287" i="7"/>
  <c r="J286" i="7"/>
  <c r="K286" i="7" s="1"/>
  <c r="H286" i="7"/>
  <c r="K285" i="7"/>
  <c r="J285" i="7"/>
  <c r="H285" i="7"/>
  <c r="J284" i="7"/>
  <c r="K284" i="7" s="1"/>
  <c r="H284" i="7"/>
  <c r="J283" i="7"/>
  <c r="K283" i="7" s="1"/>
  <c r="H283" i="7"/>
  <c r="K282" i="7"/>
  <c r="J282" i="7"/>
  <c r="H282" i="7"/>
  <c r="J281" i="7"/>
  <c r="K281" i="7" s="1"/>
  <c r="H281" i="7"/>
  <c r="J280" i="7"/>
  <c r="K280" i="7" s="1"/>
  <c r="H280" i="7"/>
  <c r="J279" i="7"/>
  <c r="K279" i="7" s="1"/>
  <c r="H279" i="7"/>
  <c r="J278" i="7"/>
  <c r="K278" i="7" s="1"/>
  <c r="H278" i="7"/>
  <c r="J277" i="7"/>
  <c r="K277" i="7" s="1"/>
  <c r="H277" i="7"/>
  <c r="J276" i="7"/>
  <c r="K276" i="7" s="1"/>
  <c r="H276" i="7"/>
  <c r="K275" i="7"/>
  <c r="J275" i="7"/>
  <c r="H275" i="7"/>
  <c r="J274" i="7"/>
  <c r="K274" i="7" s="1"/>
  <c r="H274" i="7"/>
  <c r="J273" i="7"/>
  <c r="K273" i="7" s="1"/>
  <c r="H273" i="7"/>
  <c r="J272" i="7"/>
  <c r="K272" i="7" s="1"/>
  <c r="H272" i="7"/>
  <c r="K271" i="7"/>
  <c r="J271" i="7"/>
  <c r="H271" i="7"/>
  <c r="J270" i="7"/>
  <c r="K270" i="7" s="1"/>
  <c r="H270" i="7"/>
  <c r="K269" i="7"/>
  <c r="J269" i="7"/>
  <c r="H269" i="7"/>
  <c r="J268" i="7"/>
  <c r="K268" i="7" s="1"/>
  <c r="H268" i="7"/>
  <c r="J267" i="7"/>
  <c r="K267" i="7" s="1"/>
  <c r="H267" i="7"/>
  <c r="J266" i="7"/>
  <c r="K266" i="7" s="1"/>
  <c r="H266" i="7"/>
  <c r="J265" i="7"/>
  <c r="K265" i="7" s="1"/>
  <c r="H265" i="7"/>
  <c r="J264" i="7"/>
  <c r="K264" i="7" s="1"/>
  <c r="H264" i="7"/>
  <c r="K263" i="7"/>
  <c r="J263" i="7"/>
  <c r="H263" i="7"/>
  <c r="K262" i="7"/>
  <c r="J262" i="7"/>
  <c r="H262" i="7"/>
  <c r="J261" i="7"/>
  <c r="K261" i="7" s="1"/>
  <c r="H261" i="7"/>
  <c r="J260" i="7"/>
  <c r="K260" i="7" s="1"/>
  <c r="H260" i="7"/>
  <c r="J259" i="7"/>
  <c r="K259" i="7" s="1"/>
  <c r="H259" i="7"/>
  <c r="K258" i="7"/>
  <c r="J258" i="7"/>
  <c r="H258" i="7"/>
  <c r="J257" i="7"/>
  <c r="K257" i="7" s="1"/>
  <c r="H257" i="7"/>
  <c r="J256" i="7"/>
  <c r="K256" i="7" s="1"/>
  <c r="H256" i="7"/>
  <c r="J255" i="7"/>
  <c r="K255" i="7" s="1"/>
  <c r="H255" i="7"/>
  <c r="J254" i="7"/>
  <c r="K254" i="7" s="1"/>
  <c r="H254" i="7"/>
  <c r="J253" i="7"/>
  <c r="K253" i="7" s="1"/>
  <c r="H253" i="7"/>
  <c r="J252" i="7"/>
  <c r="K252" i="7" s="1"/>
  <c r="H252" i="7"/>
  <c r="J251" i="7"/>
  <c r="K251" i="7" s="1"/>
  <c r="H251" i="7"/>
  <c r="K250" i="7"/>
  <c r="J250" i="7"/>
  <c r="H250" i="7"/>
  <c r="K249" i="7"/>
  <c r="J249" i="7"/>
  <c r="H249" i="7"/>
  <c r="J248" i="7"/>
  <c r="K248" i="7" s="1"/>
  <c r="H248" i="7"/>
  <c r="K247" i="7"/>
  <c r="J247" i="7"/>
  <c r="H247" i="7"/>
  <c r="J246" i="7"/>
  <c r="K246" i="7" s="1"/>
  <c r="H246" i="7"/>
  <c r="K245" i="7"/>
  <c r="J245" i="7"/>
  <c r="H245" i="7"/>
  <c r="J244" i="7"/>
  <c r="K244" i="7" s="1"/>
  <c r="H244" i="7"/>
  <c r="J243" i="7"/>
  <c r="K243" i="7" s="1"/>
  <c r="H243" i="7"/>
  <c r="J242" i="7"/>
  <c r="K242" i="7" s="1"/>
  <c r="H242" i="7"/>
  <c r="J241" i="7"/>
  <c r="K241" i="7" s="1"/>
  <c r="H241" i="7"/>
  <c r="J240" i="7"/>
  <c r="K240" i="7" s="1"/>
  <c r="H240" i="7"/>
  <c r="J239" i="7"/>
  <c r="K239" i="7" s="1"/>
  <c r="H239" i="7"/>
  <c r="J238" i="7"/>
  <c r="K238" i="7" s="1"/>
  <c r="H238" i="7"/>
  <c r="K237" i="7"/>
  <c r="J237" i="7"/>
  <c r="H237" i="7"/>
  <c r="J236" i="7"/>
  <c r="K236" i="7" s="1"/>
  <c r="H236" i="7"/>
  <c r="J235" i="7"/>
  <c r="K235" i="7" s="1"/>
  <c r="H235" i="7"/>
  <c r="K234" i="7"/>
  <c r="J234" i="7"/>
  <c r="H234" i="7"/>
  <c r="J233" i="7"/>
  <c r="K233" i="7" s="1"/>
  <c r="H233" i="7"/>
  <c r="J232" i="7"/>
  <c r="K232" i="7" s="1"/>
  <c r="H232" i="7"/>
  <c r="J231" i="7"/>
  <c r="K231" i="7" s="1"/>
  <c r="H231" i="7"/>
  <c r="J230" i="7"/>
  <c r="K230" i="7" s="1"/>
  <c r="H230" i="7"/>
  <c r="J229" i="7"/>
  <c r="K229" i="7" s="1"/>
  <c r="H229" i="7"/>
  <c r="J228" i="7"/>
  <c r="K228" i="7" s="1"/>
  <c r="H228" i="7"/>
  <c r="K227" i="7"/>
  <c r="J227" i="7"/>
  <c r="H227" i="7"/>
  <c r="J226" i="7"/>
  <c r="K226" i="7" s="1"/>
  <c r="H226" i="7"/>
  <c r="J225" i="7"/>
  <c r="K225" i="7" s="1"/>
  <c r="H225" i="7"/>
  <c r="J224" i="7"/>
  <c r="K224" i="7" s="1"/>
  <c r="H224" i="7"/>
  <c r="K223" i="7"/>
  <c r="J223" i="7"/>
  <c r="H223" i="7"/>
  <c r="J222" i="7"/>
  <c r="K222" i="7" s="1"/>
  <c r="H222" i="7"/>
  <c r="K221" i="7"/>
  <c r="J221" i="7"/>
  <c r="H221" i="7"/>
  <c r="J220" i="7"/>
  <c r="K220" i="7" s="1"/>
  <c r="H220" i="7"/>
  <c r="J219" i="7"/>
  <c r="K219" i="7" s="1"/>
  <c r="H219" i="7"/>
  <c r="J218" i="7"/>
  <c r="K218" i="7" s="1"/>
  <c r="H218" i="7"/>
  <c r="J217" i="7"/>
  <c r="K217" i="7" s="1"/>
  <c r="H217" i="7"/>
  <c r="J216" i="7"/>
  <c r="K216" i="7" s="1"/>
  <c r="H216" i="7"/>
  <c r="K215" i="7"/>
  <c r="J215" i="7"/>
  <c r="H215" i="7"/>
  <c r="K214" i="7"/>
  <c r="J214" i="7"/>
  <c r="H214" i="7"/>
  <c r="J213" i="7"/>
  <c r="K213" i="7" s="1"/>
  <c r="H213" i="7"/>
  <c r="J212" i="7"/>
  <c r="K212" i="7" s="1"/>
  <c r="H212" i="7"/>
  <c r="J211" i="7"/>
  <c r="K211" i="7" s="1"/>
  <c r="H211" i="7"/>
  <c r="K210" i="7"/>
  <c r="J210" i="7"/>
  <c r="H210" i="7"/>
  <c r="J209" i="7"/>
  <c r="K209" i="7" s="1"/>
  <c r="H209" i="7"/>
  <c r="J208" i="7"/>
  <c r="K208" i="7" s="1"/>
  <c r="H208" i="7"/>
  <c r="J207" i="7"/>
  <c r="K207" i="7" s="1"/>
  <c r="H207" i="7"/>
  <c r="J206" i="7"/>
  <c r="K206" i="7" s="1"/>
  <c r="H206" i="7"/>
  <c r="J205" i="7"/>
  <c r="K205" i="7" s="1"/>
  <c r="H205" i="7"/>
  <c r="J204" i="7"/>
  <c r="K204" i="7" s="1"/>
  <c r="H204" i="7"/>
  <c r="J203" i="7"/>
  <c r="K203" i="7" s="1"/>
  <c r="H203" i="7"/>
  <c r="K202" i="7"/>
  <c r="J202" i="7"/>
  <c r="H202" i="7"/>
  <c r="K201" i="7"/>
  <c r="J201" i="7"/>
  <c r="H201" i="7"/>
  <c r="J200" i="7"/>
  <c r="K200" i="7" s="1"/>
  <c r="H200" i="7"/>
  <c r="K199" i="7"/>
  <c r="J199" i="7"/>
  <c r="H199" i="7"/>
  <c r="J198" i="7"/>
  <c r="K198" i="7" s="1"/>
  <c r="H198" i="7"/>
  <c r="K197" i="7"/>
  <c r="J197" i="7"/>
  <c r="H197" i="7"/>
  <c r="J196" i="7"/>
  <c r="K196" i="7" s="1"/>
  <c r="H196" i="7"/>
  <c r="J195" i="7"/>
  <c r="K195" i="7" s="1"/>
  <c r="H195" i="7"/>
  <c r="J194" i="7"/>
  <c r="K194" i="7" s="1"/>
  <c r="H194" i="7"/>
  <c r="J193" i="7"/>
  <c r="K193" i="7" s="1"/>
  <c r="H193" i="7"/>
  <c r="J192" i="7"/>
  <c r="K192" i="7" s="1"/>
  <c r="H192" i="7"/>
  <c r="J191" i="7"/>
  <c r="K191" i="7" s="1"/>
  <c r="H191" i="7"/>
  <c r="J190" i="7"/>
  <c r="K190" i="7" s="1"/>
  <c r="H190" i="7"/>
  <c r="K189" i="7"/>
  <c r="J189" i="7"/>
  <c r="H189" i="7"/>
  <c r="J188" i="7"/>
  <c r="K188" i="7" s="1"/>
  <c r="H188" i="7"/>
  <c r="J187" i="7"/>
  <c r="K187" i="7" s="1"/>
  <c r="H187" i="7"/>
  <c r="K186" i="7"/>
  <c r="J186" i="7"/>
  <c r="H186" i="7"/>
  <c r="J185" i="7"/>
  <c r="K185" i="7" s="1"/>
  <c r="H185" i="7"/>
  <c r="J184" i="7"/>
  <c r="K184" i="7" s="1"/>
  <c r="H184" i="7"/>
  <c r="J183" i="7"/>
  <c r="K183" i="7" s="1"/>
  <c r="H183" i="7"/>
  <c r="J182" i="7"/>
  <c r="K182" i="7" s="1"/>
  <c r="H182" i="7"/>
  <c r="J181" i="7"/>
  <c r="K181" i="7" s="1"/>
  <c r="H181" i="7"/>
  <c r="J180" i="7"/>
  <c r="K180" i="7" s="1"/>
  <c r="H180" i="7"/>
  <c r="K179" i="7"/>
  <c r="J179" i="7"/>
  <c r="H179" i="7"/>
  <c r="J178" i="7"/>
  <c r="K178" i="7" s="1"/>
  <c r="H178" i="7"/>
  <c r="J177" i="7"/>
  <c r="K177" i="7" s="1"/>
  <c r="H177" i="7"/>
  <c r="J176" i="7"/>
  <c r="K176" i="7" s="1"/>
  <c r="H176" i="7"/>
  <c r="K175" i="7"/>
  <c r="J175" i="7"/>
  <c r="H175" i="7"/>
  <c r="J174" i="7"/>
  <c r="K174" i="7" s="1"/>
  <c r="H174" i="7"/>
  <c r="K173" i="7"/>
  <c r="J173" i="7"/>
  <c r="H173" i="7"/>
  <c r="J172" i="7"/>
  <c r="K172" i="7" s="1"/>
  <c r="H172" i="7"/>
  <c r="J171" i="7"/>
  <c r="K171" i="7" s="1"/>
  <c r="H171" i="7"/>
  <c r="J170" i="7"/>
  <c r="K170" i="7" s="1"/>
  <c r="H170" i="7"/>
  <c r="J169" i="7"/>
  <c r="K169" i="7" s="1"/>
  <c r="H169" i="7"/>
  <c r="J168" i="7"/>
  <c r="K168" i="7" s="1"/>
  <c r="H168" i="7"/>
  <c r="K167" i="7"/>
  <c r="J167" i="7"/>
  <c r="H167" i="7"/>
  <c r="K166" i="7"/>
  <c r="J166" i="7"/>
  <c r="H166" i="7"/>
  <c r="J165" i="7"/>
  <c r="K165" i="7" s="1"/>
  <c r="H165" i="7"/>
  <c r="J164" i="7"/>
  <c r="K164" i="7" s="1"/>
  <c r="H164" i="7"/>
  <c r="J163" i="7"/>
  <c r="K163" i="7" s="1"/>
  <c r="H163" i="7"/>
  <c r="K162" i="7"/>
  <c r="J162" i="7"/>
  <c r="H162" i="7"/>
  <c r="J161" i="7"/>
  <c r="K161" i="7" s="1"/>
  <c r="H161" i="7"/>
  <c r="J160" i="7"/>
  <c r="K160" i="7" s="1"/>
  <c r="H160" i="7"/>
  <c r="J159" i="7"/>
  <c r="K159" i="7" s="1"/>
  <c r="H159" i="7"/>
  <c r="J158" i="7"/>
  <c r="K158" i="7" s="1"/>
  <c r="H158" i="7"/>
  <c r="J157" i="7"/>
  <c r="K157" i="7" s="1"/>
  <c r="H157" i="7"/>
  <c r="J156" i="7"/>
  <c r="K156" i="7" s="1"/>
  <c r="H156" i="7"/>
  <c r="J155" i="7"/>
  <c r="K155" i="7" s="1"/>
  <c r="H155" i="7"/>
  <c r="K154" i="7"/>
  <c r="J154" i="7"/>
  <c r="H154" i="7"/>
  <c r="K153" i="7"/>
  <c r="J153" i="7"/>
  <c r="H153" i="7"/>
  <c r="J152" i="7"/>
  <c r="K152" i="7" s="1"/>
  <c r="H152" i="7"/>
  <c r="K151" i="7"/>
  <c r="J151" i="7"/>
  <c r="H151" i="7"/>
  <c r="J150" i="7"/>
  <c r="K150" i="7" s="1"/>
  <c r="H150" i="7"/>
  <c r="K149" i="7"/>
  <c r="J149" i="7"/>
  <c r="H149" i="7"/>
  <c r="J148" i="7"/>
  <c r="K148" i="7" s="1"/>
  <c r="H148" i="7"/>
  <c r="J147" i="7"/>
  <c r="K147" i="7" s="1"/>
  <c r="H147" i="7"/>
  <c r="K146" i="7"/>
  <c r="J146" i="7"/>
  <c r="H146" i="7"/>
  <c r="J145" i="7"/>
  <c r="K145" i="7" s="1"/>
  <c r="H145" i="7"/>
  <c r="J144" i="7"/>
  <c r="K144" i="7" s="1"/>
  <c r="H144" i="7"/>
  <c r="J143" i="7"/>
  <c r="K143" i="7" s="1"/>
  <c r="H143" i="7"/>
  <c r="J142" i="7"/>
  <c r="K142" i="7" s="1"/>
  <c r="H142" i="7"/>
  <c r="K141" i="7"/>
  <c r="J141" i="7"/>
  <c r="H141" i="7"/>
  <c r="J140" i="7"/>
  <c r="K140" i="7" s="1"/>
  <c r="H140" i="7"/>
  <c r="J139" i="7"/>
  <c r="K139" i="7" s="1"/>
  <c r="H139" i="7"/>
  <c r="K138" i="7"/>
  <c r="J138" i="7"/>
  <c r="H138" i="7"/>
  <c r="J137" i="7"/>
  <c r="K137" i="7" s="1"/>
  <c r="H137" i="7"/>
  <c r="J136" i="7"/>
  <c r="K136" i="7" s="1"/>
  <c r="H136" i="7"/>
  <c r="J135" i="7"/>
  <c r="K135" i="7" s="1"/>
  <c r="H135" i="7"/>
  <c r="J134" i="7"/>
  <c r="K134" i="7" s="1"/>
  <c r="H134" i="7"/>
  <c r="K133" i="7"/>
  <c r="J133" i="7"/>
  <c r="H133" i="7"/>
  <c r="J132" i="7"/>
  <c r="K132" i="7" s="1"/>
  <c r="H132" i="7"/>
  <c r="K131" i="7"/>
  <c r="J131" i="7"/>
  <c r="H131" i="7"/>
  <c r="J130" i="7"/>
  <c r="K130" i="7" s="1"/>
  <c r="H130" i="7"/>
  <c r="J129" i="7"/>
  <c r="K129" i="7" s="1"/>
  <c r="H129" i="7"/>
  <c r="J128" i="7"/>
  <c r="K128" i="7" s="1"/>
  <c r="H128" i="7"/>
  <c r="K127" i="7"/>
  <c r="J127" i="7"/>
  <c r="H127" i="7"/>
  <c r="J126" i="7"/>
  <c r="K126" i="7" s="1"/>
  <c r="H126" i="7"/>
  <c r="K125" i="7"/>
  <c r="J125" i="7"/>
  <c r="H125" i="7"/>
  <c r="J124" i="7"/>
  <c r="K124" i="7" s="1"/>
  <c r="H124" i="7"/>
  <c r="J123" i="7"/>
  <c r="K123" i="7" s="1"/>
  <c r="H123" i="7"/>
  <c r="J122" i="7"/>
  <c r="K122" i="7" s="1"/>
  <c r="H122" i="7"/>
  <c r="J121" i="7"/>
  <c r="K121" i="7" s="1"/>
  <c r="H121" i="7"/>
  <c r="J120" i="7"/>
  <c r="K120" i="7" s="1"/>
  <c r="H120" i="7"/>
  <c r="K119" i="7"/>
  <c r="J119" i="7"/>
  <c r="H119" i="7"/>
  <c r="K118" i="7"/>
  <c r="J118" i="7"/>
  <c r="H118" i="7"/>
  <c r="J117" i="7"/>
  <c r="K117" i="7" s="1"/>
  <c r="H117" i="7"/>
  <c r="J116" i="7"/>
  <c r="K116" i="7" s="1"/>
  <c r="H116" i="7"/>
  <c r="J115" i="7"/>
  <c r="K115" i="7" s="1"/>
  <c r="H115" i="7"/>
  <c r="K114" i="7"/>
  <c r="J114" i="7"/>
  <c r="H114" i="7"/>
  <c r="J113" i="7"/>
  <c r="K113" i="7" s="1"/>
  <c r="H113" i="7"/>
  <c r="J112" i="7"/>
  <c r="K112" i="7" s="1"/>
  <c r="H112" i="7"/>
  <c r="K111" i="7"/>
  <c r="J111" i="7"/>
  <c r="H111" i="7"/>
  <c r="J110" i="7"/>
  <c r="K110" i="7" s="1"/>
  <c r="H110" i="7"/>
  <c r="J109" i="7"/>
  <c r="K109" i="7" s="1"/>
  <c r="H109" i="7"/>
  <c r="J108" i="7"/>
  <c r="K108" i="7" s="1"/>
  <c r="H108" i="7"/>
  <c r="J107" i="7"/>
  <c r="K107" i="7" s="1"/>
  <c r="H107" i="7"/>
  <c r="K106" i="7"/>
  <c r="J106" i="7"/>
  <c r="H106" i="7"/>
  <c r="K105" i="7"/>
  <c r="J105" i="7"/>
  <c r="H105" i="7"/>
  <c r="J104" i="7"/>
  <c r="K104" i="7" s="1"/>
  <c r="H104" i="7"/>
  <c r="K103" i="7"/>
  <c r="J103" i="7"/>
  <c r="H103" i="7"/>
  <c r="J102" i="7"/>
  <c r="K102" i="7" s="1"/>
  <c r="H102" i="7"/>
  <c r="K101" i="7"/>
  <c r="J101" i="7"/>
  <c r="H101" i="7"/>
  <c r="J100" i="7"/>
  <c r="K100" i="7" s="1"/>
  <c r="H100" i="7"/>
  <c r="J99" i="7"/>
  <c r="K99" i="7" s="1"/>
  <c r="H99" i="7"/>
  <c r="K98" i="7"/>
  <c r="J98" i="7"/>
  <c r="H98" i="7"/>
  <c r="J97" i="7"/>
  <c r="K97" i="7" s="1"/>
  <c r="H97" i="7"/>
  <c r="J96" i="7"/>
  <c r="K96" i="7" s="1"/>
  <c r="H96" i="7"/>
  <c r="J95" i="7"/>
  <c r="K95" i="7" s="1"/>
  <c r="H95" i="7"/>
  <c r="J94" i="7"/>
  <c r="K94" i="7" s="1"/>
  <c r="H94" i="7"/>
  <c r="K93" i="7"/>
  <c r="J93" i="7"/>
  <c r="H93" i="7"/>
  <c r="J92" i="7"/>
  <c r="K92" i="7" s="1"/>
  <c r="H92" i="7"/>
  <c r="J91" i="7"/>
  <c r="K91" i="7" s="1"/>
  <c r="H91" i="7"/>
  <c r="K90" i="7"/>
  <c r="J90" i="7"/>
  <c r="H90" i="7"/>
  <c r="J89" i="7"/>
  <c r="K89" i="7" s="1"/>
  <c r="H89" i="7"/>
  <c r="J88" i="7"/>
  <c r="K88" i="7" s="1"/>
  <c r="H88" i="7"/>
  <c r="J87" i="7"/>
  <c r="K87" i="7" s="1"/>
  <c r="H87" i="7"/>
  <c r="J86" i="7"/>
  <c r="K86" i="7" s="1"/>
  <c r="H86" i="7"/>
  <c r="K85" i="7"/>
  <c r="J85" i="7"/>
  <c r="H85" i="7"/>
  <c r="J84" i="7"/>
  <c r="K84" i="7" s="1"/>
  <c r="H84" i="7"/>
  <c r="K83" i="7"/>
  <c r="J83" i="7"/>
  <c r="H83" i="7"/>
  <c r="J82" i="7"/>
  <c r="K82" i="7" s="1"/>
  <c r="H82" i="7"/>
  <c r="J81" i="7"/>
  <c r="K81" i="7" s="1"/>
  <c r="H81" i="7"/>
  <c r="J80" i="7"/>
  <c r="K80" i="7" s="1"/>
  <c r="H80" i="7"/>
  <c r="K79" i="7"/>
  <c r="J79" i="7"/>
  <c r="H79" i="7"/>
  <c r="J78" i="7"/>
  <c r="K78" i="7" s="1"/>
  <c r="H78" i="7"/>
  <c r="K77" i="7"/>
  <c r="J77" i="7"/>
  <c r="H77" i="7"/>
  <c r="J76" i="7"/>
  <c r="K76" i="7" s="1"/>
  <c r="H76" i="7"/>
  <c r="J75" i="7"/>
  <c r="K75" i="7" s="1"/>
  <c r="H75" i="7"/>
  <c r="J74" i="7"/>
  <c r="K74" i="7" s="1"/>
  <c r="H74" i="7"/>
  <c r="J73" i="7"/>
  <c r="K73" i="7" s="1"/>
  <c r="H73" i="7"/>
  <c r="J72" i="7"/>
  <c r="K72" i="7" s="1"/>
  <c r="H72" i="7"/>
  <c r="K71" i="7"/>
  <c r="J71" i="7"/>
  <c r="H71" i="7"/>
  <c r="K70" i="7"/>
  <c r="J70" i="7"/>
  <c r="H70" i="7"/>
  <c r="J69" i="7"/>
  <c r="K69" i="7" s="1"/>
  <c r="H69" i="7"/>
  <c r="J68" i="7"/>
  <c r="K68" i="7" s="1"/>
  <c r="H68" i="7"/>
  <c r="J67" i="7"/>
  <c r="K67" i="7" s="1"/>
  <c r="H67" i="7"/>
  <c r="K66" i="7"/>
  <c r="J66" i="7"/>
  <c r="H66" i="7"/>
  <c r="J65" i="7"/>
  <c r="K65" i="7" s="1"/>
  <c r="H65" i="7"/>
  <c r="J64" i="7"/>
  <c r="K64" i="7" s="1"/>
  <c r="H64" i="7"/>
  <c r="K63" i="7"/>
  <c r="J63" i="7"/>
  <c r="H63" i="7"/>
  <c r="J62" i="7"/>
  <c r="K62" i="7" s="1"/>
  <c r="H62" i="7"/>
  <c r="J61" i="7"/>
  <c r="K61" i="7" s="1"/>
  <c r="H61" i="7"/>
  <c r="J60" i="7"/>
  <c r="K60" i="7" s="1"/>
  <c r="H60" i="7"/>
  <c r="J59" i="7"/>
  <c r="K59" i="7" s="1"/>
  <c r="H59" i="7"/>
  <c r="K58" i="7"/>
  <c r="J58" i="7"/>
  <c r="H58" i="7"/>
  <c r="K57" i="7"/>
  <c r="J57" i="7"/>
  <c r="H57" i="7"/>
  <c r="J56" i="7"/>
  <c r="K56" i="7" s="1"/>
  <c r="H56" i="7"/>
  <c r="K55" i="7"/>
  <c r="J55" i="7"/>
  <c r="H55" i="7"/>
  <c r="J54" i="7"/>
  <c r="K54" i="7" s="1"/>
  <c r="H54" i="7"/>
  <c r="K53" i="7"/>
  <c r="J53" i="7"/>
  <c r="H53" i="7"/>
  <c r="J52" i="7"/>
  <c r="K52" i="7" s="1"/>
  <c r="H52" i="7"/>
  <c r="J51" i="7"/>
  <c r="K51" i="7" s="1"/>
  <c r="H51" i="7"/>
  <c r="J50" i="7"/>
  <c r="K50" i="7" s="1"/>
  <c r="H50" i="7"/>
  <c r="J49" i="7"/>
  <c r="K49" i="7" s="1"/>
  <c r="H49" i="7"/>
  <c r="J48" i="7"/>
  <c r="K48" i="7" s="1"/>
  <c r="H48" i="7"/>
  <c r="J47" i="7"/>
  <c r="K47" i="7" s="1"/>
  <c r="H47" i="7"/>
  <c r="J46" i="7"/>
  <c r="K46" i="7" s="1"/>
  <c r="H46" i="7"/>
  <c r="K45" i="7"/>
  <c r="J45" i="7"/>
  <c r="H45" i="7"/>
  <c r="K44" i="7"/>
  <c r="J44" i="7"/>
  <c r="H44" i="7"/>
  <c r="J43" i="7"/>
  <c r="K43" i="7" s="1"/>
  <c r="H43" i="7"/>
  <c r="J42" i="7"/>
  <c r="K42" i="7" s="1"/>
  <c r="H42" i="7"/>
  <c r="K41" i="7"/>
  <c r="J41" i="7"/>
  <c r="H41" i="7"/>
  <c r="K40" i="7"/>
  <c r="J40" i="7"/>
  <c r="H40" i="7"/>
  <c r="J39" i="7"/>
  <c r="K39" i="7" s="1"/>
  <c r="H39" i="7"/>
  <c r="J38" i="7"/>
  <c r="K38" i="7" s="1"/>
  <c r="H38" i="7"/>
  <c r="K37" i="7"/>
  <c r="J37" i="7"/>
  <c r="H37" i="7"/>
  <c r="K36" i="7"/>
  <c r="J36" i="7"/>
  <c r="H36" i="7"/>
  <c r="J35" i="7"/>
  <c r="K35" i="7" s="1"/>
  <c r="H35" i="7"/>
  <c r="J34" i="7"/>
  <c r="K34" i="7" s="1"/>
  <c r="H34" i="7"/>
  <c r="K33" i="7"/>
  <c r="J33" i="7"/>
  <c r="H33" i="7"/>
  <c r="K32" i="7"/>
  <c r="J32" i="7"/>
  <c r="H32" i="7"/>
  <c r="J31" i="7"/>
  <c r="K31" i="7" s="1"/>
  <c r="H31" i="7"/>
  <c r="J30" i="7"/>
  <c r="K30" i="7" s="1"/>
  <c r="H30" i="7"/>
  <c r="K29" i="7"/>
  <c r="J29" i="7"/>
  <c r="H29" i="7"/>
  <c r="K28" i="7"/>
  <c r="J28" i="7"/>
  <c r="H28" i="7"/>
  <c r="J27" i="7"/>
  <c r="K27" i="7" s="1"/>
  <c r="H27" i="7"/>
  <c r="J26" i="7"/>
  <c r="K26" i="7" s="1"/>
  <c r="H26" i="7"/>
  <c r="K25" i="7"/>
  <c r="J25" i="7"/>
  <c r="H25" i="7"/>
  <c r="K24" i="7"/>
  <c r="J24" i="7"/>
  <c r="H24" i="7"/>
  <c r="J23" i="7"/>
  <c r="K23" i="7" s="1"/>
  <c r="H23" i="7"/>
  <c r="J22" i="7"/>
  <c r="K22" i="7" s="1"/>
  <c r="H22" i="7"/>
  <c r="K21" i="7"/>
  <c r="J21" i="7"/>
  <c r="H21" i="7"/>
  <c r="K20" i="7"/>
  <c r="J20" i="7"/>
  <c r="H20" i="7"/>
  <c r="J19" i="7"/>
  <c r="K19" i="7" s="1"/>
  <c r="H19" i="7"/>
  <c r="J18" i="7"/>
  <c r="K18" i="7" s="1"/>
  <c r="H18" i="7"/>
  <c r="K17" i="7"/>
  <c r="J17" i="7"/>
  <c r="H17" i="7"/>
  <c r="K16" i="7"/>
  <c r="J16" i="7"/>
  <c r="H16" i="7"/>
  <c r="J15" i="7"/>
  <c r="K15" i="7" s="1"/>
  <c r="H15" i="7"/>
  <c r="J14" i="7"/>
  <c r="K14" i="7" s="1"/>
  <c r="H14" i="7"/>
  <c r="K13" i="7"/>
  <c r="J13" i="7"/>
  <c r="H13" i="7"/>
  <c r="K12" i="7"/>
  <c r="J12" i="7"/>
  <c r="H12" i="7"/>
  <c r="J11" i="7"/>
  <c r="K11" i="7" s="1"/>
  <c r="H11" i="7"/>
  <c r="J10" i="7"/>
  <c r="K10" i="7" s="1"/>
  <c r="H10" i="7"/>
  <c r="K9" i="7"/>
  <c r="J9" i="7"/>
  <c r="H9" i="7"/>
  <c r="K8" i="7"/>
  <c r="J8" i="7"/>
  <c r="H8" i="7"/>
  <c r="J7" i="7"/>
  <c r="K7" i="7" s="1"/>
  <c r="H7" i="7"/>
  <c r="J6" i="7"/>
  <c r="K6" i="7" s="1"/>
  <c r="H6" i="7"/>
  <c r="K5" i="7"/>
  <c r="J5" i="7"/>
  <c r="H5" i="7"/>
  <c r="M4" i="7"/>
  <c r="J4" i="7"/>
  <c r="K4" i="7" s="1"/>
  <c r="H4" i="7"/>
  <c r="A3" i="7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A3" i="6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B1" i="3"/>
  <c r="A1" i="3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1" i="2"/>
  <c r="B16" i="1"/>
  <c r="B15" i="1"/>
  <c r="B8" i="1"/>
  <c r="K4" i="1"/>
  <c r="J4" i="1"/>
  <c r="B12" i="1" s="1"/>
  <c r="B10" i="1" s="1"/>
  <c r="I4" i="1"/>
  <c r="H4" i="1"/>
  <c r="G4" i="1"/>
  <c r="B4" i="1"/>
  <c r="K3" i="1"/>
  <c r="J3" i="1"/>
  <c r="I3" i="1"/>
  <c r="H3" i="1"/>
  <c r="G3" i="1"/>
  <c r="B11" i="1" s="1"/>
  <c r="B6" i="1" l="1"/>
  <c r="B5" i="1" l="1"/>
  <c r="B3" i="1" s="1"/>
  <c r="B14" i="1" s="1"/>
</calcChain>
</file>

<file path=xl/sharedStrings.xml><?xml version="1.0" encoding="utf-8"?>
<sst xmlns="http://schemas.openxmlformats.org/spreadsheetml/2006/main" count="29142" uniqueCount="16317">
  <si>
    <t>Apple WACC Calculations</t>
  </si>
  <si>
    <t>Cost of Equity (CAPM)</t>
  </si>
  <si>
    <t xml:space="preserve">Tax Schedule </t>
  </si>
  <si>
    <t>Beta</t>
  </si>
  <si>
    <t>Interest Payments Schedule</t>
  </si>
  <si>
    <t>Equity Risk Premium (market)</t>
  </si>
  <si>
    <t>Risk Free Rate</t>
  </si>
  <si>
    <t xml:space="preserve">    Treasury Bills Yield</t>
  </si>
  <si>
    <t xml:space="preserve">    Inflation</t>
  </si>
  <si>
    <t>Cost of Debt</t>
  </si>
  <si>
    <t xml:space="preserve">  Tax Shield</t>
  </si>
  <si>
    <t xml:space="preserve">  Average Yield on Debt</t>
  </si>
  <si>
    <t>WACC</t>
  </si>
  <si>
    <t>% of Equity</t>
  </si>
  <si>
    <t>% of Debt</t>
  </si>
  <si>
    <t>Apple Returns</t>
  </si>
  <si>
    <t>Via Yahoo Finance</t>
  </si>
  <si>
    <t>Open</t>
  </si>
  <si>
    <t>High</t>
  </si>
  <si>
    <t>Low</t>
  </si>
  <si>
    <t>Close</t>
  </si>
  <si>
    <t>Adj Close</t>
  </si>
  <si>
    <t>Volume</t>
  </si>
  <si>
    <t>Returns</t>
  </si>
  <si>
    <t>2017-10-02</t>
  </si>
  <si>
    <t>38.564999</t>
  </si>
  <si>
    <t>38.612499</t>
  </si>
  <si>
    <t>38.180000</t>
  </si>
  <si>
    <t>38.452499</t>
  </si>
  <si>
    <t>36.327702</t>
  </si>
  <si>
    <t>74795200</t>
  </si>
  <si>
    <t>2017-10-03</t>
  </si>
  <si>
    <t>38.502499</t>
  </si>
  <si>
    <t>38.772499</t>
  </si>
  <si>
    <t>38.477501</t>
  </si>
  <si>
    <t>38.619999</t>
  </si>
  <si>
    <t>36.485950</t>
  </si>
  <si>
    <t>64921200</t>
  </si>
  <si>
    <t>2017-10-04</t>
  </si>
  <si>
    <t>38.407501</t>
  </si>
  <si>
    <t>38.465000</t>
  </si>
  <si>
    <t>38.115002</t>
  </si>
  <si>
    <t>38.369999</t>
  </si>
  <si>
    <t>36.249760</t>
  </si>
  <si>
    <t>80655200</t>
  </si>
  <si>
    <t>2017-10-05</t>
  </si>
  <si>
    <t>38.544998</t>
  </si>
  <si>
    <t>38.860001</t>
  </si>
  <si>
    <t>38.512501</t>
  </si>
  <si>
    <t>38.847500</t>
  </si>
  <si>
    <t>36.700878</t>
  </si>
  <si>
    <t>85135200</t>
  </si>
  <si>
    <t>2017-10-06</t>
  </si>
  <si>
    <t>38.742500</t>
  </si>
  <si>
    <t>38.872501</t>
  </si>
  <si>
    <t>38.639999</t>
  </si>
  <si>
    <t>38.825001</t>
  </si>
  <si>
    <t>36.679626</t>
  </si>
  <si>
    <t>69630400</t>
  </si>
  <si>
    <t>2017-10-09</t>
  </si>
  <si>
    <t>38.952499</t>
  </si>
  <si>
    <t>39.182499</t>
  </si>
  <si>
    <t>38.959999</t>
  </si>
  <si>
    <t>36.807159</t>
  </si>
  <si>
    <t>65051600</t>
  </si>
  <si>
    <t>2017-10-10</t>
  </si>
  <si>
    <t>39.014999</t>
  </si>
  <si>
    <t>39.500000</t>
  </si>
  <si>
    <t>38.775002</t>
  </si>
  <si>
    <t>38.974998</t>
  </si>
  <si>
    <t>36.821331</t>
  </si>
  <si>
    <t>62468000</t>
  </si>
  <si>
    <t>2017-10-11</t>
  </si>
  <si>
    <t>38.992500</t>
  </si>
  <si>
    <t>39.244999</t>
  </si>
  <si>
    <t>38.937500</t>
  </si>
  <si>
    <t>39.137501</t>
  </si>
  <si>
    <t>36.974850</t>
  </si>
  <si>
    <t>67622400</t>
  </si>
  <si>
    <t>2017-10-12</t>
  </si>
  <si>
    <t>39.087502</t>
  </si>
  <si>
    <t>39.342499</t>
  </si>
  <si>
    <t>38.932499</t>
  </si>
  <si>
    <t>39.000000</t>
  </si>
  <si>
    <t>36.844967</t>
  </si>
  <si>
    <t>64500400</t>
  </si>
  <si>
    <t>2017-10-13</t>
  </si>
  <si>
    <t>39.320000</t>
  </si>
  <si>
    <t>39.102501</t>
  </si>
  <si>
    <t>39.247501</t>
  </si>
  <si>
    <t>37.078781</t>
  </si>
  <si>
    <t>65576800</t>
  </si>
  <si>
    <t>2017-10-16</t>
  </si>
  <si>
    <t>39.474998</t>
  </si>
  <si>
    <t>40.000000</t>
  </si>
  <si>
    <t>39.412498</t>
  </si>
  <si>
    <t>39.970001</t>
  </si>
  <si>
    <t>37.761356</t>
  </si>
  <si>
    <t>96486000</t>
  </si>
  <si>
    <t>2017-10-17</t>
  </si>
  <si>
    <t>39.945000</t>
  </si>
  <si>
    <t>40.217499</t>
  </si>
  <si>
    <t>39.807499</t>
  </si>
  <si>
    <t>40.117500</t>
  </si>
  <si>
    <t>37.900696</t>
  </si>
  <si>
    <t>75989200</t>
  </si>
  <si>
    <t>2017-10-18</t>
  </si>
  <si>
    <t>40.105000</t>
  </si>
  <si>
    <t>40.177502</t>
  </si>
  <si>
    <t>39.900002</t>
  </si>
  <si>
    <t>39.939999</t>
  </si>
  <si>
    <t>37.733009</t>
  </si>
  <si>
    <t>65496800</t>
  </si>
  <si>
    <t>2017-10-19</t>
  </si>
  <si>
    <t>39.187500</t>
  </si>
  <si>
    <t>39.270000</t>
  </si>
  <si>
    <t>38.755001</t>
  </si>
  <si>
    <t>38.994999</t>
  </si>
  <si>
    <t>36.840233</t>
  </si>
  <si>
    <t>170336800</t>
  </si>
  <si>
    <t>2017-10-20</t>
  </si>
  <si>
    <t>39.152500</t>
  </si>
  <si>
    <t>39.437500</t>
  </si>
  <si>
    <t>38.990002</t>
  </si>
  <si>
    <t>39.062500</t>
  </si>
  <si>
    <t>36.903992</t>
  </si>
  <si>
    <t>95896400</t>
  </si>
  <si>
    <t>2017-10-23</t>
  </si>
  <si>
    <t>39.222500</t>
  </si>
  <si>
    <t>39.422501</t>
  </si>
  <si>
    <t>38.875000</t>
  </si>
  <si>
    <t>39.042500</t>
  </si>
  <si>
    <t>36.885113</t>
  </si>
  <si>
    <t>87937200</t>
  </si>
  <si>
    <t>2017-10-24</t>
  </si>
  <si>
    <t>39.072498</t>
  </si>
  <si>
    <t>39.355000</t>
  </si>
  <si>
    <t>39.049999</t>
  </si>
  <si>
    <t>39.275002</t>
  </si>
  <si>
    <t>37.104755</t>
  </si>
  <si>
    <t>71028800</t>
  </si>
  <si>
    <t>2017-10-25</t>
  </si>
  <si>
    <t>39.227501</t>
  </si>
  <si>
    <t>39.387501</t>
  </si>
  <si>
    <t>38.817501</t>
  </si>
  <si>
    <t>36.941795</t>
  </si>
  <si>
    <t>84828400</t>
  </si>
  <si>
    <t>2017-10-26</t>
  </si>
  <si>
    <t>39.307499</t>
  </si>
  <si>
    <t>39.457500</t>
  </si>
  <si>
    <t>39.195000</t>
  </si>
  <si>
    <t>39.352501</t>
  </si>
  <si>
    <t>37.177975</t>
  </si>
  <si>
    <t>68002000</t>
  </si>
  <si>
    <t>2017-10-27</t>
  </si>
  <si>
    <t>39.822498</t>
  </si>
  <si>
    <t>40.900002</t>
  </si>
  <si>
    <t>39.674999</t>
  </si>
  <si>
    <t>40.762501</t>
  </si>
  <si>
    <t>38.510056</t>
  </si>
  <si>
    <t>177816800</t>
  </si>
  <si>
    <t>2017-10-30</t>
  </si>
  <si>
    <t>40.972500</t>
  </si>
  <si>
    <t>42.017502</t>
  </si>
  <si>
    <t>40.930000</t>
  </si>
  <si>
    <t>41.680000</t>
  </si>
  <si>
    <t>39.376858</t>
  </si>
  <si>
    <t>178803200</t>
  </si>
  <si>
    <t>2017-10-31</t>
  </si>
  <si>
    <t>41.974998</t>
  </si>
  <si>
    <t>42.412498</t>
  </si>
  <si>
    <t>41.735001</t>
  </si>
  <si>
    <t>42.259998</t>
  </si>
  <si>
    <t>39.924809</t>
  </si>
  <si>
    <t>144187200</t>
  </si>
  <si>
    <t>2017-11-01</t>
  </si>
  <si>
    <t>42.467499</t>
  </si>
  <si>
    <t>42.485001</t>
  </si>
  <si>
    <t>41.402500</t>
  </si>
  <si>
    <t>41.722500</t>
  </si>
  <si>
    <t>39.417019</t>
  </si>
  <si>
    <t>134551200</t>
  </si>
  <si>
    <t>2017-11-02</t>
  </si>
  <si>
    <t>41.650002</t>
  </si>
  <si>
    <t>42.125000</t>
  </si>
  <si>
    <t>41.320000</t>
  </si>
  <si>
    <t>42.027500</t>
  </si>
  <si>
    <t>39.705166</t>
  </si>
  <si>
    <t>165573600</t>
  </si>
  <si>
    <t>2017-11-03</t>
  </si>
  <si>
    <t>43.500000</t>
  </si>
  <si>
    <t>43.564999</t>
  </si>
  <si>
    <t>42.779999</t>
  </si>
  <si>
    <t>43.125000</t>
  </si>
  <si>
    <t>40.742012</t>
  </si>
  <si>
    <t>237594400</t>
  </si>
  <si>
    <t>2017-11-06</t>
  </si>
  <si>
    <t>43.092499</t>
  </si>
  <si>
    <t>43.747501</t>
  </si>
  <si>
    <t>42.930000</t>
  </si>
  <si>
    <t>43.562500</t>
  </si>
  <si>
    <t>41.155334</t>
  </si>
  <si>
    <t>140105200</t>
  </si>
  <si>
    <t>2017-11-07</t>
  </si>
  <si>
    <t>43.477501</t>
  </si>
  <si>
    <t>43.812500</t>
  </si>
  <si>
    <t>43.400002</t>
  </si>
  <si>
    <t>43.702499</t>
  </si>
  <si>
    <t>41.287605</t>
  </si>
  <si>
    <t>97446000</t>
  </si>
  <si>
    <t>2017-11-08</t>
  </si>
  <si>
    <t>43.665001</t>
  </si>
  <si>
    <t>44.060001</t>
  </si>
  <si>
    <t>43.582500</t>
  </si>
  <si>
    <t>41.625351</t>
  </si>
  <si>
    <t>97638000</t>
  </si>
  <si>
    <t>2017-11-09</t>
  </si>
  <si>
    <t>43.777500</t>
  </si>
  <si>
    <t>44.025002</t>
  </si>
  <si>
    <t>43.285000</t>
  </si>
  <si>
    <t>43.970001</t>
  </si>
  <si>
    <t>41.540329</t>
  </si>
  <si>
    <t>117930400</t>
  </si>
  <si>
    <t>2017-11-10</t>
  </si>
  <si>
    <t>43.845001</t>
  </si>
  <si>
    <t>43.567501</t>
  </si>
  <si>
    <t>43.667500</t>
  </si>
  <si>
    <t>41.402836</t>
  </si>
  <si>
    <t>100582000</t>
  </si>
  <si>
    <t>2017-11-13</t>
  </si>
  <si>
    <t>43.375000</t>
  </si>
  <si>
    <t>43.625000</t>
  </si>
  <si>
    <t>43.349998</t>
  </si>
  <si>
    <t>43.492500</t>
  </si>
  <si>
    <t>41.236927</t>
  </si>
  <si>
    <t>67928400</t>
  </si>
  <si>
    <t>2017-11-14</t>
  </si>
  <si>
    <t>43.259998</t>
  </si>
  <si>
    <t>43.369999</t>
  </si>
  <si>
    <t>42.794998</t>
  </si>
  <si>
    <t>42.834999</t>
  </si>
  <si>
    <t>40.613522</t>
  </si>
  <si>
    <t>99130000</t>
  </si>
  <si>
    <t>2017-11-15</t>
  </si>
  <si>
    <t>42.492500</t>
  </si>
  <si>
    <t>42.580002</t>
  </si>
  <si>
    <t>42.095001</t>
  </si>
  <si>
    <t>42.270000</t>
  </si>
  <si>
    <t>40.077816</t>
  </si>
  <si>
    <t>116632400</t>
  </si>
  <si>
    <t>2017-11-16</t>
  </si>
  <si>
    <t>42.967499</t>
  </si>
  <si>
    <t>42.575001</t>
  </si>
  <si>
    <t>42.775002</t>
  </si>
  <si>
    <t>40.556625</t>
  </si>
  <si>
    <t>94550000</t>
  </si>
  <si>
    <t>2017-11-17</t>
  </si>
  <si>
    <t>42.759998</t>
  </si>
  <si>
    <t>42.847500</t>
  </si>
  <si>
    <t>42.410000</t>
  </si>
  <si>
    <t>42.537498</t>
  </si>
  <si>
    <t>40.331448</t>
  </si>
  <si>
    <t>87598000</t>
  </si>
  <si>
    <t>2017-11-20</t>
  </si>
  <si>
    <t>42.572498</t>
  </si>
  <si>
    <t>42.639999</t>
  </si>
  <si>
    <t>42.389999</t>
  </si>
  <si>
    <t>42.494999</t>
  </si>
  <si>
    <t>40.291149</t>
  </si>
  <si>
    <t>65049600</t>
  </si>
  <si>
    <t>2017-11-21</t>
  </si>
  <si>
    <t>42.695000</t>
  </si>
  <si>
    <t>43.424999</t>
  </si>
  <si>
    <t>41.040180</t>
  </si>
  <si>
    <t>100525200</t>
  </si>
  <si>
    <t>2017-11-22</t>
  </si>
  <si>
    <t>43.340000</t>
  </si>
  <si>
    <t>43.750000</t>
  </si>
  <si>
    <t>43.262501</t>
  </si>
  <si>
    <t>43.740002</t>
  </si>
  <si>
    <t>41.471588</t>
  </si>
  <si>
    <t>102355600</t>
  </si>
  <si>
    <t>2017-11-24</t>
  </si>
  <si>
    <t>43.775002</t>
  </si>
  <si>
    <t>43.875000</t>
  </si>
  <si>
    <t>43.662498</t>
  </si>
  <si>
    <t>43.742500</t>
  </si>
  <si>
    <t>41.473949</t>
  </si>
  <si>
    <t>56106800</t>
  </si>
  <si>
    <t>2017-11-27</t>
  </si>
  <si>
    <t>43.762501</t>
  </si>
  <si>
    <t>43.770000</t>
  </si>
  <si>
    <t>43.334999</t>
  </si>
  <si>
    <t>43.522499</t>
  </si>
  <si>
    <t>41.265366</t>
  </si>
  <si>
    <t>82867200</t>
  </si>
  <si>
    <t>2017-11-28</t>
  </si>
  <si>
    <t>43.575001</t>
  </si>
  <si>
    <t>43.717499</t>
  </si>
  <si>
    <t>42.965000</t>
  </si>
  <si>
    <t>43.267502</t>
  </si>
  <si>
    <t>41.023582</t>
  </si>
  <si>
    <t>105715200</t>
  </si>
  <si>
    <t>2017-11-29</t>
  </si>
  <si>
    <t>43.157501</t>
  </si>
  <si>
    <t>43.230000</t>
  </si>
  <si>
    <t>41.790001</t>
  </si>
  <si>
    <t>42.369999</t>
  </si>
  <si>
    <t>40.172634</t>
  </si>
  <si>
    <t>166665600</t>
  </si>
  <si>
    <t>2017-11-30</t>
  </si>
  <si>
    <t>42.607498</t>
  </si>
  <si>
    <t>43.035000</t>
  </si>
  <si>
    <t>42.110001</t>
  </si>
  <si>
    <t>42.962502</t>
  </si>
  <si>
    <t>40.734402</t>
  </si>
  <si>
    <t>166108800</t>
  </si>
  <si>
    <t>2017-12-01</t>
  </si>
  <si>
    <t>42.487499</t>
  </si>
  <si>
    <t>42.917500</t>
  </si>
  <si>
    <t>42.762501</t>
  </si>
  <si>
    <t>40.544773</t>
  </si>
  <si>
    <t>159037200</t>
  </si>
  <si>
    <t>2017-12-04</t>
  </si>
  <si>
    <t>43.119999</t>
  </si>
  <si>
    <t>43.154999</t>
  </si>
  <si>
    <t>42.407501</t>
  </si>
  <si>
    <t>42.450001</t>
  </si>
  <si>
    <t>40.248486</t>
  </si>
  <si>
    <t>130169600</t>
  </si>
  <si>
    <t>2017-12-05</t>
  </si>
  <si>
    <t>42.264999</t>
  </si>
  <si>
    <t>42.880001</t>
  </si>
  <si>
    <t>42.099998</t>
  </si>
  <si>
    <t>40.210567</t>
  </si>
  <si>
    <t>109400800</t>
  </si>
  <si>
    <t>2017-12-06</t>
  </si>
  <si>
    <t>41.875000</t>
  </si>
  <si>
    <t>42.549999</t>
  </si>
  <si>
    <t>41.615002</t>
  </si>
  <si>
    <t>42.252499</t>
  </si>
  <si>
    <t>40.061218</t>
  </si>
  <si>
    <t>114240000</t>
  </si>
  <si>
    <t>2017-12-07</t>
  </si>
  <si>
    <t>42.257500</t>
  </si>
  <si>
    <t>42.610001</t>
  </si>
  <si>
    <t>42.227501</t>
  </si>
  <si>
    <t>42.330002</t>
  </si>
  <si>
    <t>40.134712</t>
  </si>
  <si>
    <t>102693200</t>
  </si>
  <si>
    <t>2017-12-08</t>
  </si>
  <si>
    <t>42.622501</t>
  </si>
  <si>
    <t>42.750000</t>
  </si>
  <si>
    <t>42.205002</t>
  </si>
  <si>
    <t>42.342499</t>
  </si>
  <si>
    <t>40.146557</t>
  </si>
  <si>
    <t>93420800</t>
  </si>
  <si>
    <t>2017-12-11</t>
  </si>
  <si>
    <t>42.299999</t>
  </si>
  <si>
    <t>43.222500</t>
  </si>
  <si>
    <t>42.197498</t>
  </si>
  <si>
    <t>43.167500</t>
  </si>
  <si>
    <t>40.928776</t>
  </si>
  <si>
    <t>141095200</t>
  </si>
  <si>
    <t>2017-12-12</t>
  </si>
  <si>
    <t>43.037498</t>
  </si>
  <si>
    <t>43.097500</t>
  </si>
  <si>
    <t>42.865002</t>
  </si>
  <si>
    <t>42.924999</t>
  </si>
  <si>
    <t>40.698860</t>
  </si>
  <si>
    <t>77636800</t>
  </si>
  <si>
    <t>2017-12-13</t>
  </si>
  <si>
    <t>43.384998</t>
  </si>
  <si>
    <t>43.000000</t>
  </si>
  <si>
    <t>43.067501</t>
  </si>
  <si>
    <t>40.833958</t>
  </si>
  <si>
    <t>95273600</t>
  </si>
  <si>
    <t>2017-12-14</t>
  </si>
  <si>
    <t>43.099998</t>
  </si>
  <si>
    <t>43.282501</t>
  </si>
  <si>
    <t>42.912498</t>
  </si>
  <si>
    <t>43.055000</t>
  </si>
  <si>
    <t>40.822105</t>
  </si>
  <si>
    <t>81906000</t>
  </si>
  <si>
    <t>2017-12-15</t>
  </si>
  <si>
    <t>43.407501</t>
  </si>
  <si>
    <t>43.542500</t>
  </si>
  <si>
    <t>43.115002</t>
  </si>
  <si>
    <t>160677200</t>
  </si>
  <si>
    <t>2017-12-18</t>
  </si>
  <si>
    <t>43.720001</t>
  </si>
  <si>
    <t>44.299999</t>
  </si>
  <si>
    <t>43.715000</t>
  </si>
  <si>
    <t>44.105000</t>
  </si>
  <si>
    <t>41.817654</t>
  </si>
  <si>
    <t>117684400</t>
  </si>
  <si>
    <t>2017-12-19</t>
  </si>
  <si>
    <t>43.757500</t>
  </si>
  <si>
    <t>43.847500</t>
  </si>
  <si>
    <t>43.634998</t>
  </si>
  <si>
    <t>41.372025</t>
  </si>
  <si>
    <t>109745600</t>
  </si>
  <si>
    <t>2017-12-20</t>
  </si>
  <si>
    <t>43.855000</t>
  </si>
  <si>
    <t>43.312500</t>
  </si>
  <si>
    <t>43.587502</t>
  </si>
  <si>
    <t>41.326996</t>
  </si>
  <si>
    <t>93902400</t>
  </si>
  <si>
    <t>2017-12-21</t>
  </si>
  <si>
    <t>44.005001</t>
  </si>
  <si>
    <t>43.525002</t>
  </si>
  <si>
    <t>43.752499</t>
  </si>
  <si>
    <t>41.483425</t>
  </si>
  <si>
    <t>83799600</t>
  </si>
  <si>
    <t>2017-12-22</t>
  </si>
  <si>
    <t>43.669998</t>
  </si>
  <si>
    <t>65397600</t>
  </si>
  <si>
    <t>2017-12-26</t>
  </si>
  <si>
    <t>42.700001</t>
  </si>
  <si>
    <t>42.867500</t>
  </si>
  <si>
    <t>42.419998</t>
  </si>
  <si>
    <t>42.642502</t>
  </si>
  <si>
    <t>40.431007</t>
  </si>
  <si>
    <t>132742000</t>
  </si>
  <si>
    <t>2017-12-27</t>
  </si>
  <si>
    <t>42.525002</t>
  </si>
  <si>
    <t>42.427502</t>
  </si>
  <si>
    <t>42.650002</t>
  </si>
  <si>
    <t>40.438114</t>
  </si>
  <si>
    <t>85992800</t>
  </si>
  <si>
    <t>2017-12-28</t>
  </si>
  <si>
    <t>42.619999</t>
  </si>
  <si>
    <t>42.770000</t>
  </si>
  <si>
    <t>40.551888</t>
  </si>
  <si>
    <t>65920800</t>
  </si>
  <si>
    <t>2017-12-29</t>
  </si>
  <si>
    <t>42.630001</t>
  </si>
  <si>
    <t>42.647499</t>
  </si>
  <si>
    <t>42.305000</t>
  </si>
  <si>
    <t>42.307499</t>
  </si>
  <si>
    <t>40.113369</t>
  </si>
  <si>
    <t>103999600</t>
  </si>
  <si>
    <t>2018-01-02</t>
  </si>
  <si>
    <t>42.540001</t>
  </si>
  <si>
    <t>43.075001</t>
  </si>
  <si>
    <t>42.314999</t>
  </si>
  <si>
    <t>43.064999</t>
  </si>
  <si>
    <t>40.831585</t>
  </si>
  <si>
    <t>102223600</t>
  </si>
  <si>
    <t>2018-01-03</t>
  </si>
  <si>
    <t>43.132500</t>
  </si>
  <si>
    <t>43.637501</t>
  </si>
  <si>
    <t>42.990002</t>
  </si>
  <si>
    <t>43.057499</t>
  </si>
  <si>
    <t>40.824471</t>
  </si>
  <si>
    <t>118071600</t>
  </si>
  <si>
    <t>2018-01-04</t>
  </si>
  <si>
    <t>43.134998</t>
  </si>
  <si>
    <t>43.367500</t>
  </si>
  <si>
    <t>43.020000</t>
  </si>
  <si>
    <t>43.257500</t>
  </si>
  <si>
    <t>41.014107</t>
  </si>
  <si>
    <t>89738400</t>
  </si>
  <si>
    <t>2018-01-05</t>
  </si>
  <si>
    <t>43.360001</t>
  </si>
  <si>
    <t>43.842499</t>
  </si>
  <si>
    <t>41.481060</t>
  </si>
  <si>
    <t>94640000</t>
  </si>
  <si>
    <t>2018-01-08</t>
  </si>
  <si>
    <t>43.902500</t>
  </si>
  <si>
    <t>43.482498</t>
  </si>
  <si>
    <t>82271200</t>
  </si>
  <si>
    <t>2018-01-09</t>
  </si>
  <si>
    <t>43.764999</t>
  </si>
  <si>
    <t>43.352501</t>
  </si>
  <si>
    <t>41.322258</t>
  </si>
  <si>
    <t>86336000</t>
  </si>
  <si>
    <t>2018-01-10</t>
  </si>
  <si>
    <t>43.290001</t>
  </si>
  <si>
    <t>43.250000</t>
  </si>
  <si>
    <t>43.572498</t>
  </si>
  <si>
    <t>41.312771</t>
  </si>
  <si>
    <t>95839600</t>
  </si>
  <si>
    <t>2018-01-11</t>
  </si>
  <si>
    <t>43.647499</t>
  </si>
  <si>
    <t>43.872501</t>
  </si>
  <si>
    <t>43.622501</t>
  </si>
  <si>
    <t>43.820000</t>
  </si>
  <si>
    <t>41.547432</t>
  </si>
  <si>
    <t>74670800</t>
  </si>
  <si>
    <t>2018-01-12</t>
  </si>
  <si>
    <t>44.044998</t>
  </si>
  <si>
    <t>44.340000</t>
  </si>
  <si>
    <t>43.912498</t>
  </si>
  <si>
    <t>44.272499</t>
  </si>
  <si>
    <t>41.976475</t>
  </si>
  <si>
    <t>101672400</t>
  </si>
  <si>
    <t>2018-01-16</t>
  </si>
  <si>
    <t>44.474998</t>
  </si>
  <si>
    <t>44.847500</t>
  </si>
  <si>
    <t>44.035000</t>
  </si>
  <si>
    <t>44.047501</t>
  </si>
  <si>
    <t>41.763130</t>
  </si>
  <si>
    <t>118263600</t>
  </si>
  <si>
    <t>2018-01-17</t>
  </si>
  <si>
    <t>44.037498</t>
  </si>
  <si>
    <t>44.812500</t>
  </si>
  <si>
    <t>43.767502</t>
  </si>
  <si>
    <t>44.775002</t>
  </si>
  <si>
    <t>42.452911</t>
  </si>
  <si>
    <t>137547200</t>
  </si>
  <si>
    <t>2018-01-18</t>
  </si>
  <si>
    <t>44.842499</t>
  </si>
  <si>
    <t>45.025002</t>
  </si>
  <si>
    <t>44.562500</t>
  </si>
  <si>
    <t>44.814999</t>
  </si>
  <si>
    <t>42.490829</t>
  </si>
  <si>
    <t>124773600</t>
  </si>
  <si>
    <t>2018-01-19</t>
  </si>
  <si>
    <t>44.652500</t>
  </si>
  <si>
    <t>44.895000</t>
  </si>
  <si>
    <t>44.352501</t>
  </si>
  <si>
    <t>44.615002</t>
  </si>
  <si>
    <t>42.301208</t>
  </si>
  <si>
    <t>129700400</t>
  </si>
  <si>
    <t>2018-01-22</t>
  </si>
  <si>
    <t>44.325001</t>
  </si>
  <si>
    <t>44.445000</t>
  </si>
  <si>
    <t>44.150002</t>
  </si>
  <si>
    <t>44.250000</t>
  </si>
  <si>
    <t>41.955132</t>
  </si>
  <si>
    <t>108434400</t>
  </si>
  <si>
    <t>2018-01-23</t>
  </si>
  <si>
    <t>44.860001</t>
  </si>
  <si>
    <t>44.205002</t>
  </si>
  <si>
    <t>44.259998</t>
  </si>
  <si>
    <t>41.964611</t>
  </si>
  <si>
    <t>130756400</t>
  </si>
  <si>
    <t>2018-01-24</t>
  </si>
  <si>
    <t>44.312500</t>
  </si>
  <si>
    <t>43.299999</t>
  </si>
  <si>
    <t>43.555000</t>
  </si>
  <si>
    <t>41.296177</t>
  </si>
  <si>
    <t>204420400</t>
  </si>
  <si>
    <t>2018-01-25</t>
  </si>
  <si>
    <t>43.627499</t>
  </si>
  <si>
    <t>43.737499</t>
  </si>
  <si>
    <t>42.632500</t>
  </si>
  <si>
    <t>42.777500</t>
  </si>
  <si>
    <t>40.559006</t>
  </si>
  <si>
    <t>166116000</t>
  </si>
  <si>
    <t>2018-01-26</t>
  </si>
  <si>
    <t>42.514999</t>
  </si>
  <si>
    <t>42.877499</t>
  </si>
  <si>
    <t>40.653809</t>
  </si>
  <si>
    <t>156572000</t>
  </si>
  <si>
    <t>2018-01-29</t>
  </si>
  <si>
    <t>41.767502</t>
  </si>
  <si>
    <t>41.990002</t>
  </si>
  <si>
    <t>39.812340</t>
  </si>
  <si>
    <t>202561600</t>
  </si>
  <si>
    <t>2018-01-30</t>
  </si>
  <si>
    <t>41.382500</t>
  </si>
  <si>
    <t>41.842499</t>
  </si>
  <si>
    <t>41.174999</t>
  </si>
  <si>
    <t>41.742500</t>
  </si>
  <si>
    <t>39.577667</t>
  </si>
  <si>
    <t>184192800</t>
  </si>
  <si>
    <t>2018-01-31</t>
  </si>
  <si>
    <t>41.717499</t>
  </si>
  <si>
    <t>41.625000</t>
  </si>
  <si>
    <t>41.857498</t>
  </si>
  <si>
    <t>39.686703</t>
  </si>
  <si>
    <t>129915600</t>
  </si>
  <si>
    <t>2018-02-01</t>
  </si>
  <si>
    <t>41.792500</t>
  </si>
  <si>
    <t>42.154999</t>
  </si>
  <si>
    <t>41.689999</t>
  </si>
  <si>
    <t>41.945000</t>
  </si>
  <si>
    <t>39.769676</t>
  </si>
  <si>
    <t>188923200</t>
  </si>
  <si>
    <t>2018-02-02</t>
  </si>
  <si>
    <t>41.500000</t>
  </si>
  <si>
    <t>41.700001</t>
  </si>
  <si>
    <t>40.025002</t>
  </si>
  <si>
    <t>40.125000</t>
  </si>
  <si>
    <t>38.044060</t>
  </si>
  <si>
    <t>346375200</t>
  </si>
  <si>
    <t>2018-02-05</t>
  </si>
  <si>
    <t>39.775002</t>
  </si>
  <si>
    <t>40.970001</t>
  </si>
  <si>
    <t>39.122501</t>
  </si>
  <si>
    <t>37.093555</t>
  </si>
  <si>
    <t>290954000</t>
  </si>
  <si>
    <t>2018-02-06</t>
  </si>
  <si>
    <t>38.707500</t>
  </si>
  <si>
    <t>38.500000</t>
  </si>
  <si>
    <t>40.757500</t>
  </si>
  <si>
    <t>38.643768</t>
  </si>
  <si>
    <t>272975200</t>
  </si>
  <si>
    <t>2018-02-07</t>
  </si>
  <si>
    <t>40.772499</t>
  </si>
  <si>
    <t>40.849998</t>
  </si>
  <si>
    <t>39.767502</t>
  </si>
  <si>
    <t>39.884998</t>
  </si>
  <si>
    <t>37.816502</t>
  </si>
  <si>
    <t>206434400</t>
  </si>
  <si>
    <t>2018-02-08</t>
  </si>
  <si>
    <t>40.072498</t>
  </si>
  <si>
    <t>40.250000</t>
  </si>
  <si>
    <t>38.757500</t>
  </si>
  <si>
    <t>38.787498</t>
  </si>
  <si>
    <t>36.775921</t>
  </si>
  <si>
    <t>217562000</t>
  </si>
  <si>
    <t>2018-02-09</t>
  </si>
  <si>
    <t>39.267502</t>
  </si>
  <si>
    <t>39.472500</t>
  </si>
  <si>
    <t>37.560001</t>
  </si>
  <si>
    <t>37.225742</t>
  </si>
  <si>
    <t>282690400</t>
  </si>
  <si>
    <t>2018-02-12</t>
  </si>
  <si>
    <t>39.625000</t>
  </si>
  <si>
    <t>39.377499</t>
  </si>
  <si>
    <t>40.677502</t>
  </si>
  <si>
    <t>38.725143</t>
  </si>
  <si>
    <t>243278000</t>
  </si>
  <si>
    <t>2018-02-13</t>
  </si>
  <si>
    <t>40.487499</t>
  </si>
  <si>
    <t>41.187500</t>
  </si>
  <si>
    <t>40.412498</t>
  </si>
  <si>
    <t>41.084999</t>
  </si>
  <si>
    <t>39.113098</t>
  </si>
  <si>
    <t>130196800</t>
  </si>
  <si>
    <t>2018-02-14</t>
  </si>
  <si>
    <t>40.759998</t>
  </si>
  <si>
    <t>41.884998</t>
  </si>
  <si>
    <t>40.720001</t>
  </si>
  <si>
    <t>39.834229</t>
  </si>
  <si>
    <t>162579600</t>
  </si>
  <si>
    <t>2018-02-15</t>
  </si>
  <si>
    <t>42.447498</t>
  </si>
  <si>
    <t>43.272499</t>
  </si>
  <si>
    <t>42.250000</t>
  </si>
  <si>
    <t>43.247501</t>
  </si>
  <si>
    <t>41.171810</t>
  </si>
  <si>
    <t>204588800</t>
  </si>
  <si>
    <t>2018-02-16</t>
  </si>
  <si>
    <t>43.090000</t>
  </si>
  <si>
    <t>43.705002</t>
  </si>
  <si>
    <t>42.942501</t>
  </si>
  <si>
    <t>43.107498</t>
  </si>
  <si>
    <t>41.038525</t>
  </si>
  <si>
    <t>160704400</t>
  </si>
  <si>
    <t>2018-02-20</t>
  </si>
  <si>
    <t>43.012501</t>
  </si>
  <si>
    <t>42.855000</t>
  </si>
  <si>
    <t>40.900482</t>
  </si>
  <si>
    <t>135722000</t>
  </si>
  <si>
    <t>2018-02-21</t>
  </si>
  <si>
    <t>43.207500</t>
  </si>
  <si>
    <t>43.529999</t>
  </si>
  <si>
    <t>42.752499</t>
  </si>
  <si>
    <t>42.767502</t>
  </si>
  <si>
    <t>40.714844</t>
  </si>
  <si>
    <t>149886400</t>
  </si>
  <si>
    <t>2018-02-22</t>
  </si>
  <si>
    <t>42.950001</t>
  </si>
  <si>
    <t>43.487499</t>
  </si>
  <si>
    <t>42.927502</t>
  </si>
  <si>
    <t>41.055187</t>
  </si>
  <si>
    <t>123967600</t>
  </si>
  <si>
    <t>2018-02-23</t>
  </si>
  <si>
    <t>43.417500</t>
  </si>
  <si>
    <t>41.769199</t>
  </si>
  <si>
    <t>135249600</t>
  </si>
  <si>
    <t>2018-02-26</t>
  </si>
  <si>
    <t>44.087502</t>
  </si>
  <si>
    <t>44.052502</t>
  </si>
  <si>
    <t>44.742500</t>
  </si>
  <si>
    <t>42.595055</t>
  </si>
  <si>
    <t>152648800</t>
  </si>
  <si>
    <t>2018-02-27</t>
  </si>
  <si>
    <t>45.119999</t>
  </si>
  <si>
    <t>44.540001</t>
  </si>
  <si>
    <t>44.597500</t>
  </si>
  <si>
    <t>42.457016</t>
  </si>
  <si>
    <t>155712400</t>
  </si>
  <si>
    <t>2018-02-28</t>
  </si>
  <si>
    <t>45.154999</t>
  </si>
  <si>
    <t>44.512501</t>
  </si>
  <si>
    <t>44.529999</t>
  </si>
  <si>
    <t>42.392750</t>
  </si>
  <si>
    <t>151128400</t>
  </si>
  <si>
    <t>2018-03-01</t>
  </si>
  <si>
    <t>44.634998</t>
  </si>
  <si>
    <t>44.945000</t>
  </si>
  <si>
    <t>43.165001</t>
  </si>
  <si>
    <t>41.650185</t>
  </si>
  <si>
    <t>195208000</t>
  </si>
  <si>
    <t>2018-03-02</t>
  </si>
  <si>
    <t>43.200001</t>
  </si>
  <si>
    <t>44.075001</t>
  </si>
  <si>
    <t>43.112499</t>
  </si>
  <si>
    <t>41.938168</t>
  </si>
  <si>
    <t>153816000</t>
  </si>
  <si>
    <t>2018-03-05</t>
  </si>
  <si>
    <t>43.802502</t>
  </si>
  <si>
    <t>44.435001</t>
  </si>
  <si>
    <t>43.630001</t>
  </si>
  <si>
    <t>42.083344</t>
  </si>
  <si>
    <t>113605600</t>
  </si>
  <si>
    <t>2018-03-06</t>
  </si>
  <si>
    <t>44.477501</t>
  </si>
  <si>
    <t>44.032501</t>
  </si>
  <si>
    <t>44.167500</t>
  </si>
  <si>
    <t>42.047661</t>
  </si>
  <si>
    <t>95154000</t>
  </si>
  <si>
    <t>2018-03-07</t>
  </si>
  <si>
    <t>43.735001</t>
  </si>
  <si>
    <t>43.962502</t>
  </si>
  <si>
    <t>41.657322</t>
  </si>
  <si>
    <t>126814000</t>
  </si>
  <si>
    <t>2018-03-08</t>
  </si>
  <si>
    <t>43.869999</t>
  </si>
  <si>
    <t>44.279999</t>
  </si>
  <si>
    <t>44.235001</t>
  </si>
  <si>
    <t>42.111904</t>
  </si>
  <si>
    <t>95096400</t>
  </si>
  <si>
    <t>2018-03-09</t>
  </si>
  <si>
    <t>44.490002</t>
  </si>
  <si>
    <t>45.000000</t>
  </si>
  <si>
    <t>44.347500</t>
  </si>
  <si>
    <t>44.994999</t>
  </si>
  <si>
    <t>42.835434</t>
  </si>
  <si>
    <t>128740800</t>
  </si>
  <si>
    <t>2018-03-12</t>
  </si>
  <si>
    <t>45.072498</t>
  </si>
  <si>
    <t>45.597500</t>
  </si>
  <si>
    <t>45.052502</t>
  </si>
  <si>
    <t>45.430000</t>
  </si>
  <si>
    <t>43.249546</t>
  </si>
  <si>
    <t>128828400</t>
  </si>
  <si>
    <t>2018-03-13</t>
  </si>
  <si>
    <t>45.647499</t>
  </si>
  <si>
    <t>45.875000</t>
  </si>
  <si>
    <t>44.810001</t>
  </si>
  <si>
    <t>44.992500</t>
  </si>
  <si>
    <t>42.833050</t>
  </si>
  <si>
    <t>126774000</t>
  </si>
  <si>
    <t>2018-03-14</t>
  </si>
  <si>
    <t>45.080002</t>
  </si>
  <si>
    <t>45.130001</t>
  </si>
  <si>
    <t>44.452499</t>
  </si>
  <si>
    <t>44.610001</t>
  </si>
  <si>
    <t>42.468910</t>
  </si>
  <si>
    <t>117473600</t>
  </si>
  <si>
    <t>2018-03-15</t>
  </si>
  <si>
    <t>44.625000</t>
  </si>
  <si>
    <t>45.060001</t>
  </si>
  <si>
    <t>44.517502</t>
  </si>
  <si>
    <t>44.662498</t>
  </si>
  <si>
    <t>42.518887</t>
  </si>
  <si>
    <t>90975200</t>
  </si>
  <si>
    <t>2018-03-16</t>
  </si>
  <si>
    <t>44.779999</t>
  </si>
  <si>
    <t>44.404999</t>
  </si>
  <si>
    <t>44.505001</t>
  </si>
  <si>
    <t>42.368954</t>
  </si>
  <si>
    <t>157618800</t>
  </si>
  <si>
    <t>2018-03-19</t>
  </si>
  <si>
    <t>44.330002</t>
  </si>
  <si>
    <t>44.367500</t>
  </si>
  <si>
    <t>43.415001</t>
  </si>
  <si>
    <t>43.825001</t>
  </si>
  <si>
    <t>41.721584</t>
  </si>
  <si>
    <t>133787200</t>
  </si>
  <si>
    <t>2018-03-20</t>
  </si>
  <si>
    <t>43.810001</t>
  </si>
  <si>
    <t>44.200001</t>
  </si>
  <si>
    <t>41.707310</t>
  </si>
  <si>
    <t>78597600</t>
  </si>
  <si>
    <t>2018-03-21</t>
  </si>
  <si>
    <t>43.759998</t>
  </si>
  <si>
    <t>43.772499</t>
  </si>
  <si>
    <t>42.814999</t>
  </si>
  <si>
    <t>42.817501</t>
  </si>
  <si>
    <t>40.762444</t>
  </si>
  <si>
    <t>148219600</t>
  </si>
  <si>
    <t>2018-03-22</t>
  </si>
  <si>
    <t>42.500000</t>
  </si>
  <si>
    <t>43.169998</t>
  </si>
  <si>
    <t>42.150002</t>
  </si>
  <si>
    <t>42.212502</t>
  </si>
  <si>
    <t>40.186478</t>
  </si>
  <si>
    <t>165963200</t>
  </si>
  <si>
    <t>2018-03-23</t>
  </si>
  <si>
    <t>42.097500</t>
  </si>
  <si>
    <t>42.480000</t>
  </si>
  <si>
    <t>41.235001</t>
  </si>
  <si>
    <t>39.255894</t>
  </si>
  <si>
    <t>164115200</t>
  </si>
  <si>
    <t>2018-03-26</t>
  </si>
  <si>
    <t>43.275002</t>
  </si>
  <si>
    <t>41.610001</t>
  </si>
  <si>
    <t>43.192501</t>
  </si>
  <si>
    <t>41.119446</t>
  </si>
  <si>
    <t>150164800</t>
  </si>
  <si>
    <t>2018-03-27</t>
  </si>
  <si>
    <t>43.419998</t>
  </si>
  <si>
    <t>43.787498</t>
  </si>
  <si>
    <t>41.730000</t>
  </si>
  <si>
    <t>42.084999</t>
  </si>
  <si>
    <t>40.065102</t>
  </si>
  <si>
    <t>163690400</t>
  </si>
  <si>
    <t>2018-03-28</t>
  </si>
  <si>
    <t>41.812500</t>
  </si>
  <si>
    <t>42.505001</t>
  </si>
  <si>
    <t>41.297501</t>
  </si>
  <si>
    <t>41.619999</t>
  </si>
  <si>
    <t>39.622417</t>
  </si>
  <si>
    <t>166674000</t>
  </si>
  <si>
    <t>2018-03-29</t>
  </si>
  <si>
    <t>41.952499</t>
  </si>
  <si>
    <t>42.937500</t>
  </si>
  <si>
    <t>41.724998</t>
  </si>
  <si>
    <t>39.931820</t>
  </si>
  <si>
    <t>153594000</t>
  </si>
  <si>
    <t>2018-04-02</t>
  </si>
  <si>
    <t>41.660000</t>
  </si>
  <si>
    <t>42.235001</t>
  </si>
  <si>
    <t>41.117500</t>
  </si>
  <si>
    <t>41.669998</t>
  </si>
  <si>
    <t>39.670017</t>
  </si>
  <si>
    <t>150347200</t>
  </si>
  <si>
    <t>2018-04-03</t>
  </si>
  <si>
    <t>41.910000</t>
  </si>
  <si>
    <t>42.187500</t>
  </si>
  <si>
    <t>41.220001</t>
  </si>
  <si>
    <t>40.077003</t>
  </si>
  <si>
    <t>121112000</t>
  </si>
  <si>
    <t>2018-04-04</t>
  </si>
  <si>
    <t>43.002499</t>
  </si>
  <si>
    <t>41.192501</t>
  </si>
  <si>
    <t>42.902500</t>
  </si>
  <si>
    <t>40.843369</t>
  </si>
  <si>
    <t>138422000</t>
  </si>
  <si>
    <t>2018-04-05</t>
  </si>
  <si>
    <t>43.145000</t>
  </si>
  <si>
    <t>43.557499</t>
  </si>
  <si>
    <t>41.126583</t>
  </si>
  <si>
    <t>107732800</t>
  </si>
  <si>
    <t>2018-04-06</t>
  </si>
  <si>
    <t>42.742500</t>
  </si>
  <si>
    <t>42.049999</t>
  </si>
  <si>
    <t>40.074631</t>
  </si>
  <si>
    <t>140021200</t>
  </si>
  <si>
    <t>2018-04-09</t>
  </si>
  <si>
    <t>42.470001</t>
  </si>
  <si>
    <t>42.462502</t>
  </si>
  <si>
    <t>42.512501</t>
  </si>
  <si>
    <t>40.472084</t>
  </si>
  <si>
    <t>116070800</t>
  </si>
  <si>
    <t>2018-04-10</t>
  </si>
  <si>
    <t>42.882500</t>
  </si>
  <si>
    <t>41.233685</t>
  </si>
  <si>
    <t>113634400</t>
  </si>
  <si>
    <t>2018-04-11</t>
  </si>
  <si>
    <t>43.480000</t>
  </si>
  <si>
    <t>43.110001</t>
  </si>
  <si>
    <t>41.040913</t>
  </si>
  <si>
    <t>89726400</t>
  </si>
  <si>
    <t>2018-04-12</t>
  </si>
  <si>
    <t>43.535000</t>
  </si>
  <si>
    <t>41.445507</t>
  </si>
  <si>
    <t>91557200</t>
  </si>
  <si>
    <t>2018-04-13</t>
  </si>
  <si>
    <t>43.695000</t>
  </si>
  <si>
    <t>43.959999</t>
  </si>
  <si>
    <t>43.462502</t>
  </si>
  <si>
    <t>43.682499</t>
  </si>
  <si>
    <t>41.585934</t>
  </si>
  <si>
    <t>100497200</t>
  </si>
  <si>
    <t>2018-04-16</t>
  </si>
  <si>
    <t>43.707500</t>
  </si>
  <si>
    <t>43.955002</t>
  </si>
  <si>
    <t>41.845352</t>
  </si>
  <si>
    <t>86313600</t>
  </si>
  <si>
    <t>2018-04-17</t>
  </si>
  <si>
    <t>44.122501</t>
  </si>
  <si>
    <t>44.735001</t>
  </si>
  <si>
    <t>44.102501</t>
  </si>
  <si>
    <t>44.560001</t>
  </si>
  <si>
    <t>42.421314</t>
  </si>
  <si>
    <t>106421600</t>
  </si>
  <si>
    <t>2018-04-18</t>
  </si>
  <si>
    <t>44.705002</t>
  </si>
  <si>
    <t>44.220001</t>
  </si>
  <si>
    <t>44.459999</t>
  </si>
  <si>
    <t>42.326115</t>
  </si>
  <si>
    <t>83018000</t>
  </si>
  <si>
    <t>2018-04-19</t>
  </si>
  <si>
    <t>43.439999</t>
  </si>
  <si>
    <t>139235200</t>
  </si>
  <si>
    <t>2018-04-20</t>
  </si>
  <si>
    <t>42.805000</t>
  </si>
  <si>
    <t>41.357498</t>
  </si>
  <si>
    <t>41.430000</t>
  </si>
  <si>
    <t>39.441540</t>
  </si>
  <si>
    <t>261964400</t>
  </si>
  <si>
    <t>2018-04-23</t>
  </si>
  <si>
    <t>41.707500</t>
  </si>
  <si>
    <t>41.022499</t>
  </si>
  <si>
    <t>41.310001</t>
  </si>
  <si>
    <t>39.327305</t>
  </si>
  <si>
    <t>146062000</t>
  </si>
  <si>
    <t>2018-04-24</t>
  </si>
  <si>
    <t>41.417500</t>
  </si>
  <si>
    <t>41.582500</t>
  </si>
  <si>
    <t>40.305000</t>
  </si>
  <si>
    <t>40.735001</t>
  </si>
  <si>
    <t>38.779903</t>
  </si>
  <si>
    <t>134768000</t>
  </si>
  <si>
    <t>2018-04-25</t>
  </si>
  <si>
    <t>40.654999</t>
  </si>
  <si>
    <t>41.355000</t>
  </si>
  <si>
    <t>40.602501</t>
  </si>
  <si>
    <t>40.912498</t>
  </si>
  <si>
    <t>38.948875</t>
  </si>
  <si>
    <t>113528400</t>
  </si>
  <si>
    <t>2018-04-26</t>
  </si>
  <si>
    <t>41.029999</t>
  </si>
  <si>
    <t>41.432499</t>
  </si>
  <si>
    <t>40.842499</t>
  </si>
  <si>
    <t>41.055000</t>
  </si>
  <si>
    <t>39.084534</t>
  </si>
  <si>
    <t>111852000</t>
  </si>
  <si>
    <t>2018-04-27</t>
  </si>
  <si>
    <t>41.000000</t>
  </si>
  <si>
    <t>41.082500</t>
  </si>
  <si>
    <t>40.157501</t>
  </si>
  <si>
    <t>40.580002</t>
  </si>
  <si>
    <t>38.632332</t>
  </si>
  <si>
    <t>142623200</t>
  </si>
  <si>
    <t>2018-04-30</t>
  </si>
  <si>
    <t>40.532501</t>
  </si>
  <si>
    <t>41.814999</t>
  </si>
  <si>
    <t>40.459999</t>
  </si>
  <si>
    <t>41.314999</t>
  </si>
  <si>
    <t>39.332054</t>
  </si>
  <si>
    <t>169709600</t>
  </si>
  <si>
    <t>2018-05-01</t>
  </si>
  <si>
    <t>41.602501</t>
  </si>
  <si>
    <t>41.317501</t>
  </si>
  <si>
    <t>42.275002</t>
  </si>
  <si>
    <t>40.245983</t>
  </si>
  <si>
    <t>214277600</t>
  </si>
  <si>
    <t>2018-05-02</t>
  </si>
  <si>
    <t>43.807499</t>
  </si>
  <si>
    <t>44.437500</t>
  </si>
  <si>
    <t>43.450001</t>
  </si>
  <si>
    <t>44.142502</t>
  </si>
  <si>
    <t>42.023849</t>
  </si>
  <si>
    <t>266157600</t>
  </si>
  <si>
    <t>2018-05-03</t>
  </si>
  <si>
    <t>44.375000</t>
  </si>
  <si>
    <t>43.610001</t>
  </si>
  <si>
    <t>44.222500</t>
  </si>
  <si>
    <t>42.100014</t>
  </si>
  <si>
    <t>136272800</t>
  </si>
  <si>
    <t>2018-05-04</t>
  </si>
  <si>
    <t>46.062500</t>
  </si>
  <si>
    <t>44.542500</t>
  </si>
  <si>
    <t>45.957500</t>
  </si>
  <si>
    <t>43.751751</t>
  </si>
  <si>
    <t>224805200</t>
  </si>
  <si>
    <t>2018-05-07</t>
  </si>
  <si>
    <t>46.294998</t>
  </si>
  <si>
    <t>46.917500</t>
  </si>
  <si>
    <t>46.187500</t>
  </si>
  <si>
    <t>46.290001</t>
  </si>
  <si>
    <t>44.068275</t>
  </si>
  <si>
    <t>169805600</t>
  </si>
  <si>
    <t>2018-05-08</t>
  </si>
  <si>
    <t>46.247501</t>
  </si>
  <si>
    <t>46.555000</t>
  </si>
  <si>
    <t>45.917500</t>
  </si>
  <si>
    <t>46.512501</t>
  </si>
  <si>
    <t>44.280094</t>
  </si>
  <si>
    <t>113611200</t>
  </si>
  <si>
    <t>2018-05-09</t>
  </si>
  <si>
    <t>46.637501</t>
  </si>
  <si>
    <t>46.849998</t>
  </si>
  <si>
    <t>46.305000</t>
  </si>
  <si>
    <t>46.840000</t>
  </si>
  <si>
    <t>44.591885</t>
  </si>
  <si>
    <t>92844800</t>
  </si>
  <si>
    <t>2018-05-10</t>
  </si>
  <si>
    <t>46.935001</t>
  </si>
  <si>
    <t>47.592499</t>
  </si>
  <si>
    <t>46.912498</t>
  </si>
  <si>
    <t>47.509998</t>
  </si>
  <si>
    <t>45.229721</t>
  </si>
  <si>
    <t>111957200</t>
  </si>
  <si>
    <t>2018-05-11</t>
  </si>
  <si>
    <t>47.372501</t>
  </si>
  <si>
    <t>47.514999</t>
  </si>
  <si>
    <t>46.862499</t>
  </si>
  <si>
    <t>47.147499</t>
  </si>
  <si>
    <t>45.057701</t>
  </si>
  <si>
    <t>104848800</t>
  </si>
  <si>
    <t>2018-05-14</t>
  </si>
  <si>
    <t>47.252499</t>
  </si>
  <si>
    <t>47.382500</t>
  </si>
  <si>
    <t>46.965000</t>
  </si>
  <si>
    <t>47.037498</t>
  </si>
  <si>
    <t>44.952576</t>
  </si>
  <si>
    <t>83115200</t>
  </si>
  <si>
    <t>2018-05-15</t>
  </si>
  <si>
    <t>46.695000</t>
  </si>
  <si>
    <t>46.767502</t>
  </si>
  <si>
    <t>46.275002</t>
  </si>
  <si>
    <t>46.610001</t>
  </si>
  <si>
    <t>44.544018</t>
  </si>
  <si>
    <t>94780800</t>
  </si>
  <si>
    <t>2018-05-16</t>
  </si>
  <si>
    <t>46.517502</t>
  </si>
  <si>
    <t>47.115002</t>
  </si>
  <si>
    <t>46.500000</t>
  </si>
  <si>
    <t>47.044998</t>
  </si>
  <si>
    <t>44.959743</t>
  </si>
  <si>
    <t>76732400</t>
  </si>
  <si>
    <t>2018-05-17</t>
  </si>
  <si>
    <t>47.000000</t>
  </si>
  <si>
    <t>47.227501</t>
  </si>
  <si>
    <t>46.590000</t>
  </si>
  <si>
    <t>46.747501</t>
  </si>
  <si>
    <t>44.675434</t>
  </si>
  <si>
    <t>69176000</t>
  </si>
  <si>
    <t>2018-05-18</t>
  </si>
  <si>
    <t>46.797501</t>
  </si>
  <si>
    <t>46.952499</t>
  </si>
  <si>
    <t>46.532501</t>
  </si>
  <si>
    <t>46.577499</t>
  </si>
  <si>
    <t>44.512978</t>
  </si>
  <si>
    <t>73190800</t>
  </si>
  <si>
    <t>2018-05-21</t>
  </si>
  <si>
    <t>47.317501</t>
  </si>
  <si>
    <t>46.727501</t>
  </si>
  <si>
    <t>46.907501</t>
  </si>
  <si>
    <t>44.828335</t>
  </si>
  <si>
    <t>73603200</t>
  </si>
  <si>
    <t>2018-05-22</t>
  </si>
  <si>
    <t>47.095001</t>
  </si>
  <si>
    <t>47.220001</t>
  </si>
  <si>
    <t>46.790001</t>
  </si>
  <si>
    <t>44.716053</t>
  </si>
  <si>
    <t>60962800</t>
  </si>
  <si>
    <t>2018-05-23</t>
  </si>
  <si>
    <t>46.587502</t>
  </si>
  <si>
    <t>47.125000</t>
  </si>
  <si>
    <t>46.439999</t>
  </si>
  <si>
    <t>47.090000</t>
  </si>
  <si>
    <t>45.002750</t>
  </si>
  <si>
    <t>80233600</t>
  </si>
  <si>
    <t>2018-05-24</t>
  </si>
  <si>
    <t>47.192501</t>
  </si>
  <si>
    <t>47.209999</t>
  </si>
  <si>
    <t>46.552502</t>
  </si>
  <si>
    <t>92936000</t>
  </si>
  <si>
    <t>2018-05-25</t>
  </si>
  <si>
    <t>47.057499</t>
  </si>
  <si>
    <t>47.412498</t>
  </si>
  <si>
    <t>47.145000</t>
  </si>
  <si>
    <t>45.055309</t>
  </si>
  <si>
    <t>69844000</t>
  </si>
  <si>
    <t>2018-05-29</t>
  </si>
  <si>
    <t>46.900002</t>
  </si>
  <si>
    <t>47.187500</t>
  </si>
  <si>
    <t>46.717499</t>
  </si>
  <si>
    <t>46.974998</t>
  </si>
  <si>
    <t>44.892838</t>
  </si>
  <si>
    <t>90056400</t>
  </si>
  <si>
    <t>2018-05-30</t>
  </si>
  <si>
    <t>46.930000</t>
  </si>
  <si>
    <t>46.875000</t>
  </si>
  <si>
    <t>44.797276</t>
  </si>
  <si>
    <t>74762000</t>
  </si>
  <si>
    <t>2018-05-31</t>
  </si>
  <si>
    <t>46.805000</t>
  </si>
  <si>
    <t>46.535000</t>
  </si>
  <si>
    <t>44.646755</t>
  </si>
  <si>
    <t>109931200</t>
  </si>
  <si>
    <t>2018-06-01</t>
  </si>
  <si>
    <t>46.997501</t>
  </si>
  <si>
    <t>47.564999</t>
  </si>
  <si>
    <t>46.937500</t>
  </si>
  <si>
    <t>47.560001</t>
  </si>
  <si>
    <t>45.451920</t>
  </si>
  <si>
    <t>93770000</t>
  </si>
  <si>
    <t>2018-06-04</t>
  </si>
  <si>
    <t>47.910000</t>
  </si>
  <si>
    <t>48.355000</t>
  </si>
  <si>
    <t>47.837502</t>
  </si>
  <si>
    <t>47.957500</t>
  </si>
  <si>
    <t>45.831802</t>
  </si>
  <si>
    <t>105064800</t>
  </si>
  <si>
    <t>2018-06-05</t>
  </si>
  <si>
    <t>48.267502</t>
  </si>
  <si>
    <t>48.485001</t>
  </si>
  <si>
    <t>48.090000</t>
  </si>
  <si>
    <t>48.327499</t>
  </si>
  <si>
    <t>46.185398</t>
  </si>
  <si>
    <t>86264000</t>
  </si>
  <si>
    <t>2018-06-06</t>
  </si>
  <si>
    <t>48.407501</t>
  </si>
  <si>
    <t>48.520000</t>
  </si>
  <si>
    <t>47.980000</t>
  </si>
  <si>
    <t>48.494999</t>
  </si>
  <si>
    <t>46.345470</t>
  </si>
  <si>
    <t>83734400</t>
  </si>
  <si>
    <t>2018-06-07</t>
  </si>
  <si>
    <t>48.535000</t>
  </si>
  <si>
    <t>48.549999</t>
  </si>
  <si>
    <t>48.084999</t>
  </si>
  <si>
    <t>48.365002</t>
  </si>
  <si>
    <t>46.221230</t>
  </si>
  <si>
    <t>85388800</t>
  </si>
  <si>
    <t>2018-06-08</t>
  </si>
  <si>
    <t>47.792500</t>
  </si>
  <si>
    <t>48.000000</t>
  </si>
  <si>
    <t>47.442501</t>
  </si>
  <si>
    <t>47.924999</t>
  </si>
  <si>
    <t>45.800732</t>
  </si>
  <si>
    <t>106627200</t>
  </si>
  <si>
    <t>2018-06-11</t>
  </si>
  <si>
    <t>47.992500</t>
  </si>
  <si>
    <t>47.552502</t>
  </si>
  <si>
    <t>47.807499</t>
  </si>
  <si>
    <t>45.688438</t>
  </si>
  <si>
    <t>73234000</t>
  </si>
  <si>
    <t>2018-06-12</t>
  </si>
  <si>
    <t>47.847500</t>
  </si>
  <si>
    <t>48.152500</t>
  </si>
  <si>
    <t>47.787498</t>
  </si>
  <si>
    <t>48.070000</t>
  </si>
  <si>
    <t>45.939312</t>
  </si>
  <si>
    <t>67644400</t>
  </si>
  <si>
    <t>2018-06-13</t>
  </si>
  <si>
    <t>48.105000</t>
  </si>
  <si>
    <t>48.220001</t>
  </si>
  <si>
    <t>47.610001</t>
  </si>
  <si>
    <t>47.674999</t>
  </si>
  <si>
    <t>45.561825</t>
  </si>
  <si>
    <t>86553600</t>
  </si>
  <si>
    <t>2018-06-14</t>
  </si>
  <si>
    <t>47.887501</t>
  </si>
  <si>
    <t>47.892502</t>
  </si>
  <si>
    <t>47.555000</t>
  </si>
  <si>
    <t>47.700001</t>
  </si>
  <si>
    <t>45.585712</t>
  </si>
  <si>
    <t>86440400</t>
  </si>
  <si>
    <t>2018-06-15</t>
  </si>
  <si>
    <t>47.507500</t>
  </si>
  <si>
    <t>47.540001</t>
  </si>
  <si>
    <t>47.064999</t>
  </si>
  <si>
    <t>45.117428</t>
  </si>
  <si>
    <t>246876800</t>
  </si>
  <si>
    <t>2018-06-18</t>
  </si>
  <si>
    <t>46.970001</t>
  </si>
  <si>
    <t>47.305000</t>
  </si>
  <si>
    <t>46.799999</t>
  </si>
  <si>
    <t>47.185001</t>
  </si>
  <si>
    <t>45.093536</t>
  </si>
  <si>
    <t>73939600</t>
  </si>
  <si>
    <t>2018-06-19</t>
  </si>
  <si>
    <t>46.285000</t>
  </si>
  <si>
    <t>46.582500</t>
  </si>
  <si>
    <t>45.862499</t>
  </si>
  <si>
    <t>46.422501</t>
  </si>
  <si>
    <t>44.364834</t>
  </si>
  <si>
    <t>134314000</t>
  </si>
  <si>
    <t>2018-06-20</t>
  </si>
  <si>
    <t>46.432499</t>
  </si>
  <si>
    <t>46.625000</t>
  </si>
  <si>
    <t>44.558361</t>
  </si>
  <si>
    <t>82514800</t>
  </si>
  <si>
    <t>2018-06-21</t>
  </si>
  <si>
    <t>46.812500</t>
  </si>
  <si>
    <t>47.087502</t>
  </si>
  <si>
    <t>46.235001</t>
  </si>
  <si>
    <t>46.365002</t>
  </si>
  <si>
    <t>44.309891</t>
  </si>
  <si>
    <t>102847600</t>
  </si>
  <si>
    <t>2018-06-22</t>
  </si>
  <si>
    <t>46.529999</t>
  </si>
  <si>
    <t>46.537498</t>
  </si>
  <si>
    <t>46.174999</t>
  </si>
  <si>
    <t>46.230000</t>
  </si>
  <si>
    <t>44.180866</t>
  </si>
  <si>
    <t>108801600</t>
  </si>
  <si>
    <t>2018-06-25</t>
  </si>
  <si>
    <t>45.849998</t>
  </si>
  <si>
    <t>45.182499</t>
  </si>
  <si>
    <t>45.542500</t>
  </si>
  <si>
    <t>43.523838</t>
  </si>
  <si>
    <t>126652400</t>
  </si>
  <si>
    <t>2018-06-26</t>
  </si>
  <si>
    <t>45.747501</t>
  </si>
  <si>
    <t>46.632500</t>
  </si>
  <si>
    <t>45.634998</t>
  </si>
  <si>
    <t>46.107498</t>
  </si>
  <si>
    <t>44.063789</t>
  </si>
  <si>
    <t>98276800</t>
  </si>
  <si>
    <t>2018-06-27</t>
  </si>
  <si>
    <t>46.307499</t>
  </si>
  <si>
    <t>46.820000</t>
  </si>
  <si>
    <t>46.007500</t>
  </si>
  <si>
    <t>46.040001</t>
  </si>
  <si>
    <t>43.999290</t>
  </si>
  <si>
    <t>101141200</t>
  </si>
  <si>
    <t>2018-06-28</t>
  </si>
  <si>
    <t>46.025002</t>
  </si>
  <si>
    <t>45.950001</t>
  </si>
  <si>
    <t>46.375000</t>
  </si>
  <si>
    <t>44.319447</t>
  </si>
  <si>
    <t>69460800</t>
  </si>
  <si>
    <t>2018-06-29</t>
  </si>
  <si>
    <t>46.572498</t>
  </si>
  <si>
    <t>45.727501</t>
  </si>
  <si>
    <t>46.277500</t>
  </si>
  <si>
    <t>44.226265</t>
  </si>
  <si>
    <t>90950800</t>
  </si>
  <si>
    <t>2018-07-02</t>
  </si>
  <si>
    <t>45.955002</t>
  </si>
  <si>
    <t>46.825001</t>
  </si>
  <si>
    <t>45.855000</t>
  </si>
  <si>
    <t>46.794998</t>
  </si>
  <si>
    <t>44.720825</t>
  </si>
  <si>
    <t>70925200</t>
  </si>
  <si>
    <t>2018-07-03</t>
  </si>
  <si>
    <t>46.947498</t>
  </si>
  <si>
    <t>46.987499</t>
  </si>
  <si>
    <t>45.884998</t>
  </si>
  <si>
    <t>45.980000</t>
  </si>
  <si>
    <t>43.941948</t>
  </si>
  <si>
    <t>55819200</t>
  </si>
  <si>
    <t>2018-07-05</t>
  </si>
  <si>
    <t>46.314999</t>
  </si>
  <si>
    <t>46.602501</t>
  </si>
  <si>
    <t>46.070000</t>
  </si>
  <si>
    <t>46.349998</t>
  </si>
  <si>
    <t>44.295555</t>
  </si>
  <si>
    <t>66416800</t>
  </si>
  <si>
    <t>2018-07-06</t>
  </si>
  <si>
    <t>46.355000</t>
  </si>
  <si>
    <t>47.107498</t>
  </si>
  <si>
    <t>46.299999</t>
  </si>
  <si>
    <t>46.992500</t>
  </si>
  <si>
    <t>44.909569</t>
  </si>
  <si>
    <t>69940800</t>
  </si>
  <si>
    <t>2018-07-09</t>
  </si>
  <si>
    <t>47.375000</t>
  </si>
  <si>
    <t>47.669998</t>
  </si>
  <si>
    <t>47.325001</t>
  </si>
  <si>
    <t>47.645000</t>
  </si>
  <si>
    <t>45.533157</t>
  </si>
  <si>
    <t>79026400</t>
  </si>
  <si>
    <t>2018-07-10</t>
  </si>
  <si>
    <t>47.677502</t>
  </si>
  <si>
    <t>47.820000</t>
  </si>
  <si>
    <t>47.544998</t>
  </si>
  <si>
    <t>47.587502</t>
  </si>
  <si>
    <t>45.478203</t>
  </si>
  <si>
    <t>63756400</t>
  </si>
  <si>
    <t>2018-07-11</t>
  </si>
  <si>
    <t>47.445000</t>
  </si>
  <si>
    <t>46.902500</t>
  </si>
  <si>
    <t>44.888073</t>
  </si>
  <si>
    <t>75326000</t>
  </si>
  <si>
    <t>2018-07-12</t>
  </si>
  <si>
    <t>47.852501</t>
  </si>
  <si>
    <t>47.327499</t>
  </si>
  <si>
    <t>47.757500</t>
  </si>
  <si>
    <t>45.640667</t>
  </si>
  <si>
    <t>72164400</t>
  </si>
  <si>
    <t>2018-07-13</t>
  </si>
  <si>
    <t>47.770000</t>
  </si>
  <si>
    <t>47.959999</t>
  </si>
  <si>
    <t>47.724998</t>
  </si>
  <si>
    <t>47.832500</t>
  </si>
  <si>
    <t>45.712341</t>
  </si>
  <si>
    <t>50055600</t>
  </si>
  <si>
    <t>2018-07-16</t>
  </si>
  <si>
    <t>47.880001</t>
  </si>
  <si>
    <t>48.162498</t>
  </si>
  <si>
    <t>47.605000</t>
  </si>
  <si>
    <t>47.727501</t>
  </si>
  <si>
    <t>45.611992</t>
  </si>
  <si>
    <t>60172400</t>
  </si>
  <si>
    <t>2018-07-17</t>
  </si>
  <si>
    <t>47.437500</t>
  </si>
  <si>
    <t>47.967499</t>
  </si>
  <si>
    <t>47.299999</t>
  </si>
  <si>
    <t>47.862499</t>
  </si>
  <si>
    <t>45.741016</t>
  </si>
  <si>
    <t>62138000</t>
  </si>
  <si>
    <t>2018-07-18</t>
  </si>
  <si>
    <t>47.945000</t>
  </si>
  <si>
    <t>47.950001</t>
  </si>
  <si>
    <t>47.482498</t>
  </si>
  <si>
    <t>47.599998</t>
  </si>
  <si>
    <t>45.490135</t>
  </si>
  <si>
    <t>65573600</t>
  </si>
  <si>
    <t>2018-07-19</t>
  </si>
  <si>
    <t>47.422501</t>
  </si>
  <si>
    <t>48.137501</t>
  </si>
  <si>
    <t>47.970001</t>
  </si>
  <si>
    <t>45.843739</t>
  </si>
  <si>
    <t>81147200</t>
  </si>
  <si>
    <t>2018-07-20</t>
  </si>
  <si>
    <t>48.107498</t>
  </si>
  <si>
    <t>47.542500</t>
  </si>
  <si>
    <t>47.860001</t>
  </si>
  <si>
    <t>45.738617</t>
  </si>
  <si>
    <t>82704800</t>
  </si>
  <si>
    <t>2018-07-23</t>
  </si>
  <si>
    <t>47.990002</t>
  </si>
  <si>
    <t>47.389999</t>
  </si>
  <si>
    <t>47.902500</t>
  </si>
  <si>
    <t>45.779232</t>
  </si>
  <si>
    <t>63957600</t>
  </si>
  <si>
    <t>2018-07-24</t>
  </si>
  <si>
    <t>48.112499</t>
  </si>
  <si>
    <t>48.415001</t>
  </si>
  <si>
    <t>48.012501</t>
  </si>
  <si>
    <t>48.250000</t>
  </si>
  <si>
    <t>46.111328</t>
  </si>
  <si>
    <t>74791600</t>
  </si>
  <si>
    <t>2018-07-25</t>
  </si>
  <si>
    <t>48.264999</t>
  </si>
  <si>
    <t>48.712502</t>
  </si>
  <si>
    <t>48.705002</t>
  </si>
  <si>
    <t>46.546165</t>
  </si>
  <si>
    <t>66839600</t>
  </si>
  <si>
    <t>2018-07-26</t>
  </si>
  <si>
    <t>48.652500</t>
  </si>
  <si>
    <t>48.990002</t>
  </si>
  <si>
    <t>48.402500</t>
  </si>
  <si>
    <t>48.552502</t>
  </si>
  <si>
    <t>46.400421</t>
  </si>
  <si>
    <t>76304000</t>
  </si>
  <si>
    <t>2018-07-27</t>
  </si>
  <si>
    <t>48.747501</t>
  </si>
  <si>
    <t>48.797501</t>
  </si>
  <si>
    <t>47.525002</t>
  </si>
  <si>
    <t>47.744999</t>
  </si>
  <si>
    <t>45.628723</t>
  </si>
  <si>
    <t>96096000</t>
  </si>
  <si>
    <t>2018-07-30</t>
  </si>
  <si>
    <t>47.974998</t>
  </si>
  <si>
    <t>48.049999</t>
  </si>
  <si>
    <t>47.267502</t>
  </si>
  <si>
    <t>47.477501</t>
  </si>
  <si>
    <t>45.373081</t>
  </si>
  <si>
    <t>84118000</t>
  </si>
  <si>
    <t>2018-07-31</t>
  </si>
  <si>
    <t>47.575001</t>
  </si>
  <si>
    <t>48.035000</t>
  </si>
  <si>
    <t>47.334999</t>
  </si>
  <si>
    <t>47.572498</t>
  </si>
  <si>
    <t>45.463856</t>
  </si>
  <si>
    <t>157492000</t>
  </si>
  <si>
    <t>2018-08-01</t>
  </si>
  <si>
    <t>49.782501</t>
  </si>
  <si>
    <t>50.439999</t>
  </si>
  <si>
    <t>49.327499</t>
  </si>
  <si>
    <t>50.375000</t>
  </si>
  <si>
    <t>48.142132</t>
  </si>
  <si>
    <t>271742800</t>
  </si>
  <si>
    <t>2018-08-02</t>
  </si>
  <si>
    <t>50.145000</t>
  </si>
  <si>
    <t>52.095001</t>
  </si>
  <si>
    <t>50.087502</t>
  </si>
  <si>
    <t>51.847500</t>
  </si>
  <si>
    <t>49.549374</t>
  </si>
  <si>
    <t>249616000</t>
  </si>
  <si>
    <t>2018-08-03</t>
  </si>
  <si>
    <t>51.757500</t>
  </si>
  <si>
    <t>52.185001</t>
  </si>
  <si>
    <t>51.369999</t>
  </si>
  <si>
    <t>51.997501</t>
  </si>
  <si>
    <t>49.692719</t>
  </si>
  <si>
    <t>133789600</t>
  </si>
  <si>
    <t>2018-08-06</t>
  </si>
  <si>
    <t>52.000000</t>
  </si>
  <si>
    <t>52.312500</t>
  </si>
  <si>
    <t>51.767502</t>
  </si>
  <si>
    <t>52.267502</t>
  </si>
  <si>
    <t>49.950760</t>
  </si>
  <si>
    <t>101701600</t>
  </si>
  <si>
    <t>2018-08-07</t>
  </si>
  <si>
    <t>52.330002</t>
  </si>
  <si>
    <t>52.375000</t>
  </si>
  <si>
    <t>51.689999</t>
  </si>
  <si>
    <t>51.777500</t>
  </si>
  <si>
    <t>49.482479</t>
  </si>
  <si>
    <t>102349600</t>
  </si>
  <si>
    <t>2018-08-08</t>
  </si>
  <si>
    <t>51.512501</t>
  </si>
  <si>
    <t>51.952499</t>
  </si>
  <si>
    <t>51.130001</t>
  </si>
  <si>
    <t>51.812500</t>
  </si>
  <si>
    <t>49.515930</t>
  </si>
  <si>
    <t>90102000</t>
  </si>
  <si>
    <t>2018-08-09</t>
  </si>
  <si>
    <t>52.382500</t>
  </si>
  <si>
    <t>52.445000</t>
  </si>
  <si>
    <t>51.799999</t>
  </si>
  <si>
    <t>52.220001</t>
  </si>
  <si>
    <t>49.905369</t>
  </si>
  <si>
    <t>93970400</t>
  </si>
  <si>
    <t>2018-08-10</t>
  </si>
  <si>
    <t>51.840000</t>
  </si>
  <si>
    <t>52.275002</t>
  </si>
  <si>
    <t>51.667500</t>
  </si>
  <si>
    <t>51.882500</t>
  </si>
  <si>
    <t>49.756718</t>
  </si>
  <si>
    <t>98444800</t>
  </si>
  <si>
    <t>2018-08-13</t>
  </si>
  <si>
    <t>52.327499</t>
  </si>
  <si>
    <t>52.737499</t>
  </si>
  <si>
    <t>51.924999</t>
  </si>
  <si>
    <t>52.217499</t>
  </si>
  <si>
    <t>50.077995</t>
  </si>
  <si>
    <t>103563600</t>
  </si>
  <si>
    <t>2018-08-14</t>
  </si>
  <si>
    <t>52.540001</t>
  </si>
  <si>
    <t>52.639999</t>
  </si>
  <si>
    <t>52.064999</t>
  </si>
  <si>
    <t>52.437500</t>
  </si>
  <si>
    <t>50.288975</t>
  </si>
  <si>
    <t>82992000</t>
  </si>
  <si>
    <t>2018-08-15</t>
  </si>
  <si>
    <t>52.305000</t>
  </si>
  <si>
    <t>52.685001</t>
  </si>
  <si>
    <t>52.082500</t>
  </si>
  <si>
    <t>52.560001</t>
  </si>
  <si>
    <t>50.406460</t>
  </si>
  <si>
    <t>115230400</t>
  </si>
  <si>
    <t>2018-08-16</t>
  </si>
  <si>
    <t>52.937500</t>
  </si>
  <si>
    <t>53.452499</t>
  </si>
  <si>
    <t>52.867500</t>
  </si>
  <si>
    <t>53.330002</t>
  </si>
  <si>
    <t>51.144905</t>
  </si>
  <si>
    <t>114001600</t>
  </si>
  <si>
    <t>2018-08-17</t>
  </si>
  <si>
    <t>53.360001</t>
  </si>
  <si>
    <t>54.487499</t>
  </si>
  <si>
    <t>53.290001</t>
  </si>
  <si>
    <t>54.395000</t>
  </si>
  <si>
    <t>52.166279</t>
  </si>
  <si>
    <t>141708000</t>
  </si>
  <si>
    <t>2018-08-20</t>
  </si>
  <si>
    <t>54.525002</t>
  </si>
  <si>
    <t>54.794998</t>
  </si>
  <si>
    <t>53.777500</t>
  </si>
  <si>
    <t>53.865002</t>
  </si>
  <si>
    <t>51.657986</t>
  </si>
  <si>
    <t>121150800</t>
  </si>
  <si>
    <t>2018-08-21</t>
  </si>
  <si>
    <t>54.200001</t>
  </si>
  <si>
    <t>54.297501</t>
  </si>
  <si>
    <t>53.507500</t>
  </si>
  <si>
    <t>53.759998</t>
  </si>
  <si>
    <t>51.557293</t>
  </si>
  <si>
    <t>104639200</t>
  </si>
  <si>
    <t>2018-08-22</t>
  </si>
  <si>
    <t>53.525002</t>
  </si>
  <si>
    <t>54.090000</t>
  </si>
  <si>
    <t>53.459999</t>
  </si>
  <si>
    <t>53.762501</t>
  </si>
  <si>
    <t>51.559692</t>
  </si>
  <si>
    <t>76072400</t>
  </si>
  <si>
    <t>2018-08-23</t>
  </si>
  <si>
    <t>53.662498</t>
  </si>
  <si>
    <t>54.262501</t>
  </si>
  <si>
    <t>53.650002</t>
  </si>
  <si>
    <t>53.872501</t>
  </si>
  <si>
    <t>51.665173</t>
  </si>
  <si>
    <t>75532800</t>
  </si>
  <si>
    <t>2018-08-24</t>
  </si>
  <si>
    <t>54.150002</t>
  </si>
  <si>
    <t>54.224998</t>
  </si>
  <si>
    <t>54.040001</t>
  </si>
  <si>
    <t>51.825813</t>
  </si>
  <si>
    <t>73905600</t>
  </si>
  <si>
    <t>2018-08-27</t>
  </si>
  <si>
    <t>54.287498</t>
  </si>
  <si>
    <t>54.685001</t>
  </si>
  <si>
    <t>54.082500</t>
  </si>
  <si>
    <t>54.485001</t>
  </si>
  <si>
    <t>52.252583</t>
  </si>
  <si>
    <t>82100400</t>
  </si>
  <si>
    <t>2018-08-28</t>
  </si>
  <si>
    <t>54.752499</t>
  </si>
  <si>
    <t>55.134998</t>
  </si>
  <si>
    <t>54.730000</t>
  </si>
  <si>
    <t>54.924999</t>
  </si>
  <si>
    <t>52.674545</t>
  </si>
  <si>
    <t>91107200</t>
  </si>
  <si>
    <t>2018-08-29</t>
  </si>
  <si>
    <t>55.037498</t>
  </si>
  <si>
    <t>55.872501</t>
  </si>
  <si>
    <t>54.852501</t>
  </si>
  <si>
    <t>55.744999</t>
  </si>
  <si>
    <t>53.460953</t>
  </si>
  <si>
    <t>109019200</t>
  </si>
  <si>
    <t>2018-08-30</t>
  </si>
  <si>
    <t>55.812500</t>
  </si>
  <si>
    <t>57.064999</t>
  </si>
  <si>
    <t>55.599998</t>
  </si>
  <si>
    <t>56.257500</t>
  </si>
  <si>
    <t>53.952465</t>
  </si>
  <si>
    <t>195175200</t>
  </si>
  <si>
    <t>2018-08-31</t>
  </si>
  <si>
    <t>56.627499</t>
  </si>
  <si>
    <t>57.217499</t>
  </si>
  <si>
    <t>56.500000</t>
  </si>
  <si>
    <t>56.907501</t>
  </si>
  <si>
    <t>54.575825</t>
  </si>
  <si>
    <t>173360400</t>
  </si>
  <si>
    <t>2018-09-04</t>
  </si>
  <si>
    <t>57.102501</t>
  </si>
  <si>
    <t>57.294998</t>
  </si>
  <si>
    <t>56.657501</t>
  </si>
  <si>
    <t>57.090000</t>
  </si>
  <si>
    <t>54.750851</t>
  </si>
  <si>
    <t>109560400</t>
  </si>
  <si>
    <t>2018-09-05</t>
  </si>
  <si>
    <t>57.247501</t>
  </si>
  <si>
    <t>57.417500</t>
  </si>
  <si>
    <t>56.275002</t>
  </si>
  <si>
    <t>56.717499</t>
  </si>
  <si>
    <t>54.393620</t>
  </si>
  <si>
    <t>133332000</t>
  </si>
  <si>
    <t>2018-09-06</t>
  </si>
  <si>
    <t>56.557499</t>
  </si>
  <si>
    <t>56.837502</t>
  </si>
  <si>
    <t>55.325001</t>
  </si>
  <si>
    <t>55.775002</t>
  </si>
  <si>
    <t>53.489738</t>
  </si>
  <si>
    <t>137160000</t>
  </si>
  <si>
    <t>2018-09-07</t>
  </si>
  <si>
    <t>55.462502</t>
  </si>
  <si>
    <t>56.342499</t>
  </si>
  <si>
    <t>55.177502</t>
  </si>
  <si>
    <t>53.058163</t>
  </si>
  <si>
    <t>150479200</t>
  </si>
  <si>
    <t>2018-09-10</t>
  </si>
  <si>
    <t>55.237499</t>
  </si>
  <si>
    <t>54.117500</t>
  </si>
  <si>
    <t>54.582500</t>
  </si>
  <si>
    <t>52.346088</t>
  </si>
  <si>
    <t>158066000</t>
  </si>
  <si>
    <t>2018-09-11</t>
  </si>
  <si>
    <t>54.502499</t>
  </si>
  <si>
    <t>56.075001</t>
  </si>
  <si>
    <t>54.139999</t>
  </si>
  <si>
    <t>55.962502</t>
  </si>
  <si>
    <t>53.669548</t>
  </si>
  <si>
    <t>142996000</t>
  </si>
  <si>
    <t>2018-09-12</t>
  </si>
  <si>
    <t>56.235001</t>
  </si>
  <si>
    <t>56.250000</t>
  </si>
  <si>
    <t>54.959999</t>
  </si>
  <si>
    <t>55.267502</t>
  </si>
  <si>
    <t>53.003025</t>
  </si>
  <si>
    <t>197114800</t>
  </si>
  <si>
    <t>2018-09-13</t>
  </si>
  <si>
    <t>55.880001</t>
  </si>
  <si>
    <t>57.087502</t>
  </si>
  <si>
    <t>55.642502</t>
  </si>
  <si>
    <t>56.602501</t>
  </si>
  <si>
    <t>54.283321</t>
  </si>
  <si>
    <t>166825600</t>
  </si>
  <si>
    <t>2018-09-14</t>
  </si>
  <si>
    <t>56.437500</t>
  </si>
  <si>
    <t>56.709999</t>
  </si>
  <si>
    <t>55.630001</t>
  </si>
  <si>
    <t>55.959999</t>
  </si>
  <si>
    <t>53.667149</t>
  </si>
  <si>
    <t>127997200</t>
  </si>
  <si>
    <t>2018-09-17</t>
  </si>
  <si>
    <t>55.537498</t>
  </si>
  <si>
    <t>55.737499</t>
  </si>
  <si>
    <t>54.317501</t>
  </si>
  <si>
    <t>54.470001</t>
  </si>
  <si>
    <t>52.238201</t>
  </si>
  <si>
    <t>148780400</t>
  </si>
  <si>
    <t>2018-09-18</t>
  </si>
  <si>
    <t>54.447498</t>
  </si>
  <si>
    <t>54.279999</t>
  </si>
  <si>
    <t>54.560001</t>
  </si>
  <si>
    <t>52.324512</t>
  </si>
  <si>
    <t>126286800</t>
  </si>
  <si>
    <t>2018-09-19</t>
  </si>
  <si>
    <t>54.625000</t>
  </si>
  <si>
    <t>54.904999</t>
  </si>
  <si>
    <t>53.825001</t>
  </si>
  <si>
    <t>54.592499</t>
  </si>
  <si>
    <t>52.355679</t>
  </si>
  <si>
    <t>108495200</t>
  </si>
  <si>
    <t>2018-09-20</t>
  </si>
  <si>
    <t>55.060001</t>
  </si>
  <si>
    <t>55.570000</t>
  </si>
  <si>
    <t>54.787498</t>
  </si>
  <si>
    <t>55.007500</t>
  </si>
  <si>
    <t>52.753674</t>
  </si>
  <si>
    <t>106435200</t>
  </si>
  <si>
    <t>2018-09-21</t>
  </si>
  <si>
    <t>55.195000</t>
  </si>
  <si>
    <t>55.340000</t>
  </si>
  <si>
    <t>54.322498</t>
  </si>
  <si>
    <t>54.415001</t>
  </si>
  <si>
    <t>52.185455</t>
  </si>
  <si>
    <t>384986800</t>
  </si>
  <si>
    <t>2018-09-24</t>
  </si>
  <si>
    <t>54.205002</t>
  </si>
  <si>
    <t>55.314999</t>
  </si>
  <si>
    <t>54.157501</t>
  </si>
  <si>
    <t>55.197498</t>
  </si>
  <si>
    <t>52.935890</t>
  </si>
  <si>
    <t>110773600</t>
  </si>
  <si>
    <t>2018-09-25</t>
  </si>
  <si>
    <t>54.937500</t>
  </si>
  <si>
    <t>55.705002</t>
  </si>
  <si>
    <t>55.547501</t>
  </si>
  <si>
    <t>53.271557</t>
  </si>
  <si>
    <t>98217600</t>
  </si>
  <si>
    <t>2018-09-26</t>
  </si>
  <si>
    <t>55.250000</t>
  </si>
  <si>
    <t>55.937500</t>
  </si>
  <si>
    <t>54.939999</t>
  </si>
  <si>
    <t>55.105000</t>
  </si>
  <si>
    <t>52.847183</t>
  </si>
  <si>
    <t>95938800</t>
  </si>
  <si>
    <t>2018-09-27</t>
  </si>
  <si>
    <t>55.955002</t>
  </si>
  <si>
    <t>56.610001</t>
  </si>
  <si>
    <t>55.884998</t>
  </si>
  <si>
    <t>56.237499</t>
  </si>
  <si>
    <t>53.933281</t>
  </si>
  <si>
    <t>120724800</t>
  </si>
  <si>
    <t>2018-09-28</t>
  </si>
  <si>
    <t>56.197498</t>
  </si>
  <si>
    <t>56.459999</t>
  </si>
  <si>
    <t>56.005001</t>
  </si>
  <si>
    <t>56.435001</t>
  </si>
  <si>
    <t>54.122684</t>
  </si>
  <si>
    <t>91717600</t>
  </si>
  <si>
    <t>2018-10-01</t>
  </si>
  <si>
    <t>56.987499</t>
  </si>
  <si>
    <t>57.355000</t>
  </si>
  <si>
    <t>56.587502</t>
  </si>
  <si>
    <t>56.814999</t>
  </si>
  <si>
    <t>54.487125</t>
  </si>
  <si>
    <t>94403200</t>
  </si>
  <si>
    <t>2018-10-02</t>
  </si>
  <si>
    <t>56.812500</t>
  </si>
  <si>
    <t>57.500000</t>
  </si>
  <si>
    <t>57.320000</t>
  </si>
  <si>
    <t>54.971420</t>
  </si>
  <si>
    <t>99152800</t>
  </si>
  <si>
    <t>2018-10-03</t>
  </si>
  <si>
    <t>57.512501</t>
  </si>
  <si>
    <t>58.367500</t>
  </si>
  <si>
    <t>57.445000</t>
  </si>
  <si>
    <t>58.017502</t>
  </si>
  <si>
    <t>55.640358</t>
  </si>
  <si>
    <t>114619200</t>
  </si>
  <si>
    <t>2018-10-04</t>
  </si>
  <si>
    <t>57.695000</t>
  </si>
  <si>
    <t>58.087502</t>
  </si>
  <si>
    <t>56.682499</t>
  </si>
  <si>
    <t>56.997501</t>
  </si>
  <si>
    <t>54.662144</t>
  </si>
  <si>
    <t>128168000</t>
  </si>
  <si>
    <t>2018-10-05</t>
  </si>
  <si>
    <t>56.990002</t>
  </si>
  <si>
    <t>55.145000</t>
  </si>
  <si>
    <t>56.072498</t>
  </si>
  <si>
    <t>53.775028</t>
  </si>
  <si>
    <t>134322000</t>
  </si>
  <si>
    <t>2018-10-08</t>
  </si>
  <si>
    <t>55.552502</t>
  </si>
  <si>
    <t>56.200001</t>
  </si>
  <si>
    <t>55.049999</t>
  </si>
  <si>
    <t>55.942501</t>
  </si>
  <si>
    <t>53.650368</t>
  </si>
  <si>
    <t>118655600</t>
  </si>
  <si>
    <t>2018-10-09</t>
  </si>
  <si>
    <t>55.910000</t>
  </si>
  <si>
    <t>56.817501</t>
  </si>
  <si>
    <t>55.562500</t>
  </si>
  <si>
    <t>107564000</t>
  </si>
  <si>
    <t>2018-10-10</t>
  </si>
  <si>
    <t>56.365002</t>
  </si>
  <si>
    <t>54.012501</t>
  </si>
  <si>
    <t>51.873772</t>
  </si>
  <si>
    <t>167962400</t>
  </si>
  <si>
    <t>2018-10-11</t>
  </si>
  <si>
    <t>53.630001</t>
  </si>
  <si>
    <t>54.875000</t>
  </si>
  <si>
    <t>53.080002</t>
  </si>
  <si>
    <t>53.612499</t>
  </si>
  <si>
    <t>51.415836</t>
  </si>
  <si>
    <t>212497600</t>
  </si>
  <si>
    <t>2018-10-12</t>
  </si>
  <si>
    <t>55.720001</t>
  </si>
  <si>
    <t>54.209999</t>
  </si>
  <si>
    <t>55.527500</t>
  </si>
  <si>
    <t>53.252369</t>
  </si>
  <si>
    <t>161351600</t>
  </si>
  <si>
    <t>2018-10-15</t>
  </si>
  <si>
    <t>55.290001</t>
  </si>
  <si>
    <t>55.457500</t>
  </si>
  <si>
    <t>54.340000</t>
  </si>
  <si>
    <t>52.113522</t>
  </si>
  <si>
    <t>123164000</t>
  </si>
  <si>
    <t>2018-10-16</t>
  </si>
  <si>
    <t>54.732498</t>
  </si>
  <si>
    <t>55.747501</t>
  </si>
  <si>
    <t>54.189999</t>
  </si>
  <si>
    <t>53.261967</t>
  </si>
  <si>
    <t>116736000</t>
  </si>
  <si>
    <t>2018-10-17</t>
  </si>
  <si>
    <t>55.575001</t>
  </si>
  <si>
    <t>55.660000</t>
  </si>
  <si>
    <t>54.834999</t>
  </si>
  <si>
    <t>55.297501</t>
  </si>
  <si>
    <t>53.031792</t>
  </si>
  <si>
    <t>91541600</t>
  </si>
  <si>
    <t>2018-10-18</t>
  </si>
  <si>
    <t>54.465000</t>
  </si>
  <si>
    <t>54.935001</t>
  </si>
  <si>
    <t>53.250000</t>
  </si>
  <si>
    <t>54.005001</t>
  </si>
  <si>
    <t>51.792252</t>
  </si>
  <si>
    <t>130325200</t>
  </si>
  <si>
    <t>2018-10-19</t>
  </si>
  <si>
    <t>54.514999</t>
  </si>
  <si>
    <t>54.357498</t>
  </si>
  <si>
    <t>54.827499</t>
  </si>
  <si>
    <t>52.581047</t>
  </si>
  <si>
    <t>132314800</t>
  </si>
  <si>
    <t>2018-10-22</t>
  </si>
  <si>
    <t>54.947498</t>
  </si>
  <si>
    <t>55.840000</t>
  </si>
  <si>
    <t>54.735001</t>
  </si>
  <si>
    <t>55.162498</t>
  </si>
  <si>
    <t>52.902328</t>
  </si>
  <si>
    <t>115168400</t>
  </si>
  <si>
    <t>2018-10-23</t>
  </si>
  <si>
    <t>53.957500</t>
  </si>
  <si>
    <t>53.674999</t>
  </si>
  <si>
    <t>55.682499</t>
  </si>
  <si>
    <t>53.401012</t>
  </si>
  <si>
    <t>155071200</t>
  </si>
  <si>
    <t>2018-10-24</t>
  </si>
  <si>
    <t>55.650002</t>
  </si>
  <si>
    <t>56.057499</t>
  </si>
  <si>
    <t>53.634998</t>
  </si>
  <si>
    <t>53.772499</t>
  </si>
  <si>
    <t>51.569275</t>
  </si>
  <si>
    <t>163702000</t>
  </si>
  <si>
    <t>2018-10-25</t>
  </si>
  <si>
    <t>54.427502</t>
  </si>
  <si>
    <t>55.345001</t>
  </si>
  <si>
    <t>54.187500</t>
  </si>
  <si>
    <t>54.950001</t>
  </si>
  <si>
    <t>52.698528</t>
  </si>
  <si>
    <t>119423200</t>
  </si>
  <si>
    <t>2018-10-26</t>
  </si>
  <si>
    <t>53.974998</t>
  </si>
  <si>
    <t>55.047501</t>
  </si>
  <si>
    <t>53.167500</t>
  </si>
  <si>
    <t>54.075001</t>
  </si>
  <si>
    <t>51.859390</t>
  </si>
  <si>
    <t>189033600</t>
  </si>
  <si>
    <t>2018-10-29</t>
  </si>
  <si>
    <t>54.797501</t>
  </si>
  <si>
    <t>54.922501</t>
  </si>
  <si>
    <t>51.522499</t>
  </si>
  <si>
    <t>53.060001</t>
  </si>
  <si>
    <t>50.885975</t>
  </si>
  <si>
    <t>183742000</t>
  </si>
  <si>
    <t>2018-10-30</t>
  </si>
  <si>
    <t>52.787498</t>
  </si>
  <si>
    <t>53.794998</t>
  </si>
  <si>
    <t>52.317501</t>
  </si>
  <si>
    <t>53.325001</t>
  </si>
  <si>
    <t>51.140114</t>
  </si>
  <si>
    <t>146640000</t>
  </si>
  <si>
    <t>2018-10-31</t>
  </si>
  <si>
    <t>54.220001</t>
  </si>
  <si>
    <t>55.112499</t>
  </si>
  <si>
    <t>54.154999</t>
  </si>
  <si>
    <t>54.715000</t>
  </si>
  <si>
    <t>52.473164</t>
  </si>
  <si>
    <t>153435600</t>
  </si>
  <si>
    <t>2018-11-01</t>
  </si>
  <si>
    <t>54.762501</t>
  </si>
  <si>
    <t>55.590000</t>
  </si>
  <si>
    <t>54.202499</t>
  </si>
  <si>
    <t>55.555000</t>
  </si>
  <si>
    <t>53.278744</t>
  </si>
  <si>
    <t>233292800</t>
  </si>
  <si>
    <t>2018-11-02</t>
  </si>
  <si>
    <t>52.387501</t>
  </si>
  <si>
    <t>53.412498</t>
  </si>
  <si>
    <t>51.357498</t>
  </si>
  <si>
    <t>51.869999</t>
  </si>
  <si>
    <t>49.744724</t>
  </si>
  <si>
    <t>365314800</t>
  </si>
  <si>
    <t>2018-11-05</t>
  </si>
  <si>
    <t>51.075001</t>
  </si>
  <si>
    <t>51.097500</t>
  </si>
  <si>
    <t>49.542500</t>
  </si>
  <si>
    <t>50.397499</t>
  </si>
  <si>
    <t>48.332558</t>
  </si>
  <si>
    <t>264654800</t>
  </si>
  <si>
    <t>2018-11-06</t>
  </si>
  <si>
    <t>50.480000</t>
  </si>
  <si>
    <t>51.180000</t>
  </si>
  <si>
    <t>50.422501</t>
  </si>
  <si>
    <t>50.942501</t>
  </si>
  <si>
    <t>48.855232</t>
  </si>
  <si>
    <t>127531600</t>
  </si>
  <si>
    <t>2018-11-07</t>
  </si>
  <si>
    <t>51.492500</t>
  </si>
  <si>
    <t>52.514999</t>
  </si>
  <si>
    <t>51.032501</t>
  </si>
  <si>
    <t>52.487499</t>
  </si>
  <si>
    <t>50.336929</t>
  </si>
  <si>
    <t>133697600</t>
  </si>
  <si>
    <t>2018-11-08</t>
  </si>
  <si>
    <t>52.494999</t>
  </si>
  <si>
    <t>52.529999</t>
  </si>
  <si>
    <t>51.687500</t>
  </si>
  <si>
    <t>52.122501</t>
  </si>
  <si>
    <t>50.161297</t>
  </si>
  <si>
    <t>101450400</t>
  </si>
  <si>
    <t>2018-11-09</t>
  </si>
  <si>
    <t>51.387501</t>
  </si>
  <si>
    <t>51.502499</t>
  </si>
  <si>
    <t>50.562500</t>
  </si>
  <si>
    <t>51.117500</t>
  </si>
  <si>
    <t>49.194103</t>
  </si>
  <si>
    <t>137463200</t>
  </si>
  <si>
    <t>2018-11-12</t>
  </si>
  <si>
    <t>49.750000</t>
  </si>
  <si>
    <t>49.962502</t>
  </si>
  <si>
    <t>48.447498</t>
  </si>
  <si>
    <t>48.542500</t>
  </si>
  <si>
    <t>46.715996</t>
  </si>
  <si>
    <t>204542000</t>
  </si>
  <si>
    <t>2018-11-13</t>
  </si>
  <si>
    <t>47.907501</t>
  </si>
  <si>
    <t>49.294998</t>
  </si>
  <si>
    <t>48.057499</t>
  </si>
  <si>
    <t>46.249249</t>
  </si>
  <si>
    <t>187531600</t>
  </si>
  <si>
    <t>2018-11-14</t>
  </si>
  <si>
    <t>48.474998</t>
  </si>
  <si>
    <t>48.619999</t>
  </si>
  <si>
    <t>46.482498</t>
  </si>
  <si>
    <t>46.700001</t>
  </si>
  <si>
    <t>44.942829</t>
  </si>
  <si>
    <t>243204000</t>
  </si>
  <si>
    <t>2018-11-15</t>
  </si>
  <si>
    <t>47.097500</t>
  </si>
  <si>
    <t>46.724998</t>
  </si>
  <si>
    <t>46.051968</t>
  </si>
  <si>
    <t>185915200</t>
  </si>
  <si>
    <t>2018-11-16</t>
  </si>
  <si>
    <t>47.625000</t>
  </si>
  <si>
    <t>48.742500</t>
  </si>
  <si>
    <t>47.365002</t>
  </si>
  <si>
    <t>48.382500</t>
  </si>
  <si>
    <t>46.562016</t>
  </si>
  <si>
    <t>147713200</t>
  </si>
  <si>
    <t>2018-11-19</t>
  </si>
  <si>
    <t>47.500000</t>
  </si>
  <si>
    <t>46.465000</t>
  </si>
  <si>
    <t>44.716671</t>
  </si>
  <si>
    <t>167701200</t>
  </si>
  <si>
    <t>2018-11-20</t>
  </si>
  <si>
    <t>44.592499</t>
  </si>
  <si>
    <t>45.367500</t>
  </si>
  <si>
    <t>43.877499</t>
  </si>
  <si>
    <t>44.244999</t>
  </si>
  <si>
    <t>42.580204</t>
  </si>
  <si>
    <t>271300800</t>
  </si>
  <si>
    <t>2018-11-21</t>
  </si>
  <si>
    <t>44.932499</t>
  </si>
  <si>
    <t>45.067501</t>
  </si>
  <si>
    <t>44.137501</t>
  </si>
  <si>
    <t>44.195000</t>
  </si>
  <si>
    <t>42.532078</t>
  </si>
  <si>
    <t>124496800</t>
  </si>
  <si>
    <t>2018-11-23</t>
  </si>
  <si>
    <t>43.025002</t>
  </si>
  <si>
    <t>43.072498</t>
  </si>
  <si>
    <t>41.451813</t>
  </si>
  <si>
    <t>94496000</t>
  </si>
  <si>
    <t>2018-11-26</t>
  </si>
  <si>
    <t>43.560001</t>
  </si>
  <si>
    <t>42.564999</t>
  </si>
  <si>
    <t>43.654999</t>
  </si>
  <si>
    <t>42.012405</t>
  </si>
  <si>
    <t>179994000</t>
  </si>
  <si>
    <t>2018-11-27</t>
  </si>
  <si>
    <t>43.692501</t>
  </si>
  <si>
    <t>42.720001</t>
  </si>
  <si>
    <t>41.920971</t>
  </si>
  <si>
    <t>165549600</t>
  </si>
  <si>
    <t>2018-11-28</t>
  </si>
  <si>
    <t>44.182499</t>
  </si>
  <si>
    <t>45.322498</t>
  </si>
  <si>
    <t>43.732498</t>
  </si>
  <si>
    <t>45.235001</t>
  </si>
  <si>
    <t>43.532940</t>
  </si>
  <si>
    <t>184250000</t>
  </si>
  <si>
    <t>2018-11-29</t>
  </si>
  <si>
    <t>45.665001</t>
  </si>
  <si>
    <t>45.700001</t>
  </si>
  <si>
    <t>44.424999</t>
  </si>
  <si>
    <t>44.887501</t>
  </si>
  <si>
    <t>43.198532</t>
  </si>
  <si>
    <t>167080000</t>
  </si>
  <si>
    <t>2018-11-30</t>
  </si>
  <si>
    <t>45.082500</t>
  </si>
  <si>
    <t>44.257500</t>
  </si>
  <si>
    <t>44.645000</t>
  </si>
  <si>
    <t>42.965153</t>
  </si>
  <si>
    <t>158126000</t>
  </si>
  <si>
    <t>2018-12-03</t>
  </si>
  <si>
    <t>46.115002</t>
  </si>
  <si>
    <t>45.302502</t>
  </si>
  <si>
    <t>46.205002</t>
  </si>
  <si>
    <t>44.466457</t>
  </si>
  <si>
    <t>163210000</t>
  </si>
  <si>
    <t>2018-12-04</t>
  </si>
  <si>
    <t>45.237499</t>
  </si>
  <si>
    <t>44.067501</t>
  </si>
  <si>
    <t>44.172501</t>
  </si>
  <si>
    <t>42.510437</t>
  </si>
  <si>
    <t>165377200</t>
  </si>
  <si>
    <t>2018-12-06</t>
  </si>
  <si>
    <t>42.939999</t>
  </si>
  <si>
    <t>42.605000</t>
  </si>
  <si>
    <t>43.680000</t>
  </si>
  <si>
    <t>42.036469</t>
  </si>
  <si>
    <t>172393600</t>
  </si>
  <si>
    <t>2018-12-07</t>
  </si>
  <si>
    <t>43.372501</t>
  </si>
  <si>
    <t>42.075001</t>
  </si>
  <si>
    <t>42.122501</t>
  </si>
  <si>
    <t>40.537571</t>
  </si>
  <si>
    <t>169126400</t>
  </si>
  <si>
    <t>2018-12-10</t>
  </si>
  <si>
    <t>41.250000</t>
  </si>
  <si>
    <t>42.522499</t>
  </si>
  <si>
    <t>40.832500</t>
  </si>
  <si>
    <t>42.400002</t>
  </si>
  <si>
    <t>40.804626</t>
  </si>
  <si>
    <t>248104000</t>
  </si>
  <si>
    <t>2018-12-11</t>
  </si>
  <si>
    <t>42.915001</t>
  </si>
  <si>
    <t>42.947498</t>
  </si>
  <si>
    <t>41.750000</t>
  </si>
  <si>
    <t>42.157501</t>
  </si>
  <si>
    <t>40.571247</t>
  </si>
  <si>
    <t>189126800</t>
  </si>
  <si>
    <t>2018-12-12</t>
  </si>
  <si>
    <t>42.599998</t>
  </si>
  <si>
    <t>42.980000</t>
  </si>
  <si>
    <t>42.255001</t>
  </si>
  <si>
    <t>40.684330</t>
  </si>
  <si>
    <t>142510800</t>
  </si>
  <si>
    <t>2018-12-13</t>
  </si>
  <si>
    <t>43.142502</t>
  </si>
  <si>
    <t>42.387501</t>
  </si>
  <si>
    <t>42.737499</t>
  </si>
  <si>
    <t>41.129429</t>
  </si>
  <si>
    <t>127594400</t>
  </si>
  <si>
    <t>2018-12-14</t>
  </si>
  <si>
    <t>41.369999</t>
  </si>
  <si>
    <t>39.813366</t>
  </si>
  <si>
    <t>162814800</t>
  </si>
  <si>
    <t>2018-12-17</t>
  </si>
  <si>
    <t>41.362499</t>
  </si>
  <si>
    <t>42.087502</t>
  </si>
  <si>
    <t>40.682499</t>
  </si>
  <si>
    <t>40.985001</t>
  </si>
  <si>
    <t>39.442863</t>
  </si>
  <si>
    <t>177151600</t>
  </si>
  <si>
    <t>2018-12-18</t>
  </si>
  <si>
    <t>41.345001</t>
  </si>
  <si>
    <t>41.882500</t>
  </si>
  <si>
    <t>41.097500</t>
  </si>
  <si>
    <t>41.517502</t>
  </si>
  <si>
    <t>39.955334</t>
  </si>
  <si>
    <t>135366000</t>
  </si>
  <si>
    <t>2018-12-19</t>
  </si>
  <si>
    <t>41.862499</t>
  </si>
  <si>
    <t>39.772499</t>
  </si>
  <si>
    <t>40.222500</t>
  </si>
  <si>
    <t>38.709053</t>
  </si>
  <si>
    <t>196189200</t>
  </si>
  <si>
    <t>2018-12-20</t>
  </si>
  <si>
    <t>40.099998</t>
  </si>
  <si>
    <t>40.527500</t>
  </si>
  <si>
    <t>39.207500</t>
  </si>
  <si>
    <t>37.732250</t>
  </si>
  <si>
    <t>259092000</t>
  </si>
  <si>
    <t>2018-12-21</t>
  </si>
  <si>
    <t>39.215000</t>
  </si>
  <si>
    <t>39.540001</t>
  </si>
  <si>
    <t>37.407501</t>
  </si>
  <si>
    <t>37.682499</t>
  </si>
  <si>
    <t>36.264622</t>
  </si>
  <si>
    <t>382978400</t>
  </si>
  <si>
    <t>2018-12-24</t>
  </si>
  <si>
    <t>37.037498</t>
  </si>
  <si>
    <t>37.887501</t>
  </si>
  <si>
    <t>36.647499</t>
  </si>
  <si>
    <t>36.707500</t>
  </si>
  <si>
    <t>35.326309</t>
  </si>
  <si>
    <t>148676800</t>
  </si>
  <si>
    <t>2018-12-26</t>
  </si>
  <si>
    <t>37.075001</t>
  </si>
  <si>
    <t>36.680000</t>
  </si>
  <si>
    <t>39.292500</t>
  </si>
  <si>
    <t>37.814049</t>
  </si>
  <si>
    <t>234330000</t>
  </si>
  <si>
    <t>2018-12-27</t>
  </si>
  <si>
    <t>39.192501</t>
  </si>
  <si>
    <t>37.517502</t>
  </si>
  <si>
    <t>39.037498</t>
  </si>
  <si>
    <t>37.568645</t>
  </si>
  <si>
    <t>212468400</t>
  </si>
  <si>
    <t>2018-12-28</t>
  </si>
  <si>
    <t>39.375000</t>
  </si>
  <si>
    <t>39.630001</t>
  </si>
  <si>
    <t>38.637501</t>
  </si>
  <si>
    <t>39.057499</t>
  </si>
  <si>
    <t>37.587887</t>
  </si>
  <si>
    <t>169165600</t>
  </si>
  <si>
    <t>2018-12-31</t>
  </si>
  <si>
    <t>39.632500</t>
  </si>
  <si>
    <t>39.840000</t>
  </si>
  <si>
    <t>39.119999</t>
  </si>
  <si>
    <t>39.435001</t>
  </si>
  <si>
    <t>37.951191</t>
  </si>
  <si>
    <t>140014000</t>
  </si>
  <si>
    <t>2019-01-02</t>
  </si>
  <si>
    <t>38.722500</t>
  </si>
  <si>
    <t>39.712502</t>
  </si>
  <si>
    <t>38.557499</t>
  </si>
  <si>
    <t>39.480000</t>
  </si>
  <si>
    <t>37.994492</t>
  </si>
  <si>
    <t>148158800</t>
  </si>
  <si>
    <t>2019-01-03</t>
  </si>
  <si>
    <t>35.994999</t>
  </si>
  <si>
    <t>36.430000</t>
  </si>
  <si>
    <t>35.500000</t>
  </si>
  <si>
    <t>35.547501</t>
  </si>
  <si>
    <t>34.209965</t>
  </si>
  <si>
    <t>365248800</t>
  </si>
  <si>
    <t>2019-01-04</t>
  </si>
  <si>
    <t>36.132500</t>
  </si>
  <si>
    <t>37.137501</t>
  </si>
  <si>
    <t>35.950001</t>
  </si>
  <si>
    <t>37.064999</t>
  </si>
  <si>
    <t>35.670361</t>
  </si>
  <si>
    <t>234428400</t>
  </si>
  <si>
    <t>2019-01-07</t>
  </si>
  <si>
    <t>37.174999</t>
  </si>
  <si>
    <t>37.207500</t>
  </si>
  <si>
    <t>36.474998</t>
  </si>
  <si>
    <t>36.982498</t>
  </si>
  <si>
    <t>35.590969</t>
  </si>
  <si>
    <t>219111200</t>
  </si>
  <si>
    <t>2019-01-08</t>
  </si>
  <si>
    <t>37.389999</t>
  </si>
  <si>
    <t>37.955002</t>
  </si>
  <si>
    <t>37.130001</t>
  </si>
  <si>
    <t>37.687500</t>
  </si>
  <si>
    <t>36.269436</t>
  </si>
  <si>
    <t>164101200</t>
  </si>
  <si>
    <t>2019-01-09</t>
  </si>
  <si>
    <t>37.822498</t>
  </si>
  <si>
    <t>38.632500</t>
  </si>
  <si>
    <t>38.327499</t>
  </si>
  <si>
    <t>36.885361</t>
  </si>
  <si>
    <t>180396400</t>
  </si>
  <si>
    <t>2019-01-10</t>
  </si>
  <si>
    <t>38.125000</t>
  </si>
  <si>
    <t>38.492500</t>
  </si>
  <si>
    <t>37.715000</t>
  </si>
  <si>
    <t>38.450001</t>
  </si>
  <si>
    <t>37.003250</t>
  </si>
  <si>
    <t>143122800</t>
  </si>
  <si>
    <t>2019-01-11</t>
  </si>
  <si>
    <t>38.220001</t>
  </si>
  <si>
    <t>38.424999</t>
  </si>
  <si>
    <t>37.877499</t>
  </si>
  <si>
    <t>38.072498</t>
  </si>
  <si>
    <t>36.639957</t>
  </si>
  <si>
    <t>108092800</t>
  </si>
  <si>
    <t>2019-01-14</t>
  </si>
  <si>
    <t>37.712502</t>
  </si>
  <si>
    <t>37.817501</t>
  </si>
  <si>
    <t>37.305000</t>
  </si>
  <si>
    <t>37.500000</t>
  </si>
  <si>
    <t>36.088997</t>
  </si>
  <si>
    <t>129756800</t>
  </si>
  <si>
    <t>2019-01-15</t>
  </si>
  <si>
    <t>37.567501</t>
  </si>
  <si>
    <t>38.347500</t>
  </si>
  <si>
    <t>37.512501</t>
  </si>
  <si>
    <t>38.267502</t>
  </si>
  <si>
    <t>36.827625</t>
  </si>
  <si>
    <t>114843600</t>
  </si>
  <si>
    <t>2019-01-16</t>
  </si>
  <si>
    <t>38.270000</t>
  </si>
  <si>
    <t>38.970001</t>
  </si>
  <si>
    <t>38.250000</t>
  </si>
  <si>
    <t>38.735001</t>
  </si>
  <si>
    <t>37.277527</t>
  </si>
  <si>
    <t>122278800</t>
  </si>
  <si>
    <t>2019-01-17</t>
  </si>
  <si>
    <t>38.549999</t>
  </si>
  <si>
    <t>39.415001</t>
  </si>
  <si>
    <t>38.314999</t>
  </si>
  <si>
    <t>38.965000</t>
  </si>
  <si>
    <t>37.498871</t>
  </si>
  <si>
    <t>119284800</t>
  </si>
  <si>
    <t>2019-01-18</t>
  </si>
  <si>
    <t>39.470001</t>
  </si>
  <si>
    <t>39.205002</t>
  </si>
  <si>
    <t>37.729847</t>
  </si>
  <si>
    <t>135004000</t>
  </si>
  <si>
    <t>2019-01-22</t>
  </si>
  <si>
    <t>38.154999</t>
  </si>
  <si>
    <t>38.325001</t>
  </si>
  <si>
    <t>36.882954</t>
  </si>
  <si>
    <t>121576000</t>
  </si>
  <si>
    <t>2019-01-23</t>
  </si>
  <si>
    <t>38.537498</t>
  </si>
  <si>
    <t>38.785000</t>
  </si>
  <si>
    <t>37.924999</t>
  </si>
  <si>
    <t>38.480000</t>
  </si>
  <si>
    <t>37.032112</t>
  </si>
  <si>
    <t>92522400</t>
  </si>
  <si>
    <t>2019-01-24</t>
  </si>
  <si>
    <t>38.527500</t>
  </si>
  <si>
    <t>37.935001</t>
  </si>
  <si>
    <t>38.174999</t>
  </si>
  <si>
    <t>36.738598</t>
  </si>
  <si>
    <t>101766000</t>
  </si>
  <si>
    <t>2019-01-25</t>
  </si>
  <si>
    <t>38.869999</t>
  </si>
  <si>
    <t>39.532501</t>
  </si>
  <si>
    <t>38.580002</t>
  </si>
  <si>
    <t>39.439999</t>
  </si>
  <si>
    <t>37.955994</t>
  </si>
  <si>
    <t>134142000</t>
  </si>
  <si>
    <t>2019-01-28</t>
  </si>
  <si>
    <t>38.947498</t>
  </si>
  <si>
    <t>39.082500</t>
  </si>
  <si>
    <t>38.415001</t>
  </si>
  <si>
    <t>39.075001</t>
  </si>
  <si>
    <t>37.604740</t>
  </si>
  <si>
    <t>104768400</t>
  </si>
  <si>
    <t>2019-01-29</t>
  </si>
  <si>
    <t>38.669998</t>
  </si>
  <si>
    <t>37.214973</t>
  </si>
  <si>
    <t>166348800</t>
  </si>
  <si>
    <t>2019-01-30</t>
  </si>
  <si>
    <t>40.812500</t>
  </si>
  <si>
    <t>41.537498</t>
  </si>
  <si>
    <t>40.057499</t>
  </si>
  <si>
    <t>41.312500</t>
  </si>
  <si>
    <t>39.758038</t>
  </si>
  <si>
    <t>244439200</t>
  </si>
  <si>
    <t>2019-01-31</t>
  </si>
  <si>
    <t>41.527500</t>
  </si>
  <si>
    <t>41.139999</t>
  </si>
  <si>
    <t>40.044353</t>
  </si>
  <si>
    <t>162958400</t>
  </si>
  <si>
    <t>2019-02-01</t>
  </si>
  <si>
    <t>41.740002</t>
  </si>
  <si>
    <t>42.244999</t>
  </si>
  <si>
    <t>41.482498</t>
  </si>
  <si>
    <t>41.630001</t>
  </si>
  <si>
    <t>40.063591</t>
  </si>
  <si>
    <t>130672400</t>
  </si>
  <si>
    <t>2019-02-04</t>
  </si>
  <si>
    <t>41.852501</t>
  </si>
  <si>
    <t>41.820000</t>
  </si>
  <si>
    <t>42.812500</t>
  </si>
  <si>
    <t>41.201599</t>
  </si>
  <si>
    <t>125982000</t>
  </si>
  <si>
    <t>2019-02-05</t>
  </si>
  <si>
    <t>43.215000</t>
  </si>
  <si>
    <t>43.087502</t>
  </si>
  <si>
    <t>43.544998</t>
  </si>
  <si>
    <t>41.906536</t>
  </si>
  <si>
    <t>144406400</t>
  </si>
  <si>
    <t>2019-02-06</t>
  </si>
  <si>
    <t>43.892502</t>
  </si>
  <si>
    <t>43.212502</t>
  </si>
  <si>
    <t>112958400</t>
  </si>
  <si>
    <t>2019-02-07</t>
  </si>
  <si>
    <t>43.485001</t>
  </si>
  <si>
    <t>42.584999</t>
  </si>
  <si>
    <t>42.735001</t>
  </si>
  <si>
    <t>41.127018</t>
  </si>
  <si>
    <t>126966800</t>
  </si>
  <si>
    <t>2019-02-08</t>
  </si>
  <si>
    <t>42.247501</t>
  </si>
  <si>
    <t>42.665001</t>
  </si>
  <si>
    <t>42.105000</t>
  </si>
  <si>
    <t>42.602501</t>
  </si>
  <si>
    <t>41.175339</t>
  </si>
  <si>
    <t>95280000</t>
  </si>
  <si>
    <t>2019-02-11</t>
  </si>
  <si>
    <t>42.802502</t>
  </si>
  <si>
    <t>42.312500</t>
  </si>
  <si>
    <t>42.357498</t>
  </si>
  <si>
    <t>40.938549</t>
  </si>
  <si>
    <t>83973600</t>
  </si>
  <si>
    <t>2019-02-12</t>
  </si>
  <si>
    <t>42.424999</t>
  </si>
  <si>
    <t>42.722500</t>
  </si>
  <si>
    <t>41.291321</t>
  </si>
  <si>
    <t>89134000</t>
  </si>
  <si>
    <t>2019-02-13</t>
  </si>
  <si>
    <t>42.544998</t>
  </si>
  <si>
    <t>41.119766</t>
  </si>
  <si>
    <t>89960800</t>
  </si>
  <si>
    <t>2019-02-14</t>
  </si>
  <si>
    <t>42.345001</t>
  </si>
  <si>
    <t>41.269573</t>
  </si>
  <si>
    <t>87342800</t>
  </si>
  <si>
    <t>2019-02-15</t>
  </si>
  <si>
    <t>42.437500</t>
  </si>
  <si>
    <t>41.177757</t>
  </si>
  <si>
    <t>98507200</t>
  </si>
  <si>
    <t>2019-02-19</t>
  </si>
  <si>
    <t>42.860001</t>
  </si>
  <si>
    <t>42.372501</t>
  </si>
  <si>
    <t>42.732498</t>
  </si>
  <si>
    <t>41.300987</t>
  </si>
  <si>
    <t>75891200</t>
  </si>
  <si>
    <t>2019-02-20</t>
  </si>
  <si>
    <t>42.797501</t>
  </si>
  <si>
    <t>43.330002</t>
  </si>
  <si>
    <t>42.747501</t>
  </si>
  <si>
    <t>43.007500</t>
  </si>
  <si>
    <t>41.566780</t>
  </si>
  <si>
    <t>104457600</t>
  </si>
  <si>
    <t>2019-02-21</t>
  </si>
  <si>
    <t>42.764999</t>
  </si>
  <si>
    <t>41.332397</t>
  </si>
  <si>
    <t>68998800</t>
  </si>
  <si>
    <t>2019-02-22</t>
  </si>
  <si>
    <t>42.895000</t>
  </si>
  <si>
    <t>42.845001</t>
  </si>
  <si>
    <t>43.242500</t>
  </si>
  <si>
    <t>41.793903</t>
  </si>
  <si>
    <t>75652800</t>
  </si>
  <si>
    <t>2019-02-25</t>
  </si>
  <si>
    <t>43.540001</t>
  </si>
  <si>
    <t>43.967499</t>
  </si>
  <si>
    <t>42.098351</t>
  </si>
  <si>
    <t>87493600</t>
  </si>
  <si>
    <t>2019-02-26</t>
  </si>
  <si>
    <t>43.427502</t>
  </si>
  <si>
    <t>43.292500</t>
  </si>
  <si>
    <t>42.122520</t>
  </si>
  <si>
    <t>68280800</t>
  </si>
  <si>
    <t>2019-02-27</t>
  </si>
  <si>
    <t>43.302502</t>
  </si>
  <si>
    <t>43.182499</t>
  </si>
  <si>
    <t>42.252987</t>
  </si>
  <si>
    <t>111341600</t>
  </si>
  <si>
    <t>2019-02-28</t>
  </si>
  <si>
    <t>43.580002</t>
  </si>
  <si>
    <t>43.727501</t>
  </si>
  <si>
    <t>43.287498</t>
  </si>
  <si>
    <t>41.837387</t>
  </si>
  <si>
    <t>112861600</t>
  </si>
  <si>
    <t>2019-03-01</t>
  </si>
  <si>
    <t>43.570000</t>
  </si>
  <si>
    <t>42.277149</t>
  </si>
  <si>
    <t>103544800</t>
  </si>
  <si>
    <t>2019-03-04</t>
  </si>
  <si>
    <t>43.922501</t>
  </si>
  <si>
    <t>42.489780</t>
  </si>
  <si>
    <t>109744800</t>
  </si>
  <si>
    <t>2019-03-05</t>
  </si>
  <si>
    <t>43.985001</t>
  </si>
  <si>
    <t>44.000000</t>
  </si>
  <si>
    <t>43.882500</t>
  </si>
  <si>
    <t>42.412464</t>
  </si>
  <si>
    <t>78949600</t>
  </si>
  <si>
    <t>2019-03-06</t>
  </si>
  <si>
    <t>42.168427</t>
  </si>
  <si>
    <t>83241600</t>
  </si>
  <si>
    <t>2019-03-07</t>
  </si>
  <si>
    <t>43.467499</t>
  </si>
  <si>
    <t>43.005001</t>
  </si>
  <si>
    <t>41.680336</t>
  </si>
  <si>
    <t>99185600</t>
  </si>
  <si>
    <t>2019-03-08</t>
  </si>
  <si>
    <t>42.375000</t>
  </si>
  <si>
    <t>43.227501</t>
  </si>
  <si>
    <t>41.779411</t>
  </si>
  <si>
    <t>95997600</t>
  </si>
  <si>
    <t>2019-03-11</t>
  </si>
  <si>
    <t>43.837502</t>
  </si>
  <si>
    <t>44.724998</t>
  </si>
  <si>
    <t>43.226738</t>
  </si>
  <si>
    <t>128044000</t>
  </si>
  <si>
    <t>2019-03-12</t>
  </si>
  <si>
    <t>45.667500</t>
  </si>
  <si>
    <t>45.227501</t>
  </si>
  <si>
    <t>43.712410</t>
  </si>
  <si>
    <t>129870400</t>
  </si>
  <si>
    <t>2019-03-13</t>
  </si>
  <si>
    <t>45.562500</t>
  </si>
  <si>
    <t>45.825001</t>
  </si>
  <si>
    <t>45.230000</t>
  </si>
  <si>
    <t>45.427502</t>
  </si>
  <si>
    <t>43.905708</t>
  </si>
  <si>
    <t>124130000</t>
  </si>
  <si>
    <t>2019-03-14</t>
  </si>
  <si>
    <t>45.974998</t>
  </si>
  <si>
    <t>45.639999</t>
  </si>
  <si>
    <t>45.932499</t>
  </si>
  <si>
    <t>44.393787</t>
  </si>
  <si>
    <t>94318000</t>
  </si>
  <si>
    <t>2019-03-15</t>
  </si>
  <si>
    <t>46.212502</t>
  </si>
  <si>
    <t>46.832500</t>
  </si>
  <si>
    <t>45.935001</t>
  </si>
  <si>
    <t>44.971268</t>
  </si>
  <si>
    <t>156171600</t>
  </si>
  <si>
    <t>2019-03-18</t>
  </si>
  <si>
    <t>46.450001</t>
  </si>
  <si>
    <t>46.447498</t>
  </si>
  <si>
    <t>47.005001</t>
  </si>
  <si>
    <t>45.430363</t>
  </si>
  <si>
    <t>104879200</t>
  </si>
  <si>
    <t>2019-03-19</t>
  </si>
  <si>
    <t>47.247501</t>
  </si>
  <si>
    <t>46.480000</t>
  </si>
  <si>
    <t>45.070343</t>
  </si>
  <si>
    <t>126585600</t>
  </si>
  <si>
    <t>2019-03-20</t>
  </si>
  <si>
    <t>46.557499</t>
  </si>
  <si>
    <t>46.182499</t>
  </si>
  <si>
    <t>47.040001</t>
  </si>
  <si>
    <t>45.464188</t>
  </si>
  <si>
    <t>124140800</t>
  </si>
  <si>
    <t>2019-03-21</t>
  </si>
  <si>
    <t>47.505001</t>
  </si>
  <si>
    <t>49.082500</t>
  </si>
  <si>
    <t>47.452499</t>
  </si>
  <si>
    <t>48.772499</t>
  </si>
  <si>
    <t>47.138653</t>
  </si>
  <si>
    <t>204136800</t>
  </si>
  <si>
    <t>2019-03-22</t>
  </si>
  <si>
    <t>48.834999</t>
  </si>
  <si>
    <t>49.422501</t>
  </si>
  <si>
    <t>47.695000</t>
  </si>
  <si>
    <t>47.762501</t>
  </si>
  <si>
    <t>46.162495</t>
  </si>
  <si>
    <t>169630800</t>
  </si>
  <si>
    <t>2019-03-25</t>
  </si>
  <si>
    <t>47.877499</t>
  </si>
  <si>
    <t>47.994999</t>
  </si>
  <si>
    <t>46.650002</t>
  </si>
  <si>
    <t>45.604332</t>
  </si>
  <si>
    <t>175381200</t>
  </si>
  <si>
    <t>2019-03-26</t>
  </si>
  <si>
    <t>47.915001</t>
  </si>
  <si>
    <t>46.145000</t>
  </si>
  <si>
    <t>46.697498</t>
  </si>
  <si>
    <t>45.133152</t>
  </si>
  <si>
    <t>199202000</t>
  </si>
  <si>
    <t>2019-03-27</t>
  </si>
  <si>
    <t>47.439999</t>
  </si>
  <si>
    <t>47.117500</t>
  </si>
  <si>
    <t>45.539093</t>
  </si>
  <si>
    <t>119393600</t>
  </si>
  <si>
    <t>2019-03-28</t>
  </si>
  <si>
    <t>47.237499</t>
  </si>
  <si>
    <t>46.882500</t>
  </si>
  <si>
    <t>47.180000</t>
  </si>
  <si>
    <t>45.599499</t>
  </si>
  <si>
    <t>83121600</t>
  </si>
  <si>
    <t>2019-03-29</t>
  </si>
  <si>
    <t>47.457500</t>
  </si>
  <si>
    <t>47.520000</t>
  </si>
  <si>
    <t>47.134998</t>
  </si>
  <si>
    <t>47.487499</t>
  </si>
  <si>
    <t>45.896694</t>
  </si>
  <si>
    <t>94256000</t>
  </si>
  <si>
    <t>2019-04-01</t>
  </si>
  <si>
    <t>47.919998</t>
  </si>
  <si>
    <t>47.810001</t>
  </si>
  <si>
    <t>46.208389</t>
  </si>
  <si>
    <t>111448000</t>
  </si>
  <si>
    <t>2019-04-02</t>
  </si>
  <si>
    <t>47.772499</t>
  </si>
  <si>
    <t>48.615002</t>
  </si>
  <si>
    <t>48.505001</t>
  </si>
  <si>
    <t>46.880112</t>
  </si>
  <si>
    <t>91062800</t>
  </si>
  <si>
    <t>2019-04-03</t>
  </si>
  <si>
    <t>48.312500</t>
  </si>
  <si>
    <t>49.125000</t>
  </si>
  <si>
    <t>48.287498</t>
  </si>
  <si>
    <t>48.837502</t>
  </si>
  <si>
    <t>47.201477</t>
  </si>
  <si>
    <t>93087200</t>
  </si>
  <si>
    <t>2019-04-04</t>
  </si>
  <si>
    <t>48.697498</t>
  </si>
  <si>
    <t>49.092499</t>
  </si>
  <si>
    <t>48.285000</t>
  </si>
  <si>
    <t>48.922501</t>
  </si>
  <si>
    <t>47.283630</t>
  </si>
  <si>
    <t>76457200</t>
  </si>
  <si>
    <t>2019-04-05</t>
  </si>
  <si>
    <t>49.112499</t>
  </si>
  <si>
    <t>49.275002</t>
  </si>
  <si>
    <t>48.982498</t>
  </si>
  <si>
    <t>49.250000</t>
  </si>
  <si>
    <t>47.600159</t>
  </si>
  <si>
    <t>74106400</t>
  </si>
  <si>
    <t>2019-04-08</t>
  </si>
  <si>
    <t>49.105000</t>
  </si>
  <si>
    <t>50.057499</t>
  </si>
  <si>
    <t>49.084999</t>
  </si>
  <si>
    <t>50.025002</t>
  </si>
  <si>
    <t>48.349194</t>
  </si>
  <si>
    <t>103526800</t>
  </si>
  <si>
    <t>2019-04-09</t>
  </si>
  <si>
    <t>50.080002</t>
  </si>
  <si>
    <t>50.712502</t>
  </si>
  <si>
    <t>49.807499</t>
  </si>
  <si>
    <t>49.875000</t>
  </si>
  <si>
    <t>48.204212</t>
  </si>
  <si>
    <t>143072800</t>
  </si>
  <si>
    <t>2019-04-10</t>
  </si>
  <si>
    <t>49.669998</t>
  </si>
  <si>
    <t>50.185001</t>
  </si>
  <si>
    <t>49.544998</t>
  </si>
  <si>
    <t>50.154999</t>
  </si>
  <si>
    <t>48.474838</t>
  </si>
  <si>
    <t>86781200</t>
  </si>
  <si>
    <t>2019-04-11</t>
  </si>
  <si>
    <t>50.212502</t>
  </si>
  <si>
    <t>50.250000</t>
  </si>
  <si>
    <t>49.610001</t>
  </si>
  <si>
    <t>49.737499</t>
  </si>
  <si>
    <t>48.071331</t>
  </si>
  <si>
    <t>83603200</t>
  </si>
  <si>
    <t>2019-04-12</t>
  </si>
  <si>
    <t>49.799999</t>
  </si>
  <si>
    <t>50.035000</t>
  </si>
  <si>
    <t>49.052502</t>
  </si>
  <si>
    <t>49.717499</t>
  </si>
  <si>
    <t>48.051991</t>
  </si>
  <si>
    <t>111042800</t>
  </si>
  <si>
    <t>2019-04-15</t>
  </si>
  <si>
    <t>49.645000</t>
  </si>
  <si>
    <t>49.502499</t>
  </si>
  <si>
    <t>48.138973</t>
  </si>
  <si>
    <t>70146400</t>
  </si>
  <si>
    <t>2019-04-16</t>
  </si>
  <si>
    <t>49.865002</t>
  </si>
  <si>
    <t>50.342499</t>
  </si>
  <si>
    <t>49.639999</t>
  </si>
  <si>
    <t>49.812500</t>
  </si>
  <si>
    <t>48.143814</t>
  </si>
  <si>
    <t>102785600</t>
  </si>
  <si>
    <t>2019-04-17</t>
  </si>
  <si>
    <t>49.884998</t>
  </si>
  <si>
    <t>50.845001</t>
  </si>
  <si>
    <t>49.652500</t>
  </si>
  <si>
    <t>50.782501</t>
  </si>
  <si>
    <t>49.081314</t>
  </si>
  <si>
    <t>115627200</t>
  </si>
  <si>
    <t>2019-04-18</t>
  </si>
  <si>
    <t>50.779999</t>
  </si>
  <si>
    <t>51.037498</t>
  </si>
  <si>
    <t>50.630001</t>
  </si>
  <si>
    <t>50.965000</t>
  </si>
  <si>
    <t>49.257702</t>
  </si>
  <si>
    <t>96783200</t>
  </si>
  <si>
    <t>2019-04-22</t>
  </si>
  <si>
    <t>50.707500</t>
  </si>
  <si>
    <t>51.235001</t>
  </si>
  <si>
    <t>50.584999</t>
  </si>
  <si>
    <t>51.132500</t>
  </si>
  <si>
    <t>49.419594</t>
  </si>
  <si>
    <t>77758000</t>
  </si>
  <si>
    <t>2019-04-23</t>
  </si>
  <si>
    <t>51.107498</t>
  </si>
  <si>
    <t>51.937500</t>
  </si>
  <si>
    <t>50.974998</t>
  </si>
  <si>
    <t>50.132385</t>
  </si>
  <si>
    <t>93292000</t>
  </si>
  <si>
    <t>2019-04-24</t>
  </si>
  <si>
    <t>52.119999</t>
  </si>
  <si>
    <t>51.762501</t>
  </si>
  <si>
    <t>51.790001</t>
  </si>
  <si>
    <t>50.055069</t>
  </si>
  <si>
    <t>70162400</t>
  </si>
  <si>
    <t>2019-04-25</t>
  </si>
  <si>
    <t>51.707500</t>
  </si>
  <si>
    <t>51.939999</t>
  </si>
  <si>
    <t>51.279999</t>
  </si>
  <si>
    <t>51.320000</t>
  </si>
  <si>
    <t>49.600815</t>
  </si>
  <si>
    <t>74172800</t>
  </si>
  <si>
    <t>2019-04-26</t>
  </si>
  <si>
    <t>51.224998</t>
  </si>
  <si>
    <t>51.250000</t>
  </si>
  <si>
    <t>50.529999</t>
  </si>
  <si>
    <t>49.364014</t>
  </si>
  <si>
    <t>74596400</t>
  </si>
  <si>
    <t>2019-04-29</t>
  </si>
  <si>
    <t>51.099998</t>
  </si>
  <si>
    <t>51.152500</t>
  </si>
  <si>
    <t>49.438927</t>
  </si>
  <si>
    <t>88818800</t>
  </si>
  <si>
    <t>2019-04-30</t>
  </si>
  <si>
    <t>50.764999</t>
  </si>
  <si>
    <t>50.849998</t>
  </si>
  <si>
    <t>49.777500</t>
  </si>
  <si>
    <t>50.167500</t>
  </si>
  <si>
    <t>48.486923</t>
  </si>
  <si>
    <t>186139600</t>
  </si>
  <si>
    <t>2019-05-01</t>
  </si>
  <si>
    <t>52.470001</t>
  </si>
  <si>
    <t>53.827499</t>
  </si>
  <si>
    <t>52.307499</t>
  </si>
  <si>
    <t>52.630001</t>
  </si>
  <si>
    <t>50.866928</t>
  </si>
  <si>
    <t>259309200</t>
  </si>
  <si>
    <t>2019-05-02</t>
  </si>
  <si>
    <t>52.459999</t>
  </si>
  <si>
    <t>53.162498</t>
  </si>
  <si>
    <t>52.032501</t>
  </si>
  <si>
    <t>52.287498</t>
  </si>
  <si>
    <t>50.535900</t>
  </si>
  <si>
    <t>127985200</t>
  </si>
  <si>
    <t>2019-05-03</t>
  </si>
  <si>
    <t>52.722500</t>
  </si>
  <si>
    <t>52.959999</t>
  </si>
  <si>
    <t>52.557499</t>
  </si>
  <si>
    <t>51.164131</t>
  </si>
  <si>
    <t>83569600</t>
  </si>
  <si>
    <t>2019-05-06</t>
  </si>
  <si>
    <t>51.072498</t>
  </si>
  <si>
    <t>52.209999</t>
  </si>
  <si>
    <t>50.875000</t>
  </si>
  <si>
    <t>50.374016</t>
  </si>
  <si>
    <t>129772400</t>
  </si>
  <si>
    <t>2019-05-07</t>
  </si>
  <si>
    <t>51.470001</t>
  </si>
  <si>
    <t>51.855000</t>
  </si>
  <si>
    <t>50.207500</t>
  </si>
  <si>
    <t>50.715000</t>
  </si>
  <si>
    <t>49.016083</t>
  </si>
  <si>
    <t>155054800</t>
  </si>
  <si>
    <t>2019-05-08</t>
  </si>
  <si>
    <t>50.474998</t>
  </si>
  <si>
    <t>51.334999</t>
  </si>
  <si>
    <t>50.437500</t>
  </si>
  <si>
    <t>50.724998</t>
  </si>
  <si>
    <t>49.025745</t>
  </si>
  <si>
    <t>105358000</t>
  </si>
  <si>
    <t>2019-05-09</t>
  </si>
  <si>
    <t>50.099998</t>
  </si>
  <si>
    <t>50.419998</t>
  </si>
  <si>
    <t>49.165001</t>
  </si>
  <si>
    <t>50.180000</t>
  </si>
  <si>
    <t>48.498997</t>
  </si>
  <si>
    <t>139634400</t>
  </si>
  <si>
    <t>2019-05-10</t>
  </si>
  <si>
    <t>49.355000</t>
  </si>
  <si>
    <t>49.712502</t>
  </si>
  <si>
    <t>48.192501</t>
  </si>
  <si>
    <t>47.827118</t>
  </si>
  <si>
    <t>164834800</t>
  </si>
  <si>
    <t>2019-05-13</t>
  </si>
  <si>
    <t>46.927502</t>
  </si>
  <si>
    <t>47.369999</t>
  </si>
  <si>
    <t>45.712502</t>
  </si>
  <si>
    <t>46.430000</t>
  </si>
  <si>
    <t>45.047428</t>
  </si>
  <si>
    <t>229722400</t>
  </si>
  <si>
    <t>2019-05-14</t>
  </si>
  <si>
    <t>47.424999</t>
  </si>
  <si>
    <t>46.352501</t>
  </si>
  <si>
    <t>47.165001</t>
  </si>
  <si>
    <t>45.760551</t>
  </si>
  <si>
    <t>146118800</t>
  </si>
  <si>
    <t>2019-05-15</t>
  </si>
  <si>
    <t>46.567501</t>
  </si>
  <si>
    <t>47.937500</t>
  </si>
  <si>
    <t>46.505001</t>
  </si>
  <si>
    <t>47.730000</t>
  </si>
  <si>
    <t>46.308716</t>
  </si>
  <si>
    <t>106178800</t>
  </si>
  <si>
    <t>2019-05-16</t>
  </si>
  <si>
    <t>48.117500</t>
  </si>
  <si>
    <t>46.104980</t>
  </si>
  <si>
    <t>132125600</t>
  </si>
  <si>
    <t>2019-05-17</t>
  </si>
  <si>
    <t>46.732498</t>
  </si>
  <si>
    <t>46.689999</t>
  </si>
  <si>
    <t>47.250000</t>
  </si>
  <si>
    <t>45.843021</t>
  </si>
  <si>
    <t>131516400</t>
  </si>
  <si>
    <t>2019-05-20</t>
  </si>
  <si>
    <t>45.880001</t>
  </si>
  <si>
    <t>46.087502</t>
  </si>
  <si>
    <t>45.070000</t>
  </si>
  <si>
    <t>45.772499</t>
  </si>
  <si>
    <t>44.409519</t>
  </si>
  <si>
    <t>154449200</t>
  </si>
  <si>
    <t>2019-05-21</t>
  </si>
  <si>
    <t>45.260883</t>
  </si>
  <si>
    <t>113459200</t>
  </si>
  <si>
    <t>2019-05-22</t>
  </si>
  <si>
    <t>46.165001</t>
  </si>
  <si>
    <t>46.427502</t>
  </si>
  <si>
    <t>45.637501</t>
  </si>
  <si>
    <t>45.695000</t>
  </si>
  <si>
    <t>44.334324</t>
  </si>
  <si>
    <t>118994400</t>
  </si>
  <si>
    <t>2019-05-23</t>
  </si>
  <si>
    <t>44.950001</t>
  </si>
  <si>
    <t>45.134998</t>
  </si>
  <si>
    <t>44.915001</t>
  </si>
  <si>
    <t>43.577557</t>
  </si>
  <si>
    <t>2019-05-24</t>
  </si>
  <si>
    <t>45.049999</t>
  </si>
  <si>
    <t>45.535000</t>
  </si>
  <si>
    <t>44.654999</t>
  </si>
  <si>
    <t>43.410187</t>
  </si>
  <si>
    <t>94858800</t>
  </si>
  <si>
    <t>2019-05-28</t>
  </si>
  <si>
    <t>44.730000</t>
  </si>
  <si>
    <t>45.147499</t>
  </si>
  <si>
    <t>44.557499</t>
  </si>
  <si>
    <t>43.230698</t>
  </si>
  <si>
    <t>111792800</t>
  </si>
  <si>
    <t>2019-05-29</t>
  </si>
  <si>
    <t>44.837502</t>
  </si>
  <si>
    <t>44.345001</t>
  </si>
  <si>
    <t>43.024525</t>
  </si>
  <si>
    <t>113924800</t>
  </si>
  <si>
    <t>2019-05-30</t>
  </si>
  <si>
    <t>44.487499</t>
  </si>
  <si>
    <t>44.807499</t>
  </si>
  <si>
    <t>44.575001</t>
  </si>
  <si>
    <t>43.247677</t>
  </si>
  <si>
    <t>84873600</t>
  </si>
  <si>
    <t>2019-05-31</t>
  </si>
  <si>
    <t>44.057499</t>
  </si>
  <si>
    <t>44.497501</t>
  </si>
  <si>
    <t>42.464226</t>
  </si>
  <si>
    <t>108174400</t>
  </si>
  <si>
    <t>2019-06-03</t>
  </si>
  <si>
    <t>43.900002</t>
  </si>
  <si>
    <t>44.480000</t>
  </si>
  <si>
    <t>42.567501</t>
  </si>
  <si>
    <t>43.325001</t>
  </si>
  <si>
    <t>42.034889</t>
  </si>
  <si>
    <t>161584400</t>
  </si>
  <si>
    <t>2019-06-04</t>
  </si>
  <si>
    <t>43.860001</t>
  </si>
  <si>
    <t>44.957500</t>
  </si>
  <si>
    <t>44.910000</t>
  </si>
  <si>
    <t>43.572708</t>
  </si>
  <si>
    <t>123872000</t>
  </si>
  <si>
    <t>2019-06-05</t>
  </si>
  <si>
    <t>45.285000</t>
  </si>
  <si>
    <t>44.276104</t>
  </si>
  <si>
    <t>119093600</t>
  </si>
  <si>
    <t>2019-06-06</t>
  </si>
  <si>
    <t>45.770000</t>
  </si>
  <si>
    <t>46.367500</t>
  </si>
  <si>
    <t>45.537498</t>
  </si>
  <si>
    <t>44.926159</t>
  </si>
  <si>
    <t>90105200</t>
  </si>
  <si>
    <t>2019-06-07</t>
  </si>
  <si>
    <t>46.627499</t>
  </si>
  <si>
    <t>46.442501</t>
  </si>
  <si>
    <t>47.537498</t>
  </si>
  <si>
    <t>46.121967</t>
  </si>
  <si>
    <t>122737600</t>
  </si>
  <si>
    <t>2019-06-10</t>
  </si>
  <si>
    <t>47.952499</t>
  </si>
  <si>
    <t>48.842499</t>
  </si>
  <si>
    <t>47.904999</t>
  </si>
  <si>
    <t>48.145000</t>
  </si>
  <si>
    <t>46.711376</t>
  </si>
  <si>
    <t>104883600</t>
  </si>
  <si>
    <t>2019-06-11</t>
  </si>
  <si>
    <t>48.715000</t>
  </si>
  <si>
    <t>49.000000</t>
  </si>
  <si>
    <t>48.400002</t>
  </si>
  <si>
    <t>48.702499</t>
  </si>
  <si>
    <t>47.252258</t>
  </si>
  <si>
    <t>107731600</t>
  </si>
  <si>
    <t>2019-06-12</t>
  </si>
  <si>
    <t>48.487499</t>
  </si>
  <si>
    <t>48.992500</t>
  </si>
  <si>
    <t>48.347500</t>
  </si>
  <si>
    <t>48.547501</t>
  </si>
  <si>
    <t>47.101887</t>
  </si>
  <si>
    <t>73012800</t>
  </si>
  <si>
    <t>2019-06-13</t>
  </si>
  <si>
    <t>48.674999</t>
  </si>
  <si>
    <t>49.197498</t>
  </si>
  <si>
    <t>48.537498</t>
  </si>
  <si>
    <t>47.092175</t>
  </si>
  <si>
    <t>86698400</t>
  </si>
  <si>
    <t>2019-06-14</t>
  </si>
  <si>
    <t>48.397499</t>
  </si>
  <si>
    <t>48.185001</t>
  </si>
  <si>
    <t>46.750175</t>
  </si>
  <si>
    <t>75046000</t>
  </si>
  <si>
    <t>2019-06-17</t>
  </si>
  <si>
    <t>48.224998</t>
  </si>
  <si>
    <t>48.740002</t>
  </si>
  <si>
    <t>48.042500</t>
  </si>
  <si>
    <t>48.472500</t>
  </si>
  <si>
    <t>47.029114</t>
  </si>
  <si>
    <t>58676400</t>
  </si>
  <si>
    <t>2019-06-18</t>
  </si>
  <si>
    <t>49.012501</t>
  </si>
  <si>
    <t>50.072498</t>
  </si>
  <si>
    <t>48.802502</t>
  </si>
  <si>
    <t>49.612499</t>
  </si>
  <si>
    <t>48.135170</t>
  </si>
  <si>
    <t>106204000</t>
  </si>
  <si>
    <t>2019-06-19</t>
  </si>
  <si>
    <t>49.919998</t>
  </si>
  <si>
    <t>49.970001</t>
  </si>
  <si>
    <t>49.467499</t>
  </si>
  <si>
    <t>47.994488</t>
  </si>
  <si>
    <t>84496800</t>
  </si>
  <si>
    <t>2019-06-20</t>
  </si>
  <si>
    <t>50.092499</t>
  </si>
  <si>
    <t>50.152500</t>
  </si>
  <si>
    <t>49.507500</t>
  </si>
  <si>
    <t>48.380150</t>
  </si>
  <si>
    <t>86056000</t>
  </si>
  <si>
    <t>2019-06-21</t>
  </si>
  <si>
    <t>49.700001</t>
  </si>
  <si>
    <t>49.537498</t>
  </si>
  <si>
    <t>49.695000</t>
  </si>
  <si>
    <t>48.215214</t>
  </si>
  <si>
    <t>191202400</t>
  </si>
  <si>
    <t>2019-06-24</t>
  </si>
  <si>
    <t>49.634998</t>
  </si>
  <si>
    <t>50.040001</t>
  </si>
  <si>
    <t>48.166702</t>
  </si>
  <si>
    <t>72881600</t>
  </si>
  <si>
    <t>2019-06-25</t>
  </si>
  <si>
    <t>49.607498</t>
  </si>
  <si>
    <t>49.814999</t>
  </si>
  <si>
    <t>48.822498</t>
  </si>
  <si>
    <t>48.892502</t>
  </si>
  <si>
    <t>47.436607</t>
  </si>
  <si>
    <t>84281200</t>
  </si>
  <si>
    <t>2019-06-26</t>
  </si>
  <si>
    <t>49.442501</t>
  </si>
  <si>
    <t>50.247501</t>
  </si>
  <si>
    <t>49.337502</t>
  </si>
  <si>
    <t>49.950001</t>
  </si>
  <si>
    <t>48.462620</t>
  </si>
  <si>
    <t>104270000</t>
  </si>
  <si>
    <t>2019-06-27</t>
  </si>
  <si>
    <t>50.392502</t>
  </si>
  <si>
    <t>49.892502</t>
  </si>
  <si>
    <t>49.935001</t>
  </si>
  <si>
    <t>48.448067</t>
  </si>
  <si>
    <t>83598800</t>
  </si>
  <si>
    <t>2019-06-28</t>
  </si>
  <si>
    <t>49.262501</t>
  </si>
  <si>
    <t>49.480000</t>
  </si>
  <si>
    <t>48.006615</t>
  </si>
  <si>
    <t>124442400</t>
  </si>
  <si>
    <t>2019-07-01</t>
  </si>
  <si>
    <t>50.792500</t>
  </si>
  <si>
    <t>51.122501</t>
  </si>
  <si>
    <t>50.162498</t>
  </si>
  <si>
    <t>50.387501</t>
  </si>
  <si>
    <t>48.887085</t>
  </si>
  <si>
    <t>109012000</t>
  </si>
  <si>
    <t>2019-07-02</t>
  </si>
  <si>
    <t>50.352501</t>
  </si>
  <si>
    <t>50.340000</t>
  </si>
  <si>
    <t>50.682499</t>
  </si>
  <si>
    <t>49.173306</t>
  </si>
  <si>
    <t>67740800</t>
  </si>
  <si>
    <t>2019-07-03</t>
  </si>
  <si>
    <t>50.820000</t>
  </si>
  <si>
    <t>51.110001</t>
  </si>
  <si>
    <t>50.672501</t>
  </si>
  <si>
    <t>51.102501</t>
  </si>
  <si>
    <t>49.580803</t>
  </si>
  <si>
    <t>45448000</t>
  </si>
  <si>
    <t>2019-07-05</t>
  </si>
  <si>
    <t>50.837502</t>
  </si>
  <si>
    <t>51.270000</t>
  </si>
  <si>
    <t>51.057499</t>
  </si>
  <si>
    <t>49.537136</t>
  </si>
  <si>
    <t>69062000</t>
  </si>
  <si>
    <t>2019-07-08</t>
  </si>
  <si>
    <t>50.202499</t>
  </si>
  <si>
    <t>50.349998</t>
  </si>
  <si>
    <t>49.602501</t>
  </si>
  <si>
    <t>50.005001</t>
  </si>
  <si>
    <t>48.515984</t>
  </si>
  <si>
    <t>101354400</t>
  </si>
  <si>
    <t>2019-07-09</t>
  </si>
  <si>
    <t>50.377499</t>
  </si>
  <si>
    <t>49.702499</t>
  </si>
  <si>
    <t>50.310001</t>
  </si>
  <si>
    <t>48.811901</t>
  </si>
  <si>
    <t>82312000</t>
  </si>
  <si>
    <t>2019-07-10</t>
  </si>
  <si>
    <t>50.462502</t>
  </si>
  <si>
    <t>50.932499</t>
  </si>
  <si>
    <t>50.389999</t>
  </si>
  <si>
    <t>50.807499</t>
  </si>
  <si>
    <t>49.294582</t>
  </si>
  <si>
    <t>71588400</t>
  </si>
  <si>
    <t>2019-07-11</t>
  </si>
  <si>
    <t>50.827499</t>
  </si>
  <si>
    <t>50.427502</t>
  </si>
  <si>
    <t>48.935600</t>
  </si>
  <si>
    <t>80767200</t>
  </si>
  <si>
    <t>2019-07-12</t>
  </si>
  <si>
    <t>50.612499</t>
  </si>
  <si>
    <t>51.000000</t>
  </si>
  <si>
    <t>50.549999</t>
  </si>
  <si>
    <t>50.825001</t>
  </si>
  <si>
    <t>49.311569</t>
  </si>
  <si>
    <t>70380800</t>
  </si>
  <si>
    <t>2019-07-15</t>
  </si>
  <si>
    <t>51.022499</t>
  </si>
  <si>
    <t>51.467499</t>
  </si>
  <si>
    <t>51.302502</t>
  </si>
  <si>
    <t>49.774845</t>
  </si>
  <si>
    <t>67789600</t>
  </si>
  <si>
    <t>2019-07-16</t>
  </si>
  <si>
    <t>51.147499</t>
  </si>
  <si>
    <t>51.527500</t>
  </si>
  <si>
    <t>51.125000</t>
  </si>
  <si>
    <t>49.602623</t>
  </si>
  <si>
    <t>67467200</t>
  </si>
  <si>
    <t>2019-07-17</t>
  </si>
  <si>
    <t>51.012501</t>
  </si>
  <si>
    <t>51.272499</t>
  </si>
  <si>
    <t>50.817501</t>
  </si>
  <si>
    <t>49.323681</t>
  </si>
  <si>
    <t>56430000</t>
  </si>
  <si>
    <t>2019-07-18</t>
  </si>
  <si>
    <t>50.924999</t>
  </si>
  <si>
    <t>51.415001</t>
  </si>
  <si>
    <t>49.883991</t>
  </si>
  <si>
    <t>74162400</t>
  </si>
  <si>
    <t>2019-07-19</t>
  </si>
  <si>
    <t>51.447498</t>
  </si>
  <si>
    <t>51.625000</t>
  </si>
  <si>
    <t>50.590000</t>
  </si>
  <si>
    <t>50.647499</t>
  </si>
  <si>
    <t>49.139347</t>
  </si>
  <si>
    <t>83717200</t>
  </si>
  <si>
    <t>2019-07-22</t>
  </si>
  <si>
    <t>50.912498</t>
  </si>
  <si>
    <t>51.807499</t>
  </si>
  <si>
    <t>50.902500</t>
  </si>
  <si>
    <t>51.805000</t>
  </si>
  <si>
    <t>50.262379</t>
  </si>
  <si>
    <t>89111600</t>
  </si>
  <si>
    <t>2019-07-23</t>
  </si>
  <si>
    <t>52.115002</t>
  </si>
  <si>
    <t>52.227501</t>
  </si>
  <si>
    <t>51.822498</t>
  </si>
  <si>
    <t>50.655323</t>
  </si>
  <si>
    <t>73420800</t>
  </si>
  <si>
    <t>2019-07-24</t>
  </si>
  <si>
    <t>51.917500</t>
  </si>
  <si>
    <t>51.792500</t>
  </si>
  <si>
    <t>52.167500</t>
  </si>
  <si>
    <t>50.614090</t>
  </si>
  <si>
    <t>59966400</t>
  </si>
  <si>
    <t>2019-07-25</t>
  </si>
  <si>
    <t>52.222500</t>
  </si>
  <si>
    <t>52.310001</t>
  </si>
  <si>
    <t>51.682499</t>
  </si>
  <si>
    <t>51.755001</t>
  </si>
  <si>
    <t>50.213875</t>
  </si>
  <si>
    <t>55638400</t>
  </si>
  <si>
    <t>2019-07-26</t>
  </si>
  <si>
    <t>52.432499</t>
  </si>
  <si>
    <t>51.785000</t>
  </si>
  <si>
    <t>51.935001</t>
  </si>
  <si>
    <t>50.388496</t>
  </si>
  <si>
    <t>70475600</t>
  </si>
  <si>
    <t>2019-07-29</t>
  </si>
  <si>
    <t>52.660000</t>
  </si>
  <si>
    <t>52.110001</t>
  </si>
  <si>
    <t>52.419998</t>
  </si>
  <si>
    <t>50.859062</t>
  </si>
  <si>
    <t>86693600</t>
  </si>
  <si>
    <t>2019-07-30</t>
  </si>
  <si>
    <t>52.189999</t>
  </si>
  <si>
    <t>51.827499</t>
  </si>
  <si>
    <t>52.195000</t>
  </si>
  <si>
    <t>50.640770</t>
  </si>
  <si>
    <t>135742800</t>
  </si>
  <si>
    <t>2019-07-31</t>
  </si>
  <si>
    <t>54.105000</t>
  </si>
  <si>
    <t>55.342499</t>
  </si>
  <si>
    <t>52.825001</t>
  </si>
  <si>
    <t>53.259998</t>
  </si>
  <si>
    <t>51.674057</t>
  </si>
  <si>
    <t>277125600</t>
  </si>
  <si>
    <t>2019-08-01</t>
  </si>
  <si>
    <t>53.474998</t>
  </si>
  <si>
    <t>54.507500</t>
  </si>
  <si>
    <t>51.685001</t>
  </si>
  <si>
    <t>52.107498</t>
  </si>
  <si>
    <t>50.555870</t>
  </si>
  <si>
    <t>216071600</t>
  </si>
  <si>
    <t>2019-08-02</t>
  </si>
  <si>
    <t>51.382500</t>
  </si>
  <si>
    <t>51.607498</t>
  </si>
  <si>
    <t>50.407501</t>
  </si>
  <si>
    <t>51.005001</t>
  </si>
  <si>
    <t>49.486210</t>
  </si>
  <si>
    <t>163448400</t>
  </si>
  <si>
    <t>2019-08-05</t>
  </si>
  <si>
    <t>49.497501</t>
  </si>
  <si>
    <t>49.662498</t>
  </si>
  <si>
    <t>48.334999</t>
  </si>
  <si>
    <t>46.895706</t>
  </si>
  <si>
    <t>209572000</t>
  </si>
  <si>
    <t>2019-08-06</t>
  </si>
  <si>
    <t>49.077499</t>
  </si>
  <si>
    <t>49.517502</t>
  </si>
  <si>
    <t>48.509998</t>
  </si>
  <si>
    <t>47.783466</t>
  </si>
  <si>
    <t>143299200</t>
  </si>
  <si>
    <t>2019-08-07</t>
  </si>
  <si>
    <t>48.852501</t>
  </si>
  <si>
    <t>49.889999</t>
  </si>
  <si>
    <t>48.455002</t>
  </si>
  <si>
    <t>49.759998</t>
  </si>
  <si>
    <t>48.278282</t>
  </si>
  <si>
    <t>133457600</t>
  </si>
  <si>
    <t>2019-08-08</t>
  </si>
  <si>
    <t>50.049999</t>
  </si>
  <si>
    <t>50.882500</t>
  </si>
  <si>
    <t>49.847500</t>
  </si>
  <si>
    <t>50.857498</t>
  </si>
  <si>
    <t>49.343098</t>
  </si>
  <si>
    <t>108038000</t>
  </si>
  <si>
    <t>2019-08-09</t>
  </si>
  <si>
    <t>50.325001</t>
  </si>
  <si>
    <t>50.689999</t>
  </si>
  <si>
    <t>49.822498</t>
  </si>
  <si>
    <t>48.936489</t>
  </si>
  <si>
    <t>98478800</t>
  </si>
  <si>
    <t>2019-08-12</t>
  </si>
  <si>
    <t>49.904999</t>
  </si>
  <si>
    <t>50.512501</t>
  </si>
  <si>
    <t>49.787498</t>
  </si>
  <si>
    <t>50.119999</t>
  </si>
  <si>
    <t>48.812313</t>
  </si>
  <si>
    <t>89927600</t>
  </si>
  <si>
    <t>2019-08-13</t>
  </si>
  <si>
    <t>50.255001</t>
  </si>
  <si>
    <t>53.035000</t>
  </si>
  <si>
    <t>52.242500</t>
  </si>
  <si>
    <t>50.879433</t>
  </si>
  <si>
    <t>188874000</t>
  </si>
  <si>
    <t>2019-08-14</t>
  </si>
  <si>
    <t>50.790001</t>
  </si>
  <si>
    <t>51.610001</t>
  </si>
  <si>
    <t>50.687500</t>
  </si>
  <si>
    <t>49.365009</t>
  </si>
  <si>
    <t>146189600</t>
  </si>
  <si>
    <t>2019-08-15</t>
  </si>
  <si>
    <t>50.865002</t>
  </si>
  <si>
    <t>51.285000</t>
  </si>
  <si>
    <t>49.917500</t>
  </si>
  <si>
    <t>50.435001</t>
  </si>
  <si>
    <t>49.119095</t>
  </si>
  <si>
    <t>108909600</t>
  </si>
  <si>
    <t>2019-08-16</t>
  </si>
  <si>
    <t>51.070000</t>
  </si>
  <si>
    <t>50.959999</t>
  </si>
  <si>
    <t>50.278053</t>
  </si>
  <si>
    <t>110481600</t>
  </si>
  <si>
    <t>2019-08-19</t>
  </si>
  <si>
    <t>52.654999</t>
  </si>
  <si>
    <t>53.182499</t>
  </si>
  <si>
    <t>52.507500</t>
  </si>
  <si>
    <t>52.587502</t>
  </si>
  <si>
    <t>51.215439</t>
  </si>
  <si>
    <t>97654400</t>
  </si>
  <si>
    <t>2019-08-20</t>
  </si>
  <si>
    <t>52.720001</t>
  </si>
  <si>
    <t>53.337502</t>
  </si>
  <si>
    <t>52.580002</t>
  </si>
  <si>
    <t>52.590000</t>
  </si>
  <si>
    <t>51.217873</t>
  </si>
  <si>
    <t>107537200</t>
  </si>
  <si>
    <t>2019-08-21</t>
  </si>
  <si>
    <t>53.247501</t>
  </si>
  <si>
    <t>52.900002</t>
  </si>
  <si>
    <t>53.160000</t>
  </si>
  <si>
    <t>51.773006</t>
  </si>
  <si>
    <t>86141600</t>
  </si>
  <si>
    <t>2019-08-22</t>
  </si>
  <si>
    <t>53.297501</t>
  </si>
  <si>
    <t>53.610001</t>
  </si>
  <si>
    <t>52.687500</t>
  </si>
  <si>
    <t>53.115002</t>
  </si>
  <si>
    <t>51.729168</t>
  </si>
  <si>
    <t>89014800</t>
  </si>
  <si>
    <t>2019-08-23</t>
  </si>
  <si>
    <t>52.357498</t>
  </si>
  <si>
    <t>53.012501</t>
  </si>
  <si>
    <t>50.660000</t>
  </si>
  <si>
    <t>49.338234</t>
  </si>
  <si>
    <t>187272000</t>
  </si>
  <si>
    <t>2019-08-26</t>
  </si>
  <si>
    <t>51.465000</t>
  </si>
  <si>
    <t>51.797501</t>
  </si>
  <si>
    <t>51.264999</t>
  </si>
  <si>
    <t>51.622501</t>
  </si>
  <si>
    <t>50.275612</t>
  </si>
  <si>
    <t>104174400</t>
  </si>
  <si>
    <t>2019-08-27</t>
  </si>
  <si>
    <t>51.965000</t>
  </si>
  <si>
    <t>52.137501</t>
  </si>
  <si>
    <t>51.040001</t>
  </si>
  <si>
    <t>49.708309</t>
  </si>
  <si>
    <t>103493200</t>
  </si>
  <si>
    <t>2019-08-28</t>
  </si>
  <si>
    <t>51.025002</t>
  </si>
  <si>
    <t>51.430000</t>
  </si>
  <si>
    <t>50.830002</t>
  </si>
  <si>
    <t>50.041874</t>
  </si>
  <si>
    <t>63755200</t>
  </si>
  <si>
    <t>2019-08-29</t>
  </si>
  <si>
    <t>52.125000</t>
  </si>
  <si>
    <t>51.665001</t>
  </si>
  <si>
    <t>52.252499</t>
  </si>
  <si>
    <t>50.889175</t>
  </si>
  <si>
    <t>83962000</t>
  </si>
  <si>
    <t>2019-08-30</t>
  </si>
  <si>
    <t>52.612499</t>
  </si>
  <si>
    <t>50.823441</t>
  </si>
  <si>
    <t>84573600</t>
  </si>
  <si>
    <t>2019-09-03</t>
  </si>
  <si>
    <t>51.744999</t>
  </si>
  <si>
    <t>51.055000</t>
  </si>
  <si>
    <t>51.424999</t>
  </si>
  <si>
    <t>50.083263</t>
  </si>
  <si>
    <t>80092000</t>
  </si>
  <si>
    <t>2019-09-04</t>
  </si>
  <si>
    <t>52.097500</t>
  </si>
  <si>
    <t>52.369999</t>
  </si>
  <si>
    <t>51.830002</t>
  </si>
  <si>
    <t>52.297501</t>
  </si>
  <si>
    <t>50.933002</t>
  </si>
  <si>
    <t>76752400</t>
  </si>
  <si>
    <t>2019-09-05</t>
  </si>
  <si>
    <t>53.000000</t>
  </si>
  <si>
    <t>53.492500</t>
  </si>
  <si>
    <t>52.877499</t>
  </si>
  <si>
    <t>53.320000</t>
  </si>
  <si>
    <t>51.928825</t>
  </si>
  <si>
    <t>95654800</t>
  </si>
  <si>
    <t>2019-09-06</t>
  </si>
  <si>
    <t>53.512501</t>
  </si>
  <si>
    <t>53.605000</t>
  </si>
  <si>
    <t>53.127499</t>
  </si>
  <si>
    <t>53.314999</t>
  </si>
  <si>
    <t>51.923958</t>
  </si>
  <si>
    <t>77449200</t>
  </si>
  <si>
    <t>2019-09-09</t>
  </si>
  <si>
    <t>53.709999</t>
  </si>
  <si>
    <t>54.110001</t>
  </si>
  <si>
    <t>52.767502</t>
  </si>
  <si>
    <t>53.542500</t>
  </si>
  <si>
    <t>52.145519</t>
  </si>
  <si>
    <t>109237600</t>
  </si>
  <si>
    <t>2019-09-10</t>
  </si>
  <si>
    <t>53.465000</t>
  </si>
  <si>
    <t>54.195000</t>
  </si>
  <si>
    <t>52.927502</t>
  </si>
  <si>
    <t>54.174999</t>
  </si>
  <si>
    <t>52.761513</t>
  </si>
  <si>
    <t>127111600</t>
  </si>
  <si>
    <t>2019-09-11</t>
  </si>
  <si>
    <t>54.517502</t>
  </si>
  <si>
    <t>55.927502</t>
  </si>
  <si>
    <t>54.432499</t>
  </si>
  <si>
    <t>55.897499</t>
  </si>
  <si>
    <t>54.439075</t>
  </si>
  <si>
    <t>177158400</t>
  </si>
  <si>
    <t>2019-09-12</t>
  </si>
  <si>
    <t>56.605000</t>
  </si>
  <si>
    <t>55.715000</t>
  </si>
  <si>
    <t>55.772499</t>
  </si>
  <si>
    <t>54.317333</t>
  </si>
  <si>
    <t>128906800</t>
  </si>
  <si>
    <t>2019-09-13</t>
  </si>
  <si>
    <t>55.000000</t>
  </si>
  <si>
    <t>54.255001</t>
  </si>
  <si>
    <t>54.687500</t>
  </si>
  <si>
    <t>53.260639</t>
  </si>
  <si>
    <t>159053200</t>
  </si>
  <si>
    <t>2019-09-16</t>
  </si>
  <si>
    <t>55.032501</t>
  </si>
  <si>
    <t>54.389999</t>
  </si>
  <si>
    <t>54.974998</t>
  </si>
  <si>
    <t>53.540646</t>
  </si>
  <si>
    <t>84632400</t>
  </si>
  <si>
    <t>2019-09-17</t>
  </si>
  <si>
    <t>54.990002</t>
  </si>
  <si>
    <t>55.205002</t>
  </si>
  <si>
    <t>54.779999</t>
  </si>
  <si>
    <t>55.174999</t>
  </si>
  <si>
    <t>53.735424</t>
  </si>
  <si>
    <t>73274800</t>
  </si>
  <si>
    <t>2019-09-18</t>
  </si>
  <si>
    <t>55.264999</t>
  </si>
  <si>
    <t>55.712502</t>
  </si>
  <si>
    <t>54.860001</t>
  </si>
  <si>
    <t>55.692501</t>
  </si>
  <si>
    <t>54.239418</t>
  </si>
  <si>
    <t>101360000</t>
  </si>
  <si>
    <t>2019-09-19</t>
  </si>
  <si>
    <t>55.502499</t>
  </si>
  <si>
    <t>55.939999</t>
  </si>
  <si>
    <t>55.092499</t>
  </si>
  <si>
    <t>55.240002</t>
  </si>
  <si>
    <t>53.798725</t>
  </si>
  <si>
    <t>88242400</t>
  </si>
  <si>
    <t>2019-09-20</t>
  </si>
  <si>
    <t>55.639999</t>
  </si>
  <si>
    <t>54.367500</t>
  </si>
  <si>
    <t>53.012295</t>
  </si>
  <si>
    <t>221652400</t>
  </si>
  <si>
    <t>2019-09-23</t>
  </si>
  <si>
    <t>54.737499</t>
  </si>
  <si>
    <t>54.412498</t>
  </si>
  <si>
    <t>54.680000</t>
  </si>
  <si>
    <t>53.253338</t>
  </si>
  <si>
    <t>76662000</t>
  </si>
  <si>
    <t>2019-09-24</t>
  </si>
  <si>
    <t>55.257500</t>
  </si>
  <si>
    <t>55.622501</t>
  </si>
  <si>
    <t>54.419998</t>
  </si>
  <si>
    <t>53.000118</t>
  </si>
  <si>
    <t>124763200</t>
  </si>
  <si>
    <t>2019-09-25</t>
  </si>
  <si>
    <t>54.637501</t>
  </si>
  <si>
    <t>55.375000</t>
  </si>
  <si>
    <t>54.285000</t>
  </si>
  <si>
    <t>53.815773</t>
  </si>
  <si>
    <t>87613600</t>
  </si>
  <si>
    <t>2019-09-26</t>
  </si>
  <si>
    <t>55.235001</t>
  </si>
  <si>
    <t>54.707500</t>
  </si>
  <si>
    <t>54.972500</t>
  </si>
  <si>
    <t>53.538208</t>
  </si>
  <si>
    <t>75334000</t>
  </si>
  <si>
    <t>2019-09-27</t>
  </si>
  <si>
    <t>54.320000</t>
  </si>
  <si>
    <t>54.705002</t>
  </si>
  <si>
    <t>53.277695</t>
  </si>
  <si>
    <t>101408000</t>
  </si>
  <si>
    <t>2019-09-30</t>
  </si>
  <si>
    <t>55.224998</t>
  </si>
  <si>
    <t>56.145000</t>
  </si>
  <si>
    <t>55.992500</t>
  </si>
  <si>
    <t>54.531593</t>
  </si>
  <si>
    <t>103909600</t>
  </si>
  <si>
    <t>2019-10-01</t>
  </si>
  <si>
    <t>56.267502</t>
  </si>
  <si>
    <t>57.055000</t>
  </si>
  <si>
    <t>56.049999</t>
  </si>
  <si>
    <t>56.147499</t>
  </si>
  <si>
    <t>54.682545</t>
  </si>
  <si>
    <t>139223200</t>
  </si>
  <si>
    <t>2019-10-02</t>
  </si>
  <si>
    <t>55.764999</t>
  </si>
  <si>
    <t>55.895000</t>
  </si>
  <si>
    <t>54.482498</t>
  </si>
  <si>
    <t>54.740002</t>
  </si>
  <si>
    <t>53.311771</t>
  </si>
  <si>
    <t>138449200</t>
  </si>
  <si>
    <t>2019-10-03</t>
  </si>
  <si>
    <t>54.607498</t>
  </si>
  <si>
    <t>53.782501</t>
  </si>
  <si>
    <t>53.764645</t>
  </si>
  <si>
    <t>114426000</t>
  </si>
  <si>
    <t>2019-10-04</t>
  </si>
  <si>
    <t>56.410000</t>
  </si>
  <si>
    <t>56.872501</t>
  </si>
  <si>
    <t>55.972500</t>
  </si>
  <si>
    <t>56.752499</t>
  </si>
  <si>
    <t>55.271763</t>
  </si>
  <si>
    <t>138478800</t>
  </si>
  <si>
    <t>2019-10-07</t>
  </si>
  <si>
    <t>56.567501</t>
  </si>
  <si>
    <t>57.482498</t>
  </si>
  <si>
    <t>56.764999</t>
  </si>
  <si>
    <t>55.283936</t>
  </si>
  <si>
    <t>122306000</t>
  </si>
  <si>
    <t>2019-10-08</t>
  </si>
  <si>
    <t>56.455002</t>
  </si>
  <si>
    <t>57.014999</t>
  </si>
  <si>
    <t>56.082500</t>
  </si>
  <si>
    <t>56.099998</t>
  </si>
  <si>
    <t>54.636284</t>
  </si>
  <si>
    <t>111820000</t>
  </si>
  <si>
    <t>2019-10-09</t>
  </si>
  <si>
    <t>56.757500</t>
  </si>
  <si>
    <t>56.947498</t>
  </si>
  <si>
    <t>55.276634</t>
  </si>
  <si>
    <t>74770400</t>
  </si>
  <si>
    <t>2019-10-10</t>
  </si>
  <si>
    <t>56.982498</t>
  </si>
  <si>
    <t>57.610001</t>
  </si>
  <si>
    <t>56.825001</t>
  </si>
  <si>
    <t>57.522499</t>
  </si>
  <si>
    <t>56.021675</t>
  </si>
  <si>
    <t>113013600</t>
  </si>
  <si>
    <t>2019-10-11</t>
  </si>
  <si>
    <t>58.237499</t>
  </si>
  <si>
    <t>59.410000</t>
  </si>
  <si>
    <t>58.077499</t>
  </si>
  <si>
    <t>59.052502</t>
  </si>
  <si>
    <t>57.511761</t>
  </si>
  <si>
    <t>166795600</t>
  </si>
  <si>
    <t>2019-10-14</t>
  </si>
  <si>
    <t>58.724998</t>
  </si>
  <si>
    <t>59.532501</t>
  </si>
  <si>
    <t>58.667500</t>
  </si>
  <si>
    <t>58.967499</t>
  </si>
  <si>
    <t>57.428978</t>
  </si>
  <si>
    <t>96427600</t>
  </si>
  <si>
    <t>2019-10-15</t>
  </si>
  <si>
    <t>59.097500</t>
  </si>
  <si>
    <t>59.412498</t>
  </si>
  <si>
    <t>58.720001</t>
  </si>
  <si>
    <t>58.830002</t>
  </si>
  <si>
    <t>57.295059</t>
  </si>
  <si>
    <t>87360000</t>
  </si>
  <si>
    <t>2019-10-16</t>
  </si>
  <si>
    <t>58.342499</t>
  </si>
  <si>
    <t>58.810001</t>
  </si>
  <si>
    <t>58.299999</t>
  </si>
  <si>
    <t>58.592499</t>
  </si>
  <si>
    <t>57.063759</t>
  </si>
  <si>
    <t>73903200</t>
  </si>
  <si>
    <t>2019-10-17</t>
  </si>
  <si>
    <t>58.772499</t>
  </si>
  <si>
    <t>59.037498</t>
  </si>
  <si>
    <t>58.380001</t>
  </si>
  <si>
    <t>58.820000</t>
  </si>
  <si>
    <t>57.285324</t>
  </si>
  <si>
    <t>67585200</t>
  </si>
  <si>
    <t>2019-10-18</t>
  </si>
  <si>
    <t>58.647499</t>
  </si>
  <si>
    <t>59.395000</t>
  </si>
  <si>
    <t>58.572498</t>
  </si>
  <si>
    <t>59.102501</t>
  </si>
  <si>
    <t>57.560455</t>
  </si>
  <si>
    <t>97433600</t>
  </si>
  <si>
    <t>2019-10-21</t>
  </si>
  <si>
    <t>59.380001</t>
  </si>
  <si>
    <t>60.247501</t>
  </si>
  <si>
    <t>59.330002</t>
  </si>
  <si>
    <t>60.127499</t>
  </si>
  <si>
    <t>58.558712</t>
  </si>
  <si>
    <t>87247200</t>
  </si>
  <si>
    <t>2019-10-22</t>
  </si>
  <si>
    <t>60.290001</t>
  </si>
  <si>
    <t>60.549999</t>
  </si>
  <si>
    <t>59.904999</t>
  </si>
  <si>
    <t>59.990002</t>
  </si>
  <si>
    <t>58.424793</t>
  </si>
  <si>
    <t>82293600</t>
  </si>
  <si>
    <t>2019-10-23</t>
  </si>
  <si>
    <t>60.525002</t>
  </si>
  <si>
    <t>60.810001</t>
  </si>
  <si>
    <t>60.305000</t>
  </si>
  <si>
    <t>60.794998</t>
  </si>
  <si>
    <t>59.208786</t>
  </si>
  <si>
    <t>75828800</t>
  </si>
  <si>
    <t>2019-10-24</t>
  </si>
  <si>
    <t>61.127499</t>
  </si>
  <si>
    <t>61.200001</t>
  </si>
  <si>
    <t>60.452499</t>
  </si>
  <si>
    <t>60.895000</t>
  </si>
  <si>
    <t>59.306187</t>
  </si>
  <si>
    <t>69275200</t>
  </si>
  <si>
    <t>2019-10-25</t>
  </si>
  <si>
    <t>60.790001</t>
  </si>
  <si>
    <t>61.682499</t>
  </si>
  <si>
    <t>60.720001</t>
  </si>
  <si>
    <t>61.645000</t>
  </si>
  <si>
    <t>60.036617</t>
  </si>
  <si>
    <t>73477200</t>
  </si>
  <si>
    <t>2019-10-28</t>
  </si>
  <si>
    <t>61.855000</t>
  </si>
  <si>
    <t>62.312500</t>
  </si>
  <si>
    <t>61.680000</t>
  </si>
  <si>
    <t>62.262501</t>
  </si>
  <si>
    <t>60.638008</t>
  </si>
  <si>
    <t>96572800</t>
  </si>
  <si>
    <t>2019-10-29</t>
  </si>
  <si>
    <t>62.242500</t>
  </si>
  <si>
    <t>62.437500</t>
  </si>
  <si>
    <t>60.642502</t>
  </si>
  <si>
    <t>60.822498</t>
  </si>
  <si>
    <t>59.235573</t>
  </si>
  <si>
    <t>142839600</t>
  </si>
  <si>
    <t>2019-10-30</t>
  </si>
  <si>
    <t>61.189999</t>
  </si>
  <si>
    <t>61.325001</t>
  </si>
  <si>
    <t>60.302502</t>
  </si>
  <si>
    <t>60.814999</t>
  </si>
  <si>
    <t>59.228271</t>
  </si>
  <si>
    <t>124522000</t>
  </si>
  <si>
    <t>2019-10-31</t>
  </si>
  <si>
    <t>61.810001</t>
  </si>
  <si>
    <t>62.292500</t>
  </si>
  <si>
    <t>59.314999</t>
  </si>
  <si>
    <t>62.189999</t>
  </si>
  <si>
    <t>60.567394</t>
  </si>
  <si>
    <t>139162000</t>
  </si>
  <si>
    <t>2019-11-01</t>
  </si>
  <si>
    <t>62.384998</t>
  </si>
  <si>
    <t>63.982498</t>
  </si>
  <si>
    <t>62.290001</t>
  </si>
  <si>
    <t>63.955002</t>
  </si>
  <si>
    <t>62.286346</t>
  </si>
  <si>
    <t>151125200</t>
  </si>
  <si>
    <t>2019-11-04</t>
  </si>
  <si>
    <t>64.332497</t>
  </si>
  <si>
    <t>64.462502</t>
  </si>
  <si>
    <t>63.845001</t>
  </si>
  <si>
    <t>64.375000</t>
  </si>
  <si>
    <t>62.695381</t>
  </si>
  <si>
    <t>103272000</t>
  </si>
  <si>
    <t>2019-11-05</t>
  </si>
  <si>
    <t>64.262497</t>
  </si>
  <si>
    <t>64.547501</t>
  </si>
  <si>
    <t>64.080002</t>
  </si>
  <si>
    <t>64.282501</t>
  </si>
  <si>
    <t>62.605301</t>
  </si>
  <si>
    <t>79897600</t>
  </si>
  <si>
    <t>2019-11-06</t>
  </si>
  <si>
    <t>64.192497</t>
  </si>
  <si>
    <t>64.372498</t>
  </si>
  <si>
    <t>63.842499</t>
  </si>
  <si>
    <t>64.309998</t>
  </si>
  <si>
    <t>62.632088</t>
  </si>
  <si>
    <t>75864400</t>
  </si>
  <si>
    <t>2019-11-07</t>
  </si>
  <si>
    <t>64.684998</t>
  </si>
  <si>
    <t>65.087502</t>
  </si>
  <si>
    <t>64.527496</t>
  </si>
  <si>
    <t>64.857498</t>
  </si>
  <si>
    <t>63.354935</t>
  </si>
  <si>
    <t>94940400</t>
  </si>
  <si>
    <t>2019-11-08</t>
  </si>
  <si>
    <t>64.672501</t>
  </si>
  <si>
    <t>65.110001</t>
  </si>
  <si>
    <t>64.212502</t>
  </si>
  <si>
    <t>65.035004</t>
  </si>
  <si>
    <t>63.528328</t>
  </si>
  <si>
    <t>69986400</t>
  </si>
  <si>
    <t>2019-11-11</t>
  </si>
  <si>
    <t>64.574997</t>
  </si>
  <si>
    <t>65.617500</t>
  </si>
  <si>
    <t>64.570000</t>
  </si>
  <si>
    <t>65.550003</t>
  </si>
  <si>
    <t>64.031395</t>
  </si>
  <si>
    <t>81821200</t>
  </si>
  <si>
    <t>2019-11-12</t>
  </si>
  <si>
    <t>65.387497</t>
  </si>
  <si>
    <t>65.697502</t>
  </si>
  <si>
    <t>65.230003</t>
  </si>
  <si>
    <t>65.489998</t>
  </si>
  <si>
    <t>63.972778</t>
  </si>
  <si>
    <t>87388800</t>
  </si>
  <si>
    <t>2019-11-13</t>
  </si>
  <si>
    <t>65.282501</t>
  </si>
  <si>
    <t>66.195000</t>
  </si>
  <si>
    <t>65.267502</t>
  </si>
  <si>
    <t>66.117500</t>
  </si>
  <si>
    <t>64.585747</t>
  </si>
  <si>
    <t>102734400</t>
  </si>
  <si>
    <t>2019-11-14</t>
  </si>
  <si>
    <t>65.937500</t>
  </si>
  <si>
    <t>66.220001</t>
  </si>
  <si>
    <t>65.525002</t>
  </si>
  <si>
    <t>65.660004</t>
  </si>
  <si>
    <t>64.138847</t>
  </si>
  <si>
    <t>89182800</t>
  </si>
  <si>
    <t>2019-11-15</t>
  </si>
  <si>
    <t>65.919998</t>
  </si>
  <si>
    <t>66.445000</t>
  </si>
  <si>
    <t>65.752502</t>
  </si>
  <si>
    <t>66.440002</t>
  </si>
  <si>
    <t>64.900780</t>
  </si>
  <si>
    <t>100206400</t>
  </si>
  <si>
    <t>2019-11-18</t>
  </si>
  <si>
    <t>66.449997</t>
  </si>
  <si>
    <t>66.857498</t>
  </si>
  <si>
    <t>66.057503</t>
  </si>
  <si>
    <t>66.775002</t>
  </si>
  <si>
    <t>65.228004</t>
  </si>
  <si>
    <t>86703200</t>
  </si>
  <si>
    <t>2019-11-19</t>
  </si>
  <si>
    <t>66.974998</t>
  </si>
  <si>
    <t>67.000000</t>
  </si>
  <si>
    <t>66.347504</t>
  </si>
  <si>
    <t>66.572502</t>
  </si>
  <si>
    <t>65.030205</t>
  </si>
  <si>
    <t>76167200</t>
  </si>
  <si>
    <t>2019-11-20</t>
  </si>
  <si>
    <t>66.385002</t>
  </si>
  <si>
    <t>66.519997</t>
  </si>
  <si>
    <t>65.099998</t>
  </si>
  <si>
    <t>65.797501</t>
  </si>
  <si>
    <t>64.273140</t>
  </si>
  <si>
    <t>106234400</t>
  </si>
  <si>
    <t>2019-11-21</t>
  </si>
  <si>
    <t>65.922501</t>
  </si>
  <si>
    <t>66.002502</t>
  </si>
  <si>
    <t>65.294998</t>
  </si>
  <si>
    <t>65.502502</t>
  </si>
  <si>
    <t>63.984997</t>
  </si>
  <si>
    <t>121395200</t>
  </si>
  <si>
    <t>2019-11-22</t>
  </si>
  <si>
    <t>65.647499</t>
  </si>
  <si>
    <t>65.794998</t>
  </si>
  <si>
    <t>65.209999</t>
  </si>
  <si>
    <t>65.445000</t>
  </si>
  <si>
    <t>63.928825</t>
  </si>
  <si>
    <t>65325200</t>
  </si>
  <si>
    <t>2019-11-25</t>
  </si>
  <si>
    <t>65.677498</t>
  </si>
  <si>
    <t>66.610001</t>
  </si>
  <si>
    <t>65.629997</t>
  </si>
  <si>
    <t>66.592499</t>
  </si>
  <si>
    <t>65.049728</t>
  </si>
  <si>
    <t>84020400</t>
  </si>
  <si>
    <t>2019-11-26</t>
  </si>
  <si>
    <t>66.735001</t>
  </si>
  <si>
    <t>66.790001</t>
  </si>
  <si>
    <t>65.625000</t>
  </si>
  <si>
    <t>66.072502</t>
  </si>
  <si>
    <t>64.541786</t>
  </si>
  <si>
    <t>105207600</t>
  </si>
  <si>
    <t>2019-11-27</t>
  </si>
  <si>
    <t>66.394997</t>
  </si>
  <si>
    <t>66.995003</t>
  </si>
  <si>
    <t>66.327499</t>
  </si>
  <si>
    <t>66.959999</t>
  </si>
  <si>
    <t>65.408730</t>
  </si>
  <si>
    <t>65235600</t>
  </si>
  <si>
    <t>2019-11-29</t>
  </si>
  <si>
    <t>66.650002</t>
  </si>
  <si>
    <t>66.474998</t>
  </si>
  <si>
    <t>66.812500</t>
  </si>
  <si>
    <t>65.264648</t>
  </si>
  <si>
    <t>46617600</t>
  </si>
  <si>
    <t>2019-12-02</t>
  </si>
  <si>
    <t>66.817497</t>
  </si>
  <si>
    <t>67.062500</t>
  </si>
  <si>
    <t>65.862503</t>
  </si>
  <si>
    <t>66.040001</t>
  </si>
  <si>
    <t>64.510063</t>
  </si>
  <si>
    <t>94487200</t>
  </si>
  <si>
    <t>2019-12-03</t>
  </si>
  <si>
    <t>64.577499</t>
  </si>
  <si>
    <t>64.882500</t>
  </si>
  <si>
    <t>64.072502</t>
  </si>
  <si>
    <t>64.862503</t>
  </si>
  <si>
    <t>63.359821</t>
  </si>
  <si>
    <t>114430400</t>
  </si>
  <si>
    <t>2019-12-04</t>
  </si>
  <si>
    <t>65.827499</t>
  </si>
  <si>
    <t>65.169998</t>
  </si>
  <si>
    <t>65.434998</t>
  </si>
  <si>
    <t>63.919048</t>
  </si>
  <si>
    <t>67181600</t>
  </si>
  <si>
    <t>2019-12-05</t>
  </si>
  <si>
    <t>65.947502</t>
  </si>
  <si>
    <t>66.472504</t>
  </si>
  <si>
    <t>65.682503</t>
  </si>
  <si>
    <t>64.856812</t>
  </si>
  <si>
    <t>74424400</t>
  </si>
  <si>
    <t>2019-12-06</t>
  </si>
  <si>
    <t>66.870003</t>
  </si>
  <si>
    <t>67.750000</t>
  </si>
  <si>
    <t>66.824997</t>
  </si>
  <si>
    <t>67.677498</t>
  </si>
  <si>
    <t>66.109612</t>
  </si>
  <si>
    <t>106075600</t>
  </si>
  <si>
    <t>2019-12-09</t>
  </si>
  <si>
    <t>67.500000</t>
  </si>
  <si>
    <t>67.699997</t>
  </si>
  <si>
    <t>66.227501</t>
  </si>
  <si>
    <t>66.730003</t>
  </si>
  <si>
    <t>65.184059</t>
  </si>
  <si>
    <t>128042400</t>
  </si>
  <si>
    <t>2019-12-10</t>
  </si>
  <si>
    <t>67.150002</t>
  </si>
  <si>
    <t>67.517502</t>
  </si>
  <si>
    <t>66.464996</t>
  </si>
  <si>
    <t>67.120003</t>
  </si>
  <si>
    <t>65.565002</t>
  </si>
  <si>
    <t>90420400</t>
  </si>
  <si>
    <t>2019-12-11</t>
  </si>
  <si>
    <t>67.202499</t>
  </si>
  <si>
    <t>67.775002</t>
  </si>
  <si>
    <t>67.125000</t>
  </si>
  <si>
    <t>67.692497</t>
  </si>
  <si>
    <t>66.124252</t>
  </si>
  <si>
    <t>78756800</t>
  </si>
  <si>
    <t>2019-12-12</t>
  </si>
  <si>
    <t>66.945000</t>
  </si>
  <si>
    <t>68.139999</t>
  </si>
  <si>
    <t>66.830002</t>
  </si>
  <si>
    <t>67.864998</t>
  </si>
  <si>
    <t>66.292755</t>
  </si>
  <si>
    <t>137310400</t>
  </si>
  <si>
    <t>2019-12-13</t>
  </si>
  <si>
    <t>68.824997</t>
  </si>
  <si>
    <t>67.732498</t>
  </si>
  <si>
    <t>68.787498</t>
  </si>
  <si>
    <t>67.193878</t>
  </si>
  <si>
    <t>133587600</t>
  </si>
  <si>
    <t>2019-12-16</t>
  </si>
  <si>
    <t>69.250000</t>
  </si>
  <si>
    <t>70.197502</t>
  </si>
  <si>
    <t>69.245003</t>
  </si>
  <si>
    <t>69.964996</t>
  </si>
  <si>
    <t>68.344101</t>
  </si>
  <si>
    <t>128186000</t>
  </si>
  <si>
    <t>2019-12-17</t>
  </si>
  <si>
    <t>69.892502</t>
  </si>
  <si>
    <t>70.442497</t>
  </si>
  <si>
    <t>69.699997</t>
  </si>
  <si>
    <t>70.102501</t>
  </si>
  <si>
    <t>68.478416</t>
  </si>
  <si>
    <t>114158400</t>
  </si>
  <si>
    <t>2019-12-18</t>
  </si>
  <si>
    <t>69.949997</t>
  </si>
  <si>
    <t>70.474998</t>
  </si>
  <si>
    <t>69.779999</t>
  </si>
  <si>
    <t>69.934998</t>
  </si>
  <si>
    <t>68.314812</t>
  </si>
  <si>
    <t>116028400</t>
  </si>
  <si>
    <t>2019-12-19</t>
  </si>
  <si>
    <t>69.875000</t>
  </si>
  <si>
    <t>70.294998</t>
  </si>
  <si>
    <t>69.737503</t>
  </si>
  <si>
    <t>70.004997</t>
  </si>
  <si>
    <t>68.383186</t>
  </si>
  <si>
    <t>98369200</t>
  </si>
  <si>
    <t>2019-12-20</t>
  </si>
  <si>
    <t>70.557503</t>
  </si>
  <si>
    <t>70.662498</t>
  </si>
  <si>
    <t>69.639999</t>
  </si>
  <si>
    <t>69.860001</t>
  </si>
  <si>
    <t>68.241539</t>
  </si>
  <si>
    <t>275978000</t>
  </si>
  <si>
    <t>2019-12-23</t>
  </si>
  <si>
    <t>70.132500</t>
  </si>
  <si>
    <t>71.062500</t>
  </si>
  <si>
    <t>70.092499</t>
  </si>
  <si>
    <t>71.000000</t>
  </si>
  <si>
    <t>69.355156</t>
  </si>
  <si>
    <t>98572000</t>
  </si>
  <si>
    <t>2019-12-24</t>
  </si>
  <si>
    <t>71.172501</t>
  </si>
  <si>
    <t>71.222504</t>
  </si>
  <si>
    <t>70.730003</t>
  </si>
  <si>
    <t>71.067497</t>
  </si>
  <si>
    <t>69.421082</t>
  </si>
  <si>
    <t>48478800</t>
  </si>
  <si>
    <t>2019-12-26</t>
  </si>
  <si>
    <t>71.205002</t>
  </si>
  <si>
    <t>72.495003</t>
  </si>
  <si>
    <t>71.175003</t>
  </si>
  <si>
    <t>72.477501</t>
  </si>
  <si>
    <t>70.798401</t>
  </si>
  <si>
    <t>93121200</t>
  </si>
  <si>
    <t>2019-12-27</t>
  </si>
  <si>
    <t>72.779999</t>
  </si>
  <si>
    <t>73.492500</t>
  </si>
  <si>
    <t>72.029999</t>
  </si>
  <si>
    <t>72.449997</t>
  </si>
  <si>
    <t>70.771538</t>
  </si>
  <si>
    <t>146266000</t>
  </si>
  <si>
    <t>2019-12-30</t>
  </si>
  <si>
    <t>72.364998</t>
  </si>
  <si>
    <t>73.172501</t>
  </si>
  <si>
    <t>71.305000</t>
  </si>
  <si>
    <t>72.879997</t>
  </si>
  <si>
    <t>71.191566</t>
  </si>
  <si>
    <t>144114400</t>
  </si>
  <si>
    <t>2019-12-31</t>
  </si>
  <si>
    <t>72.482498</t>
  </si>
  <si>
    <t>73.419998</t>
  </si>
  <si>
    <t>72.379997</t>
  </si>
  <si>
    <t>73.412498</t>
  </si>
  <si>
    <t>71.711739</t>
  </si>
  <si>
    <t>100805600</t>
  </si>
  <si>
    <t>2020-01-02</t>
  </si>
  <si>
    <t>74.059998</t>
  </si>
  <si>
    <t>75.150002</t>
  </si>
  <si>
    <t>73.797501</t>
  </si>
  <si>
    <t>75.087502</t>
  </si>
  <si>
    <t>73.347931</t>
  </si>
  <si>
    <t>135480400</t>
  </si>
  <si>
    <t>2020-01-03</t>
  </si>
  <si>
    <t>74.287498</t>
  </si>
  <si>
    <t>75.144997</t>
  </si>
  <si>
    <t>74.125000</t>
  </si>
  <si>
    <t>74.357498</t>
  </si>
  <si>
    <t>72.634842</t>
  </si>
  <si>
    <t>146322800</t>
  </si>
  <si>
    <t>2020-01-06</t>
  </si>
  <si>
    <t>73.447502</t>
  </si>
  <si>
    <t>74.989998</t>
  </si>
  <si>
    <t>73.187500</t>
  </si>
  <si>
    <t>74.949997</t>
  </si>
  <si>
    <t>73.213631</t>
  </si>
  <si>
    <t>118387200</t>
  </si>
  <si>
    <t>2020-01-07</t>
  </si>
  <si>
    <t>74.959999</t>
  </si>
  <si>
    <t>75.224998</t>
  </si>
  <si>
    <t>74.370003</t>
  </si>
  <si>
    <t>74.597504</t>
  </si>
  <si>
    <t>72.869286</t>
  </si>
  <si>
    <t>108872000</t>
  </si>
  <si>
    <t>2020-01-08</t>
  </si>
  <si>
    <t>74.290001</t>
  </si>
  <si>
    <t>76.110001</t>
  </si>
  <si>
    <t>75.797501</t>
  </si>
  <si>
    <t>74.041473</t>
  </si>
  <si>
    <t>132079200</t>
  </si>
  <si>
    <t>2020-01-09</t>
  </si>
  <si>
    <t>76.809998</t>
  </si>
  <si>
    <t>77.607498</t>
  </si>
  <si>
    <t>76.550003</t>
  </si>
  <si>
    <t>77.407501</t>
  </si>
  <si>
    <t>75.614182</t>
  </si>
  <si>
    <t>170108400</t>
  </si>
  <si>
    <t>2020-01-10</t>
  </si>
  <si>
    <t>77.650002</t>
  </si>
  <si>
    <t>78.167503</t>
  </si>
  <si>
    <t>77.062500</t>
  </si>
  <si>
    <t>77.582497</t>
  </si>
  <si>
    <t>75.785133</t>
  </si>
  <si>
    <t>140644800</t>
  </si>
  <si>
    <t>2020-01-13</t>
  </si>
  <si>
    <t>77.910004</t>
  </si>
  <si>
    <t>79.267502</t>
  </si>
  <si>
    <t>77.787498</t>
  </si>
  <si>
    <t>79.239998</t>
  </si>
  <si>
    <t>77.404236</t>
  </si>
  <si>
    <t>121532000</t>
  </si>
  <si>
    <t>2020-01-14</t>
  </si>
  <si>
    <t>79.175003</t>
  </si>
  <si>
    <t>79.392502</t>
  </si>
  <si>
    <t>78.042503</t>
  </si>
  <si>
    <t>78.169998</t>
  </si>
  <si>
    <t>76.359016</t>
  </si>
  <si>
    <t>161954400</t>
  </si>
  <si>
    <t>2020-01-15</t>
  </si>
  <si>
    <t>77.962502</t>
  </si>
  <si>
    <t>78.875000</t>
  </si>
  <si>
    <t>77.387497</t>
  </si>
  <si>
    <t>77.834999</t>
  </si>
  <si>
    <t>76.031792</t>
  </si>
  <si>
    <t>121923600</t>
  </si>
  <si>
    <t>2020-01-16</t>
  </si>
  <si>
    <t>78.397499</t>
  </si>
  <si>
    <t>78.925003</t>
  </si>
  <si>
    <t>78.022499</t>
  </si>
  <si>
    <t>78.809998</t>
  </si>
  <si>
    <t>76.984192</t>
  </si>
  <si>
    <t>108829200</t>
  </si>
  <si>
    <t>2020-01-17</t>
  </si>
  <si>
    <t>79.067497</t>
  </si>
  <si>
    <t>79.684998</t>
  </si>
  <si>
    <t>78.750000</t>
  </si>
  <si>
    <t>79.682503</t>
  </si>
  <si>
    <t>77.836487</t>
  </si>
  <si>
    <t>137816400</t>
  </si>
  <si>
    <t>2020-01-21</t>
  </si>
  <si>
    <t>79.297501</t>
  </si>
  <si>
    <t>79.754997</t>
  </si>
  <si>
    <t>79.000000</t>
  </si>
  <si>
    <t>79.142502</t>
  </si>
  <si>
    <t>77.308998</t>
  </si>
  <si>
    <t>110843200</t>
  </si>
  <si>
    <t>2020-01-22</t>
  </si>
  <si>
    <t>79.644997</t>
  </si>
  <si>
    <t>79.997498</t>
  </si>
  <si>
    <t>79.327499</t>
  </si>
  <si>
    <t>79.425003</t>
  </si>
  <si>
    <t>77.584946</t>
  </si>
  <si>
    <t>101832400</t>
  </si>
  <si>
    <t>2020-01-23</t>
  </si>
  <si>
    <t>79.480003</t>
  </si>
  <si>
    <t>79.889999</t>
  </si>
  <si>
    <t>78.912498</t>
  </si>
  <si>
    <t>79.807503</t>
  </si>
  <si>
    <t>77.958588</t>
  </si>
  <si>
    <t>104472000</t>
  </si>
  <si>
    <t>2020-01-24</t>
  </si>
  <si>
    <t>80.062500</t>
  </si>
  <si>
    <t>80.832497</t>
  </si>
  <si>
    <t>79.379997</t>
  </si>
  <si>
    <t>79.577499</t>
  </si>
  <si>
    <t>77.733902</t>
  </si>
  <si>
    <t>146537600</t>
  </si>
  <si>
    <t>2020-01-27</t>
  </si>
  <si>
    <t>77.514999</t>
  </si>
  <si>
    <t>77.942497</t>
  </si>
  <si>
    <t>76.220001</t>
  </si>
  <si>
    <t>77.237503</t>
  </si>
  <si>
    <t>75.448120</t>
  </si>
  <si>
    <t>161940000</t>
  </si>
  <si>
    <t>2020-01-28</t>
  </si>
  <si>
    <t>78.150002</t>
  </si>
  <si>
    <t>79.599998</t>
  </si>
  <si>
    <t>78.047501</t>
  </si>
  <si>
    <t>79.422501</t>
  </si>
  <si>
    <t>77.582520</t>
  </si>
  <si>
    <t>162234000</t>
  </si>
  <si>
    <t>2020-01-29</t>
  </si>
  <si>
    <t>81.112503</t>
  </si>
  <si>
    <t>81.962502</t>
  </si>
  <si>
    <t>80.345001</t>
  </si>
  <si>
    <t>81.084999</t>
  </si>
  <si>
    <t>79.206505</t>
  </si>
  <si>
    <t>216229200</t>
  </si>
  <si>
    <t>2020-01-30</t>
  </si>
  <si>
    <t>80.135002</t>
  </si>
  <si>
    <t>81.022499</t>
  </si>
  <si>
    <t>79.687500</t>
  </si>
  <si>
    <t>80.967499</t>
  </si>
  <si>
    <t>79.091721</t>
  </si>
  <si>
    <t>126743200</t>
  </si>
  <si>
    <t>2020-01-31</t>
  </si>
  <si>
    <t>80.232498</t>
  </si>
  <si>
    <t>80.669998</t>
  </si>
  <si>
    <t>77.072502</t>
  </si>
  <si>
    <t>77.377502</t>
  </si>
  <si>
    <t>75.584900</t>
  </si>
  <si>
    <t>199588400</t>
  </si>
  <si>
    <t>2020-02-03</t>
  </si>
  <si>
    <t>76.074997</t>
  </si>
  <si>
    <t>78.372498</t>
  </si>
  <si>
    <t>75.555000</t>
  </si>
  <si>
    <t>77.165001</t>
  </si>
  <si>
    <t>75.377304</t>
  </si>
  <si>
    <t>173788400</t>
  </si>
  <si>
    <t>2020-02-04</t>
  </si>
  <si>
    <t>78.827499</t>
  </si>
  <si>
    <t>79.910004</t>
  </si>
  <si>
    <t>78.407501</t>
  </si>
  <si>
    <t>79.712502</t>
  </si>
  <si>
    <t>77.865799</t>
  </si>
  <si>
    <t>136616400</t>
  </si>
  <si>
    <t>2020-02-05</t>
  </si>
  <si>
    <t>80.879997</t>
  </si>
  <si>
    <t>81.190002</t>
  </si>
  <si>
    <t>79.737503</t>
  </si>
  <si>
    <t>80.362503</t>
  </si>
  <si>
    <t>78.500748</t>
  </si>
  <si>
    <t>118826800</t>
  </si>
  <si>
    <t>2020-02-06</t>
  </si>
  <si>
    <t>80.642502</t>
  </si>
  <si>
    <t>81.305000</t>
  </si>
  <si>
    <t>80.065002</t>
  </si>
  <si>
    <t>81.302498</t>
  </si>
  <si>
    <t>79.418945</t>
  </si>
  <si>
    <t>105425600</t>
  </si>
  <si>
    <t>2020-02-07</t>
  </si>
  <si>
    <t>80.592499</t>
  </si>
  <si>
    <t>80.849998</t>
  </si>
  <si>
    <t>79.500000</t>
  </si>
  <si>
    <t>80.007500</t>
  </si>
  <si>
    <t>78.339432</t>
  </si>
  <si>
    <t>117684000</t>
  </si>
  <si>
    <t>2020-02-10</t>
  </si>
  <si>
    <t>78.544998</t>
  </si>
  <si>
    <t>80.387497</t>
  </si>
  <si>
    <t>78.462502</t>
  </si>
  <si>
    <t>78.711517</t>
  </si>
  <si>
    <t>109348800</t>
  </si>
  <si>
    <t>2020-02-11</t>
  </si>
  <si>
    <t>80.900002</t>
  </si>
  <si>
    <t>80.974998</t>
  </si>
  <si>
    <t>79.677498</t>
  </si>
  <si>
    <t>79.902496</t>
  </si>
  <si>
    <t>78.236618</t>
  </si>
  <si>
    <t>94323200</t>
  </si>
  <si>
    <t>2020-02-12</t>
  </si>
  <si>
    <t>80.367500</t>
  </si>
  <si>
    <t>81.805000</t>
  </si>
  <si>
    <t>81.800003</t>
  </si>
  <si>
    <t>80.094559</t>
  </si>
  <si>
    <t>113730400</t>
  </si>
  <si>
    <t>2020-02-13</t>
  </si>
  <si>
    <t>81.047501</t>
  </si>
  <si>
    <t>81.555000</t>
  </si>
  <si>
    <t>80.837502</t>
  </si>
  <si>
    <t>81.217499</t>
  </si>
  <si>
    <t>79.524208</t>
  </si>
  <si>
    <t>94747600</t>
  </si>
  <si>
    <t>2020-02-14</t>
  </si>
  <si>
    <t>81.184998</t>
  </si>
  <si>
    <t>81.495003</t>
  </si>
  <si>
    <t>80.712502</t>
  </si>
  <si>
    <t>81.237503</t>
  </si>
  <si>
    <t>79.543785</t>
  </si>
  <si>
    <t>80113600</t>
  </si>
  <si>
    <t>2020-02-18</t>
  </si>
  <si>
    <t>78.839996</t>
  </si>
  <si>
    <t>79.937500</t>
  </si>
  <si>
    <t>78.652496</t>
  </si>
  <si>
    <t>79.750000</t>
  </si>
  <si>
    <t>78.087303</t>
  </si>
  <si>
    <t>152531200</t>
  </si>
  <si>
    <t>2020-02-19</t>
  </si>
  <si>
    <t>80.000000</t>
  </si>
  <si>
    <t>81.142502</t>
  </si>
  <si>
    <t>80.904999</t>
  </si>
  <si>
    <t>79.218224</t>
  </si>
  <si>
    <t>93984000</t>
  </si>
  <si>
    <t>2020-02-20</t>
  </si>
  <si>
    <t>80.657501</t>
  </si>
  <si>
    <t>81.162498</t>
  </si>
  <si>
    <t>79.552498</t>
  </si>
  <si>
    <t>80.074997</t>
  </si>
  <si>
    <t>78.405533</t>
  </si>
  <si>
    <t>100566000</t>
  </si>
  <si>
    <t>2020-02-21</t>
  </si>
  <si>
    <t>79.654999</t>
  </si>
  <si>
    <t>80.112503</t>
  </si>
  <si>
    <t>77.625000</t>
  </si>
  <si>
    <t>78.262497</t>
  </si>
  <si>
    <t>76.630814</t>
  </si>
  <si>
    <t>129554000</t>
  </si>
  <si>
    <t>2020-02-24</t>
  </si>
  <si>
    <t>74.315002</t>
  </si>
  <si>
    <t>76.044998</t>
  </si>
  <si>
    <t>72.307503</t>
  </si>
  <si>
    <t>74.544998</t>
  </si>
  <si>
    <t>72.990829</t>
  </si>
  <si>
    <t>222195200</t>
  </si>
  <si>
    <t>2020-02-25</t>
  </si>
  <si>
    <t>75.237503</t>
  </si>
  <si>
    <t>75.632500</t>
  </si>
  <si>
    <t>71.532501</t>
  </si>
  <si>
    <t>72.019997</t>
  </si>
  <si>
    <t>70.518456</t>
  </si>
  <si>
    <t>230673600</t>
  </si>
  <si>
    <t>2020-02-26</t>
  </si>
  <si>
    <t>71.632500</t>
  </si>
  <si>
    <t>74.470001</t>
  </si>
  <si>
    <t>71.625000</t>
  </si>
  <si>
    <t>73.162498</t>
  </si>
  <si>
    <t>71.637138</t>
  </si>
  <si>
    <t>198054800</t>
  </si>
  <si>
    <t>2020-02-27</t>
  </si>
  <si>
    <t>70.275002</t>
  </si>
  <si>
    <t>71.500000</t>
  </si>
  <si>
    <t>68.239998</t>
  </si>
  <si>
    <t>68.379997</t>
  </si>
  <si>
    <t>66.954353</t>
  </si>
  <si>
    <t>320605600</t>
  </si>
  <si>
    <t>2020-02-28</t>
  </si>
  <si>
    <t>64.315002</t>
  </si>
  <si>
    <t>69.602501</t>
  </si>
  <si>
    <t>64.092499</t>
  </si>
  <si>
    <t>68.339996</t>
  </si>
  <si>
    <t>66.915192</t>
  </si>
  <si>
    <t>426510000</t>
  </si>
  <si>
    <t>2020-03-02</t>
  </si>
  <si>
    <t>70.570000</t>
  </si>
  <si>
    <t>75.360001</t>
  </si>
  <si>
    <t>69.430000</t>
  </si>
  <si>
    <t>74.702499</t>
  </si>
  <si>
    <t>73.145050</t>
  </si>
  <si>
    <t>341397200</t>
  </si>
  <si>
    <t>2020-03-03</t>
  </si>
  <si>
    <t>75.917503</t>
  </si>
  <si>
    <t>76.000000</t>
  </si>
  <si>
    <t>71.449997</t>
  </si>
  <si>
    <t>72.330002</t>
  </si>
  <si>
    <t>70.822006</t>
  </si>
  <si>
    <t>319475600</t>
  </si>
  <si>
    <t>2020-03-04</t>
  </si>
  <si>
    <t>74.110001</t>
  </si>
  <si>
    <t>75.849998</t>
  </si>
  <si>
    <t>73.282501</t>
  </si>
  <si>
    <t>75.684998</t>
  </si>
  <si>
    <t>74.107048</t>
  </si>
  <si>
    <t>219178400</t>
  </si>
  <si>
    <t>2020-03-05</t>
  </si>
  <si>
    <t>73.879997</t>
  </si>
  <si>
    <t>74.887497</t>
  </si>
  <si>
    <t>72.852501</t>
  </si>
  <si>
    <t>73.230003</t>
  </si>
  <si>
    <t>71.703239</t>
  </si>
  <si>
    <t>187572800</t>
  </si>
  <si>
    <t>2020-03-06</t>
  </si>
  <si>
    <t>70.500000</t>
  </si>
  <si>
    <t>72.705002</t>
  </si>
  <si>
    <t>70.307503</t>
  </si>
  <si>
    <t>72.257500</t>
  </si>
  <si>
    <t>70.751022</t>
  </si>
  <si>
    <t>226176800</t>
  </si>
  <si>
    <t>2020-03-09</t>
  </si>
  <si>
    <t>69.522499</t>
  </si>
  <si>
    <t>65.750000</t>
  </si>
  <si>
    <t>66.542503</t>
  </si>
  <si>
    <t>65.155174</t>
  </si>
  <si>
    <t>286744800</t>
  </si>
  <si>
    <t>2020-03-10</t>
  </si>
  <si>
    <t>69.285004</t>
  </si>
  <si>
    <t>71.610001</t>
  </si>
  <si>
    <t>67.342499</t>
  </si>
  <si>
    <t>71.334999</t>
  </si>
  <si>
    <t>69.847748</t>
  </si>
  <si>
    <t>285290000</t>
  </si>
  <si>
    <t>2020-03-11</t>
  </si>
  <si>
    <t>69.347504</t>
  </si>
  <si>
    <t>70.305000</t>
  </si>
  <si>
    <t>67.964996</t>
  </si>
  <si>
    <t>68.857498</t>
  </si>
  <si>
    <t>67.421913</t>
  </si>
  <si>
    <t>255598800</t>
  </si>
  <si>
    <t>2020-03-12</t>
  </si>
  <si>
    <t>63.985001</t>
  </si>
  <si>
    <t>62.000000</t>
  </si>
  <si>
    <t>62.057499</t>
  </si>
  <si>
    <t>60.763668</t>
  </si>
  <si>
    <t>418474000</t>
  </si>
  <si>
    <t>2020-03-13</t>
  </si>
  <si>
    <t>66.222504</t>
  </si>
  <si>
    <t>69.980003</t>
  </si>
  <si>
    <t>63.237499</t>
  </si>
  <si>
    <t>69.492500</t>
  </si>
  <si>
    <t>68.043671</t>
  </si>
  <si>
    <t>370732000</t>
  </si>
  <si>
    <t>2020-03-16</t>
  </si>
  <si>
    <t>60.487499</t>
  </si>
  <si>
    <t>64.769997</t>
  </si>
  <si>
    <t>60.000000</t>
  </si>
  <si>
    <t>60.552502</t>
  </si>
  <si>
    <t>59.290054</t>
  </si>
  <si>
    <t>322423600</t>
  </si>
  <si>
    <t>2020-03-17</t>
  </si>
  <si>
    <t>61.877499</t>
  </si>
  <si>
    <t>64.402496</t>
  </si>
  <si>
    <t>59.599998</t>
  </si>
  <si>
    <t>63.215000</t>
  </si>
  <si>
    <t>61.897053</t>
  </si>
  <si>
    <t>324056000</t>
  </si>
  <si>
    <t>2020-03-18</t>
  </si>
  <si>
    <t>59.942501</t>
  </si>
  <si>
    <t>62.500000</t>
  </si>
  <si>
    <t>59.279999</t>
  </si>
  <si>
    <t>61.667500</t>
  </si>
  <si>
    <t>60.381805</t>
  </si>
  <si>
    <t>300233600</t>
  </si>
  <si>
    <t>2020-03-19</t>
  </si>
  <si>
    <t>61.847500</t>
  </si>
  <si>
    <t>63.209999</t>
  </si>
  <si>
    <t>60.652500</t>
  </si>
  <si>
    <t>61.195000</t>
  </si>
  <si>
    <t>59.919155</t>
  </si>
  <si>
    <t>271857200</t>
  </si>
  <si>
    <t>2020-03-20</t>
  </si>
  <si>
    <t>61.794998</t>
  </si>
  <si>
    <t>62.957500</t>
  </si>
  <si>
    <t>57.000000</t>
  </si>
  <si>
    <t>57.310001</t>
  </si>
  <si>
    <t>56.115154</t>
  </si>
  <si>
    <t>401693200</t>
  </si>
  <si>
    <t>2020-03-23</t>
  </si>
  <si>
    <t>57.020000</t>
  </si>
  <si>
    <t>57.125000</t>
  </si>
  <si>
    <t>53.152500</t>
  </si>
  <si>
    <t>56.092499</t>
  </si>
  <si>
    <t>54.923035</t>
  </si>
  <si>
    <t>336752800</t>
  </si>
  <si>
    <t>2020-03-24</t>
  </si>
  <si>
    <t>59.090000</t>
  </si>
  <si>
    <t>61.922501</t>
  </si>
  <si>
    <t>58.575001</t>
  </si>
  <si>
    <t>61.720001</t>
  </si>
  <si>
    <t>60.433216</t>
  </si>
  <si>
    <t>287531200</t>
  </si>
  <si>
    <t>2020-03-25</t>
  </si>
  <si>
    <t>62.687500</t>
  </si>
  <si>
    <t>64.562500</t>
  </si>
  <si>
    <t>61.075001</t>
  </si>
  <si>
    <t>61.380001</t>
  </si>
  <si>
    <t>60.100296</t>
  </si>
  <si>
    <t>303602000</t>
  </si>
  <si>
    <t>2020-03-26</t>
  </si>
  <si>
    <t>61.630001</t>
  </si>
  <si>
    <t>64.669998</t>
  </si>
  <si>
    <t>61.590000</t>
  </si>
  <si>
    <t>64.610001</t>
  </si>
  <si>
    <t>63.262955</t>
  </si>
  <si>
    <t>252087200</t>
  </si>
  <si>
    <t>2020-03-27</t>
  </si>
  <si>
    <t>63.187500</t>
  </si>
  <si>
    <t>63.967499</t>
  </si>
  <si>
    <t>61.762501</t>
  </si>
  <si>
    <t>61.935001</t>
  </si>
  <si>
    <t>60.643734</t>
  </si>
  <si>
    <t>204216800</t>
  </si>
  <si>
    <t>2020-03-30</t>
  </si>
  <si>
    <t>62.685001</t>
  </si>
  <si>
    <t>63.880001</t>
  </si>
  <si>
    <t>62.349998</t>
  </si>
  <si>
    <t>63.702499</t>
  </si>
  <si>
    <t>62.374374</t>
  </si>
  <si>
    <t>167976400</t>
  </si>
  <si>
    <t>2020-03-31</t>
  </si>
  <si>
    <t>63.900002</t>
  </si>
  <si>
    <t>65.622498</t>
  </si>
  <si>
    <t>63.000000</t>
  </si>
  <si>
    <t>63.572498</t>
  </si>
  <si>
    <t>62.247089</t>
  </si>
  <si>
    <t>197002000</t>
  </si>
  <si>
    <t>2020-04-01</t>
  </si>
  <si>
    <t>61.625000</t>
  </si>
  <si>
    <t>62.180000</t>
  </si>
  <si>
    <t>59.782501</t>
  </si>
  <si>
    <t>60.227501</t>
  </si>
  <si>
    <t>58.971828</t>
  </si>
  <si>
    <t>176218400</t>
  </si>
  <si>
    <t>2020-04-02</t>
  </si>
  <si>
    <t>60.084999</t>
  </si>
  <si>
    <t>61.287498</t>
  </si>
  <si>
    <t>59.224998</t>
  </si>
  <si>
    <t>61.232498</t>
  </si>
  <si>
    <t>59.955872</t>
  </si>
  <si>
    <t>165934000</t>
  </si>
  <si>
    <t>2020-04-03</t>
  </si>
  <si>
    <t>60.700001</t>
  </si>
  <si>
    <t>61.424999</t>
  </si>
  <si>
    <t>59.742500</t>
  </si>
  <si>
    <t>60.352501</t>
  </si>
  <si>
    <t>59.094227</t>
  </si>
  <si>
    <t>129880000</t>
  </si>
  <si>
    <t>2020-04-06</t>
  </si>
  <si>
    <t>62.724998</t>
  </si>
  <si>
    <t>65.777496</t>
  </si>
  <si>
    <t>62.345001</t>
  </si>
  <si>
    <t>64.249451</t>
  </si>
  <si>
    <t>201820400</t>
  </si>
  <si>
    <t>2020-04-07</t>
  </si>
  <si>
    <t>67.925003</t>
  </si>
  <si>
    <t>64.750000</t>
  </si>
  <si>
    <t>63.505291</t>
  </si>
  <si>
    <t>202887200</t>
  </si>
  <si>
    <t>2020-04-08</t>
  </si>
  <si>
    <t>65.684998</t>
  </si>
  <si>
    <t>66.842499</t>
  </si>
  <si>
    <t>65.307503</t>
  </si>
  <si>
    <t>66.517502</t>
  </si>
  <si>
    <t>65.130699</t>
  </si>
  <si>
    <t>168895200</t>
  </si>
  <si>
    <t>2020-04-09</t>
  </si>
  <si>
    <t>67.175003</t>
  </si>
  <si>
    <t>66.175003</t>
  </si>
  <si>
    <t>66.997498</t>
  </si>
  <si>
    <t>65.600693</t>
  </si>
  <si>
    <t>161834800</t>
  </si>
  <si>
    <t>2020-04-13</t>
  </si>
  <si>
    <t>67.077499</t>
  </si>
  <si>
    <t>68.425003</t>
  </si>
  <si>
    <t>66.457497</t>
  </si>
  <si>
    <t>68.312500</t>
  </si>
  <si>
    <t>66.888260</t>
  </si>
  <si>
    <t>131022800</t>
  </si>
  <si>
    <t>2020-04-14</t>
  </si>
  <si>
    <t>70.000000</t>
  </si>
  <si>
    <t>72.062500</t>
  </si>
  <si>
    <t>69.512497</t>
  </si>
  <si>
    <t>71.762497</t>
  </si>
  <si>
    <t>70.266327</t>
  </si>
  <si>
    <t>194994800</t>
  </si>
  <si>
    <t>2020-04-15</t>
  </si>
  <si>
    <t>70.599998</t>
  </si>
  <si>
    <t>71.582497</t>
  </si>
  <si>
    <t>70.157501</t>
  </si>
  <si>
    <t>71.107498</t>
  </si>
  <si>
    <t>69.624992</t>
  </si>
  <si>
    <t>131154400</t>
  </si>
  <si>
    <t>2020-04-16</t>
  </si>
  <si>
    <t>71.845001</t>
  </si>
  <si>
    <t>72.050003</t>
  </si>
  <si>
    <t>70.587502</t>
  </si>
  <si>
    <t>71.672501</t>
  </si>
  <si>
    <t>70.178230</t>
  </si>
  <si>
    <t>157125200</t>
  </si>
  <si>
    <t>2020-04-17</t>
  </si>
  <si>
    <t>71.737503</t>
  </si>
  <si>
    <t>69.214996</t>
  </si>
  <si>
    <t>70.699997</t>
  </si>
  <si>
    <t>69.225998</t>
  </si>
  <si>
    <t>215250000</t>
  </si>
  <si>
    <t>2020-04-20</t>
  </si>
  <si>
    <t>69.487503</t>
  </si>
  <si>
    <t>70.419998</t>
  </si>
  <si>
    <t>69.212502</t>
  </si>
  <si>
    <t>69.232498</t>
  </si>
  <si>
    <t>67.789078</t>
  </si>
  <si>
    <t>130015200</t>
  </si>
  <si>
    <t>2020-04-21</t>
  </si>
  <si>
    <t>69.070000</t>
  </si>
  <si>
    <t>69.312500</t>
  </si>
  <si>
    <t>66.357498</t>
  </si>
  <si>
    <t>67.092499</t>
  </si>
  <si>
    <t>65.693695</t>
  </si>
  <si>
    <t>180991600</t>
  </si>
  <si>
    <t>2020-04-22</t>
  </si>
  <si>
    <t>68.402496</t>
  </si>
  <si>
    <t>69.474998</t>
  </si>
  <si>
    <t>68.050003</t>
  </si>
  <si>
    <t>69.025002</t>
  </si>
  <si>
    <t>67.585899</t>
  </si>
  <si>
    <t>116862400</t>
  </si>
  <si>
    <t>2020-04-23</t>
  </si>
  <si>
    <t>68.967499</t>
  </si>
  <si>
    <t>70.437500</t>
  </si>
  <si>
    <t>68.717499</t>
  </si>
  <si>
    <t>68.757500</t>
  </si>
  <si>
    <t>67.323990</t>
  </si>
  <si>
    <t>124814400</t>
  </si>
  <si>
    <t>2020-04-24</t>
  </si>
  <si>
    <t>69.300003</t>
  </si>
  <si>
    <t>70.752502</t>
  </si>
  <si>
    <t>70.742500</t>
  </si>
  <si>
    <t>69.267601</t>
  </si>
  <si>
    <t>126161200</t>
  </si>
  <si>
    <t>2020-04-27</t>
  </si>
  <si>
    <t>70.449997</t>
  </si>
  <si>
    <t>71.135002</t>
  </si>
  <si>
    <t>69.987503</t>
  </si>
  <si>
    <t>70.792503</t>
  </si>
  <si>
    <t>69.316551</t>
  </si>
  <si>
    <t>117087600</t>
  </si>
  <si>
    <t>2020-04-28</t>
  </si>
  <si>
    <t>71.269997</t>
  </si>
  <si>
    <t>71.457497</t>
  </si>
  <si>
    <t>69.550003</t>
  </si>
  <si>
    <t>69.644997</t>
  </si>
  <si>
    <t>68.192986</t>
  </si>
  <si>
    <t>112004800</t>
  </si>
  <si>
    <t>2020-04-29</t>
  </si>
  <si>
    <t>71.182503</t>
  </si>
  <si>
    <t>72.417503</t>
  </si>
  <si>
    <t>70.972504</t>
  </si>
  <si>
    <t>71.932503</t>
  </si>
  <si>
    <t>70.432800</t>
  </si>
  <si>
    <t>137280800</t>
  </si>
  <si>
    <t>2020-04-30</t>
  </si>
  <si>
    <t>72.489998</t>
  </si>
  <si>
    <t>73.632500</t>
  </si>
  <si>
    <t>72.087502</t>
  </si>
  <si>
    <t>73.449997</t>
  </si>
  <si>
    <t>71.918655</t>
  </si>
  <si>
    <t>183064000</t>
  </si>
  <si>
    <t>2020-05-01</t>
  </si>
  <si>
    <t>71.562500</t>
  </si>
  <si>
    <t>74.750000</t>
  </si>
  <si>
    <t>71.462502</t>
  </si>
  <si>
    <t>72.267502</t>
  </si>
  <si>
    <t>70.760811</t>
  </si>
  <si>
    <t>240616800</t>
  </si>
  <si>
    <t>2020-05-04</t>
  </si>
  <si>
    <t>72.292503</t>
  </si>
  <si>
    <t>73.422501</t>
  </si>
  <si>
    <t>71.580002</t>
  </si>
  <si>
    <t>73.290001</t>
  </si>
  <si>
    <t>71.761993</t>
  </si>
  <si>
    <t>133568000</t>
  </si>
  <si>
    <t>2020-05-05</t>
  </si>
  <si>
    <t>73.764999</t>
  </si>
  <si>
    <t>75.250000</t>
  </si>
  <si>
    <t>73.614998</t>
  </si>
  <si>
    <t>74.389999</t>
  </si>
  <si>
    <t>72.839035</t>
  </si>
  <si>
    <t>147751200</t>
  </si>
  <si>
    <t>2020-05-06</t>
  </si>
  <si>
    <t>75.114998</t>
  </si>
  <si>
    <t>75.809998</t>
  </si>
  <si>
    <t>74.717499</t>
  </si>
  <si>
    <t>75.157501</t>
  </si>
  <si>
    <t>73.590546</t>
  </si>
  <si>
    <t>142333600</t>
  </si>
  <si>
    <t>2020-05-07</t>
  </si>
  <si>
    <t>75.805000</t>
  </si>
  <si>
    <t>76.292503</t>
  </si>
  <si>
    <t>75.492500</t>
  </si>
  <si>
    <t>75.934998</t>
  </si>
  <si>
    <t>74.351845</t>
  </si>
  <si>
    <t>115215200</t>
  </si>
  <si>
    <t>2020-05-08</t>
  </si>
  <si>
    <t>76.410004</t>
  </si>
  <si>
    <t>77.587502</t>
  </si>
  <si>
    <t>76.072502</t>
  </si>
  <si>
    <t>77.532501</t>
  </si>
  <si>
    <t>76.121529</t>
  </si>
  <si>
    <t>133838400</t>
  </si>
  <si>
    <t>2020-05-11</t>
  </si>
  <si>
    <t>77.025002</t>
  </si>
  <si>
    <t>79.262497</t>
  </si>
  <si>
    <t>78.752502</t>
  </si>
  <si>
    <t>77.319336</t>
  </si>
  <si>
    <t>145946400</t>
  </si>
  <si>
    <t>2020-05-12</t>
  </si>
  <si>
    <t>79.457497</t>
  </si>
  <si>
    <t>79.922501</t>
  </si>
  <si>
    <t>77.727501</t>
  </si>
  <si>
    <t>77.852501</t>
  </si>
  <si>
    <t>76.435715</t>
  </si>
  <si>
    <t>162301200</t>
  </si>
  <si>
    <t>2020-05-13</t>
  </si>
  <si>
    <t>78.037498</t>
  </si>
  <si>
    <t>78.987503</t>
  </si>
  <si>
    <t>75.802498</t>
  </si>
  <si>
    <t>76.912498</t>
  </si>
  <si>
    <t>75.512825</t>
  </si>
  <si>
    <t>200622400</t>
  </si>
  <si>
    <t>2020-05-14</t>
  </si>
  <si>
    <t>76.127502</t>
  </si>
  <si>
    <t>77.447502</t>
  </si>
  <si>
    <t>75.382500</t>
  </si>
  <si>
    <t>77.385002</t>
  </si>
  <si>
    <t>75.976715</t>
  </si>
  <si>
    <t>158929200</t>
  </si>
  <si>
    <t>2020-05-15</t>
  </si>
  <si>
    <t>76.974998</t>
  </si>
  <si>
    <t>75.052498</t>
  </si>
  <si>
    <t>76.927498</t>
  </si>
  <si>
    <t>75.527557</t>
  </si>
  <si>
    <t>166348400</t>
  </si>
  <si>
    <t>2020-05-18</t>
  </si>
  <si>
    <t>78.292503</t>
  </si>
  <si>
    <t>79.125000</t>
  </si>
  <si>
    <t>77.580002</t>
  </si>
  <si>
    <t>78.739998</t>
  </si>
  <si>
    <t>77.307060</t>
  </si>
  <si>
    <t>135178400</t>
  </si>
  <si>
    <t>2020-05-19</t>
  </si>
  <si>
    <t>78.757500</t>
  </si>
  <si>
    <t>79.629997</t>
  </si>
  <si>
    <t>78.252502</t>
  </si>
  <si>
    <t>78.285004</t>
  </si>
  <si>
    <t>76.860352</t>
  </si>
  <si>
    <t>101729600</t>
  </si>
  <si>
    <t>2020-05-20</t>
  </si>
  <si>
    <t>79.169998</t>
  </si>
  <si>
    <t>79.879997</t>
  </si>
  <si>
    <t>79.129997</t>
  </si>
  <si>
    <t>78.355148</t>
  </si>
  <si>
    <t>111504800</t>
  </si>
  <si>
    <t>2020-05-21</t>
  </si>
  <si>
    <t>79.665001</t>
  </si>
  <si>
    <t>80.222504</t>
  </si>
  <si>
    <t>78.967499</t>
  </si>
  <si>
    <t>79.212502</t>
  </si>
  <si>
    <t>77.770973</t>
  </si>
  <si>
    <t>102688800</t>
  </si>
  <si>
    <t>2020-05-22</t>
  </si>
  <si>
    <t>78.942497</t>
  </si>
  <si>
    <t>78.837502</t>
  </si>
  <si>
    <t>79.722504</t>
  </si>
  <si>
    <t>78.271698</t>
  </si>
  <si>
    <t>81803200</t>
  </si>
  <si>
    <t>2020-05-26</t>
  </si>
  <si>
    <t>80.875000</t>
  </si>
  <si>
    <t>81.059998</t>
  </si>
  <si>
    <t>79.182503</t>
  </si>
  <si>
    <t>77.741524</t>
  </si>
  <si>
    <t>125522000</t>
  </si>
  <si>
    <t>2020-05-27</t>
  </si>
  <si>
    <t>79.035004</t>
  </si>
  <si>
    <t>78.272499</t>
  </si>
  <si>
    <t>79.527496</t>
  </si>
  <si>
    <t>78.080238</t>
  </si>
  <si>
    <t>112945200</t>
  </si>
  <si>
    <t>2020-05-28</t>
  </si>
  <si>
    <t>79.192497</t>
  </si>
  <si>
    <t>80.860001</t>
  </si>
  <si>
    <t>78.907501</t>
  </si>
  <si>
    <t>79.562500</t>
  </si>
  <si>
    <t>78.114601</t>
  </si>
  <si>
    <t>133560800</t>
  </si>
  <si>
    <t>2020-05-29</t>
  </si>
  <si>
    <t>79.812500</t>
  </si>
  <si>
    <t>80.287498</t>
  </si>
  <si>
    <t>79.117500</t>
  </si>
  <si>
    <t>79.485001</t>
  </si>
  <si>
    <t>78.038528</t>
  </si>
  <si>
    <t>153532400</t>
  </si>
  <si>
    <t>2020-06-01</t>
  </si>
  <si>
    <t>79.437500</t>
  </si>
  <si>
    <t>80.587502</t>
  </si>
  <si>
    <t>79.302498</t>
  </si>
  <si>
    <t>80.462502</t>
  </si>
  <si>
    <t>78.998230</t>
  </si>
  <si>
    <t>80791200</t>
  </si>
  <si>
    <t>2020-06-02</t>
  </si>
  <si>
    <t>80.187500</t>
  </si>
  <si>
    <t>79.732498</t>
  </si>
  <si>
    <t>80.834999</t>
  </si>
  <si>
    <t>79.363953</t>
  </si>
  <si>
    <t>87642800</t>
  </si>
  <si>
    <t>2020-06-03</t>
  </si>
  <si>
    <t>81.165001</t>
  </si>
  <si>
    <t>81.550003</t>
  </si>
  <si>
    <t>80.574997</t>
  </si>
  <si>
    <t>81.279999</t>
  </si>
  <si>
    <t>79.800835</t>
  </si>
  <si>
    <t>104491200</t>
  </si>
  <si>
    <t>2020-06-04</t>
  </si>
  <si>
    <t>81.097504</t>
  </si>
  <si>
    <t>81.404999</t>
  </si>
  <si>
    <t>80.195000</t>
  </si>
  <si>
    <t>80.580002</t>
  </si>
  <si>
    <t>79.113594</t>
  </si>
  <si>
    <t>87560400</t>
  </si>
  <si>
    <t>2020-06-05</t>
  </si>
  <si>
    <t>82.937500</t>
  </si>
  <si>
    <t>80.807503</t>
  </si>
  <si>
    <t>82.875000</t>
  </si>
  <si>
    <t>81.366821</t>
  </si>
  <si>
    <t>137250400</t>
  </si>
  <si>
    <t>2020-06-08</t>
  </si>
  <si>
    <t>82.562500</t>
  </si>
  <si>
    <t>83.400002</t>
  </si>
  <si>
    <t>81.830002</t>
  </si>
  <si>
    <t>83.364998</t>
  </si>
  <si>
    <t>81.847885</t>
  </si>
  <si>
    <t>95654400</t>
  </si>
  <si>
    <t>2020-06-09</t>
  </si>
  <si>
    <t>83.035004</t>
  </si>
  <si>
    <t>86.402496</t>
  </si>
  <si>
    <t>83.002502</t>
  </si>
  <si>
    <t>85.997498</t>
  </si>
  <si>
    <t>84.432503</t>
  </si>
  <si>
    <t>147712400</t>
  </si>
  <si>
    <t>2020-06-10</t>
  </si>
  <si>
    <t>86.974998</t>
  </si>
  <si>
    <t>88.692497</t>
  </si>
  <si>
    <t>86.522499</t>
  </si>
  <si>
    <t>88.209999</t>
  </si>
  <si>
    <t>86.604729</t>
  </si>
  <si>
    <t>166651600</t>
  </si>
  <si>
    <t>2020-06-11</t>
  </si>
  <si>
    <t>87.327499</t>
  </si>
  <si>
    <t>87.764999</t>
  </si>
  <si>
    <t>83.870003</t>
  </si>
  <si>
    <t>83.974998</t>
  </si>
  <si>
    <t>82.446785</t>
  </si>
  <si>
    <t>201662400</t>
  </si>
  <si>
    <t>2020-06-12</t>
  </si>
  <si>
    <t>86.180000</t>
  </si>
  <si>
    <t>86.949997</t>
  </si>
  <si>
    <t>83.555000</t>
  </si>
  <si>
    <t>84.699997</t>
  </si>
  <si>
    <t>83.158600</t>
  </si>
  <si>
    <t>200146000</t>
  </si>
  <si>
    <t>2020-06-15</t>
  </si>
  <si>
    <t>83.312500</t>
  </si>
  <si>
    <t>86.419998</t>
  </si>
  <si>
    <t>83.144997</t>
  </si>
  <si>
    <t>85.747498</t>
  </si>
  <si>
    <t>84.187042</t>
  </si>
  <si>
    <t>138808800</t>
  </si>
  <si>
    <t>2020-06-16</t>
  </si>
  <si>
    <t>87.864998</t>
  </si>
  <si>
    <t>88.300003</t>
  </si>
  <si>
    <t>88.019997</t>
  </si>
  <si>
    <t>86.418167</t>
  </si>
  <si>
    <t>165428800</t>
  </si>
  <si>
    <t>2020-06-17</t>
  </si>
  <si>
    <t>88.787498</t>
  </si>
  <si>
    <t>88.849998</t>
  </si>
  <si>
    <t>87.772499</t>
  </si>
  <si>
    <t>87.897499</t>
  </si>
  <si>
    <t>86.297913</t>
  </si>
  <si>
    <t>114406400</t>
  </si>
  <si>
    <t>2020-06-18</t>
  </si>
  <si>
    <t>87.852501</t>
  </si>
  <si>
    <t>88.362503</t>
  </si>
  <si>
    <t>87.305000</t>
  </si>
  <si>
    <t>87.932503</t>
  </si>
  <si>
    <t>86.332283</t>
  </si>
  <si>
    <t>96820400</t>
  </si>
  <si>
    <t>2020-06-19</t>
  </si>
  <si>
    <t>88.660004</t>
  </si>
  <si>
    <t>89.139999</t>
  </si>
  <si>
    <t>86.287498</t>
  </si>
  <si>
    <t>87.430000</t>
  </si>
  <si>
    <t>85.838936</t>
  </si>
  <si>
    <t>264476000</t>
  </si>
  <si>
    <t>2020-06-22</t>
  </si>
  <si>
    <t>87.834999</t>
  </si>
  <si>
    <t>89.864998</t>
  </si>
  <si>
    <t>87.787498</t>
  </si>
  <si>
    <t>89.717499</t>
  </si>
  <si>
    <t>88.084785</t>
  </si>
  <si>
    <t>135445200</t>
  </si>
  <si>
    <t>2020-06-23</t>
  </si>
  <si>
    <t>91.000000</t>
  </si>
  <si>
    <t>93.095001</t>
  </si>
  <si>
    <t>90.567497</t>
  </si>
  <si>
    <t>91.632500</t>
  </si>
  <si>
    <t>89.964943</t>
  </si>
  <si>
    <t>212155600</t>
  </si>
  <si>
    <t>2020-06-24</t>
  </si>
  <si>
    <t>91.250000</t>
  </si>
  <si>
    <t>92.197502</t>
  </si>
  <si>
    <t>89.629997</t>
  </si>
  <si>
    <t>90.014999</t>
  </si>
  <si>
    <t>88.376884</t>
  </si>
  <si>
    <t>192623200</t>
  </si>
  <si>
    <t>2020-06-25</t>
  </si>
  <si>
    <t>90.175003</t>
  </si>
  <si>
    <t>89.392502</t>
  </si>
  <si>
    <t>91.209999</t>
  </si>
  <si>
    <t>89.550140</t>
  </si>
  <si>
    <t>137522400</t>
  </si>
  <si>
    <t>2020-06-26</t>
  </si>
  <si>
    <t>91.102501</t>
  </si>
  <si>
    <t>91.330002</t>
  </si>
  <si>
    <t>88.254997</t>
  </si>
  <si>
    <t>88.407501</t>
  </si>
  <si>
    <t>86.798645</t>
  </si>
  <si>
    <t>205256800</t>
  </si>
  <si>
    <t>2020-06-29</t>
  </si>
  <si>
    <t>88.312500</t>
  </si>
  <si>
    <t>90.542503</t>
  </si>
  <si>
    <t>87.820000</t>
  </si>
  <si>
    <t>90.445000</t>
  </si>
  <si>
    <t>88.799042</t>
  </si>
  <si>
    <t>130646000</t>
  </si>
  <si>
    <t>2020-06-30</t>
  </si>
  <si>
    <t>90.019997</t>
  </si>
  <si>
    <t>91.495003</t>
  </si>
  <si>
    <t>90.000000</t>
  </si>
  <si>
    <t>91.199997</t>
  </si>
  <si>
    <t>89.540329</t>
  </si>
  <si>
    <t>140223200</t>
  </si>
  <si>
    <t>2020-07-01</t>
  </si>
  <si>
    <t>91.279999</t>
  </si>
  <si>
    <t>91.839996</t>
  </si>
  <si>
    <t>90.977501</t>
  </si>
  <si>
    <t>91.027496</t>
  </si>
  <si>
    <t>89.370964</t>
  </si>
  <si>
    <t>110737200</t>
  </si>
  <si>
    <t>2020-07-02</t>
  </si>
  <si>
    <t>91.962502</t>
  </si>
  <si>
    <t>92.617500</t>
  </si>
  <si>
    <t>90.910004</t>
  </si>
  <si>
    <t>114041600</t>
  </si>
  <si>
    <t>2020-07-06</t>
  </si>
  <si>
    <t>92.500000</t>
  </si>
  <si>
    <t>93.945000</t>
  </si>
  <si>
    <t>92.467499</t>
  </si>
  <si>
    <t>93.462502</t>
  </si>
  <si>
    <t>91.761650</t>
  </si>
  <si>
    <t>2020-07-07</t>
  </si>
  <si>
    <t>93.852501</t>
  </si>
  <si>
    <t>94.654999</t>
  </si>
  <si>
    <t>93.057503</t>
  </si>
  <si>
    <t>93.172501</t>
  </si>
  <si>
    <t>91.476913</t>
  </si>
  <si>
    <t>112424400</t>
  </si>
  <si>
    <t>2020-07-08</t>
  </si>
  <si>
    <t>94.180000</t>
  </si>
  <si>
    <t>95.375000</t>
  </si>
  <si>
    <t>94.089996</t>
  </si>
  <si>
    <t>95.342499</t>
  </si>
  <si>
    <t>93.607422</t>
  </si>
  <si>
    <t>117092000</t>
  </si>
  <si>
    <t>2020-07-09</t>
  </si>
  <si>
    <t>96.262497</t>
  </si>
  <si>
    <t>96.317497</t>
  </si>
  <si>
    <t>94.672501</t>
  </si>
  <si>
    <t>95.752502</t>
  </si>
  <si>
    <t>94.009972</t>
  </si>
  <si>
    <t>125642800</t>
  </si>
  <si>
    <t>2020-07-10</t>
  </si>
  <si>
    <t>95.334999</t>
  </si>
  <si>
    <t>95.980003</t>
  </si>
  <si>
    <t>94.705002</t>
  </si>
  <si>
    <t>95.919998</t>
  </si>
  <si>
    <t>94.174408</t>
  </si>
  <si>
    <t>90257200</t>
  </si>
  <si>
    <t>2020-07-13</t>
  </si>
  <si>
    <t>97.264999</t>
  </si>
  <si>
    <t>99.955002</t>
  </si>
  <si>
    <t>95.257500</t>
  </si>
  <si>
    <t>95.477501</t>
  </si>
  <si>
    <t>93.739975</t>
  </si>
  <si>
    <t>191649200</t>
  </si>
  <si>
    <t>2020-07-14</t>
  </si>
  <si>
    <t>94.839996</t>
  </si>
  <si>
    <t>97.254997</t>
  </si>
  <si>
    <t>93.877502</t>
  </si>
  <si>
    <t>97.057503</t>
  </si>
  <si>
    <t>95.291229</t>
  </si>
  <si>
    <t>170989200</t>
  </si>
  <si>
    <t>2020-07-15</t>
  </si>
  <si>
    <t>98.989998</t>
  </si>
  <si>
    <t>99.247498</t>
  </si>
  <si>
    <t>96.489998</t>
  </si>
  <si>
    <t>97.724998</t>
  </si>
  <si>
    <t>95.946571</t>
  </si>
  <si>
    <t>153198000</t>
  </si>
  <si>
    <t>2020-07-16</t>
  </si>
  <si>
    <t>96.562500</t>
  </si>
  <si>
    <t>97.404999</t>
  </si>
  <si>
    <t>95.904999</t>
  </si>
  <si>
    <t>96.522499</t>
  </si>
  <si>
    <t>94.765961</t>
  </si>
  <si>
    <t>110577600</t>
  </si>
  <si>
    <t>2020-07-17</t>
  </si>
  <si>
    <t>96.987503</t>
  </si>
  <si>
    <t>97.147499</t>
  </si>
  <si>
    <t>95.839996</t>
  </si>
  <si>
    <t>96.327499</t>
  </si>
  <si>
    <t>94.574509</t>
  </si>
  <si>
    <t>92186800</t>
  </si>
  <si>
    <t>2020-07-20</t>
  </si>
  <si>
    <t>96.417503</t>
  </si>
  <si>
    <t>98.500000</t>
  </si>
  <si>
    <t>96.062500</t>
  </si>
  <si>
    <t>98.357498</t>
  </si>
  <si>
    <t>96.567558</t>
  </si>
  <si>
    <t>90318000</t>
  </si>
  <si>
    <t>2020-07-21</t>
  </si>
  <si>
    <t>99.172501</t>
  </si>
  <si>
    <t>99.250000</t>
  </si>
  <si>
    <t>96.742500</t>
  </si>
  <si>
    <t>97.000000</t>
  </si>
  <si>
    <t>95.234756</t>
  </si>
  <si>
    <t>103433200</t>
  </si>
  <si>
    <t>2020-07-22</t>
  </si>
  <si>
    <t>96.692497</t>
  </si>
  <si>
    <t>97.974998</t>
  </si>
  <si>
    <t>96.602501</t>
  </si>
  <si>
    <t>97.272499</t>
  </si>
  <si>
    <t>95.502304</t>
  </si>
  <si>
    <t>89001600</t>
  </si>
  <si>
    <t>2020-07-23</t>
  </si>
  <si>
    <t>96.997498</t>
  </si>
  <si>
    <t>97.077499</t>
  </si>
  <si>
    <t>92.010002</t>
  </si>
  <si>
    <t>92.845001</t>
  </si>
  <si>
    <t>91.155373</t>
  </si>
  <si>
    <t>197004400</t>
  </si>
  <si>
    <t>2020-07-24</t>
  </si>
  <si>
    <t>90.987503</t>
  </si>
  <si>
    <t>92.970001</t>
  </si>
  <si>
    <t>89.144997</t>
  </si>
  <si>
    <t>92.614998</t>
  </si>
  <si>
    <t>90.929573</t>
  </si>
  <si>
    <t>185438800</t>
  </si>
  <si>
    <t>2020-07-27</t>
  </si>
  <si>
    <t>93.709999</t>
  </si>
  <si>
    <t>94.904999</t>
  </si>
  <si>
    <t>93.480003</t>
  </si>
  <si>
    <t>94.809998</t>
  </si>
  <si>
    <t>93.084602</t>
  </si>
  <si>
    <t>121214000</t>
  </si>
  <si>
    <t>2020-07-28</t>
  </si>
  <si>
    <t>94.367500</t>
  </si>
  <si>
    <t>94.550003</t>
  </si>
  <si>
    <t>93.247498</t>
  </si>
  <si>
    <t>93.252502</t>
  </si>
  <si>
    <t>91.555473</t>
  </si>
  <si>
    <t>103625600</t>
  </si>
  <si>
    <t>2020-07-29</t>
  </si>
  <si>
    <t>93.750000</t>
  </si>
  <si>
    <t>95.230003</t>
  </si>
  <si>
    <t>93.712502</t>
  </si>
  <si>
    <t>95.040001</t>
  </si>
  <si>
    <t>93.310432</t>
  </si>
  <si>
    <t>90329200</t>
  </si>
  <si>
    <t>2020-07-30</t>
  </si>
  <si>
    <t>94.187500</t>
  </si>
  <si>
    <t>96.297501</t>
  </si>
  <si>
    <t>93.767502</t>
  </si>
  <si>
    <t>96.190002</t>
  </si>
  <si>
    <t>94.439507</t>
  </si>
  <si>
    <t>158130000</t>
  </si>
  <si>
    <t>2020-07-31</t>
  </si>
  <si>
    <t>102.885002</t>
  </si>
  <si>
    <t>106.415001</t>
  </si>
  <si>
    <t>100.824997</t>
  </si>
  <si>
    <t>106.260002</t>
  </si>
  <si>
    <t>104.326248</t>
  </si>
  <si>
    <t>374336800</t>
  </si>
  <si>
    <t>2020-08-03</t>
  </si>
  <si>
    <t>108.199997</t>
  </si>
  <si>
    <t>111.637497</t>
  </si>
  <si>
    <t>107.892502</t>
  </si>
  <si>
    <t>108.937500</t>
  </si>
  <si>
    <t>106.955025</t>
  </si>
  <si>
    <t>308151200</t>
  </si>
  <si>
    <t>2020-08-04</t>
  </si>
  <si>
    <t>109.132500</t>
  </si>
  <si>
    <t>110.790001</t>
  </si>
  <si>
    <t>108.387497</t>
  </si>
  <si>
    <t>109.665001</t>
  </si>
  <si>
    <t>107.669289</t>
  </si>
  <si>
    <t>173071600</t>
  </si>
  <si>
    <t>2020-08-05</t>
  </si>
  <si>
    <t>109.377502</t>
  </si>
  <si>
    <t>110.392502</t>
  </si>
  <si>
    <t>108.897499</t>
  </si>
  <si>
    <t>110.062500</t>
  </si>
  <si>
    <t>108.059555</t>
  </si>
  <si>
    <t>121776800</t>
  </si>
  <si>
    <t>2020-08-06</t>
  </si>
  <si>
    <t>110.404999</t>
  </si>
  <si>
    <t>114.412498</t>
  </si>
  <si>
    <t>109.797501</t>
  </si>
  <si>
    <t>113.902496</t>
  </si>
  <si>
    <t>111.829666</t>
  </si>
  <si>
    <t>202428800</t>
  </si>
  <si>
    <t>2020-08-07</t>
  </si>
  <si>
    <t>113.205002</t>
  </si>
  <si>
    <t>113.675003</t>
  </si>
  <si>
    <t>110.292503</t>
  </si>
  <si>
    <t>111.112503</t>
  </si>
  <si>
    <t>109.287140</t>
  </si>
  <si>
    <t>198045600</t>
  </si>
  <si>
    <t>2020-08-10</t>
  </si>
  <si>
    <t>112.599998</t>
  </si>
  <si>
    <t>113.775002</t>
  </si>
  <si>
    <t>110.000000</t>
  </si>
  <si>
    <t>112.727501</t>
  </si>
  <si>
    <t>110.875603</t>
  </si>
  <si>
    <t>212403600</t>
  </si>
  <si>
    <t>2020-08-11</t>
  </si>
  <si>
    <t>111.970001</t>
  </si>
  <si>
    <t>112.482498</t>
  </si>
  <si>
    <t>109.107498</t>
  </si>
  <si>
    <t>109.375000</t>
  </si>
  <si>
    <t>107.578171</t>
  </si>
  <si>
    <t>187902400</t>
  </si>
  <si>
    <t>2020-08-12</t>
  </si>
  <si>
    <t>110.497498</t>
  </si>
  <si>
    <t>113.275002</t>
  </si>
  <si>
    <t>110.297501</t>
  </si>
  <si>
    <t>113.010002</t>
  </si>
  <si>
    <t>111.153465</t>
  </si>
  <si>
    <t>165598000</t>
  </si>
  <si>
    <t>2020-08-13</t>
  </si>
  <si>
    <t>114.430000</t>
  </si>
  <si>
    <t>116.042503</t>
  </si>
  <si>
    <t>113.927498</t>
  </si>
  <si>
    <t>115.010002</t>
  </si>
  <si>
    <t>113.120613</t>
  </si>
  <si>
    <t>210082000</t>
  </si>
  <si>
    <t>2020-08-14</t>
  </si>
  <si>
    <t>114.830002</t>
  </si>
  <si>
    <t>115.000000</t>
  </si>
  <si>
    <t>113.044998</t>
  </si>
  <si>
    <t>114.907501</t>
  </si>
  <si>
    <t>113.019806</t>
  </si>
  <si>
    <t>165565200</t>
  </si>
  <si>
    <t>2020-08-17</t>
  </si>
  <si>
    <t>116.062500</t>
  </si>
  <si>
    <t>116.087502</t>
  </si>
  <si>
    <t>113.962502</t>
  </si>
  <si>
    <t>114.607498</t>
  </si>
  <si>
    <t>112.724709</t>
  </si>
  <si>
    <t>119561600</t>
  </si>
  <si>
    <t>2020-08-18</t>
  </si>
  <si>
    <t>114.352501</t>
  </si>
  <si>
    <t>116.000000</t>
  </si>
  <si>
    <t>114.007500</t>
  </si>
  <si>
    <t>115.562500</t>
  </si>
  <si>
    <t>113.664017</t>
  </si>
  <si>
    <t>105633600</t>
  </si>
  <si>
    <t>2020-08-19</t>
  </si>
  <si>
    <t>115.982498</t>
  </si>
  <si>
    <t>117.162498</t>
  </si>
  <si>
    <t>115.610001</t>
  </si>
  <si>
    <t>115.707497</t>
  </si>
  <si>
    <t>113.806641</t>
  </si>
  <si>
    <t>145538000</t>
  </si>
  <si>
    <t>2020-08-20</t>
  </si>
  <si>
    <t>115.750000</t>
  </si>
  <si>
    <t>118.392502</t>
  </si>
  <si>
    <t>115.732498</t>
  </si>
  <si>
    <t>118.275002</t>
  </si>
  <si>
    <t>116.331970</t>
  </si>
  <si>
    <t>126907200</t>
  </si>
  <si>
    <t>2020-08-21</t>
  </si>
  <si>
    <t>119.262497</t>
  </si>
  <si>
    <t>124.867500</t>
  </si>
  <si>
    <t>119.250000</t>
  </si>
  <si>
    <t>124.370003</t>
  </si>
  <si>
    <t>122.326851</t>
  </si>
  <si>
    <t>338054800</t>
  </si>
  <si>
    <t>2020-08-24</t>
  </si>
  <si>
    <t>128.697495</t>
  </si>
  <si>
    <t>128.785004</t>
  </si>
  <si>
    <t>123.937500</t>
  </si>
  <si>
    <t>125.857498</t>
  </si>
  <si>
    <t>123.789902</t>
  </si>
  <si>
    <t>345937600</t>
  </si>
  <si>
    <t>2020-08-25</t>
  </si>
  <si>
    <t>124.697502</t>
  </si>
  <si>
    <t>125.180000</t>
  </si>
  <si>
    <t>123.052498</t>
  </si>
  <si>
    <t>124.824997</t>
  </si>
  <si>
    <t>122.774361</t>
  </si>
  <si>
    <t>211495600</t>
  </si>
  <si>
    <t>2020-08-26</t>
  </si>
  <si>
    <t>126.180000</t>
  </si>
  <si>
    <t>126.992500</t>
  </si>
  <si>
    <t>125.082497</t>
  </si>
  <si>
    <t>126.522499</t>
  </si>
  <si>
    <t>124.443993</t>
  </si>
  <si>
    <t>163022400</t>
  </si>
  <si>
    <t>2020-08-27</t>
  </si>
  <si>
    <t>127.142502</t>
  </si>
  <si>
    <t>127.485001</t>
  </si>
  <si>
    <t>123.832497</t>
  </si>
  <si>
    <t>125.010002</t>
  </si>
  <si>
    <t>122.956322</t>
  </si>
  <si>
    <t>155552400</t>
  </si>
  <si>
    <t>2020-08-28</t>
  </si>
  <si>
    <t>126.012497</t>
  </si>
  <si>
    <t>126.442497</t>
  </si>
  <si>
    <t>124.577499</t>
  </si>
  <si>
    <t>124.807503</t>
  </si>
  <si>
    <t>122.757156</t>
  </si>
  <si>
    <t>187630000</t>
  </si>
  <si>
    <t>2020-08-31</t>
  </si>
  <si>
    <t>127.580002</t>
  </si>
  <si>
    <t>131.000000</t>
  </si>
  <si>
    <t>126.000000</t>
  </si>
  <si>
    <t>129.039993</t>
  </si>
  <si>
    <t>126.920105</t>
  </si>
  <si>
    <t>225702700</t>
  </si>
  <si>
    <t>2020-09-01</t>
  </si>
  <si>
    <t>132.759995</t>
  </si>
  <si>
    <t>134.800003</t>
  </si>
  <si>
    <t>130.529999</t>
  </si>
  <si>
    <t>134.179993</t>
  </si>
  <si>
    <t>131.975662</t>
  </si>
  <si>
    <t>151948100</t>
  </si>
  <si>
    <t>2020-09-02</t>
  </si>
  <si>
    <t>137.589996</t>
  </si>
  <si>
    <t>137.979996</t>
  </si>
  <si>
    <t>127.000000</t>
  </si>
  <si>
    <t>131.399994</t>
  </si>
  <si>
    <t>129.241318</t>
  </si>
  <si>
    <t>200119000</t>
  </si>
  <si>
    <t>2020-09-03</t>
  </si>
  <si>
    <t>126.910004</t>
  </si>
  <si>
    <t>128.839996</t>
  </si>
  <si>
    <t>120.500000</t>
  </si>
  <si>
    <t>120.879997</t>
  </si>
  <si>
    <t>118.894180</t>
  </si>
  <si>
    <t>257599600</t>
  </si>
  <si>
    <t>2020-09-04</t>
  </si>
  <si>
    <t>120.070000</t>
  </si>
  <si>
    <t>123.699997</t>
  </si>
  <si>
    <t>110.889999</t>
  </si>
  <si>
    <t>120.959999</t>
  </si>
  <si>
    <t>118.972862</t>
  </si>
  <si>
    <t>332607200</t>
  </si>
  <si>
    <t>2020-09-08</t>
  </si>
  <si>
    <t>113.949997</t>
  </si>
  <si>
    <t>118.989998</t>
  </si>
  <si>
    <t>112.680000</t>
  </si>
  <si>
    <t>112.820000</t>
  </si>
  <si>
    <t>110.966576</t>
  </si>
  <si>
    <t>231366600</t>
  </si>
  <si>
    <t>2020-09-09</t>
  </si>
  <si>
    <t>117.260002</t>
  </si>
  <si>
    <t>119.139999</t>
  </si>
  <si>
    <t>115.260002</t>
  </si>
  <si>
    <t>117.320000</t>
  </si>
  <si>
    <t>115.392670</t>
  </si>
  <si>
    <t>176940500</t>
  </si>
  <si>
    <t>2020-09-10</t>
  </si>
  <si>
    <t>120.360001</t>
  </si>
  <si>
    <t>112.500000</t>
  </si>
  <si>
    <t>113.489998</t>
  </si>
  <si>
    <t>111.625565</t>
  </si>
  <si>
    <t>182274400</t>
  </si>
  <si>
    <t>2020-09-11</t>
  </si>
  <si>
    <t>114.570000</t>
  </si>
  <si>
    <t>115.230003</t>
  </si>
  <si>
    <t>112.000000</t>
  </si>
  <si>
    <t>110.160049</t>
  </si>
  <si>
    <t>180860300</t>
  </si>
  <si>
    <t>2020-09-14</t>
  </si>
  <si>
    <t>114.720001</t>
  </si>
  <si>
    <t>115.930000</t>
  </si>
  <si>
    <t>112.800003</t>
  </si>
  <si>
    <t>115.360001</t>
  </si>
  <si>
    <t>113.464859</t>
  </si>
  <si>
    <t>140150100</t>
  </si>
  <si>
    <t>2020-09-15</t>
  </si>
  <si>
    <t>118.330002</t>
  </si>
  <si>
    <t>118.830002</t>
  </si>
  <si>
    <t>113.610001</t>
  </si>
  <si>
    <t>115.540001</t>
  </si>
  <si>
    <t>113.641907</t>
  </si>
  <si>
    <t>184642000</t>
  </si>
  <si>
    <t>2020-09-16</t>
  </si>
  <si>
    <t>112.040001</t>
  </si>
  <si>
    <t>112.129997</t>
  </si>
  <si>
    <t>110.287910</t>
  </si>
  <si>
    <t>154679000</t>
  </si>
  <si>
    <t>2020-09-17</t>
  </si>
  <si>
    <t>109.720001</t>
  </si>
  <si>
    <t>112.199997</t>
  </si>
  <si>
    <t>108.709999</t>
  </si>
  <si>
    <t>110.339996</t>
  </si>
  <si>
    <t>108.527321</t>
  </si>
  <si>
    <t>178011000</t>
  </si>
  <si>
    <t>2020-09-18</t>
  </si>
  <si>
    <t>110.400002</t>
  </si>
  <si>
    <t>110.879997</t>
  </si>
  <si>
    <t>106.089996</t>
  </si>
  <si>
    <t>106.839996</t>
  </si>
  <si>
    <t>105.084808</t>
  </si>
  <si>
    <t>287104900</t>
  </si>
  <si>
    <t>2020-09-21</t>
  </si>
  <si>
    <t>104.540001</t>
  </si>
  <si>
    <t>110.190002</t>
  </si>
  <si>
    <t>103.099998</t>
  </si>
  <si>
    <t>110.080002</t>
  </si>
  <si>
    <t>108.271591</t>
  </si>
  <si>
    <t>195713800</t>
  </si>
  <si>
    <t>2020-09-22</t>
  </si>
  <si>
    <t>112.860001</t>
  </si>
  <si>
    <t>109.160004</t>
  </si>
  <si>
    <t>111.809998</t>
  </si>
  <si>
    <t>109.973175</t>
  </si>
  <si>
    <t>183055400</t>
  </si>
  <si>
    <t>2020-09-23</t>
  </si>
  <si>
    <t>111.620003</t>
  </si>
  <si>
    <t>112.110001</t>
  </si>
  <si>
    <t>106.769997</t>
  </si>
  <si>
    <t>107.120003</t>
  </si>
  <si>
    <t>105.360214</t>
  </si>
  <si>
    <t>150718700</t>
  </si>
  <si>
    <t>2020-09-24</t>
  </si>
  <si>
    <t>105.169998</t>
  </si>
  <si>
    <t>110.250000</t>
  </si>
  <si>
    <t>105.000000</t>
  </si>
  <si>
    <t>108.220001</t>
  </si>
  <si>
    <t>106.442146</t>
  </si>
  <si>
    <t>167743300</t>
  </si>
  <si>
    <t>2020-09-25</t>
  </si>
  <si>
    <t>108.430000</t>
  </si>
  <si>
    <t>112.440002</t>
  </si>
  <si>
    <t>107.669998</t>
  </si>
  <si>
    <t>112.279999</t>
  </si>
  <si>
    <t>110.435448</t>
  </si>
  <si>
    <t>149981400</t>
  </si>
  <si>
    <t>2020-09-28</t>
  </si>
  <si>
    <t>115.320000</t>
  </si>
  <si>
    <t>112.779999</t>
  </si>
  <si>
    <t>114.959999</t>
  </si>
  <si>
    <t>113.071426</t>
  </si>
  <si>
    <t>137672400</t>
  </si>
  <si>
    <t>2020-09-29</t>
  </si>
  <si>
    <t>114.550003</t>
  </si>
  <si>
    <t>115.309998</t>
  </si>
  <si>
    <t>113.570000</t>
  </si>
  <si>
    <t>114.089996</t>
  </si>
  <si>
    <t>112.215721</t>
  </si>
  <si>
    <t>99382200</t>
  </si>
  <si>
    <t>2020-09-30</t>
  </si>
  <si>
    <t>113.790001</t>
  </si>
  <si>
    <t>113.620003</t>
  </si>
  <si>
    <t>115.809998</t>
  </si>
  <si>
    <t>113.907448</t>
  </si>
  <si>
    <t>142675200</t>
  </si>
  <si>
    <t>2020-10-01</t>
  </si>
  <si>
    <t>117.639999</t>
  </si>
  <si>
    <t>117.720001</t>
  </si>
  <si>
    <t>115.830002</t>
  </si>
  <si>
    <t>116.790001</t>
  </si>
  <si>
    <t>114.871368</t>
  </si>
  <si>
    <t>116120400</t>
  </si>
  <si>
    <t>2020-10-02</t>
  </si>
  <si>
    <t>112.889999</t>
  </si>
  <si>
    <t>115.370003</t>
  </si>
  <si>
    <t>112.220001</t>
  </si>
  <si>
    <t>113.019997</t>
  </si>
  <si>
    <t>111.163307</t>
  </si>
  <si>
    <t>144712000</t>
  </si>
  <si>
    <t>2020-10-05</t>
  </si>
  <si>
    <t>113.910004</t>
  </si>
  <si>
    <t>116.650002</t>
  </si>
  <si>
    <t>113.550003</t>
  </si>
  <si>
    <t>116.500000</t>
  </si>
  <si>
    <t>114.586136</t>
  </si>
  <si>
    <t>106243800</t>
  </si>
  <si>
    <t>2020-10-06</t>
  </si>
  <si>
    <t>115.699997</t>
  </si>
  <si>
    <t>116.120003</t>
  </si>
  <si>
    <t>112.250000</t>
  </si>
  <si>
    <t>113.160004</t>
  </si>
  <si>
    <t>111.300995</t>
  </si>
  <si>
    <t>161498200</t>
  </si>
  <si>
    <t>2020-10-07</t>
  </si>
  <si>
    <t>114.620003</t>
  </si>
  <si>
    <t>115.550003</t>
  </si>
  <si>
    <t>114.129997</t>
  </si>
  <si>
    <t>115.080002</t>
  </si>
  <si>
    <t>113.189461</t>
  </si>
  <si>
    <t>96849000</t>
  </si>
  <si>
    <t>2020-10-08</t>
  </si>
  <si>
    <t>116.250000</t>
  </si>
  <si>
    <t>116.400002</t>
  </si>
  <si>
    <t>114.589996</t>
  </si>
  <si>
    <t>114.970001</t>
  </si>
  <si>
    <t>113.081268</t>
  </si>
  <si>
    <t>83477200</t>
  </si>
  <si>
    <t>2020-10-09</t>
  </si>
  <si>
    <t>115.279999</t>
  </si>
  <si>
    <t>117.000000</t>
  </si>
  <si>
    <t>114.919998</t>
  </si>
  <si>
    <t>116.970001</t>
  </si>
  <si>
    <t>115.048401</t>
  </si>
  <si>
    <t>100506900</t>
  </si>
  <si>
    <t>2020-10-12</t>
  </si>
  <si>
    <t>120.059998</t>
  </si>
  <si>
    <t>119.279999</t>
  </si>
  <si>
    <t>124.400002</t>
  </si>
  <si>
    <t>122.356346</t>
  </si>
  <si>
    <t>240226800</t>
  </si>
  <si>
    <t>2020-10-13</t>
  </si>
  <si>
    <t>125.269997</t>
  </si>
  <si>
    <t>125.389999</t>
  </si>
  <si>
    <t>119.650002</t>
  </si>
  <si>
    <t>121.099998</t>
  </si>
  <si>
    <t>119.110565</t>
  </si>
  <si>
    <t>262330500</t>
  </si>
  <si>
    <t>2020-10-14</t>
  </si>
  <si>
    <t>121.000000</t>
  </si>
  <si>
    <t>123.029999</t>
  </si>
  <si>
    <t>119.620003</t>
  </si>
  <si>
    <t>121.190002</t>
  </si>
  <si>
    <t>119.199081</t>
  </si>
  <si>
    <t>150712000</t>
  </si>
  <si>
    <t>2020-10-15</t>
  </si>
  <si>
    <t>118.720001</t>
  </si>
  <si>
    <t>121.199997</t>
  </si>
  <si>
    <t>118.150002</t>
  </si>
  <si>
    <t>120.709999</t>
  </si>
  <si>
    <t>118.726952</t>
  </si>
  <si>
    <t>112559200</t>
  </si>
  <si>
    <t>2020-10-16</t>
  </si>
  <si>
    <t>121.279999</t>
  </si>
  <si>
    <t>121.550003</t>
  </si>
  <si>
    <t>118.809998</t>
  </si>
  <si>
    <t>119.019997</t>
  </si>
  <si>
    <t>117.064735</t>
  </si>
  <si>
    <t>115393800</t>
  </si>
  <si>
    <t>2020-10-19</t>
  </si>
  <si>
    <t>119.959999</t>
  </si>
  <si>
    <t>120.419998</t>
  </si>
  <si>
    <t>115.660004</t>
  </si>
  <si>
    <t>115.980003</t>
  </si>
  <si>
    <t>114.074677</t>
  </si>
  <si>
    <t>120639300</t>
  </si>
  <si>
    <t>2020-10-20</t>
  </si>
  <si>
    <t>116.199997</t>
  </si>
  <si>
    <t>118.980003</t>
  </si>
  <si>
    <t>115.629997</t>
  </si>
  <si>
    <t>117.510002</t>
  </si>
  <si>
    <t>115.579529</t>
  </si>
  <si>
    <t>124423700</t>
  </si>
  <si>
    <t>2020-10-21</t>
  </si>
  <si>
    <t>116.669998</t>
  </si>
  <si>
    <t>118.709999</t>
  </si>
  <si>
    <t>116.449997</t>
  </si>
  <si>
    <t>116.870003</t>
  </si>
  <si>
    <t>114.950050</t>
  </si>
  <si>
    <t>89946000</t>
  </si>
  <si>
    <t>2020-10-22</t>
  </si>
  <si>
    <t>117.449997</t>
  </si>
  <si>
    <t>118.040001</t>
  </si>
  <si>
    <t>113.848457</t>
  </si>
  <si>
    <t>101988000</t>
  </si>
  <si>
    <t>2020-10-23</t>
  </si>
  <si>
    <t>116.389999</t>
  </si>
  <si>
    <t>116.550003</t>
  </si>
  <si>
    <t>114.279999</t>
  </si>
  <si>
    <t>115.040001</t>
  </si>
  <si>
    <t>113.150108</t>
  </si>
  <si>
    <t>82572600</t>
  </si>
  <si>
    <t>2020-10-26</t>
  </si>
  <si>
    <t>114.010002</t>
  </si>
  <si>
    <t>112.879997</t>
  </si>
  <si>
    <t>115.050003</t>
  </si>
  <si>
    <t>113.159950</t>
  </si>
  <si>
    <t>111850700</t>
  </si>
  <si>
    <t>2020-10-27</t>
  </si>
  <si>
    <t>115.489998</t>
  </si>
  <si>
    <t>117.279999</t>
  </si>
  <si>
    <t>114.540001</t>
  </si>
  <si>
    <t>116.599998</t>
  </si>
  <si>
    <t>114.684494</t>
  </si>
  <si>
    <t>92276800</t>
  </si>
  <si>
    <t>2020-10-28</t>
  </si>
  <si>
    <t>115.430000</t>
  </si>
  <si>
    <t>111.099998</t>
  </si>
  <si>
    <t>111.199997</t>
  </si>
  <si>
    <t>109.373177</t>
  </si>
  <si>
    <t>143937800</t>
  </si>
  <si>
    <t>2020-10-29</t>
  </si>
  <si>
    <t>112.370003</t>
  </si>
  <si>
    <t>116.930000</t>
  </si>
  <si>
    <t>113.425507</t>
  </si>
  <si>
    <t>146129200</t>
  </si>
  <si>
    <t>2020-10-30</t>
  </si>
  <si>
    <t>111.059998</t>
  </si>
  <si>
    <t>111.989998</t>
  </si>
  <si>
    <t>107.720001</t>
  </si>
  <si>
    <t>108.860001</t>
  </si>
  <si>
    <t>107.071648</t>
  </si>
  <si>
    <t>190272600</t>
  </si>
  <si>
    <t>2020-11-02</t>
  </si>
  <si>
    <t>109.110001</t>
  </si>
  <si>
    <t>110.680000</t>
  </si>
  <si>
    <t>107.320000</t>
  </si>
  <si>
    <t>108.769997</t>
  </si>
  <si>
    <t>106.983101</t>
  </si>
  <si>
    <t>122866900</t>
  </si>
  <si>
    <t>2020-11-03</t>
  </si>
  <si>
    <t>109.660004</t>
  </si>
  <si>
    <t>111.489998</t>
  </si>
  <si>
    <t>108.730003</t>
  </si>
  <si>
    <t>110.440002</t>
  </si>
  <si>
    <t>108.625687</t>
  </si>
  <si>
    <t>107624400</t>
  </si>
  <si>
    <t>2020-11-04</t>
  </si>
  <si>
    <t>114.139999</t>
  </si>
  <si>
    <t>115.589996</t>
  </si>
  <si>
    <t>112.349998</t>
  </si>
  <si>
    <t>114.949997</t>
  </si>
  <si>
    <t>113.061592</t>
  </si>
  <si>
    <t>138235500</t>
  </si>
  <si>
    <t>2020-11-05</t>
  </si>
  <si>
    <t>117.949997</t>
  </si>
  <si>
    <t>119.029999</t>
  </si>
  <si>
    <t>117.074577</t>
  </si>
  <si>
    <t>126387100</t>
  </si>
  <si>
    <t>2020-11-06</t>
  </si>
  <si>
    <t>118.320000</t>
  </si>
  <si>
    <t>119.199997</t>
  </si>
  <si>
    <t>116.129997</t>
  </si>
  <si>
    <t>118.690002</t>
  </si>
  <si>
    <t>116.941566</t>
  </si>
  <si>
    <t>114457900</t>
  </si>
  <si>
    <t>2020-11-09</t>
  </si>
  <si>
    <t>121.989998</t>
  </si>
  <si>
    <t>116.050003</t>
  </si>
  <si>
    <t>116.320000</t>
  </si>
  <si>
    <t>114.606476</t>
  </si>
  <si>
    <t>154515300</t>
  </si>
  <si>
    <t>2020-11-10</t>
  </si>
  <si>
    <t>117.589996</t>
  </si>
  <si>
    <t>115.970001</t>
  </si>
  <si>
    <t>114.261620</t>
  </si>
  <si>
    <t>138023400</t>
  </si>
  <si>
    <t>2020-11-11</t>
  </si>
  <si>
    <t>117.190002</t>
  </si>
  <si>
    <t>119.629997</t>
  </si>
  <si>
    <t>116.440002</t>
  </si>
  <si>
    <t>119.489998</t>
  </si>
  <si>
    <t>117.729767</t>
  </si>
  <si>
    <t>112295000</t>
  </si>
  <si>
    <t>2020-11-12</t>
  </si>
  <si>
    <t>120.529999</t>
  </si>
  <si>
    <t>118.570000</t>
  </si>
  <si>
    <t>119.209999</t>
  </si>
  <si>
    <t>117.453896</t>
  </si>
  <si>
    <t>103162300</t>
  </si>
  <si>
    <t>2020-11-13</t>
  </si>
  <si>
    <t>119.440002</t>
  </si>
  <si>
    <t>119.669998</t>
  </si>
  <si>
    <t>117.870003</t>
  </si>
  <si>
    <t>119.260002</t>
  </si>
  <si>
    <t>117.503151</t>
  </si>
  <si>
    <t>81581900</t>
  </si>
  <si>
    <t>2020-11-16</t>
  </si>
  <si>
    <t>118.919998</t>
  </si>
  <si>
    <t>120.989998</t>
  </si>
  <si>
    <t>120.300003</t>
  </si>
  <si>
    <t>118.527832</t>
  </si>
  <si>
    <t>91183000</t>
  </si>
  <si>
    <t>2020-11-17</t>
  </si>
  <si>
    <t>119.550003</t>
  </si>
  <si>
    <t>120.669998</t>
  </si>
  <si>
    <t>118.959999</t>
  </si>
  <si>
    <t>119.389999</t>
  </si>
  <si>
    <t>117.631233</t>
  </si>
  <si>
    <t>74271000</t>
  </si>
  <si>
    <t>2020-11-18</t>
  </si>
  <si>
    <t>118.610001</t>
  </si>
  <si>
    <t>119.820000</t>
  </si>
  <si>
    <t>118.000000</t>
  </si>
  <si>
    <t>118.029999</t>
  </si>
  <si>
    <t>116.291283</t>
  </si>
  <si>
    <t>76322100</t>
  </si>
  <si>
    <t>2020-11-19</t>
  </si>
  <si>
    <t>119.059998</t>
  </si>
  <si>
    <t>116.809998</t>
  </si>
  <si>
    <t>118.639999</t>
  </si>
  <si>
    <t>116.892303</t>
  </si>
  <si>
    <t>74113000</t>
  </si>
  <si>
    <t>2020-11-20</t>
  </si>
  <si>
    <t>118.769997</t>
  </si>
  <si>
    <t>117.290001</t>
  </si>
  <si>
    <t>117.339996</t>
  </si>
  <si>
    <t>115.611443</t>
  </si>
  <si>
    <t>73604300</t>
  </si>
  <si>
    <t>2020-11-23</t>
  </si>
  <si>
    <t>117.180000</t>
  </si>
  <si>
    <t>117.620003</t>
  </si>
  <si>
    <t>113.750000</t>
  </si>
  <si>
    <t>113.849998</t>
  </si>
  <si>
    <t>112.172867</t>
  </si>
  <si>
    <t>127959300</t>
  </si>
  <si>
    <t>2020-11-24</t>
  </si>
  <si>
    <t>115.849998</t>
  </si>
  <si>
    <t>112.589996</t>
  </si>
  <si>
    <t>115.169998</t>
  </si>
  <si>
    <t>113.473404</t>
  </si>
  <si>
    <t>113874200</t>
  </si>
  <si>
    <t>2020-11-25</t>
  </si>
  <si>
    <t>116.750000</t>
  </si>
  <si>
    <t>116.029999</t>
  </si>
  <si>
    <t>114.320732</t>
  </si>
  <si>
    <t>76499200</t>
  </si>
  <si>
    <t>2020-11-27</t>
  </si>
  <si>
    <t>116.570000</t>
  </si>
  <si>
    <t>117.489998</t>
  </si>
  <si>
    <t>116.220001</t>
  </si>
  <si>
    <t>116.589996</t>
  </si>
  <si>
    <t>114.872482</t>
  </si>
  <si>
    <t>46691300</t>
  </si>
  <si>
    <t>2020-11-30</t>
  </si>
  <si>
    <t>120.970001</t>
  </si>
  <si>
    <t>119.050003</t>
  </si>
  <si>
    <t>117.296249</t>
  </si>
  <si>
    <t>169410200</t>
  </si>
  <si>
    <t>2020-12-01</t>
  </si>
  <si>
    <t>121.010002</t>
  </si>
  <si>
    <t>123.470001</t>
  </si>
  <si>
    <t>120.010002</t>
  </si>
  <si>
    <t>122.720001</t>
  </si>
  <si>
    <t>120.912193</t>
  </si>
  <si>
    <t>127728200</t>
  </si>
  <si>
    <t>2020-12-02</t>
  </si>
  <si>
    <t>122.019997</t>
  </si>
  <si>
    <t>123.370003</t>
  </si>
  <si>
    <t>120.889999</t>
  </si>
  <si>
    <t>123.080002</t>
  </si>
  <si>
    <t>121.266907</t>
  </si>
  <si>
    <t>89004200</t>
  </si>
  <si>
    <t>2020-12-03</t>
  </si>
  <si>
    <t>123.519997</t>
  </si>
  <si>
    <t>123.779999</t>
  </si>
  <si>
    <t>122.209999</t>
  </si>
  <si>
    <t>122.940002</t>
  </si>
  <si>
    <t>121.128960</t>
  </si>
  <si>
    <t>78967600</t>
  </si>
  <si>
    <t>2020-12-04</t>
  </si>
  <si>
    <t>122.599998</t>
  </si>
  <si>
    <t>122.860001</t>
  </si>
  <si>
    <t>121.519997</t>
  </si>
  <si>
    <t>122.250000</t>
  </si>
  <si>
    <t>120.449112</t>
  </si>
  <si>
    <t>78260400</t>
  </si>
  <si>
    <t>2020-12-07</t>
  </si>
  <si>
    <t>122.309998</t>
  </si>
  <si>
    <t>124.570000</t>
  </si>
  <si>
    <t>123.750000</t>
  </si>
  <si>
    <t>121.927025</t>
  </si>
  <si>
    <t>86712000</t>
  </si>
  <si>
    <t>2020-12-08</t>
  </si>
  <si>
    <t>124.980003</t>
  </si>
  <si>
    <t>123.089996</t>
  </si>
  <si>
    <t>124.379997</t>
  </si>
  <si>
    <t>122.547722</t>
  </si>
  <si>
    <t>82225500</t>
  </si>
  <si>
    <t>2020-12-09</t>
  </si>
  <si>
    <t>124.529999</t>
  </si>
  <si>
    <t>125.949997</t>
  </si>
  <si>
    <t>121.779999</t>
  </si>
  <si>
    <t>119.986031</t>
  </si>
  <si>
    <t>115089200</t>
  </si>
  <si>
    <t>2020-12-10</t>
  </si>
  <si>
    <t>123.870003</t>
  </si>
  <si>
    <t>120.150002</t>
  </si>
  <si>
    <t>123.239998</t>
  </si>
  <si>
    <t>121.424522</t>
  </si>
  <si>
    <t>81312200</t>
  </si>
  <si>
    <t>2020-12-11</t>
  </si>
  <si>
    <t>122.430000</t>
  </si>
  <si>
    <t>122.760002</t>
  </si>
  <si>
    <t>120.550003</t>
  </si>
  <si>
    <t>122.410004</t>
  </si>
  <si>
    <t>120.606750</t>
  </si>
  <si>
    <t>86939800</t>
  </si>
  <si>
    <t>2020-12-14</t>
  </si>
  <si>
    <t>123.349998</t>
  </si>
  <si>
    <t>121.540001</t>
  </si>
  <si>
    <t>79184500</t>
  </si>
  <si>
    <t>2020-12-15</t>
  </si>
  <si>
    <t>124.339996</t>
  </si>
  <si>
    <t>127.900002</t>
  </si>
  <si>
    <t>124.129997</t>
  </si>
  <si>
    <t>127.879997</t>
  </si>
  <si>
    <t>125.996162</t>
  </si>
  <si>
    <t>157243700</t>
  </si>
  <si>
    <t>2020-12-16</t>
  </si>
  <si>
    <t>127.410004</t>
  </si>
  <si>
    <t>128.369995</t>
  </si>
  <si>
    <t>126.559998</t>
  </si>
  <si>
    <t>127.809998</t>
  </si>
  <si>
    <t>125.927200</t>
  </si>
  <si>
    <t>98208600</t>
  </si>
  <si>
    <t>2020-12-17</t>
  </si>
  <si>
    <t>128.899994</t>
  </si>
  <si>
    <t>129.580002</t>
  </si>
  <si>
    <t>128.039993</t>
  </si>
  <si>
    <t>128.699997</t>
  </si>
  <si>
    <t>126.804092</t>
  </si>
  <si>
    <t>94359800</t>
  </si>
  <si>
    <t>2020-12-18</t>
  </si>
  <si>
    <t>128.960007</t>
  </si>
  <si>
    <t>129.100006</t>
  </si>
  <si>
    <t>126.120003</t>
  </si>
  <si>
    <t>126.660004</t>
  </si>
  <si>
    <t>124.794167</t>
  </si>
  <si>
    <t>192541500</t>
  </si>
  <si>
    <t>2020-12-21</t>
  </si>
  <si>
    <t>125.019997</t>
  </si>
  <si>
    <t>128.309998</t>
  </si>
  <si>
    <t>123.449997</t>
  </si>
  <si>
    <t>128.229996</t>
  </si>
  <si>
    <t>126.341026</t>
  </si>
  <si>
    <t>121251600</t>
  </si>
  <si>
    <t>2020-12-22</t>
  </si>
  <si>
    <t>131.610001</t>
  </si>
  <si>
    <t>134.410004</t>
  </si>
  <si>
    <t>129.649994</t>
  </si>
  <si>
    <t>131.880005</t>
  </si>
  <si>
    <t>129.937241</t>
  </si>
  <si>
    <t>168904800</t>
  </si>
  <si>
    <t>2020-12-23</t>
  </si>
  <si>
    <t>132.160004</t>
  </si>
  <si>
    <t>132.429993</t>
  </si>
  <si>
    <t>130.779999</t>
  </si>
  <si>
    <t>130.960007</t>
  </si>
  <si>
    <t>129.030777</t>
  </si>
  <si>
    <t>88223700</t>
  </si>
  <si>
    <t>2020-12-24</t>
  </si>
  <si>
    <t>131.320007</t>
  </si>
  <si>
    <t>133.460007</t>
  </si>
  <si>
    <t>131.100006</t>
  </si>
  <si>
    <t>131.970001</t>
  </si>
  <si>
    <t>130.025909</t>
  </si>
  <si>
    <t>54930100</t>
  </si>
  <si>
    <t>2020-12-28</t>
  </si>
  <si>
    <t>133.990005</t>
  </si>
  <si>
    <t>137.339996</t>
  </si>
  <si>
    <t>133.509995</t>
  </si>
  <si>
    <t>136.690002</t>
  </si>
  <si>
    <t>134.676407</t>
  </si>
  <si>
    <t>124486200</t>
  </si>
  <si>
    <t>2020-12-29</t>
  </si>
  <si>
    <t>138.050003</t>
  </si>
  <si>
    <t>138.789993</t>
  </si>
  <si>
    <t>134.339996</t>
  </si>
  <si>
    <t>134.869995</t>
  </si>
  <si>
    <t>132.883179</t>
  </si>
  <si>
    <t>121047300</t>
  </si>
  <si>
    <t>2020-12-30</t>
  </si>
  <si>
    <t>135.580002</t>
  </si>
  <si>
    <t>135.990005</t>
  </si>
  <si>
    <t>133.399994</t>
  </si>
  <si>
    <t>133.720001</t>
  </si>
  <si>
    <t>131.750122</t>
  </si>
  <si>
    <t>96452100</t>
  </si>
  <si>
    <t>2020-12-31</t>
  </si>
  <si>
    <t>134.080002</t>
  </si>
  <si>
    <t>134.740005</t>
  </si>
  <si>
    <t>131.720001</t>
  </si>
  <si>
    <t>132.690002</t>
  </si>
  <si>
    <t>130.735336</t>
  </si>
  <si>
    <t>99116600</t>
  </si>
  <si>
    <t>2021-01-04</t>
  </si>
  <si>
    <t>133.520004</t>
  </si>
  <si>
    <t>133.610001</t>
  </si>
  <si>
    <t>126.760002</t>
  </si>
  <si>
    <t>129.410004</t>
  </si>
  <si>
    <t>127.503639</t>
  </si>
  <si>
    <t>143301900</t>
  </si>
  <si>
    <t>2021-01-05</t>
  </si>
  <si>
    <t>128.889999</t>
  </si>
  <si>
    <t>131.740005</t>
  </si>
  <si>
    <t>128.429993</t>
  </si>
  <si>
    <t>131.009995</t>
  </si>
  <si>
    <t>129.080078</t>
  </si>
  <si>
    <t>97664900</t>
  </si>
  <si>
    <t>2021-01-06</t>
  </si>
  <si>
    <t>127.720001</t>
  </si>
  <si>
    <t>131.050003</t>
  </si>
  <si>
    <t>126.379997</t>
  </si>
  <si>
    <t>126.599998</t>
  </si>
  <si>
    <t>124.735031</t>
  </si>
  <si>
    <t>155088000</t>
  </si>
  <si>
    <t>2021-01-07</t>
  </si>
  <si>
    <t>128.360001</t>
  </si>
  <si>
    <t>131.630005</t>
  </si>
  <si>
    <t>127.860001</t>
  </si>
  <si>
    <t>130.919998</t>
  </si>
  <si>
    <t>128.991379</t>
  </si>
  <si>
    <t>109578200</t>
  </si>
  <si>
    <t>2021-01-08</t>
  </si>
  <si>
    <t>132.630005</t>
  </si>
  <si>
    <t>130.229996</t>
  </si>
  <si>
    <t>132.050003</t>
  </si>
  <si>
    <t>130.104767</t>
  </si>
  <si>
    <t>105158200</t>
  </si>
  <si>
    <t>2021-01-11</t>
  </si>
  <si>
    <t>129.190002</t>
  </si>
  <si>
    <t>130.169998</t>
  </si>
  <si>
    <t>128.500000</t>
  </si>
  <si>
    <t>128.979996</t>
  </si>
  <si>
    <t>127.079971</t>
  </si>
  <si>
    <t>100384500</t>
  </si>
  <si>
    <t>2021-01-12</t>
  </si>
  <si>
    <t>129.690002</t>
  </si>
  <si>
    <t>126.860001</t>
  </si>
  <si>
    <t>128.800003</t>
  </si>
  <si>
    <t>126.902634</t>
  </si>
  <si>
    <t>91951100</t>
  </si>
  <si>
    <t>2021-01-13</t>
  </si>
  <si>
    <t>128.759995</t>
  </si>
  <si>
    <t>131.449997</t>
  </si>
  <si>
    <t>128.490005</t>
  </si>
  <si>
    <t>130.889999</t>
  </si>
  <si>
    <t>128.961823</t>
  </si>
  <si>
    <t>88636800</t>
  </si>
  <si>
    <t>2021-01-14</t>
  </si>
  <si>
    <t>130.800003</t>
  </si>
  <si>
    <t>128.910004</t>
  </si>
  <si>
    <t>127.011009</t>
  </si>
  <si>
    <t>90221800</t>
  </si>
  <si>
    <t>2021-01-15</t>
  </si>
  <si>
    <t>128.779999</t>
  </si>
  <si>
    <t>130.220001</t>
  </si>
  <si>
    <t>127.139999</t>
  </si>
  <si>
    <t>125.267059</t>
  </si>
  <si>
    <t>111598500</t>
  </si>
  <si>
    <t>2021-01-19</t>
  </si>
  <si>
    <t>127.779999</t>
  </si>
  <si>
    <t>128.710007</t>
  </si>
  <si>
    <t>126.940002</t>
  </si>
  <si>
    <t>127.830002</t>
  </si>
  <si>
    <t>125.946915</t>
  </si>
  <si>
    <t>90757300</t>
  </si>
  <si>
    <t>2021-01-20</t>
  </si>
  <si>
    <t>128.660004</t>
  </si>
  <si>
    <t>132.490005</t>
  </si>
  <si>
    <t>128.550003</t>
  </si>
  <si>
    <t>132.029999</t>
  </si>
  <si>
    <t>130.085052</t>
  </si>
  <si>
    <t>104319500</t>
  </si>
  <si>
    <t>2021-01-21</t>
  </si>
  <si>
    <t>133.800003</t>
  </si>
  <si>
    <t>139.669998</t>
  </si>
  <si>
    <t>133.589996</t>
  </si>
  <si>
    <t>136.869995</t>
  </si>
  <si>
    <t>134.853745</t>
  </si>
  <si>
    <t>120150900</t>
  </si>
  <si>
    <t>2021-01-22</t>
  </si>
  <si>
    <t>136.279999</t>
  </si>
  <si>
    <t>139.850006</t>
  </si>
  <si>
    <t>135.020004</t>
  </si>
  <si>
    <t>139.070007</t>
  </si>
  <si>
    <t>137.021332</t>
  </si>
  <si>
    <t>114459400</t>
  </si>
  <si>
    <t>2021-01-25</t>
  </si>
  <si>
    <t>143.070007</t>
  </si>
  <si>
    <t>145.089996</t>
  </si>
  <si>
    <t>136.539993</t>
  </si>
  <si>
    <t>142.919998</t>
  </si>
  <si>
    <t>140.814590</t>
  </si>
  <si>
    <t>157611700</t>
  </si>
  <si>
    <t>2021-01-26</t>
  </si>
  <si>
    <t>143.600006</t>
  </si>
  <si>
    <t>144.300003</t>
  </si>
  <si>
    <t>141.369995</t>
  </si>
  <si>
    <t>143.160004</t>
  </si>
  <si>
    <t>141.051086</t>
  </si>
  <si>
    <t>98390600</t>
  </si>
  <si>
    <t>2021-01-27</t>
  </si>
  <si>
    <t>143.429993</t>
  </si>
  <si>
    <t>140.410004</t>
  </si>
  <si>
    <t>142.059998</t>
  </si>
  <si>
    <t>139.967270</t>
  </si>
  <si>
    <t>140843800</t>
  </si>
  <si>
    <t>2021-01-28</t>
  </si>
  <si>
    <t>139.520004</t>
  </si>
  <si>
    <t>141.990005</t>
  </si>
  <si>
    <t>136.699997</t>
  </si>
  <si>
    <t>137.089996</t>
  </si>
  <si>
    <t>135.070511</t>
  </si>
  <si>
    <t>142621100</t>
  </si>
  <si>
    <t>2021-01-29</t>
  </si>
  <si>
    <t>135.830002</t>
  </si>
  <si>
    <t>136.740005</t>
  </si>
  <si>
    <t>130.210007</t>
  </si>
  <si>
    <t>131.960007</t>
  </si>
  <si>
    <t>130.016052</t>
  </si>
  <si>
    <t>177523800</t>
  </si>
  <si>
    <t>2021-02-01</t>
  </si>
  <si>
    <t>133.750000</t>
  </si>
  <si>
    <t>135.380005</t>
  </si>
  <si>
    <t>130.929993</t>
  </si>
  <si>
    <t>134.139999</t>
  </si>
  <si>
    <t>132.163971</t>
  </si>
  <si>
    <t>106239800</t>
  </si>
  <si>
    <t>2021-02-02</t>
  </si>
  <si>
    <t>135.729996</t>
  </si>
  <si>
    <t>136.309998</t>
  </si>
  <si>
    <t>134.610001</t>
  </si>
  <si>
    <t>134.990005</t>
  </si>
  <si>
    <t>133.001465</t>
  </si>
  <si>
    <t>83305400</t>
  </si>
  <si>
    <t>2021-02-03</t>
  </si>
  <si>
    <t>135.759995</t>
  </si>
  <si>
    <t>135.770004</t>
  </si>
  <si>
    <t>133.940002</t>
  </si>
  <si>
    <t>131.966888</t>
  </si>
  <si>
    <t>89880900</t>
  </si>
  <si>
    <t>2021-02-04</t>
  </si>
  <si>
    <t>136.300003</t>
  </si>
  <si>
    <t>137.399994</t>
  </si>
  <si>
    <t>134.589996</t>
  </si>
  <si>
    <t>137.389999</t>
  </si>
  <si>
    <t>135.366104</t>
  </si>
  <si>
    <t>84183100</t>
  </si>
  <si>
    <t>2021-02-05</t>
  </si>
  <si>
    <t>137.350006</t>
  </si>
  <si>
    <t>137.419998</t>
  </si>
  <si>
    <t>135.860001</t>
  </si>
  <si>
    <t>136.759995</t>
  </si>
  <si>
    <t>134.946701</t>
  </si>
  <si>
    <t>75693800</t>
  </si>
  <si>
    <t>2021-02-08</t>
  </si>
  <si>
    <t>136.029999</t>
  </si>
  <si>
    <t>136.960007</t>
  </si>
  <si>
    <t>134.919998</t>
  </si>
  <si>
    <t>136.910004</t>
  </si>
  <si>
    <t>135.094742</t>
  </si>
  <si>
    <t>71297200</t>
  </si>
  <si>
    <t>2021-02-09</t>
  </si>
  <si>
    <t>136.619995</t>
  </si>
  <si>
    <t>137.880005</t>
  </si>
  <si>
    <t>135.850006</t>
  </si>
  <si>
    <t>136.009995</t>
  </si>
  <si>
    <t>134.206635</t>
  </si>
  <si>
    <t>76774200</t>
  </si>
  <si>
    <t>2021-02-10</t>
  </si>
  <si>
    <t>136.479996</t>
  </si>
  <si>
    <t>136.990005</t>
  </si>
  <si>
    <t>134.399994</t>
  </si>
  <si>
    <t>135.389999</t>
  </si>
  <si>
    <t>133.594879</t>
  </si>
  <si>
    <t>73046600</t>
  </si>
  <si>
    <t>2021-02-11</t>
  </si>
  <si>
    <t>135.899994</t>
  </si>
  <si>
    <t>136.389999</t>
  </si>
  <si>
    <t>133.770004</t>
  </si>
  <si>
    <t>135.130005</t>
  </si>
  <si>
    <t>133.338333</t>
  </si>
  <si>
    <t>64280000</t>
  </si>
  <si>
    <t>2021-02-12</t>
  </si>
  <si>
    <t>134.350006</t>
  </si>
  <si>
    <t>135.529999</t>
  </si>
  <si>
    <t>133.690002</t>
  </si>
  <si>
    <t>135.369995</t>
  </si>
  <si>
    <t>133.575134</t>
  </si>
  <si>
    <t>60145100</t>
  </si>
  <si>
    <t>2021-02-16</t>
  </si>
  <si>
    <t>135.490005</t>
  </si>
  <si>
    <t>132.789993</t>
  </si>
  <si>
    <t>133.190002</t>
  </si>
  <si>
    <t>131.424057</t>
  </si>
  <si>
    <t>80576300</t>
  </si>
  <si>
    <t>2021-02-17</t>
  </si>
  <si>
    <t>131.250000</t>
  </si>
  <si>
    <t>132.220001</t>
  </si>
  <si>
    <t>129.470001</t>
  </si>
  <si>
    <t>130.839996</t>
  </si>
  <si>
    <t>129.105194</t>
  </si>
  <si>
    <t>97918500</t>
  </si>
  <si>
    <t>2021-02-18</t>
  </si>
  <si>
    <t>129.199997</t>
  </si>
  <si>
    <t>130.000000</t>
  </si>
  <si>
    <t>129.710007</t>
  </si>
  <si>
    <t>127.990189</t>
  </si>
  <si>
    <t>96856700</t>
  </si>
  <si>
    <t>2021-02-19</t>
  </si>
  <si>
    <t>130.240005</t>
  </si>
  <si>
    <t>130.710007</t>
  </si>
  <si>
    <t>129.869995</t>
  </si>
  <si>
    <t>128.148087</t>
  </si>
  <si>
    <t>87668800</t>
  </si>
  <si>
    <t>2021-02-22</t>
  </si>
  <si>
    <t>128.009995</t>
  </si>
  <si>
    <t>129.720001</t>
  </si>
  <si>
    <t>125.599998</t>
  </si>
  <si>
    <t>124.329376</t>
  </si>
  <si>
    <t>103916400</t>
  </si>
  <si>
    <t>2021-02-23</t>
  </si>
  <si>
    <t>123.760002</t>
  </si>
  <si>
    <t>126.709999</t>
  </si>
  <si>
    <t>118.389999</t>
  </si>
  <si>
    <t>125.860001</t>
  </si>
  <si>
    <t>124.191231</t>
  </si>
  <si>
    <t>158273000</t>
  </si>
  <si>
    <t>2021-02-24</t>
  </si>
  <si>
    <t>124.940002</t>
  </si>
  <si>
    <t>125.559998</t>
  </si>
  <si>
    <t>122.230003</t>
  </si>
  <si>
    <t>125.349998</t>
  </si>
  <si>
    <t>123.688004</t>
  </si>
  <si>
    <t>111039900</t>
  </si>
  <si>
    <t>2021-02-25</t>
  </si>
  <si>
    <t>124.680000</t>
  </si>
  <si>
    <t>126.459999</t>
  </si>
  <si>
    <t>120.540001</t>
  </si>
  <si>
    <t>119.385818</t>
  </si>
  <si>
    <t>148199500</t>
  </si>
  <si>
    <t>2021-02-26</t>
  </si>
  <si>
    <t>122.589996</t>
  </si>
  <si>
    <t>124.849998</t>
  </si>
  <si>
    <t>121.260002</t>
  </si>
  <si>
    <t>119.652229</t>
  </si>
  <si>
    <t>164560400</t>
  </si>
  <si>
    <t>2021-03-01</t>
  </si>
  <si>
    <t>127.930000</t>
  </si>
  <si>
    <t>122.790001</t>
  </si>
  <si>
    <t>127.790001</t>
  </si>
  <si>
    <t>126.095642</t>
  </si>
  <si>
    <t>116307900</t>
  </si>
  <si>
    <t>2021-03-02</t>
  </si>
  <si>
    <t>128.410004</t>
  </si>
  <si>
    <t>128.720001</t>
  </si>
  <si>
    <t>125.120003</t>
  </si>
  <si>
    <t>123.461060</t>
  </si>
  <si>
    <t>102260900</t>
  </si>
  <si>
    <t>2021-03-03</t>
  </si>
  <si>
    <t>124.809998</t>
  </si>
  <si>
    <t>125.709999</t>
  </si>
  <si>
    <t>121.839996</t>
  </si>
  <si>
    <t>122.059998</t>
  </si>
  <si>
    <t>120.441620</t>
  </si>
  <si>
    <t>112966300</t>
  </si>
  <si>
    <t>2021-03-04</t>
  </si>
  <si>
    <t>121.750000</t>
  </si>
  <si>
    <t>123.599998</t>
  </si>
  <si>
    <t>118.620003</t>
  </si>
  <si>
    <t>120.129997</t>
  </si>
  <si>
    <t>118.537216</t>
  </si>
  <si>
    <t>178155000</t>
  </si>
  <si>
    <t>2021-03-05</t>
  </si>
  <si>
    <t>120.980003</t>
  </si>
  <si>
    <t>121.940002</t>
  </si>
  <si>
    <t>117.570000</t>
  </si>
  <si>
    <t>121.419998</t>
  </si>
  <si>
    <t>119.810104</t>
  </si>
  <si>
    <t>153766600</t>
  </si>
  <si>
    <t>2021-03-08</t>
  </si>
  <si>
    <t>120.930000</t>
  </si>
  <si>
    <t>116.209999</t>
  </si>
  <si>
    <t>116.360001</t>
  </si>
  <si>
    <t>114.817184</t>
  </si>
  <si>
    <t>154376600</t>
  </si>
  <si>
    <t>2021-03-09</t>
  </si>
  <si>
    <t>118.790001</t>
  </si>
  <si>
    <t>121.089996</t>
  </si>
  <si>
    <t>119.484482</t>
  </si>
  <si>
    <t>129525800</t>
  </si>
  <si>
    <t>2021-03-10</t>
  </si>
  <si>
    <t>121.690002</t>
  </si>
  <si>
    <t>122.169998</t>
  </si>
  <si>
    <t>119.449997</t>
  </si>
  <si>
    <t>119.980003</t>
  </si>
  <si>
    <t>118.389191</t>
  </si>
  <si>
    <t>111943300</t>
  </si>
  <si>
    <t>2021-03-11</t>
  </si>
  <si>
    <t>122.540001</t>
  </si>
  <si>
    <t>123.209999</t>
  </si>
  <si>
    <t>121.959999</t>
  </si>
  <si>
    <t>120.342949</t>
  </si>
  <si>
    <t>103026500</t>
  </si>
  <si>
    <t>2021-03-12</t>
  </si>
  <si>
    <t>120.400002</t>
  </si>
  <si>
    <t>121.169998</t>
  </si>
  <si>
    <t>119.160004</t>
  </si>
  <si>
    <t>121.029999</t>
  </si>
  <si>
    <t>119.425278</t>
  </si>
  <si>
    <t>88105100</t>
  </si>
  <si>
    <t>2021-03-15</t>
  </si>
  <si>
    <t>121.410004</t>
  </si>
  <si>
    <t>124.000000</t>
  </si>
  <si>
    <t>123.989998</t>
  </si>
  <si>
    <t>122.346024</t>
  </si>
  <si>
    <t>92403800</t>
  </si>
  <si>
    <t>2021-03-16</t>
  </si>
  <si>
    <t>125.699997</t>
  </si>
  <si>
    <t>127.220001</t>
  </si>
  <si>
    <t>124.720001</t>
  </si>
  <si>
    <t>125.570000</t>
  </si>
  <si>
    <t>123.905067</t>
  </si>
  <si>
    <t>115227900</t>
  </si>
  <si>
    <t>2021-03-17</t>
  </si>
  <si>
    <t>124.050003</t>
  </si>
  <si>
    <t>122.339996</t>
  </si>
  <si>
    <t>124.760002</t>
  </si>
  <si>
    <t>123.105827</t>
  </si>
  <si>
    <t>111932600</t>
  </si>
  <si>
    <t>2021-03-18</t>
  </si>
  <si>
    <t>122.879997</t>
  </si>
  <si>
    <t>123.180000</t>
  </si>
  <si>
    <t>120.320000</t>
  </si>
  <si>
    <t>118.931900</t>
  </si>
  <si>
    <t>121229700</t>
  </si>
  <si>
    <t>2021-03-19</t>
  </si>
  <si>
    <t>119.900002</t>
  </si>
  <si>
    <t>121.430000</t>
  </si>
  <si>
    <t>119.680000</t>
  </si>
  <si>
    <t>119.989998</t>
  </si>
  <si>
    <t>118.399063</t>
  </si>
  <si>
    <t>185549500</t>
  </si>
  <si>
    <t>2021-03-22</t>
  </si>
  <si>
    <t>120.330002</t>
  </si>
  <si>
    <t>120.260002</t>
  </si>
  <si>
    <t>123.389999</t>
  </si>
  <si>
    <t>121.753975</t>
  </si>
  <si>
    <t>111912300</t>
  </si>
  <si>
    <t>2021-03-23</t>
  </si>
  <si>
    <t>123.330002</t>
  </si>
  <si>
    <t>124.239998</t>
  </si>
  <si>
    <t>122.139999</t>
  </si>
  <si>
    <t>120.915245</t>
  </si>
  <si>
    <t>95467100</t>
  </si>
  <si>
    <t>2021-03-24</t>
  </si>
  <si>
    <t>122.820000</t>
  </si>
  <si>
    <t>122.900002</t>
  </si>
  <si>
    <t>120.089996</t>
  </si>
  <si>
    <t>118.497734</t>
  </si>
  <si>
    <t>88530500</t>
  </si>
  <si>
    <t>2021-03-25</t>
  </si>
  <si>
    <t>119.540001</t>
  </si>
  <si>
    <t>121.660004</t>
  </si>
  <si>
    <t>119.000000</t>
  </si>
  <si>
    <t>120.589996</t>
  </si>
  <si>
    <t>118.991104</t>
  </si>
  <si>
    <t>98844700</t>
  </si>
  <si>
    <t>2021-03-26</t>
  </si>
  <si>
    <t>120.349998</t>
  </si>
  <si>
    <t>121.480003</t>
  </si>
  <si>
    <t>121.209999</t>
  </si>
  <si>
    <t>119.602882</t>
  </si>
  <si>
    <t>94071200</t>
  </si>
  <si>
    <t>2021-03-29</t>
  </si>
  <si>
    <t>121.650002</t>
  </si>
  <si>
    <t>122.580002</t>
  </si>
  <si>
    <t>120.730003</t>
  </si>
  <si>
    <t>121.389999</t>
  </si>
  <si>
    <t>119.780502</t>
  </si>
  <si>
    <t>80819200</t>
  </si>
  <si>
    <t>2021-03-30</t>
  </si>
  <si>
    <t>120.110001</t>
  </si>
  <si>
    <t>118.860001</t>
  </si>
  <si>
    <t>118.310265</t>
  </si>
  <si>
    <t>85671900</t>
  </si>
  <si>
    <t>2021-03-31</t>
  </si>
  <si>
    <t>121.150002</t>
  </si>
  <si>
    <t>122.150002</t>
  </si>
  <si>
    <t>120.530426</t>
  </si>
  <si>
    <t>118323800</t>
  </si>
  <si>
    <t>2021-04-01</t>
  </si>
  <si>
    <t>123.660004</t>
  </si>
  <si>
    <t>124.180000</t>
  </si>
  <si>
    <t>122.489998</t>
  </si>
  <si>
    <t>123.000000</t>
  </si>
  <si>
    <t>121.369148</t>
  </si>
  <si>
    <t>75089100</t>
  </si>
  <si>
    <t>2021-04-05</t>
  </si>
  <si>
    <t>126.160004</t>
  </si>
  <si>
    <t>123.070000</t>
  </si>
  <si>
    <t>125.900002</t>
  </si>
  <si>
    <t>124.230698</t>
  </si>
  <si>
    <t>88651200</t>
  </si>
  <si>
    <t>2021-04-06</t>
  </si>
  <si>
    <t>126.500000</t>
  </si>
  <si>
    <t>127.129997</t>
  </si>
  <si>
    <t>125.650002</t>
  </si>
  <si>
    <t>126.209999</t>
  </si>
  <si>
    <t>124.536591</t>
  </si>
  <si>
    <t>80171300</t>
  </si>
  <si>
    <t>2021-04-07</t>
  </si>
  <si>
    <t>125.830002</t>
  </si>
  <si>
    <t>127.919998</t>
  </si>
  <si>
    <t>125.139999</t>
  </si>
  <si>
    <t>126.204178</t>
  </si>
  <si>
    <t>83466700</t>
  </si>
  <si>
    <t>2021-04-08</t>
  </si>
  <si>
    <t>128.949997</t>
  </si>
  <si>
    <t>130.389999</t>
  </si>
  <si>
    <t>128.520004</t>
  </si>
  <si>
    <t>130.360001</t>
  </si>
  <si>
    <t>128.631561</t>
  </si>
  <si>
    <t>88844600</t>
  </si>
  <si>
    <t>2021-04-09</t>
  </si>
  <si>
    <t>129.800003</t>
  </si>
  <si>
    <t>133.039993</t>
  </si>
  <si>
    <t>133.000000</t>
  </si>
  <si>
    <t>131.236572</t>
  </si>
  <si>
    <t>106686700</t>
  </si>
  <si>
    <t>2021-04-12</t>
  </si>
  <si>
    <t>132.520004</t>
  </si>
  <si>
    <t>132.850006</t>
  </si>
  <si>
    <t>130.630005</t>
  </si>
  <si>
    <t>131.240005</t>
  </si>
  <si>
    <t>129.499893</t>
  </si>
  <si>
    <t>91420000</t>
  </si>
  <si>
    <t>2021-04-13</t>
  </si>
  <si>
    <t>132.440002</t>
  </si>
  <si>
    <t>134.660004</t>
  </si>
  <si>
    <t>131.929993</t>
  </si>
  <si>
    <t>134.429993</t>
  </si>
  <si>
    <t>132.647598</t>
  </si>
  <si>
    <t>91266500</t>
  </si>
  <si>
    <t>2021-04-14</t>
  </si>
  <si>
    <t>134.940002</t>
  </si>
  <si>
    <t>135.000000</t>
  </si>
  <si>
    <t>131.660004</t>
  </si>
  <si>
    <t>130.279419</t>
  </si>
  <si>
    <t>87222800</t>
  </si>
  <si>
    <t>2021-04-15</t>
  </si>
  <si>
    <t>133.820007</t>
  </si>
  <si>
    <t>133.639999</t>
  </si>
  <si>
    <t>134.500000</t>
  </si>
  <si>
    <t>132.716675</t>
  </si>
  <si>
    <t>89347100</t>
  </si>
  <si>
    <t>2021-04-16</t>
  </si>
  <si>
    <t>134.300003</t>
  </si>
  <si>
    <t>134.669998</t>
  </si>
  <si>
    <t>133.279999</t>
  </si>
  <si>
    <t>134.160004</t>
  </si>
  <si>
    <t>132.381195</t>
  </si>
  <si>
    <t>84922400</t>
  </si>
  <si>
    <t>2021-04-19</t>
  </si>
  <si>
    <t>135.470001</t>
  </si>
  <si>
    <t>133.339996</t>
  </si>
  <si>
    <t>134.839996</t>
  </si>
  <si>
    <t>133.052155</t>
  </si>
  <si>
    <t>94264200</t>
  </si>
  <si>
    <t>2021-04-20</t>
  </si>
  <si>
    <t>131.809998</t>
  </si>
  <si>
    <t>133.110001</t>
  </si>
  <si>
    <t>131.345108</t>
  </si>
  <si>
    <t>94812300</t>
  </si>
  <si>
    <t>2021-04-21</t>
  </si>
  <si>
    <t>132.360001</t>
  </si>
  <si>
    <t>131.300003</t>
  </si>
  <si>
    <t>133.500000</t>
  </si>
  <si>
    <t>131.729919</t>
  </si>
  <si>
    <t>68847100</t>
  </si>
  <si>
    <t>2021-04-22</t>
  </si>
  <si>
    <t>134.149994</t>
  </si>
  <si>
    <t>131.410004</t>
  </si>
  <si>
    <t>131.940002</t>
  </si>
  <si>
    <t>130.190628</t>
  </si>
  <si>
    <t>84566500</t>
  </si>
  <si>
    <t>2021-04-23</t>
  </si>
  <si>
    <t>135.119995</t>
  </si>
  <si>
    <t>134.320007</t>
  </si>
  <si>
    <t>132.539078</t>
  </si>
  <si>
    <t>78657500</t>
  </si>
  <si>
    <t>2021-04-26</t>
  </si>
  <si>
    <t>134.830002</t>
  </si>
  <si>
    <t>135.059998</t>
  </si>
  <si>
    <t>133.559998</t>
  </si>
  <si>
    <t>134.720001</t>
  </si>
  <si>
    <t>132.933762</t>
  </si>
  <si>
    <t>66905100</t>
  </si>
  <si>
    <t>2021-04-27</t>
  </si>
  <si>
    <t>135.009995</t>
  </si>
  <si>
    <t>135.410004</t>
  </si>
  <si>
    <t>134.110001</t>
  </si>
  <si>
    <t>134.389999</t>
  </si>
  <si>
    <t>132.608139</t>
  </si>
  <si>
    <t>66015800</t>
  </si>
  <si>
    <t>2021-04-28</t>
  </si>
  <si>
    <t>134.309998</t>
  </si>
  <si>
    <t>133.080002</t>
  </si>
  <si>
    <t>133.580002</t>
  </si>
  <si>
    <t>131.808899</t>
  </si>
  <si>
    <t>107760100</t>
  </si>
  <si>
    <t>2021-04-29</t>
  </si>
  <si>
    <t>136.470001</t>
  </si>
  <si>
    <t>137.070007</t>
  </si>
  <si>
    <t>132.449997</t>
  </si>
  <si>
    <t>133.479996</t>
  </si>
  <si>
    <t>131.710190</t>
  </si>
  <si>
    <t>151101000</t>
  </si>
  <si>
    <t>2021-04-30</t>
  </si>
  <si>
    <t>131.779999</t>
  </si>
  <si>
    <t>131.070007</t>
  </si>
  <si>
    <t>131.460007</t>
  </si>
  <si>
    <t>129.716995</t>
  </si>
  <si>
    <t>109839500</t>
  </si>
  <si>
    <t>2021-05-03</t>
  </si>
  <si>
    <t>132.039993</t>
  </si>
  <si>
    <t>134.070007</t>
  </si>
  <si>
    <t>131.830002</t>
  </si>
  <si>
    <t>132.539993</t>
  </si>
  <si>
    <t>130.782639</t>
  </si>
  <si>
    <t>75135100</t>
  </si>
  <si>
    <t>2021-05-04</t>
  </si>
  <si>
    <t>131.190002</t>
  </si>
  <si>
    <t>131.490005</t>
  </si>
  <si>
    <t>126.699997</t>
  </si>
  <si>
    <t>127.849998</t>
  </si>
  <si>
    <t>126.154846</t>
  </si>
  <si>
    <t>137564700</t>
  </si>
  <si>
    <t>2021-05-05</t>
  </si>
  <si>
    <t>130.449997</t>
  </si>
  <si>
    <t>127.970001</t>
  </si>
  <si>
    <t>128.100006</t>
  </si>
  <si>
    <t>126.401543</t>
  </si>
  <si>
    <t>84000900</t>
  </si>
  <si>
    <t>2021-05-06</t>
  </si>
  <si>
    <t>127.889999</t>
  </si>
  <si>
    <t>129.750000</t>
  </si>
  <si>
    <t>129.740005</t>
  </si>
  <si>
    <t>128.019821</t>
  </si>
  <si>
    <t>78128300</t>
  </si>
  <si>
    <t>2021-05-07</t>
  </si>
  <si>
    <t>130.850006</t>
  </si>
  <si>
    <t>131.259995</t>
  </si>
  <si>
    <t>129.479996</t>
  </si>
  <si>
    <t>128.701813</t>
  </si>
  <si>
    <t>78973300</t>
  </si>
  <si>
    <t>2021-05-10</t>
  </si>
  <si>
    <t>129.539993</t>
  </si>
  <si>
    <t>126.809998</t>
  </si>
  <si>
    <t>126.849998</t>
  </si>
  <si>
    <t>125.380714</t>
  </si>
  <si>
    <t>88071200</t>
  </si>
  <si>
    <t>2021-05-11</t>
  </si>
  <si>
    <t>123.500000</t>
  </si>
  <si>
    <t>126.269997</t>
  </si>
  <si>
    <t>122.769997</t>
  </si>
  <si>
    <t>125.910004</t>
  </si>
  <si>
    <t>124.451614</t>
  </si>
  <si>
    <t>126142800</t>
  </si>
  <si>
    <t>2021-05-12</t>
  </si>
  <si>
    <t>123.400002</t>
  </si>
  <si>
    <t>124.639999</t>
  </si>
  <si>
    <t>121.347977</t>
  </si>
  <si>
    <t>112172300</t>
  </si>
  <si>
    <t>2021-05-13</t>
  </si>
  <si>
    <t>124.580002</t>
  </si>
  <si>
    <t>126.150002</t>
  </si>
  <si>
    <t>124.260002</t>
  </si>
  <si>
    <t>124.970001</t>
  </si>
  <si>
    <t>123.522499</t>
  </si>
  <si>
    <t>105861300</t>
  </si>
  <si>
    <t>2021-05-14</t>
  </si>
  <si>
    <t>126.250000</t>
  </si>
  <si>
    <t>125.849998</t>
  </si>
  <si>
    <t>127.449997</t>
  </si>
  <si>
    <t>125.973763</t>
  </si>
  <si>
    <t>81918000</t>
  </si>
  <si>
    <t>2021-05-17</t>
  </si>
  <si>
    <t>126.820000</t>
  </si>
  <si>
    <t>126.930000</t>
  </si>
  <si>
    <t>125.169998</t>
  </si>
  <si>
    <t>124.807442</t>
  </si>
  <si>
    <t>74244600</t>
  </si>
  <si>
    <t>2021-05-18</t>
  </si>
  <si>
    <t>126.989998</t>
  </si>
  <si>
    <t>124.779999</t>
  </si>
  <si>
    <t>123.403885</t>
  </si>
  <si>
    <t>63342900</t>
  </si>
  <si>
    <t>2021-05-19</t>
  </si>
  <si>
    <t>123.160004</t>
  </si>
  <si>
    <t>124.919998</t>
  </si>
  <si>
    <t>124.690002</t>
  </si>
  <si>
    <t>123.245743</t>
  </si>
  <si>
    <t>92612000</t>
  </si>
  <si>
    <t>2021-05-20</t>
  </si>
  <si>
    <t>125.230003</t>
  </si>
  <si>
    <t>125.099998</t>
  </si>
  <si>
    <t>127.309998</t>
  </si>
  <si>
    <t>125.835373</t>
  </si>
  <si>
    <t>76857100</t>
  </si>
  <si>
    <t>2021-05-21</t>
  </si>
  <si>
    <t>127.820000</t>
  </si>
  <si>
    <t>128.000000</t>
  </si>
  <si>
    <t>125.209999</t>
  </si>
  <si>
    <t>125.430000</t>
  </si>
  <si>
    <t>123.977165</t>
  </si>
  <si>
    <t>79295400</t>
  </si>
  <si>
    <t>2021-05-24</t>
  </si>
  <si>
    <t>126.010002</t>
  </si>
  <si>
    <t>127.940002</t>
  </si>
  <si>
    <t>125.940002</t>
  </si>
  <si>
    <t>127.099998</t>
  </si>
  <si>
    <t>125.627823</t>
  </si>
  <si>
    <t>63092900</t>
  </si>
  <si>
    <t>2021-05-25</t>
  </si>
  <si>
    <t>128.320007</t>
  </si>
  <si>
    <t>126.320000</t>
  </si>
  <si>
    <t>126.900002</t>
  </si>
  <si>
    <t>125.430138</t>
  </si>
  <si>
    <t>72009500</t>
  </si>
  <si>
    <t>2021-05-26</t>
  </si>
  <si>
    <t>126.959999</t>
  </si>
  <si>
    <t>127.389999</t>
  </si>
  <si>
    <t>126.419998</t>
  </si>
  <si>
    <t>56575900</t>
  </si>
  <si>
    <t>2021-05-27</t>
  </si>
  <si>
    <t>126.440002</t>
  </si>
  <si>
    <t>127.639999</t>
  </si>
  <si>
    <t>125.080002</t>
  </si>
  <si>
    <t>125.279999</t>
  </si>
  <si>
    <t>123.828903</t>
  </si>
  <si>
    <t>94625600</t>
  </si>
  <si>
    <t>2021-05-28</t>
  </si>
  <si>
    <t>125.800003</t>
  </si>
  <si>
    <t>124.550003</t>
  </si>
  <si>
    <t>124.610001</t>
  </si>
  <si>
    <t>123.166656</t>
  </si>
  <si>
    <t>71311100</t>
  </si>
  <si>
    <t>2021-06-01</t>
  </si>
  <si>
    <t>123.940002</t>
  </si>
  <si>
    <t>124.279999</t>
  </si>
  <si>
    <t>122.840477</t>
  </si>
  <si>
    <t>67637100</t>
  </si>
  <si>
    <t>2021-06-02</t>
  </si>
  <si>
    <t>125.239998</t>
  </si>
  <si>
    <t>125.059998</t>
  </si>
  <si>
    <t>123.611450</t>
  </si>
  <si>
    <t>59278900</t>
  </si>
  <si>
    <t>2021-06-03</t>
  </si>
  <si>
    <t>123.129997</t>
  </si>
  <si>
    <t>123.540001</t>
  </si>
  <si>
    <t>122.109055</t>
  </si>
  <si>
    <t>76229200</t>
  </si>
  <si>
    <t>2021-06-04</t>
  </si>
  <si>
    <t>124.070000</t>
  </si>
  <si>
    <t>123.849998</t>
  </si>
  <si>
    <t>125.889999</t>
  </si>
  <si>
    <t>124.431847</t>
  </si>
  <si>
    <t>75169300</t>
  </si>
  <si>
    <t>2021-06-07</t>
  </si>
  <si>
    <t>126.169998</t>
  </si>
  <si>
    <t>124.830002</t>
  </si>
  <si>
    <t>124.441719</t>
  </si>
  <si>
    <t>71057600</t>
  </si>
  <si>
    <t>2021-06-08</t>
  </si>
  <si>
    <t>128.460007</t>
  </si>
  <si>
    <t>126.739998</t>
  </si>
  <si>
    <t>125.271996</t>
  </si>
  <si>
    <t>74403800</t>
  </si>
  <si>
    <t>2021-06-09</t>
  </si>
  <si>
    <t>127.209999</t>
  </si>
  <si>
    <t>127.750000</t>
  </si>
  <si>
    <t>126.519997</t>
  </si>
  <si>
    <t>125.657463</t>
  </si>
  <si>
    <t>56877900</t>
  </si>
  <si>
    <t>2021-06-10</t>
  </si>
  <si>
    <t>127.019997</t>
  </si>
  <si>
    <t>128.190002</t>
  </si>
  <si>
    <t>126.110001</t>
  </si>
  <si>
    <t>124.649284</t>
  </si>
  <si>
    <t>71186400</t>
  </si>
  <si>
    <t>2021-06-11</t>
  </si>
  <si>
    <t>126.529999</t>
  </si>
  <si>
    <t>127.440002</t>
  </si>
  <si>
    <t>126.099998</t>
  </si>
  <si>
    <t>127.349998</t>
  </si>
  <si>
    <t>125.874916</t>
  </si>
  <si>
    <t>53522400</t>
  </si>
  <si>
    <t>2021-06-14</t>
  </si>
  <si>
    <t>130.539993</t>
  </si>
  <si>
    <t>127.070000</t>
  </si>
  <si>
    <t>130.479996</t>
  </si>
  <si>
    <t>128.968658</t>
  </si>
  <si>
    <t>96906500</t>
  </si>
  <si>
    <t>2021-06-15</t>
  </si>
  <si>
    <t>129.940002</t>
  </si>
  <si>
    <t>130.600006</t>
  </si>
  <si>
    <t>129.389999</t>
  </si>
  <si>
    <t>129.639999</t>
  </si>
  <si>
    <t>128.138397</t>
  </si>
  <si>
    <t>62746300</t>
  </si>
  <si>
    <t>2021-06-16</t>
  </si>
  <si>
    <t>130.369995</t>
  </si>
  <si>
    <t>130.149994</t>
  </si>
  <si>
    <t>128.642502</t>
  </si>
  <si>
    <t>91815000</t>
  </si>
  <si>
    <t>2021-06-17</t>
  </si>
  <si>
    <t>132.550003</t>
  </si>
  <si>
    <t>131.789993</t>
  </si>
  <si>
    <t>130.263504</t>
  </si>
  <si>
    <t>96721700</t>
  </si>
  <si>
    <t>2021-06-18</t>
  </si>
  <si>
    <t>131.509995</t>
  </si>
  <si>
    <t>130.460007</t>
  </si>
  <si>
    <t>128.948898</t>
  </si>
  <si>
    <t>108953300</t>
  </si>
  <si>
    <t>2021-06-21</t>
  </si>
  <si>
    <t>130.300003</t>
  </si>
  <si>
    <t>132.410004</t>
  </si>
  <si>
    <t>129.210007</t>
  </si>
  <si>
    <t>132.300003</t>
  </si>
  <si>
    <t>130.767593</t>
  </si>
  <si>
    <t>79663300</t>
  </si>
  <si>
    <t>2021-06-22</t>
  </si>
  <si>
    <t>132.130005</t>
  </si>
  <si>
    <t>131.619995</t>
  </si>
  <si>
    <t>133.979996</t>
  </si>
  <si>
    <t>132.428131</t>
  </si>
  <si>
    <t>74783600</t>
  </si>
  <si>
    <t>2021-06-23</t>
  </si>
  <si>
    <t>133.229996</t>
  </si>
  <si>
    <t>133.699997</t>
  </si>
  <si>
    <t>132.151382</t>
  </si>
  <si>
    <t>60214200</t>
  </si>
  <si>
    <t>2021-06-24</t>
  </si>
  <si>
    <t>134.449997</t>
  </si>
  <si>
    <t>134.639999</t>
  </si>
  <si>
    <t>132.929993</t>
  </si>
  <si>
    <t>133.410004</t>
  </si>
  <si>
    <t>131.864731</t>
  </si>
  <si>
    <t>68711000</t>
  </si>
  <si>
    <t>2021-06-25</t>
  </si>
  <si>
    <t>133.889999</t>
  </si>
  <si>
    <t>132.809998</t>
  </si>
  <si>
    <t>131.568222</t>
  </si>
  <si>
    <t>70783700</t>
  </si>
  <si>
    <t>2021-06-28</t>
  </si>
  <si>
    <t>135.250000</t>
  </si>
  <si>
    <t>133.350006</t>
  </si>
  <si>
    <t>134.779999</t>
  </si>
  <si>
    <t>133.218887</t>
  </si>
  <si>
    <t>62111300</t>
  </si>
  <si>
    <t>2021-06-29</t>
  </si>
  <si>
    <t>136.490005</t>
  </si>
  <si>
    <t>136.330002</t>
  </si>
  <si>
    <t>134.750931</t>
  </si>
  <si>
    <t>64556100</t>
  </si>
  <si>
    <t>2021-06-30</t>
  </si>
  <si>
    <t>136.169998</t>
  </si>
  <si>
    <t>137.410004</t>
  </si>
  <si>
    <t>135.869995</t>
  </si>
  <si>
    <t>135.373627</t>
  </si>
  <si>
    <t>63261400</t>
  </si>
  <si>
    <t>2021-07-01</t>
  </si>
  <si>
    <t>136.600006</t>
  </si>
  <si>
    <t>137.330002</t>
  </si>
  <si>
    <t>137.270004</t>
  </si>
  <si>
    <t>135.680008</t>
  </si>
  <si>
    <t>52485800</t>
  </si>
  <si>
    <t>2021-07-02</t>
  </si>
  <si>
    <t>137.899994</t>
  </si>
  <si>
    <t>140.000000</t>
  </si>
  <si>
    <t>137.750000</t>
  </si>
  <si>
    <t>139.960007</t>
  </si>
  <si>
    <t>138.338882</t>
  </si>
  <si>
    <t>78852600</t>
  </si>
  <si>
    <t>2021-07-06</t>
  </si>
  <si>
    <t>140.070007</t>
  </si>
  <si>
    <t>143.149994</t>
  </si>
  <si>
    <t>142.020004</t>
  </si>
  <si>
    <t>140.375000</t>
  </si>
  <si>
    <t>108181800</t>
  </si>
  <si>
    <t>2021-07-07</t>
  </si>
  <si>
    <t>143.539993</t>
  </si>
  <si>
    <t>144.889999</t>
  </si>
  <si>
    <t>142.660004</t>
  </si>
  <si>
    <t>144.570007</t>
  </si>
  <si>
    <t>142.895493</t>
  </si>
  <si>
    <t>104911600</t>
  </si>
  <si>
    <t>2021-07-08</t>
  </si>
  <si>
    <t>141.580002</t>
  </si>
  <si>
    <t>144.059998</t>
  </si>
  <si>
    <t>140.669998</t>
  </si>
  <si>
    <t>143.240005</t>
  </si>
  <si>
    <t>141.580887</t>
  </si>
  <si>
    <t>105575500</t>
  </si>
  <si>
    <t>2021-07-09</t>
  </si>
  <si>
    <t>142.750000</t>
  </si>
  <si>
    <t>145.649994</t>
  </si>
  <si>
    <t>142.649994</t>
  </si>
  <si>
    <t>145.110001</t>
  </si>
  <si>
    <t>143.429230</t>
  </si>
  <si>
    <t>99890800</t>
  </si>
  <si>
    <t>2021-07-12</t>
  </si>
  <si>
    <t>146.210007</t>
  </si>
  <si>
    <t>146.320007</t>
  </si>
  <si>
    <t>144.000000</t>
  </si>
  <si>
    <t>144.500000</t>
  </si>
  <si>
    <t>142.826263</t>
  </si>
  <si>
    <t>76299700</t>
  </si>
  <si>
    <t>2021-07-13</t>
  </si>
  <si>
    <t>144.029999</t>
  </si>
  <si>
    <t>147.460007</t>
  </si>
  <si>
    <t>143.630005</t>
  </si>
  <si>
    <t>145.639999</t>
  </si>
  <si>
    <t>143.953079</t>
  </si>
  <si>
    <t>100827100</t>
  </si>
  <si>
    <t>2021-07-14</t>
  </si>
  <si>
    <t>148.100006</t>
  </si>
  <si>
    <t>149.570007</t>
  </si>
  <si>
    <t>147.679993</t>
  </si>
  <si>
    <t>149.149994</t>
  </si>
  <si>
    <t>147.422394</t>
  </si>
  <si>
    <t>127050800</t>
  </si>
  <si>
    <t>2021-07-15</t>
  </si>
  <si>
    <t>149.240005</t>
  </si>
  <si>
    <t>150.000000</t>
  </si>
  <si>
    <t>147.089996</t>
  </si>
  <si>
    <t>148.479996</t>
  </si>
  <si>
    <t>146.760162</t>
  </si>
  <si>
    <t>106820300</t>
  </si>
  <si>
    <t>2021-07-16</t>
  </si>
  <si>
    <t>148.460007</t>
  </si>
  <si>
    <t>149.759995</t>
  </si>
  <si>
    <t>145.880005</t>
  </si>
  <si>
    <t>146.389999</t>
  </si>
  <si>
    <t>144.694382</t>
  </si>
  <si>
    <t>93251400</t>
  </si>
  <si>
    <t>2021-07-19</t>
  </si>
  <si>
    <t>143.750000</t>
  </si>
  <si>
    <t>144.070007</t>
  </si>
  <si>
    <t>141.669998</t>
  </si>
  <si>
    <t>142.449997</t>
  </si>
  <si>
    <t>140.800018</t>
  </si>
  <si>
    <t>121434600</t>
  </si>
  <si>
    <t>2021-07-20</t>
  </si>
  <si>
    <t>143.460007</t>
  </si>
  <si>
    <t>147.100006</t>
  </si>
  <si>
    <t>142.960007</t>
  </si>
  <si>
    <t>146.149994</t>
  </si>
  <si>
    <t>144.457153</t>
  </si>
  <si>
    <t>96350000</t>
  </si>
  <si>
    <t>2021-07-21</t>
  </si>
  <si>
    <t>145.529999</t>
  </si>
  <si>
    <t>146.130005</t>
  </si>
  <si>
    <t>144.630005</t>
  </si>
  <si>
    <t>145.399994</t>
  </si>
  <si>
    <t>143.715836</t>
  </si>
  <si>
    <t>74993500</t>
  </si>
  <si>
    <t>2021-07-22</t>
  </si>
  <si>
    <t>145.940002</t>
  </si>
  <si>
    <t>148.199997</t>
  </si>
  <si>
    <t>145.809998</t>
  </si>
  <si>
    <t>146.800003</t>
  </si>
  <si>
    <t>145.099625</t>
  </si>
  <si>
    <t>77338200</t>
  </si>
  <si>
    <t>2021-07-23</t>
  </si>
  <si>
    <t>147.550003</t>
  </si>
  <si>
    <t>148.720001</t>
  </si>
  <si>
    <t>146.919998</t>
  </si>
  <si>
    <t>148.559998</t>
  </si>
  <si>
    <t>146.839233</t>
  </si>
  <si>
    <t>71447400</t>
  </si>
  <si>
    <t>2021-07-26</t>
  </si>
  <si>
    <t>148.270004</t>
  </si>
  <si>
    <t>149.830002</t>
  </si>
  <si>
    <t>147.699997</t>
  </si>
  <si>
    <t>148.990005</t>
  </si>
  <si>
    <t>147.264267</t>
  </si>
  <si>
    <t>72434100</t>
  </si>
  <si>
    <t>2021-07-27</t>
  </si>
  <si>
    <t>149.119995</t>
  </si>
  <si>
    <t>149.210007</t>
  </si>
  <si>
    <t>145.550003</t>
  </si>
  <si>
    <t>146.770004</t>
  </si>
  <si>
    <t>145.070007</t>
  </si>
  <si>
    <t>104818600</t>
  </si>
  <si>
    <t>2021-07-28</t>
  </si>
  <si>
    <t>144.809998</t>
  </si>
  <si>
    <t>146.970001</t>
  </si>
  <si>
    <t>142.539993</t>
  </si>
  <si>
    <t>144.979996</t>
  </si>
  <si>
    <t>143.300705</t>
  </si>
  <si>
    <t>118931200</t>
  </si>
  <si>
    <t>2021-07-29</t>
  </si>
  <si>
    <t>144.690002</t>
  </si>
  <si>
    <t>146.550003</t>
  </si>
  <si>
    <t>144.580002</t>
  </si>
  <si>
    <t>56699500</t>
  </si>
  <si>
    <t>2021-07-30</t>
  </si>
  <si>
    <t>144.380005</t>
  </si>
  <si>
    <t>146.330002</t>
  </si>
  <si>
    <t>144.110001</t>
  </si>
  <si>
    <t>145.860001</t>
  </si>
  <si>
    <t>144.170517</t>
  </si>
  <si>
    <t>70440600</t>
  </si>
  <si>
    <t>2021-08-02</t>
  </si>
  <si>
    <t>146.360001</t>
  </si>
  <si>
    <t>146.949997</t>
  </si>
  <si>
    <t>145.250000</t>
  </si>
  <si>
    <t>145.520004</t>
  </si>
  <si>
    <t>143.834488</t>
  </si>
  <si>
    <t>62880000</t>
  </si>
  <si>
    <t>2021-08-03</t>
  </si>
  <si>
    <t>148.039993</t>
  </si>
  <si>
    <t>145.179993</t>
  </si>
  <si>
    <t>147.360001</t>
  </si>
  <si>
    <t>145.653168</t>
  </si>
  <si>
    <t>64786600</t>
  </si>
  <si>
    <t>2021-08-04</t>
  </si>
  <si>
    <t>147.270004</t>
  </si>
  <si>
    <t>147.789993</t>
  </si>
  <si>
    <t>146.279999</t>
  </si>
  <si>
    <t>145.247894</t>
  </si>
  <si>
    <t>56368300</t>
  </si>
  <si>
    <t>2021-08-05</t>
  </si>
  <si>
    <t>146.979996</t>
  </si>
  <si>
    <t>147.839996</t>
  </si>
  <si>
    <t>146.169998</t>
  </si>
  <si>
    <t>147.059998</t>
  </si>
  <si>
    <t>145.356628</t>
  </si>
  <si>
    <t>46397700</t>
  </si>
  <si>
    <t>2021-08-06</t>
  </si>
  <si>
    <t>146.350006</t>
  </si>
  <si>
    <t>147.110001</t>
  </si>
  <si>
    <t>145.630005</t>
  </si>
  <si>
    <t>146.139999</t>
  </si>
  <si>
    <t>144.663696</t>
  </si>
  <si>
    <t>54126800</t>
  </si>
  <si>
    <t>2021-08-09</t>
  </si>
  <si>
    <t>146.199997</t>
  </si>
  <si>
    <t>146.699997</t>
  </si>
  <si>
    <t>146.089996</t>
  </si>
  <si>
    <t>144.614212</t>
  </si>
  <si>
    <t>48908700</t>
  </si>
  <si>
    <t>2021-08-10</t>
  </si>
  <si>
    <t>146.440002</t>
  </si>
  <si>
    <t>147.710007</t>
  </si>
  <si>
    <t>145.300003</t>
  </si>
  <si>
    <t>145.600006</t>
  </si>
  <si>
    <t>144.129166</t>
  </si>
  <si>
    <t>69023100</t>
  </si>
  <si>
    <t>2021-08-11</t>
  </si>
  <si>
    <t>146.050003</t>
  </si>
  <si>
    <t>146.720001</t>
  </si>
  <si>
    <t>144.386536</t>
  </si>
  <si>
    <t>48493500</t>
  </si>
  <si>
    <t>2021-08-12</t>
  </si>
  <si>
    <t>146.190002</t>
  </si>
  <si>
    <t>149.050003</t>
  </si>
  <si>
    <t>145.839996</t>
  </si>
  <si>
    <t>148.889999</t>
  </si>
  <si>
    <t>147.385941</t>
  </si>
  <si>
    <t>72282600</t>
  </si>
  <si>
    <t>2021-08-13</t>
  </si>
  <si>
    <t>148.970001</t>
  </si>
  <si>
    <t>149.440002</t>
  </si>
  <si>
    <t>149.100006</t>
  </si>
  <si>
    <t>147.593842</t>
  </si>
  <si>
    <t>59375000</t>
  </si>
  <si>
    <t>2021-08-16</t>
  </si>
  <si>
    <t>148.539993</t>
  </si>
  <si>
    <t>151.190002</t>
  </si>
  <si>
    <t>146.470001</t>
  </si>
  <si>
    <t>151.119995</t>
  </si>
  <si>
    <t>149.593414</t>
  </si>
  <si>
    <t>103296000</t>
  </si>
  <si>
    <t>2021-08-17</t>
  </si>
  <si>
    <t>150.229996</t>
  </si>
  <si>
    <t>151.679993</t>
  </si>
  <si>
    <t>149.089996</t>
  </si>
  <si>
    <t>150.190002</t>
  </si>
  <si>
    <t>148.672806</t>
  </si>
  <si>
    <t>92229700</t>
  </si>
  <si>
    <t>2021-08-18</t>
  </si>
  <si>
    <t>149.800003</t>
  </si>
  <si>
    <t>150.720001</t>
  </si>
  <si>
    <t>144.881485</t>
  </si>
  <si>
    <t>86326000</t>
  </si>
  <si>
    <t>2021-08-19</t>
  </si>
  <si>
    <t>145.029999</t>
  </si>
  <si>
    <t>148.000000</t>
  </si>
  <si>
    <t>145.218033</t>
  </si>
  <si>
    <t>86960300</t>
  </si>
  <si>
    <t>2021-08-20</t>
  </si>
  <si>
    <t>147.440002</t>
  </si>
  <si>
    <t>148.500000</t>
  </si>
  <si>
    <t>146.779999</t>
  </si>
  <si>
    <t>148.190002</t>
  </si>
  <si>
    <t>146.692978</t>
  </si>
  <si>
    <t>60549600</t>
  </si>
  <si>
    <t>2021-08-23</t>
  </si>
  <si>
    <t>148.309998</t>
  </si>
  <si>
    <t>147.889999</t>
  </si>
  <si>
    <t>149.710007</t>
  </si>
  <si>
    <t>148.197632</t>
  </si>
  <si>
    <t>60131800</t>
  </si>
  <si>
    <t>2021-08-24</t>
  </si>
  <si>
    <t>149.449997</t>
  </si>
  <si>
    <t>150.860001</t>
  </si>
  <si>
    <t>149.619995</t>
  </si>
  <si>
    <t>148.108551</t>
  </si>
  <si>
    <t>48606400</t>
  </si>
  <si>
    <t>2021-08-25</t>
  </si>
  <si>
    <t>149.809998</t>
  </si>
  <si>
    <t>150.320007</t>
  </si>
  <si>
    <t>147.800003</t>
  </si>
  <si>
    <t>148.360001</t>
  </si>
  <si>
    <t>146.861252</t>
  </si>
  <si>
    <t>58991300</t>
  </si>
  <si>
    <t>2021-08-26</t>
  </si>
  <si>
    <t>148.350006</t>
  </si>
  <si>
    <t>147.509995</t>
  </si>
  <si>
    <t>147.539993</t>
  </si>
  <si>
    <t>146.049561</t>
  </si>
  <si>
    <t>48597200</t>
  </si>
  <si>
    <t>2021-08-27</t>
  </si>
  <si>
    <t>147.479996</t>
  </si>
  <si>
    <t>148.750000</t>
  </si>
  <si>
    <t>146.830002</t>
  </si>
  <si>
    <t>148.600006</t>
  </si>
  <si>
    <t>147.098831</t>
  </si>
  <si>
    <t>55802400</t>
  </si>
  <si>
    <t>2021-08-30</t>
  </si>
  <si>
    <t>149.000000</t>
  </si>
  <si>
    <t>153.490005</t>
  </si>
  <si>
    <t>148.610001</t>
  </si>
  <si>
    <t>153.119995</t>
  </si>
  <si>
    <t>151.573196</t>
  </si>
  <si>
    <t>90956700</t>
  </si>
  <si>
    <t>2021-08-31</t>
  </si>
  <si>
    <t>152.660004</t>
  </si>
  <si>
    <t>152.800003</t>
  </si>
  <si>
    <t>151.289993</t>
  </si>
  <si>
    <t>151.830002</t>
  </si>
  <si>
    <t>150.296234</t>
  </si>
  <si>
    <t>86453100</t>
  </si>
  <si>
    <t>2021-09-01</t>
  </si>
  <si>
    <t>152.830002</t>
  </si>
  <si>
    <t>154.979996</t>
  </si>
  <si>
    <t>152.339996</t>
  </si>
  <si>
    <t>152.509995</t>
  </si>
  <si>
    <t>150.969330</t>
  </si>
  <si>
    <t>80313700</t>
  </si>
  <si>
    <t>2021-09-02</t>
  </si>
  <si>
    <t>153.869995</t>
  </si>
  <si>
    <t>154.720001</t>
  </si>
  <si>
    <t>152.399994</t>
  </si>
  <si>
    <t>153.649994</t>
  </si>
  <si>
    <t>152.097824</t>
  </si>
  <si>
    <t>71115500</t>
  </si>
  <si>
    <t>2021-09-03</t>
  </si>
  <si>
    <t>153.759995</t>
  </si>
  <si>
    <t>154.630005</t>
  </si>
  <si>
    <t>153.089996</t>
  </si>
  <si>
    <t>154.300003</t>
  </si>
  <si>
    <t>152.741257</t>
  </si>
  <si>
    <t>57808700</t>
  </si>
  <si>
    <t>2021-09-07</t>
  </si>
  <si>
    <t>154.970001</t>
  </si>
  <si>
    <t>157.259995</t>
  </si>
  <si>
    <t>154.389999</t>
  </si>
  <si>
    <t>156.690002</t>
  </si>
  <si>
    <t>155.107132</t>
  </si>
  <si>
    <t>82278300</t>
  </si>
  <si>
    <t>2021-09-08</t>
  </si>
  <si>
    <t>156.979996</t>
  </si>
  <si>
    <t>157.039993</t>
  </si>
  <si>
    <t>153.979996</t>
  </si>
  <si>
    <t>155.110001</t>
  </si>
  <si>
    <t>153.543106</t>
  </si>
  <si>
    <t>74420200</t>
  </si>
  <si>
    <t>2021-09-09</t>
  </si>
  <si>
    <t>155.490005</t>
  </si>
  <si>
    <t>156.110001</t>
  </si>
  <si>
    <t>153.949997</t>
  </si>
  <si>
    <t>154.070007</t>
  </si>
  <si>
    <t>152.513611</t>
  </si>
  <si>
    <t>57305700</t>
  </si>
  <si>
    <t>2021-09-10</t>
  </si>
  <si>
    <t>155.000000</t>
  </si>
  <si>
    <t>155.479996</t>
  </si>
  <si>
    <t>148.699997</t>
  </si>
  <si>
    <t>147.465134</t>
  </si>
  <si>
    <t>140893200</t>
  </si>
  <si>
    <t>2021-09-13</t>
  </si>
  <si>
    <t>150.630005</t>
  </si>
  <si>
    <t>151.419998</t>
  </si>
  <si>
    <t>149.550003</t>
  </si>
  <si>
    <t>148.039261</t>
  </si>
  <si>
    <t>102404300</t>
  </si>
  <si>
    <t>2021-09-14</t>
  </si>
  <si>
    <t>150.350006</t>
  </si>
  <si>
    <t>151.070007</t>
  </si>
  <si>
    <t>146.910004</t>
  </si>
  <si>
    <t>148.119995</t>
  </si>
  <si>
    <t>146.623688</t>
  </si>
  <si>
    <t>109296300</t>
  </si>
  <si>
    <t>2021-09-15</t>
  </si>
  <si>
    <t>146.369995</t>
  </si>
  <si>
    <t>149.029999</t>
  </si>
  <si>
    <t>147.524506</t>
  </si>
  <si>
    <t>83281300</t>
  </si>
  <si>
    <t>2021-09-16</t>
  </si>
  <si>
    <t>148.440002</t>
  </si>
  <si>
    <t>147.220001</t>
  </si>
  <si>
    <t>148.789993</t>
  </si>
  <si>
    <t>147.286926</t>
  </si>
  <si>
    <t>68034100</t>
  </si>
  <si>
    <t>2021-09-17</t>
  </si>
  <si>
    <t>148.820007</t>
  </si>
  <si>
    <t>145.759995</t>
  </si>
  <si>
    <t>146.059998</t>
  </si>
  <si>
    <t>144.584518</t>
  </si>
  <si>
    <t>129868800</t>
  </si>
  <si>
    <t>2021-09-20</t>
  </si>
  <si>
    <t>143.800003</t>
  </si>
  <si>
    <t>144.839996</t>
  </si>
  <si>
    <t>141.270004</t>
  </si>
  <si>
    <t>142.940002</t>
  </si>
  <si>
    <t>141.496048</t>
  </si>
  <si>
    <t>123478900</t>
  </si>
  <si>
    <t>2021-09-21</t>
  </si>
  <si>
    <t>143.929993</t>
  </si>
  <si>
    <t>144.600006</t>
  </si>
  <si>
    <t>142.779999</t>
  </si>
  <si>
    <t>141.981064</t>
  </si>
  <si>
    <t>75834000</t>
  </si>
  <si>
    <t>2021-09-22</t>
  </si>
  <si>
    <t>144.449997</t>
  </si>
  <si>
    <t>146.429993</t>
  </si>
  <si>
    <t>143.699997</t>
  </si>
  <si>
    <t>145.850006</t>
  </si>
  <si>
    <t>144.376633</t>
  </si>
  <si>
    <t>76404300</t>
  </si>
  <si>
    <t>2021-09-23</t>
  </si>
  <si>
    <t>146.649994</t>
  </si>
  <si>
    <t>147.080002</t>
  </si>
  <si>
    <t>145.346741</t>
  </si>
  <si>
    <t>64838200</t>
  </si>
  <si>
    <t>2021-09-24</t>
  </si>
  <si>
    <t>145.660004</t>
  </si>
  <si>
    <t>147.470001</t>
  </si>
  <si>
    <t>145.559998</t>
  </si>
  <si>
    <t>145.435822</t>
  </si>
  <si>
    <t>53477900</t>
  </si>
  <si>
    <t>2021-09-27</t>
  </si>
  <si>
    <t>145.470001</t>
  </si>
  <si>
    <t>145.960007</t>
  </si>
  <si>
    <t>143.820007</t>
  </si>
  <si>
    <t>145.369995</t>
  </si>
  <si>
    <t>143.901489</t>
  </si>
  <si>
    <t>74150700</t>
  </si>
  <si>
    <t>2021-09-28</t>
  </si>
  <si>
    <t>143.250000</t>
  </si>
  <si>
    <t>144.750000</t>
  </si>
  <si>
    <t>141.690002</t>
  </si>
  <si>
    <t>141.910004</t>
  </si>
  <si>
    <t>140.476425</t>
  </si>
  <si>
    <t>108972300</t>
  </si>
  <si>
    <t>2021-09-29</t>
  </si>
  <si>
    <t>142.470001</t>
  </si>
  <si>
    <t>142.029999</t>
  </si>
  <si>
    <t>142.830002</t>
  </si>
  <si>
    <t>141.387131</t>
  </si>
  <si>
    <t>74602000</t>
  </si>
  <si>
    <t>2021-09-30</t>
  </si>
  <si>
    <t>143.660004</t>
  </si>
  <si>
    <t>141.279999</t>
  </si>
  <si>
    <t>141.500000</t>
  </si>
  <si>
    <t>140.070587</t>
  </si>
  <si>
    <t>89056700</t>
  </si>
  <si>
    <t>2021-10-01</t>
  </si>
  <si>
    <t>141.899994</t>
  </si>
  <si>
    <t>139.110001</t>
  </si>
  <si>
    <t>141.208954</t>
  </si>
  <si>
    <t>94639600</t>
  </si>
  <si>
    <t>2021-10-04</t>
  </si>
  <si>
    <t>141.759995</t>
  </si>
  <si>
    <t>142.210007</t>
  </si>
  <si>
    <t>138.270004</t>
  </si>
  <si>
    <t>139.139999</t>
  </si>
  <si>
    <t>137.734406</t>
  </si>
  <si>
    <t>98322000</t>
  </si>
  <si>
    <t>2021-10-05</t>
  </si>
  <si>
    <t>139.490005</t>
  </si>
  <si>
    <t>142.240005</t>
  </si>
  <si>
    <t>139.360001</t>
  </si>
  <si>
    <t>141.110001</t>
  </si>
  <si>
    <t>139.684525</t>
  </si>
  <si>
    <t>80861100</t>
  </si>
  <si>
    <t>2021-10-06</t>
  </si>
  <si>
    <t>139.470001</t>
  </si>
  <si>
    <t>142.149994</t>
  </si>
  <si>
    <t>138.369995</t>
  </si>
  <si>
    <t>142.000000</t>
  </si>
  <si>
    <t>140.565521</t>
  </si>
  <si>
    <t>83221100</t>
  </si>
  <si>
    <t>2021-10-07</t>
  </si>
  <si>
    <t>143.059998</t>
  </si>
  <si>
    <t>144.220001</t>
  </si>
  <si>
    <t>142.720001</t>
  </si>
  <si>
    <t>143.289993</t>
  </si>
  <si>
    <t>141.842499</t>
  </si>
  <si>
    <t>61732700</t>
  </si>
  <si>
    <t>2021-10-08</t>
  </si>
  <si>
    <t>144.179993</t>
  </si>
  <si>
    <t>142.559998</t>
  </si>
  <si>
    <t>142.899994</t>
  </si>
  <si>
    <t>141.456421</t>
  </si>
  <si>
    <t>58773200</t>
  </si>
  <si>
    <t>2021-10-11</t>
  </si>
  <si>
    <t>142.270004</t>
  </si>
  <si>
    <t>141.809998</t>
  </si>
  <si>
    <t>142.809998</t>
  </si>
  <si>
    <t>141.367325</t>
  </si>
  <si>
    <t>64452200</t>
  </si>
  <si>
    <t>2021-10-12</t>
  </si>
  <si>
    <t>143.229996</t>
  </si>
  <si>
    <t>141.039993</t>
  </si>
  <si>
    <t>141.509995</t>
  </si>
  <si>
    <t>140.080475</t>
  </si>
  <si>
    <t>73035900</t>
  </si>
  <si>
    <t>2021-10-13</t>
  </si>
  <si>
    <t>141.240005</t>
  </si>
  <si>
    <t>141.399994</t>
  </si>
  <si>
    <t>139.199997</t>
  </si>
  <si>
    <t>140.910004</t>
  </si>
  <si>
    <t>139.486542</t>
  </si>
  <si>
    <t>78762700</t>
  </si>
  <si>
    <t>2021-10-14</t>
  </si>
  <si>
    <t>142.110001</t>
  </si>
  <si>
    <t>143.880005</t>
  </si>
  <si>
    <t>143.759995</t>
  </si>
  <si>
    <t>142.307739</t>
  </si>
  <si>
    <t>69907100</t>
  </si>
  <si>
    <t>2021-10-15</t>
  </si>
  <si>
    <t>143.770004</t>
  </si>
  <si>
    <t>144.899994</t>
  </si>
  <si>
    <t>143.509995</t>
  </si>
  <si>
    <t>143.376831</t>
  </si>
  <si>
    <t>67940300</t>
  </si>
  <si>
    <t>2021-10-18</t>
  </si>
  <si>
    <t>143.449997</t>
  </si>
  <si>
    <t>146.839996</t>
  </si>
  <si>
    <t>145.069580</t>
  </si>
  <si>
    <t>85589200</t>
  </si>
  <si>
    <t>2021-10-19</t>
  </si>
  <si>
    <t>147.009995</t>
  </si>
  <si>
    <t>149.169998</t>
  </si>
  <si>
    <t>148.759995</t>
  </si>
  <si>
    <t>147.257217</t>
  </si>
  <si>
    <t>76378900</t>
  </si>
  <si>
    <t>2021-10-20</t>
  </si>
  <si>
    <t>149.750000</t>
  </si>
  <si>
    <t>149.259995</t>
  </si>
  <si>
    <t>147.752151</t>
  </si>
  <si>
    <t>58418800</t>
  </si>
  <si>
    <t>2021-10-21</t>
  </si>
  <si>
    <t>148.809998</t>
  </si>
  <si>
    <t>149.639999</t>
  </si>
  <si>
    <t>147.869995</t>
  </si>
  <si>
    <t>149.479996</t>
  </si>
  <si>
    <t>147.969940</t>
  </si>
  <si>
    <t>61421000</t>
  </si>
  <si>
    <t>2021-10-22</t>
  </si>
  <si>
    <t>149.690002</t>
  </si>
  <si>
    <t>150.179993</t>
  </si>
  <si>
    <t>148.639999</t>
  </si>
  <si>
    <t>148.690002</t>
  </si>
  <si>
    <t>147.187958</t>
  </si>
  <si>
    <t>58883400</t>
  </si>
  <si>
    <t>2021-10-25</t>
  </si>
  <si>
    <t>148.679993</t>
  </si>
  <si>
    <t>149.369995</t>
  </si>
  <si>
    <t>147.619995</t>
  </si>
  <si>
    <t>147.138428</t>
  </si>
  <si>
    <t>50720600</t>
  </si>
  <si>
    <t>2021-10-26</t>
  </si>
  <si>
    <t>149.330002</t>
  </si>
  <si>
    <t>150.839996</t>
  </si>
  <si>
    <t>149.009995</t>
  </si>
  <si>
    <t>149.320007</t>
  </si>
  <si>
    <t>147.811615</t>
  </si>
  <si>
    <t>60893400</t>
  </si>
  <si>
    <t>2021-10-27</t>
  </si>
  <si>
    <t>149.360001</t>
  </si>
  <si>
    <t>149.729996</t>
  </si>
  <si>
    <t>148.490005</t>
  </si>
  <si>
    <t>148.850006</t>
  </si>
  <si>
    <t>147.346329</t>
  </si>
  <si>
    <t>56094900</t>
  </si>
  <si>
    <t>2021-10-28</t>
  </si>
  <si>
    <t>149.820007</t>
  </si>
  <si>
    <t>153.169998</t>
  </si>
  <si>
    <t>149.720001</t>
  </si>
  <si>
    <t>152.570007</t>
  </si>
  <si>
    <t>151.028732</t>
  </si>
  <si>
    <t>100077900</t>
  </si>
  <si>
    <t>2021-10-29</t>
  </si>
  <si>
    <t>149.940002</t>
  </si>
  <si>
    <t>146.410004</t>
  </si>
  <si>
    <t>148.286743</t>
  </si>
  <si>
    <t>124953200</t>
  </si>
  <si>
    <t>2021-11-01</t>
  </si>
  <si>
    <t>149.699997</t>
  </si>
  <si>
    <t>148.960007</t>
  </si>
  <si>
    <t>147.455231</t>
  </si>
  <si>
    <t>74588300</t>
  </si>
  <si>
    <t>2021-11-02</t>
  </si>
  <si>
    <t>148.660004</t>
  </si>
  <si>
    <t>151.570007</t>
  </si>
  <si>
    <t>148.649994</t>
  </si>
  <si>
    <t>150.020004</t>
  </si>
  <si>
    <t>148.504501</t>
  </si>
  <si>
    <t>69122000</t>
  </si>
  <si>
    <t>2021-11-03</t>
  </si>
  <si>
    <t>150.389999</t>
  </si>
  <si>
    <t>151.970001</t>
  </si>
  <si>
    <t>151.490005</t>
  </si>
  <si>
    <t>149.959671</t>
  </si>
  <si>
    <t>54511500</t>
  </si>
  <si>
    <t>2021-11-04</t>
  </si>
  <si>
    <t>151.580002</t>
  </si>
  <si>
    <t>152.429993</t>
  </si>
  <si>
    <t>150.639999</t>
  </si>
  <si>
    <t>150.960007</t>
  </si>
  <si>
    <t>149.435028</t>
  </si>
  <si>
    <t>60394600</t>
  </si>
  <si>
    <t>2021-11-05</t>
  </si>
  <si>
    <t>151.889999</t>
  </si>
  <si>
    <t>152.199997</t>
  </si>
  <si>
    <t>150.059998</t>
  </si>
  <si>
    <t>151.279999</t>
  </si>
  <si>
    <t>149.970322</t>
  </si>
  <si>
    <t>65463900</t>
  </si>
  <si>
    <t>2021-11-08</t>
  </si>
  <si>
    <t>151.410004</t>
  </si>
  <si>
    <t>150.160004</t>
  </si>
  <si>
    <t>150.440002</t>
  </si>
  <si>
    <t>149.137604</t>
  </si>
  <si>
    <t>55020900</t>
  </si>
  <si>
    <t>2021-11-09</t>
  </si>
  <si>
    <t>150.199997</t>
  </si>
  <si>
    <t>151.429993</t>
  </si>
  <si>
    <t>150.809998</t>
  </si>
  <si>
    <t>149.504395</t>
  </si>
  <si>
    <t>56787900</t>
  </si>
  <si>
    <t>2021-11-10</t>
  </si>
  <si>
    <t>150.130005</t>
  </si>
  <si>
    <t>147.850006</t>
  </si>
  <si>
    <t>147.919998</t>
  </si>
  <si>
    <t>146.639435</t>
  </si>
  <si>
    <t>65187100</t>
  </si>
  <si>
    <t>2021-11-11</t>
  </si>
  <si>
    <t>149.429993</t>
  </si>
  <si>
    <t>146.589859</t>
  </si>
  <si>
    <t>41000000</t>
  </si>
  <si>
    <t>2021-11-12</t>
  </si>
  <si>
    <t>148.429993</t>
  </si>
  <si>
    <t>150.399994</t>
  </si>
  <si>
    <t>149.990005</t>
  </si>
  <si>
    <t>148.691513</t>
  </si>
  <si>
    <t>63804000</t>
  </si>
  <si>
    <t>2021-11-15</t>
  </si>
  <si>
    <t>150.369995</t>
  </si>
  <si>
    <t>151.880005</t>
  </si>
  <si>
    <t>148.701416</t>
  </si>
  <si>
    <t>59222800</t>
  </si>
  <si>
    <t>2021-11-16</t>
  </si>
  <si>
    <t>149.339996</t>
  </si>
  <si>
    <t>151.000000</t>
  </si>
  <si>
    <t>149.692764</t>
  </si>
  <si>
    <t>59256200</t>
  </si>
  <si>
    <t>2021-11-17</t>
  </si>
  <si>
    <t>150.990005</t>
  </si>
  <si>
    <t>152.161224</t>
  </si>
  <si>
    <t>88807000</t>
  </si>
  <si>
    <t>2021-11-18</t>
  </si>
  <si>
    <t>153.710007</t>
  </si>
  <si>
    <t>158.669998</t>
  </si>
  <si>
    <t>153.050003</t>
  </si>
  <si>
    <t>157.869995</t>
  </si>
  <si>
    <t>156.503281</t>
  </si>
  <si>
    <t>137827700</t>
  </si>
  <si>
    <t>2021-11-19</t>
  </si>
  <si>
    <t>157.649994</t>
  </si>
  <si>
    <t>161.020004</t>
  </si>
  <si>
    <t>156.529999</t>
  </si>
  <si>
    <t>160.550003</t>
  </si>
  <si>
    <t>159.160065</t>
  </si>
  <si>
    <t>117305600</t>
  </si>
  <si>
    <t>2021-11-22</t>
  </si>
  <si>
    <t>161.679993</t>
  </si>
  <si>
    <t>165.699997</t>
  </si>
  <si>
    <t>161.000000</t>
  </si>
  <si>
    <t>159.626007</t>
  </si>
  <si>
    <t>117467900</t>
  </si>
  <si>
    <t>2021-11-23</t>
  </si>
  <si>
    <t>161.119995</t>
  </si>
  <si>
    <t>161.800003</t>
  </si>
  <si>
    <t>159.059998</t>
  </si>
  <si>
    <t>161.410004</t>
  </si>
  <si>
    <t>160.012650</t>
  </si>
  <si>
    <t>96041900</t>
  </si>
  <si>
    <t>2021-11-24</t>
  </si>
  <si>
    <t>160.750000</t>
  </si>
  <si>
    <t>162.139999</t>
  </si>
  <si>
    <t>159.639999</t>
  </si>
  <si>
    <t>161.940002</t>
  </si>
  <si>
    <t>160.538040</t>
  </si>
  <si>
    <t>69463600</t>
  </si>
  <si>
    <t>2021-11-26</t>
  </si>
  <si>
    <t>159.570007</t>
  </si>
  <si>
    <t>160.449997</t>
  </si>
  <si>
    <t>156.360001</t>
  </si>
  <si>
    <t>156.809998</t>
  </si>
  <si>
    <t>155.452469</t>
  </si>
  <si>
    <t>76959800</t>
  </si>
  <si>
    <t>2021-11-29</t>
  </si>
  <si>
    <t>159.369995</t>
  </si>
  <si>
    <t>161.190002</t>
  </si>
  <si>
    <t>158.789993</t>
  </si>
  <si>
    <t>160.240005</t>
  </si>
  <si>
    <t>158.852768</t>
  </si>
  <si>
    <t>88748200</t>
  </si>
  <si>
    <t>2021-11-30</t>
  </si>
  <si>
    <t>159.990005</t>
  </si>
  <si>
    <t>165.520004</t>
  </si>
  <si>
    <t>159.919998</t>
  </si>
  <si>
    <t>165.300003</t>
  </si>
  <si>
    <t>163.868958</t>
  </si>
  <si>
    <t>174048100</t>
  </si>
  <si>
    <t>2021-12-01</t>
  </si>
  <si>
    <t>167.479996</t>
  </si>
  <si>
    <t>170.300003</t>
  </si>
  <si>
    <t>164.529999</t>
  </si>
  <si>
    <t>164.770004</t>
  </si>
  <si>
    <t>163.343552</t>
  </si>
  <si>
    <t>152052500</t>
  </si>
  <si>
    <t>2021-12-02</t>
  </si>
  <si>
    <t>158.740005</t>
  </si>
  <si>
    <t>164.199997</t>
  </si>
  <si>
    <t>157.800003</t>
  </si>
  <si>
    <t>163.759995</t>
  </si>
  <si>
    <t>162.342285</t>
  </si>
  <si>
    <t>136739200</t>
  </si>
  <si>
    <t>2021-12-03</t>
  </si>
  <si>
    <t>164.020004</t>
  </si>
  <si>
    <t>164.960007</t>
  </si>
  <si>
    <t>159.720001</t>
  </si>
  <si>
    <t>161.839996</t>
  </si>
  <si>
    <t>160.438919</t>
  </si>
  <si>
    <t>118023100</t>
  </si>
  <si>
    <t>2021-12-06</t>
  </si>
  <si>
    <t>164.289993</t>
  </si>
  <si>
    <t>167.880005</t>
  </si>
  <si>
    <t>164.279999</t>
  </si>
  <si>
    <t>165.320007</t>
  </si>
  <si>
    <t>163.888794</t>
  </si>
  <si>
    <t>107497000</t>
  </si>
  <si>
    <t>2021-12-07</t>
  </si>
  <si>
    <t>169.080002</t>
  </si>
  <si>
    <t>171.580002</t>
  </si>
  <si>
    <t>168.339996</t>
  </si>
  <si>
    <t>171.179993</t>
  </si>
  <si>
    <t>169.698059</t>
  </si>
  <si>
    <t>120405400</t>
  </si>
  <si>
    <t>2021-12-08</t>
  </si>
  <si>
    <t>172.130005</t>
  </si>
  <si>
    <t>175.960007</t>
  </si>
  <si>
    <t>170.699997</t>
  </si>
  <si>
    <t>175.080002</t>
  </si>
  <si>
    <t>173.564285</t>
  </si>
  <si>
    <t>116998900</t>
  </si>
  <si>
    <t>2021-12-09</t>
  </si>
  <si>
    <t>174.910004</t>
  </si>
  <si>
    <t>176.750000</t>
  </si>
  <si>
    <t>173.919998</t>
  </si>
  <si>
    <t>174.559998</t>
  </si>
  <si>
    <t>173.048782</t>
  </si>
  <si>
    <t>108923700</t>
  </si>
  <si>
    <t>2021-12-10</t>
  </si>
  <si>
    <t>175.210007</t>
  </si>
  <si>
    <t>179.630005</t>
  </si>
  <si>
    <t>174.690002</t>
  </si>
  <si>
    <t>179.449997</t>
  </si>
  <si>
    <t>177.896469</t>
  </si>
  <si>
    <t>115402700</t>
  </si>
  <si>
    <t>2021-12-13</t>
  </si>
  <si>
    <t>181.119995</t>
  </si>
  <si>
    <t>182.130005</t>
  </si>
  <si>
    <t>175.529999</t>
  </si>
  <si>
    <t>175.740005</t>
  </si>
  <si>
    <t>174.218567</t>
  </si>
  <si>
    <t>153237000</t>
  </si>
  <si>
    <t>2021-12-14</t>
  </si>
  <si>
    <t>175.250000</t>
  </si>
  <si>
    <t>177.740005</t>
  </si>
  <si>
    <t>172.210007</t>
  </si>
  <si>
    <t>174.330002</t>
  </si>
  <si>
    <t>172.820786</t>
  </si>
  <si>
    <t>139380400</t>
  </si>
  <si>
    <t>2021-12-15</t>
  </si>
  <si>
    <t>175.110001</t>
  </si>
  <si>
    <t>179.500000</t>
  </si>
  <si>
    <t>172.309998</t>
  </si>
  <si>
    <t>179.300003</t>
  </si>
  <si>
    <t>177.747772</t>
  </si>
  <si>
    <t>131063300</t>
  </si>
  <si>
    <t>2021-12-16</t>
  </si>
  <si>
    <t>179.279999</t>
  </si>
  <si>
    <t>181.139999</t>
  </si>
  <si>
    <t>170.750000</t>
  </si>
  <si>
    <t>172.259995</t>
  </si>
  <si>
    <t>170.768692</t>
  </si>
  <si>
    <t>150185800</t>
  </si>
  <si>
    <t>2021-12-17</t>
  </si>
  <si>
    <t>169.929993</t>
  </si>
  <si>
    <t>173.470001</t>
  </si>
  <si>
    <t>169.690002</t>
  </si>
  <si>
    <t>171.139999</t>
  </si>
  <si>
    <t>169.658401</t>
  </si>
  <si>
    <t>195432700</t>
  </si>
  <si>
    <t>2021-12-20</t>
  </si>
  <si>
    <t>168.279999</t>
  </si>
  <si>
    <t>170.580002</t>
  </si>
  <si>
    <t>167.460007</t>
  </si>
  <si>
    <t>169.750000</t>
  </si>
  <si>
    <t>168.280441</t>
  </si>
  <si>
    <t>107499100</t>
  </si>
  <si>
    <t>2021-12-21</t>
  </si>
  <si>
    <t>171.559998</t>
  </si>
  <si>
    <t>173.199997</t>
  </si>
  <si>
    <t>169.119995</t>
  </si>
  <si>
    <t>172.990005</t>
  </si>
  <si>
    <t>171.492371</t>
  </si>
  <si>
    <t>91185900</t>
  </si>
  <si>
    <t>2021-12-22</t>
  </si>
  <si>
    <t>173.039993</t>
  </si>
  <si>
    <t>175.860001</t>
  </si>
  <si>
    <t>172.149994</t>
  </si>
  <si>
    <t>175.639999</t>
  </si>
  <si>
    <t>174.119446</t>
  </si>
  <si>
    <t>92135300</t>
  </si>
  <si>
    <t>2021-12-23</t>
  </si>
  <si>
    <t>175.850006</t>
  </si>
  <si>
    <t>176.850006</t>
  </si>
  <si>
    <t>175.270004</t>
  </si>
  <si>
    <t>176.279999</t>
  </si>
  <si>
    <t>174.753906</t>
  </si>
  <si>
    <t>68356600</t>
  </si>
  <si>
    <t>2021-12-27</t>
  </si>
  <si>
    <t>177.089996</t>
  </si>
  <si>
    <t>180.419998</t>
  </si>
  <si>
    <t>177.070007</t>
  </si>
  <si>
    <t>180.330002</t>
  </si>
  <si>
    <t>178.768860</t>
  </si>
  <si>
    <t>74919600</t>
  </si>
  <si>
    <t>2021-12-28</t>
  </si>
  <si>
    <t>180.160004</t>
  </si>
  <si>
    <t>181.330002</t>
  </si>
  <si>
    <t>178.529999</t>
  </si>
  <si>
    <t>179.289993</t>
  </si>
  <si>
    <t>177.737839</t>
  </si>
  <si>
    <t>79144300</t>
  </si>
  <si>
    <t>2021-12-29</t>
  </si>
  <si>
    <t>179.330002</t>
  </si>
  <si>
    <t>180.630005</t>
  </si>
  <si>
    <t>178.139999</t>
  </si>
  <si>
    <t>179.380005</t>
  </si>
  <si>
    <t>177.827057</t>
  </si>
  <si>
    <t>62348900</t>
  </si>
  <si>
    <t>2021-12-30</t>
  </si>
  <si>
    <t>179.470001</t>
  </si>
  <si>
    <t>180.570007</t>
  </si>
  <si>
    <t>178.089996</t>
  </si>
  <si>
    <t>178.199997</t>
  </si>
  <si>
    <t>176.657272</t>
  </si>
  <si>
    <t>59773000</t>
  </si>
  <si>
    <t>2021-12-31</t>
  </si>
  <si>
    <t>179.229996</t>
  </si>
  <si>
    <t>177.259995</t>
  </si>
  <si>
    <t>177.570007</t>
  </si>
  <si>
    <t>176.032745</t>
  </si>
  <si>
    <t>64062300</t>
  </si>
  <si>
    <t>2022-01-03</t>
  </si>
  <si>
    <t>177.830002</t>
  </si>
  <si>
    <t>182.880005</t>
  </si>
  <si>
    <t>177.710007</t>
  </si>
  <si>
    <t>182.009995</t>
  </si>
  <si>
    <t>180.434296</t>
  </si>
  <si>
    <t>104487900</t>
  </si>
  <si>
    <t>2022-01-04</t>
  </si>
  <si>
    <t>182.630005</t>
  </si>
  <si>
    <t>182.940002</t>
  </si>
  <si>
    <t>179.119995</t>
  </si>
  <si>
    <t>179.699997</t>
  </si>
  <si>
    <t>178.144287</t>
  </si>
  <si>
    <t>99310400</t>
  </si>
  <si>
    <t>2022-01-05</t>
  </si>
  <si>
    <t>179.610001</t>
  </si>
  <si>
    <t>180.169998</t>
  </si>
  <si>
    <t>174.639999</t>
  </si>
  <si>
    <t>174.919998</t>
  </si>
  <si>
    <t>173.405685</t>
  </si>
  <si>
    <t>94537600</t>
  </si>
  <si>
    <t>2022-01-06</t>
  </si>
  <si>
    <t>172.699997</t>
  </si>
  <si>
    <t>175.300003</t>
  </si>
  <si>
    <t>171.639999</t>
  </si>
  <si>
    <t>172.000000</t>
  </si>
  <si>
    <t>170.510956</t>
  </si>
  <si>
    <t>96904000</t>
  </si>
  <si>
    <t>2022-01-07</t>
  </si>
  <si>
    <t>172.889999</t>
  </si>
  <si>
    <t>174.139999</t>
  </si>
  <si>
    <t>171.029999</t>
  </si>
  <si>
    <t>172.169998</t>
  </si>
  <si>
    <t>170.679504</t>
  </si>
  <si>
    <t>86709100</t>
  </si>
  <si>
    <t>2022-01-10</t>
  </si>
  <si>
    <t>172.500000</t>
  </si>
  <si>
    <t>168.169998</t>
  </si>
  <si>
    <t>172.190002</t>
  </si>
  <si>
    <t>170.699310</t>
  </si>
  <si>
    <t>106765600</t>
  </si>
  <si>
    <t>2022-01-11</t>
  </si>
  <si>
    <t>172.320007</t>
  </si>
  <si>
    <t>175.179993</t>
  </si>
  <si>
    <t>170.820007</t>
  </si>
  <si>
    <t>76138300</t>
  </si>
  <si>
    <t>2022-01-12</t>
  </si>
  <si>
    <t>176.119995</t>
  </si>
  <si>
    <t>177.179993</t>
  </si>
  <si>
    <t>174.820007</t>
  </si>
  <si>
    <t>174.010376</t>
  </si>
  <si>
    <t>74805200</t>
  </si>
  <si>
    <t>2022-01-13</t>
  </si>
  <si>
    <t>175.779999</t>
  </si>
  <si>
    <t>176.619995</t>
  </si>
  <si>
    <t>171.789993</t>
  </si>
  <si>
    <t>84505800</t>
  </si>
  <si>
    <t>2022-01-14</t>
  </si>
  <si>
    <t>171.339996</t>
  </si>
  <si>
    <t>173.779999</t>
  </si>
  <si>
    <t>171.089996</t>
  </si>
  <si>
    <t>173.070007</t>
  </si>
  <si>
    <t>171.571716</t>
  </si>
  <si>
    <t>80440800</t>
  </si>
  <si>
    <t>2022-01-18</t>
  </si>
  <si>
    <t>171.509995</t>
  </si>
  <si>
    <t>172.539993</t>
  </si>
  <si>
    <t>169.410004</t>
  </si>
  <si>
    <t>169.800003</t>
  </si>
  <si>
    <t>168.330002</t>
  </si>
  <si>
    <t>2022-01-19</t>
  </si>
  <si>
    <t>170.000000</t>
  </si>
  <si>
    <t>171.080002</t>
  </si>
  <si>
    <t>165.940002</t>
  </si>
  <si>
    <t>166.229996</t>
  </si>
  <si>
    <t>164.790909</t>
  </si>
  <si>
    <t>94815000</t>
  </si>
  <si>
    <t>2022-01-20</t>
  </si>
  <si>
    <t>166.979996</t>
  </si>
  <si>
    <t>169.679993</t>
  </si>
  <si>
    <t>164.179993</t>
  </si>
  <si>
    <t>164.509995</t>
  </si>
  <si>
    <t>163.085770</t>
  </si>
  <si>
    <t>91420500</t>
  </si>
  <si>
    <t>2022-01-21</t>
  </si>
  <si>
    <t>164.419998</t>
  </si>
  <si>
    <t>166.330002</t>
  </si>
  <si>
    <t>162.300003</t>
  </si>
  <si>
    <t>162.410004</t>
  </si>
  <si>
    <t>161.003983</t>
  </si>
  <si>
    <t>122848900</t>
  </si>
  <si>
    <t>2022-01-24</t>
  </si>
  <si>
    <t>160.020004</t>
  </si>
  <si>
    <t>154.699997</t>
  </si>
  <si>
    <t>161.619995</t>
  </si>
  <si>
    <t>160.220810</t>
  </si>
  <si>
    <t>162294600</t>
  </si>
  <si>
    <t>2022-01-25</t>
  </si>
  <si>
    <t>158.979996</t>
  </si>
  <si>
    <t>162.759995</t>
  </si>
  <si>
    <t>157.020004</t>
  </si>
  <si>
    <t>159.779999</t>
  </si>
  <si>
    <t>158.396759</t>
  </si>
  <si>
    <t>115798400</t>
  </si>
  <si>
    <t>2022-01-26</t>
  </si>
  <si>
    <t>163.500000</t>
  </si>
  <si>
    <t>164.389999</t>
  </si>
  <si>
    <t>157.820007</t>
  </si>
  <si>
    <t>159.690002</t>
  </si>
  <si>
    <t>158.307541</t>
  </si>
  <si>
    <t>108275300</t>
  </si>
  <si>
    <t>2022-01-27</t>
  </si>
  <si>
    <t>162.449997</t>
  </si>
  <si>
    <t>163.839996</t>
  </si>
  <si>
    <t>158.279999</t>
  </si>
  <si>
    <t>159.220001</t>
  </si>
  <si>
    <t>157.841599</t>
  </si>
  <si>
    <t>121954600</t>
  </si>
  <si>
    <t>2022-01-28</t>
  </si>
  <si>
    <t>165.710007</t>
  </si>
  <si>
    <t>170.350006</t>
  </si>
  <si>
    <t>162.800003</t>
  </si>
  <si>
    <t>170.330002</t>
  </si>
  <si>
    <t>168.855408</t>
  </si>
  <si>
    <t>179935700</t>
  </si>
  <si>
    <t>2022-01-31</t>
  </si>
  <si>
    <t>170.160004</t>
  </si>
  <si>
    <t>175.000000</t>
  </si>
  <si>
    <t>169.509995</t>
  </si>
  <si>
    <t>174.779999</t>
  </si>
  <si>
    <t>173.266876</t>
  </si>
  <si>
    <t>115541600</t>
  </si>
  <si>
    <t>2022-02-01</t>
  </si>
  <si>
    <t>174.009995</t>
  </si>
  <si>
    <t>174.839996</t>
  </si>
  <si>
    <t>174.610001</t>
  </si>
  <si>
    <t>173.098358</t>
  </si>
  <si>
    <t>86213900</t>
  </si>
  <si>
    <t>2022-02-02</t>
  </si>
  <si>
    <t>174.750000</t>
  </si>
  <si>
    <t>175.880005</t>
  </si>
  <si>
    <t>173.330002</t>
  </si>
  <si>
    <t>175.839996</t>
  </si>
  <si>
    <t>174.317703</t>
  </si>
  <si>
    <t>84914300</t>
  </si>
  <si>
    <t>2022-02-03</t>
  </si>
  <si>
    <t>174.479996</t>
  </si>
  <si>
    <t>176.240005</t>
  </si>
  <si>
    <t>172.119995</t>
  </si>
  <si>
    <t>172.899994</t>
  </si>
  <si>
    <t>171.403168</t>
  </si>
  <si>
    <t>89418100</t>
  </si>
  <si>
    <t>2022-02-04</t>
  </si>
  <si>
    <t>171.679993</t>
  </si>
  <si>
    <t>174.100006</t>
  </si>
  <si>
    <t>170.679993</t>
  </si>
  <si>
    <t>172.389999</t>
  </si>
  <si>
    <t>171.115326</t>
  </si>
  <si>
    <t>82465400</t>
  </si>
  <si>
    <t>2022-02-07</t>
  </si>
  <si>
    <t>172.860001</t>
  </si>
  <si>
    <t>173.949997</t>
  </si>
  <si>
    <t>170.949997</t>
  </si>
  <si>
    <t>171.660004</t>
  </si>
  <si>
    <t>170.390701</t>
  </si>
  <si>
    <t>77251200</t>
  </si>
  <si>
    <t>2022-02-08</t>
  </si>
  <si>
    <t>171.729996</t>
  </si>
  <si>
    <t>175.350006</t>
  </si>
  <si>
    <t>171.429993</t>
  </si>
  <si>
    <t>174.830002</t>
  </si>
  <si>
    <t>173.537277</t>
  </si>
  <si>
    <t>74829200</t>
  </si>
  <si>
    <t>2022-02-09</t>
  </si>
  <si>
    <t>176.050003</t>
  </si>
  <si>
    <t>176.649994</t>
  </si>
  <si>
    <t>174.899994</t>
  </si>
  <si>
    <t>174.976547</t>
  </si>
  <si>
    <t>71285000</t>
  </si>
  <si>
    <t>2022-02-10</t>
  </si>
  <si>
    <t>175.479996</t>
  </si>
  <si>
    <t>171.550003</t>
  </si>
  <si>
    <t>170.847290</t>
  </si>
  <si>
    <t>90865900</t>
  </si>
  <si>
    <t>2022-02-11</t>
  </si>
  <si>
    <t>172.330002</t>
  </si>
  <si>
    <t>173.080002</t>
  </si>
  <si>
    <t>168.039993</t>
  </si>
  <si>
    <t>168.639999</t>
  </si>
  <si>
    <t>167.393051</t>
  </si>
  <si>
    <t>98670700</t>
  </si>
  <si>
    <t>2022-02-14</t>
  </si>
  <si>
    <t>167.369995</t>
  </si>
  <si>
    <t>169.580002</t>
  </si>
  <si>
    <t>166.559998</t>
  </si>
  <si>
    <t>168.880005</t>
  </si>
  <si>
    <t>167.631287</t>
  </si>
  <si>
    <t>86185500</t>
  </si>
  <si>
    <t>2022-02-15</t>
  </si>
  <si>
    <t>170.970001</t>
  </si>
  <si>
    <t>172.949997</t>
  </si>
  <si>
    <t>170.250000</t>
  </si>
  <si>
    <t>172.789993</t>
  </si>
  <si>
    <t>171.512344</t>
  </si>
  <si>
    <t>62527400</t>
  </si>
  <si>
    <t>2022-02-16</t>
  </si>
  <si>
    <t>171.850006</t>
  </si>
  <si>
    <t>173.339996</t>
  </si>
  <si>
    <t>170.050003</t>
  </si>
  <si>
    <t>172.550003</t>
  </si>
  <si>
    <t>171.274124</t>
  </si>
  <si>
    <t>61177400</t>
  </si>
  <si>
    <t>2022-02-17</t>
  </si>
  <si>
    <t>171.910004</t>
  </si>
  <si>
    <t>168.470001</t>
  </si>
  <si>
    <t>69589300</t>
  </si>
  <si>
    <t>2022-02-18</t>
  </si>
  <si>
    <t>169.820007</t>
  </si>
  <si>
    <t>170.539993</t>
  </si>
  <si>
    <t>166.190002</t>
  </si>
  <si>
    <t>167.300003</t>
  </si>
  <si>
    <t>166.062958</t>
  </si>
  <si>
    <t>82772700</t>
  </si>
  <si>
    <t>2022-02-22</t>
  </si>
  <si>
    <t>164.979996</t>
  </si>
  <si>
    <t>166.690002</t>
  </si>
  <si>
    <t>162.149994</t>
  </si>
  <si>
    <t>164.320007</t>
  </si>
  <si>
    <t>163.104996</t>
  </si>
  <si>
    <t>91162800</t>
  </si>
  <si>
    <t>2022-02-23</t>
  </si>
  <si>
    <t>165.539993</t>
  </si>
  <si>
    <t>166.149994</t>
  </si>
  <si>
    <t>159.750000</t>
  </si>
  <si>
    <t>160.070007</t>
  </si>
  <si>
    <t>158.886429</t>
  </si>
  <si>
    <t>90009200</t>
  </si>
  <si>
    <t>2022-02-24</t>
  </si>
  <si>
    <t>152.580002</t>
  </si>
  <si>
    <t>162.850006</t>
  </si>
  <si>
    <t>152.000000</t>
  </si>
  <si>
    <t>162.740005</t>
  </si>
  <si>
    <t>161.536667</t>
  </si>
  <si>
    <t>141147500</t>
  </si>
  <si>
    <t>2022-02-25</t>
  </si>
  <si>
    <t>165.119995</t>
  </si>
  <si>
    <t>160.869995</t>
  </si>
  <si>
    <t>164.850006</t>
  </si>
  <si>
    <t>163.631073</t>
  </si>
  <si>
    <t>91974200</t>
  </si>
  <si>
    <t>2022-02-28</t>
  </si>
  <si>
    <t>163.059998</t>
  </si>
  <si>
    <t>165.419998</t>
  </si>
  <si>
    <t>162.429993</t>
  </si>
  <si>
    <t>163.899078</t>
  </si>
  <si>
    <t>95056600</t>
  </si>
  <si>
    <t>2022-03-01</t>
  </si>
  <si>
    <t>164.699997</t>
  </si>
  <si>
    <t>166.600006</t>
  </si>
  <si>
    <t>161.970001</t>
  </si>
  <si>
    <t>163.199997</t>
  </si>
  <si>
    <t>161.993271</t>
  </si>
  <si>
    <t>83474400</t>
  </si>
  <si>
    <t>2022-03-02</t>
  </si>
  <si>
    <t>167.360001</t>
  </si>
  <si>
    <t>162.949997</t>
  </si>
  <si>
    <t>165.328430</t>
  </si>
  <si>
    <t>79724800</t>
  </si>
  <si>
    <t>2022-03-03</t>
  </si>
  <si>
    <t>168.910004</t>
  </si>
  <si>
    <t>165.550003</t>
  </si>
  <si>
    <t>165.000870</t>
  </si>
  <si>
    <t>76678400</t>
  </si>
  <si>
    <t>2022-03-04</t>
  </si>
  <si>
    <t>164.490005</t>
  </si>
  <si>
    <t>162.100006</t>
  </si>
  <si>
    <t>163.169998</t>
  </si>
  <si>
    <t>161.963486</t>
  </si>
  <si>
    <t>83737200</t>
  </si>
  <si>
    <t>2022-03-07</t>
  </si>
  <si>
    <t>163.360001</t>
  </si>
  <si>
    <t>165.020004</t>
  </si>
  <si>
    <t>159.039993</t>
  </si>
  <si>
    <t>159.300003</t>
  </si>
  <si>
    <t>158.122101</t>
  </si>
  <si>
    <t>96418800</t>
  </si>
  <si>
    <t>2022-03-08</t>
  </si>
  <si>
    <t>158.820007</t>
  </si>
  <si>
    <t>162.880005</t>
  </si>
  <si>
    <t>155.800003</t>
  </si>
  <si>
    <t>157.440002</t>
  </si>
  <si>
    <t>156.275864</t>
  </si>
  <si>
    <t>131148300</t>
  </si>
  <si>
    <t>2022-03-09</t>
  </si>
  <si>
    <t>161.479996</t>
  </si>
  <si>
    <t>163.410004</t>
  </si>
  <si>
    <t>159.410004</t>
  </si>
  <si>
    <t>161.745117</t>
  </si>
  <si>
    <t>91454900</t>
  </si>
  <si>
    <t>2022-03-10</t>
  </si>
  <si>
    <t>160.199997</t>
  </si>
  <si>
    <t>160.389999</t>
  </si>
  <si>
    <t>155.979996</t>
  </si>
  <si>
    <t>158.520004</t>
  </si>
  <si>
    <t>157.347885</t>
  </si>
  <si>
    <t>105342000</t>
  </si>
  <si>
    <t>2022-03-11</t>
  </si>
  <si>
    <t>158.929993</t>
  </si>
  <si>
    <t>159.279999</t>
  </si>
  <si>
    <t>154.500000</t>
  </si>
  <si>
    <t>154.729996</t>
  </si>
  <si>
    <t>153.585892</t>
  </si>
  <si>
    <t>96970100</t>
  </si>
  <si>
    <t>2022-03-14</t>
  </si>
  <si>
    <t>151.449997</t>
  </si>
  <si>
    <t>154.119995</t>
  </si>
  <si>
    <t>150.100006</t>
  </si>
  <si>
    <t>150.619995</t>
  </si>
  <si>
    <t>149.506271</t>
  </si>
  <si>
    <t>108732100</t>
  </si>
  <si>
    <t>2022-03-15</t>
  </si>
  <si>
    <t>150.899994</t>
  </si>
  <si>
    <t>155.570007</t>
  </si>
  <si>
    <t>150.380005</t>
  </si>
  <si>
    <t>155.089996</t>
  </si>
  <si>
    <t>153.943207</t>
  </si>
  <si>
    <t>92964300</t>
  </si>
  <si>
    <t>2022-03-16</t>
  </si>
  <si>
    <t>157.050003</t>
  </si>
  <si>
    <t>160.000000</t>
  </si>
  <si>
    <t>154.460007</t>
  </si>
  <si>
    <t>159.589996</t>
  </si>
  <si>
    <t>158.409943</t>
  </si>
  <si>
    <t>102300200</t>
  </si>
  <si>
    <t>2022-03-17</t>
  </si>
  <si>
    <t>158.610001</t>
  </si>
  <si>
    <t>157.630005</t>
  </si>
  <si>
    <t>160.619995</t>
  </si>
  <si>
    <t>159.432358</t>
  </si>
  <si>
    <t>75615400</t>
  </si>
  <si>
    <t>2022-03-18</t>
  </si>
  <si>
    <t>160.509995</t>
  </si>
  <si>
    <t>164.479996</t>
  </si>
  <si>
    <t>159.759995</t>
  </si>
  <si>
    <t>163.979996</t>
  </si>
  <si>
    <t>162.767471</t>
  </si>
  <si>
    <t>123511700</t>
  </si>
  <si>
    <t>2022-03-21</t>
  </si>
  <si>
    <t>163.509995</t>
  </si>
  <si>
    <t>166.350006</t>
  </si>
  <si>
    <t>163.009995</t>
  </si>
  <si>
    <t>165.380005</t>
  </si>
  <si>
    <t>164.157150</t>
  </si>
  <si>
    <t>95811400</t>
  </si>
  <si>
    <t>2022-03-22</t>
  </si>
  <si>
    <t>165.509995</t>
  </si>
  <si>
    <t>169.419998</t>
  </si>
  <si>
    <t>164.910004</t>
  </si>
  <si>
    <t>168.820007</t>
  </si>
  <si>
    <t>167.571716</t>
  </si>
  <si>
    <t>81532000</t>
  </si>
  <si>
    <t>2022-03-23</t>
  </si>
  <si>
    <t>167.990005</t>
  </si>
  <si>
    <t>172.639999</t>
  </si>
  <si>
    <t>167.649994</t>
  </si>
  <si>
    <t>170.210007</t>
  </si>
  <si>
    <t>168.951447</t>
  </si>
  <si>
    <t>98062700</t>
  </si>
  <si>
    <t>2022-03-24</t>
  </si>
  <si>
    <t>171.059998</t>
  </si>
  <si>
    <t>174.070007</t>
  </si>
  <si>
    <t>172.782898</t>
  </si>
  <si>
    <t>90131400</t>
  </si>
  <si>
    <t>2022-03-25</t>
  </si>
  <si>
    <t>173.880005</t>
  </si>
  <si>
    <t>175.279999</t>
  </si>
  <si>
    <t>172.750000</t>
  </si>
  <si>
    <t>174.720001</t>
  </si>
  <si>
    <t>173.428101</t>
  </si>
  <si>
    <t>80546200</t>
  </si>
  <si>
    <t>2022-03-28</t>
  </si>
  <si>
    <t>175.729996</t>
  </si>
  <si>
    <t>175.600006</t>
  </si>
  <si>
    <t>174.301590</t>
  </si>
  <si>
    <t>90371900</t>
  </si>
  <si>
    <t>2022-03-29</t>
  </si>
  <si>
    <t>176.690002</t>
  </si>
  <si>
    <t>179.009995</t>
  </si>
  <si>
    <t>176.339996</t>
  </si>
  <si>
    <t>178.960007</t>
  </si>
  <si>
    <t>177.636734</t>
  </si>
  <si>
    <t>100589400</t>
  </si>
  <si>
    <t>2022-03-30</t>
  </si>
  <si>
    <t>178.550003</t>
  </si>
  <si>
    <t>176.699997</t>
  </si>
  <si>
    <t>177.770004</t>
  </si>
  <si>
    <t>176.455566</t>
  </si>
  <si>
    <t>92633200</t>
  </si>
  <si>
    <t>2022-03-31</t>
  </si>
  <si>
    <t>177.839996</t>
  </si>
  <si>
    <t>178.029999</t>
  </si>
  <si>
    <t>174.399994</t>
  </si>
  <si>
    <t>173.318909</t>
  </si>
  <si>
    <t>103049300</t>
  </si>
  <si>
    <t>2022-04-01</t>
  </si>
  <si>
    <t>174.029999</t>
  </si>
  <si>
    <t>174.880005</t>
  </si>
  <si>
    <t>171.940002</t>
  </si>
  <si>
    <t>174.309998</t>
  </si>
  <si>
    <t>173.021118</t>
  </si>
  <si>
    <t>78751300</t>
  </si>
  <si>
    <t>2022-04-04</t>
  </si>
  <si>
    <t>174.570007</t>
  </si>
  <si>
    <t>178.490005</t>
  </si>
  <si>
    <t>174.440002</t>
  </si>
  <si>
    <t>178.440002</t>
  </si>
  <si>
    <t>177.120590</t>
  </si>
  <si>
    <t>76468400</t>
  </si>
  <si>
    <t>2022-04-05</t>
  </si>
  <si>
    <t>177.500000</t>
  </si>
  <si>
    <t>178.300003</t>
  </si>
  <si>
    <t>174.419998</t>
  </si>
  <si>
    <t>175.059998</t>
  </si>
  <si>
    <t>173.765564</t>
  </si>
  <si>
    <t>73401800</t>
  </si>
  <si>
    <t>2022-04-06</t>
  </si>
  <si>
    <t>172.360001</t>
  </si>
  <si>
    <t>173.630005</t>
  </si>
  <si>
    <t>170.130005</t>
  </si>
  <si>
    <t>171.830002</t>
  </si>
  <si>
    <t>170.559464</t>
  </si>
  <si>
    <t>89058800</t>
  </si>
  <si>
    <t>2022-04-07</t>
  </si>
  <si>
    <t>171.160004</t>
  </si>
  <si>
    <t>173.360001</t>
  </si>
  <si>
    <t>169.850006</t>
  </si>
  <si>
    <t>172.139999</t>
  </si>
  <si>
    <t>170.867142</t>
  </si>
  <si>
    <t>77594700</t>
  </si>
  <si>
    <t>2022-04-08</t>
  </si>
  <si>
    <t>171.779999</t>
  </si>
  <si>
    <t>169.199997</t>
  </si>
  <si>
    <t>170.089996</t>
  </si>
  <si>
    <t>168.832336</t>
  </si>
  <si>
    <t>76575500</t>
  </si>
  <si>
    <t>2022-04-11</t>
  </si>
  <si>
    <t>168.710007</t>
  </si>
  <si>
    <t>169.029999</t>
  </si>
  <si>
    <t>165.500000</t>
  </si>
  <si>
    <t>165.750000</t>
  </si>
  <si>
    <t>164.524414</t>
  </si>
  <si>
    <t>72246700</t>
  </si>
  <si>
    <t>2022-04-12</t>
  </si>
  <si>
    <t>168.020004</t>
  </si>
  <si>
    <t>169.869995</t>
  </si>
  <si>
    <t>166.639999</t>
  </si>
  <si>
    <t>167.660004</t>
  </si>
  <si>
    <t>166.420288</t>
  </si>
  <si>
    <t>79265200</t>
  </si>
  <si>
    <t>2022-04-13</t>
  </si>
  <si>
    <t>167.389999</t>
  </si>
  <si>
    <t>171.039993</t>
  </si>
  <si>
    <t>166.770004</t>
  </si>
  <si>
    <t>170.399994</t>
  </si>
  <si>
    <t>169.140030</t>
  </si>
  <si>
    <t>70618900</t>
  </si>
  <si>
    <t>2022-04-14</t>
  </si>
  <si>
    <t>170.619995</t>
  </si>
  <si>
    <t>171.270004</t>
  </si>
  <si>
    <t>165.039993</t>
  </si>
  <si>
    <t>165.289993</t>
  </si>
  <si>
    <t>164.067795</t>
  </si>
  <si>
    <t>75329400</t>
  </si>
  <si>
    <t>2022-04-18</t>
  </si>
  <si>
    <t>163.919998</t>
  </si>
  <si>
    <t>163.570007</t>
  </si>
  <si>
    <t>165.070007</t>
  </si>
  <si>
    <t>163.849442</t>
  </si>
  <si>
    <t>69023900</t>
  </si>
  <si>
    <t>2022-04-19</t>
  </si>
  <si>
    <t>167.820007</t>
  </si>
  <si>
    <t>163.910004</t>
  </si>
  <si>
    <t>167.399994</t>
  </si>
  <si>
    <t>166.162201</t>
  </si>
  <si>
    <t>67723800</t>
  </si>
  <si>
    <t>2022-04-20</t>
  </si>
  <si>
    <t>168.759995</t>
  </si>
  <si>
    <t>166.100006</t>
  </si>
  <si>
    <t>167.229996</t>
  </si>
  <si>
    <t>165.993454</t>
  </si>
  <si>
    <t>67929800</t>
  </si>
  <si>
    <t>2022-04-21</t>
  </si>
  <si>
    <t>171.529999</t>
  </si>
  <si>
    <t>165.910004</t>
  </si>
  <si>
    <t>166.419998</t>
  </si>
  <si>
    <t>165.189453</t>
  </si>
  <si>
    <t>87227800</t>
  </si>
  <si>
    <t>2022-04-22</t>
  </si>
  <si>
    <t>166.460007</t>
  </si>
  <si>
    <t>167.869995</t>
  </si>
  <si>
    <t>161.500000</t>
  </si>
  <si>
    <t>161.789993</t>
  </si>
  <si>
    <t>160.593674</t>
  </si>
  <si>
    <t>84882400</t>
  </si>
  <si>
    <t>2022-04-25</t>
  </si>
  <si>
    <t>158.460007</t>
  </si>
  <si>
    <t>161.675629</t>
  </si>
  <si>
    <t>96046400</t>
  </si>
  <si>
    <t>2022-04-26</t>
  </si>
  <si>
    <t>162.250000</t>
  </si>
  <si>
    <t>162.339996</t>
  </si>
  <si>
    <t>156.720001</t>
  </si>
  <si>
    <t>156.800003</t>
  </si>
  <si>
    <t>155.640594</t>
  </si>
  <si>
    <t>95623200</t>
  </si>
  <si>
    <t>2022-04-27</t>
  </si>
  <si>
    <t>155.910004</t>
  </si>
  <si>
    <t>159.789993</t>
  </si>
  <si>
    <t>155.380005</t>
  </si>
  <si>
    <t>156.570007</t>
  </si>
  <si>
    <t>155.412308</t>
  </si>
  <si>
    <t>88063200</t>
  </si>
  <si>
    <t>2022-04-28</t>
  </si>
  <si>
    <t>159.250000</t>
  </si>
  <si>
    <t>164.520004</t>
  </si>
  <si>
    <t>163.639999</t>
  </si>
  <si>
    <t>162.430008</t>
  </si>
  <si>
    <t>130216800</t>
  </si>
  <si>
    <t>2022-04-29</t>
  </si>
  <si>
    <t>166.199997</t>
  </si>
  <si>
    <t>157.250000</t>
  </si>
  <si>
    <t>156.484299</t>
  </si>
  <si>
    <t>131747600</t>
  </si>
  <si>
    <t>2022-05-02</t>
  </si>
  <si>
    <t>156.710007</t>
  </si>
  <si>
    <t>158.229996</t>
  </si>
  <si>
    <t>153.270004</t>
  </si>
  <si>
    <t>157.960007</t>
  </si>
  <si>
    <t>156.792023</t>
  </si>
  <si>
    <t>123055300</t>
  </si>
  <si>
    <t>2022-05-03</t>
  </si>
  <si>
    <t>158.149994</t>
  </si>
  <si>
    <t>160.710007</t>
  </si>
  <si>
    <t>156.320007</t>
  </si>
  <si>
    <t>159.479996</t>
  </si>
  <si>
    <t>158.300751</t>
  </si>
  <si>
    <t>88966500</t>
  </si>
  <si>
    <t>2022-05-04</t>
  </si>
  <si>
    <t>159.669998</t>
  </si>
  <si>
    <t>166.479996</t>
  </si>
  <si>
    <t>159.259995</t>
  </si>
  <si>
    <t>166.020004</t>
  </si>
  <si>
    <t>164.792419</t>
  </si>
  <si>
    <t>108256500</t>
  </si>
  <si>
    <t>2022-05-05</t>
  </si>
  <si>
    <t>163.850006</t>
  </si>
  <si>
    <t>164.080002</t>
  </si>
  <si>
    <t>154.949997</t>
  </si>
  <si>
    <t>156.770004</t>
  </si>
  <si>
    <t>155.610825</t>
  </si>
  <si>
    <t>130525300</t>
  </si>
  <si>
    <t>2022-05-06</t>
  </si>
  <si>
    <t>156.009995</t>
  </si>
  <si>
    <t>159.440002</t>
  </si>
  <si>
    <t>154.179993</t>
  </si>
  <si>
    <t>157.279999</t>
  </si>
  <si>
    <t>156.346405</t>
  </si>
  <si>
    <t>116124600</t>
  </si>
  <si>
    <t>2022-05-09</t>
  </si>
  <si>
    <t>154.929993</t>
  </si>
  <si>
    <t>155.830002</t>
  </si>
  <si>
    <t>152.059998</t>
  </si>
  <si>
    <t>151.157410</t>
  </si>
  <si>
    <t>131577900</t>
  </si>
  <si>
    <t>2022-05-10</t>
  </si>
  <si>
    <t>155.520004</t>
  </si>
  <si>
    <t>156.740005</t>
  </si>
  <si>
    <t>152.929993</t>
  </si>
  <si>
    <t>154.509995</t>
  </si>
  <si>
    <t>153.592850</t>
  </si>
  <si>
    <t>115366700</t>
  </si>
  <si>
    <t>2022-05-11</t>
  </si>
  <si>
    <t>153.500000</t>
  </si>
  <si>
    <t>155.449997</t>
  </si>
  <si>
    <t>146.500000</t>
  </si>
  <si>
    <t>145.630402</t>
  </si>
  <si>
    <t>142689800</t>
  </si>
  <si>
    <t>2022-05-12</t>
  </si>
  <si>
    <t>142.770004</t>
  </si>
  <si>
    <t>138.800003</t>
  </si>
  <si>
    <t>141.713791</t>
  </si>
  <si>
    <t>182602000</t>
  </si>
  <si>
    <t>2022-05-13</t>
  </si>
  <si>
    <t>144.589996</t>
  </si>
  <si>
    <t>143.110001</t>
  </si>
  <si>
    <t>146.236801</t>
  </si>
  <si>
    <t>113990900</t>
  </si>
  <si>
    <t>2022-05-16</t>
  </si>
  <si>
    <t>147.520004</t>
  </si>
  <si>
    <t>145.539993</t>
  </si>
  <si>
    <t>144.676102</t>
  </si>
  <si>
    <t>86643800</t>
  </si>
  <si>
    <t>2022-05-17</t>
  </si>
  <si>
    <t>148.860001</t>
  </si>
  <si>
    <t>149.770004</t>
  </si>
  <si>
    <t>146.679993</t>
  </si>
  <si>
    <t>148.354141</t>
  </si>
  <si>
    <t>78336300</t>
  </si>
  <si>
    <t>2022-05-18</t>
  </si>
  <si>
    <t>146.850006</t>
  </si>
  <si>
    <t>139.899994</t>
  </si>
  <si>
    <t>140.820007</t>
  </si>
  <si>
    <t>139.984146</t>
  </si>
  <si>
    <t>109742900</t>
  </si>
  <si>
    <t>2022-05-19</t>
  </si>
  <si>
    <t>139.880005</t>
  </si>
  <si>
    <t>141.660004</t>
  </si>
  <si>
    <t>136.534714</t>
  </si>
  <si>
    <t>136095600</t>
  </si>
  <si>
    <t>2022-05-20</t>
  </si>
  <si>
    <t>139.089996</t>
  </si>
  <si>
    <t>140.699997</t>
  </si>
  <si>
    <t>132.610001</t>
  </si>
  <si>
    <t>136.773285</t>
  </si>
  <si>
    <t>137426100</t>
  </si>
  <si>
    <t>2022-05-23</t>
  </si>
  <si>
    <t>137.789993</t>
  </si>
  <si>
    <t>143.259995</t>
  </si>
  <si>
    <t>137.649994</t>
  </si>
  <si>
    <t>142.260529</t>
  </si>
  <si>
    <t>117726300</t>
  </si>
  <si>
    <t>2022-05-24</t>
  </si>
  <si>
    <t>140.809998</t>
  </si>
  <si>
    <t>141.970001</t>
  </si>
  <si>
    <t>140.360001</t>
  </si>
  <si>
    <t>139.526840</t>
  </si>
  <si>
    <t>104132700</t>
  </si>
  <si>
    <t>2022-05-25</t>
  </si>
  <si>
    <t>138.429993</t>
  </si>
  <si>
    <t>141.789993</t>
  </si>
  <si>
    <t>138.339996</t>
  </si>
  <si>
    <t>140.520004</t>
  </si>
  <si>
    <t>139.685913</t>
  </si>
  <si>
    <t>92482700</t>
  </si>
  <si>
    <t>2022-05-26</t>
  </si>
  <si>
    <t>144.339996</t>
  </si>
  <si>
    <t>137.139999</t>
  </si>
  <si>
    <t>143.779999</t>
  </si>
  <si>
    <t>142.926544</t>
  </si>
  <si>
    <t>90601500</t>
  </si>
  <si>
    <t>2022-05-27</t>
  </si>
  <si>
    <t>145.389999</t>
  </si>
  <si>
    <t>149.679993</t>
  </si>
  <si>
    <t>145.259995</t>
  </si>
  <si>
    <t>148.751770</t>
  </si>
  <si>
    <t>90978500</t>
  </si>
  <si>
    <t>2022-05-31</t>
  </si>
  <si>
    <t>149.070007</t>
  </si>
  <si>
    <t>150.660004</t>
  </si>
  <si>
    <t>148.839996</t>
  </si>
  <si>
    <t>147.956528</t>
  </si>
  <si>
    <t>103718400</t>
  </si>
  <si>
    <t>2022-06-01</t>
  </si>
  <si>
    <t>149.899994</t>
  </si>
  <si>
    <t>151.740005</t>
  </si>
  <si>
    <t>148.710007</t>
  </si>
  <si>
    <t>147.827301</t>
  </si>
  <si>
    <t>74286600</t>
  </si>
  <si>
    <t>2022-06-02</t>
  </si>
  <si>
    <t>147.830002</t>
  </si>
  <si>
    <t>151.270004</t>
  </si>
  <si>
    <t>146.860001</t>
  </si>
  <si>
    <t>151.210007</t>
  </si>
  <si>
    <t>150.312454</t>
  </si>
  <si>
    <t>72348100</t>
  </si>
  <si>
    <t>2022-06-03</t>
  </si>
  <si>
    <t>146.899994</t>
  </si>
  <si>
    <t>147.970001</t>
  </si>
  <si>
    <t>144.460007</t>
  </si>
  <si>
    <t>145.380005</t>
  </si>
  <si>
    <t>144.517059</t>
  </si>
  <si>
    <t>88570300</t>
  </si>
  <si>
    <t>2022-06-06</t>
  </si>
  <si>
    <t>147.029999</t>
  </si>
  <si>
    <t>148.570007</t>
  </si>
  <si>
    <t>145.272537</t>
  </si>
  <si>
    <t>71598400</t>
  </si>
  <si>
    <t>2022-06-07</t>
  </si>
  <si>
    <t>144.350006</t>
  </si>
  <si>
    <t>144.100006</t>
  </si>
  <si>
    <t>67808200</t>
  </si>
  <si>
    <t>2022-06-08</t>
  </si>
  <si>
    <t>148.580002</t>
  </si>
  <si>
    <t>149.869995</t>
  </si>
  <si>
    <t>147.960007</t>
  </si>
  <si>
    <t>147.081757</t>
  </si>
  <si>
    <t>53950200</t>
  </si>
  <si>
    <t>2022-06-09</t>
  </si>
  <si>
    <t>147.949997</t>
  </si>
  <si>
    <t>142.529999</t>
  </si>
  <si>
    <t>142.639999</t>
  </si>
  <si>
    <t>141.793335</t>
  </si>
  <si>
    <t>69473000</t>
  </si>
  <si>
    <t>2022-06-10</t>
  </si>
  <si>
    <t>140.279999</t>
  </si>
  <si>
    <t>140.759995</t>
  </si>
  <si>
    <t>137.059998</t>
  </si>
  <si>
    <t>137.130005</t>
  </si>
  <si>
    <t>136.316025</t>
  </si>
  <si>
    <t>91437900</t>
  </si>
  <si>
    <t>2022-06-13</t>
  </si>
  <si>
    <t>132.869995</t>
  </si>
  <si>
    <t>135.199997</t>
  </si>
  <si>
    <t>131.440002</t>
  </si>
  <si>
    <t>131.097183</t>
  </si>
  <si>
    <t>122207100</t>
  </si>
  <si>
    <t>2022-06-14</t>
  </si>
  <si>
    <t>133.130005</t>
  </si>
  <si>
    <t>131.479996</t>
  </si>
  <si>
    <t>131.971954</t>
  </si>
  <si>
    <t>84784300</t>
  </si>
  <si>
    <t>2022-06-15</t>
  </si>
  <si>
    <t>134.289993</t>
  </si>
  <si>
    <t>135.429993</t>
  </si>
  <si>
    <t>134.626114</t>
  </si>
  <si>
    <t>91533000</t>
  </si>
  <si>
    <t>2022-06-16</t>
  </si>
  <si>
    <t>132.080002</t>
  </si>
  <si>
    <t>132.389999</t>
  </si>
  <si>
    <t>130.059998</t>
  </si>
  <si>
    <t>129.287994</t>
  </si>
  <si>
    <t>108123900</t>
  </si>
  <si>
    <t>2022-06-17</t>
  </si>
  <si>
    <t>130.070007</t>
  </si>
  <si>
    <t>129.809998</t>
  </si>
  <si>
    <t>131.559998</t>
  </si>
  <si>
    <t>130.779083</t>
  </si>
  <si>
    <t>134520300</t>
  </si>
  <si>
    <t>2022-06-21</t>
  </si>
  <si>
    <t>133.419998</t>
  </si>
  <si>
    <t>133.320007</t>
  </si>
  <si>
    <t>135.063507</t>
  </si>
  <si>
    <t>81000500</t>
  </si>
  <si>
    <t>2022-06-22</t>
  </si>
  <si>
    <t>134.789993</t>
  </si>
  <si>
    <t>137.759995</t>
  </si>
  <si>
    <t>133.910004</t>
  </si>
  <si>
    <t>135.350006</t>
  </si>
  <si>
    <t>134.546616</t>
  </si>
  <si>
    <t>73409200</t>
  </si>
  <si>
    <t>2022-06-23</t>
  </si>
  <si>
    <t>136.820007</t>
  </si>
  <si>
    <t>138.589996</t>
  </si>
  <si>
    <t>135.630005</t>
  </si>
  <si>
    <t>137.449265</t>
  </si>
  <si>
    <t>72433800</t>
  </si>
  <si>
    <t>2022-06-24</t>
  </si>
  <si>
    <t>139.770004</t>
  </si>
  <si>
    <t>140.819138</t>
  </si>
  <si>
    <t>89116800</t>
  </si>
  <si>
    <t>2022-06-27</t>
  </si>
  <si>
    <t>142.699997</t>
  </si>
  <si>
    <t>143.490005</t>
  </si>
  <si>
    <t>140.970001</t>
  </si>
  <si>
    <t>70207900</t>
  </si>
  <si>
    <t>2022-06-28</t>
  </si>
  <si>
    <t>142.130005</t>
  </si>
  <si>
    <t>143.419998</t>
  </si>
  <si>
    <t>137.320007</t>
  </si>
  <si>
    <t>137.440002</t>
  </si>
  <si>
    <t>136.624176</t>
  </si>
  <si>
    <t>67083400</t>
  </si>
  <si>
    <t>2022-06-29</t>
  </si>
  <si>
    <t>137.460007</t>
  </si>
  <si>
    <t>136.669998</t>
  </si>
  <si>
    <t>139.229996</t>
  </si>
  <si>
    <t>138.403564</t>
  </si>
  <si>
    <t>66242400</t>
  </si>
  <si>
    <t>2022-06-30</t>
  </si>
  <si>
    <t>137.250000</t>
  </si>
  <si>
    <t>136.720001</t>
  </si>
  <si>
    <t>135.908447</t>
  </si>
  <si>
    <t>98964500</t>
  </si>
  <si>
    <t>2022-07-01</t>
  </si>
  <si>
    <t>136.039993</t>
  </si>
  <si>
    <t>139.039993</t>
  </si>
  <si>
    <t>135.660004</t>
  </si>
  <si>
    <t>138.929993</t>
  </si>
  <si>
    <t>138.105331</t>
  </si>
  <si>
    <t>71051600</t>
  </si>
  <si>
    <t>2022-07-05</t>
  </si>
  <si>
    <t>137.770004</t>
  </si>
  <si>
    <t>141.610001</t>
  </si>
  <si>
    <t>136.929993</t>
  </si>
  <si>
    <t>141.559998</t>
  </si>
  <si>
    <t>140.719711</t>
  </si>
  <si>
    <t>73353800</t>
  </si>
  <si>
    <t>2022-07-06</t>
  </si>
  <si>
    <t>141.350006</t>
  </si>
  <si>
    <t>144.119995</t>
  </si>
  <si>
    <t>141.080002</t>
  </si>
  <si>
    <t>142.071655</t>
  </si>
  <si>
    <t>74064300</t>
  </si>
  <si>
    <t>2022-07-07</t>
  </si>
  <si>
    <t>143.279999</t>
  </si>
  <si>
    <t>145.481293</t>
  </si>
  <si>
    <t>66253700</t>
  </si>
  <si>
    <t>2022-07-08</t>
  </si>
  <si>
    <t>145.000000</t>
  </si>
  <si>
    <t>147.039993</t>
  </si>
  <si>
    <t>146.167191</t>
  </si>
  <si>
    <t>64547800</t>
  </si>
  <si>
    <t>2022-07-11</t>
  </si>
  <si>
    <t>145.669998</t>
  </si>
  <si>
    <t>146.639999</t>
  </si>
  <si>
    <t>144.869995</t>
  </si>
  <si>
    <t>144.010071</t>
  </si>
  <si>
    <t>63141600</t>
  </si>
  <si>
    <t>2022-07-12</t>
  </si>
  <si>
    <t>148.449997</t>
  </si>
  <si>
    <t>145.050003</t>
  </si>
  <si>
    <t>144.994186</t>
  </si>
  <si>
    <t>77588800</t>
  </si>
  <si>
    <t>2022-07-13</t>
  </si>
  <si>
    <t>142.990005</t>
  </si>
  <si>
    <t>146.449997</t>
  </si>
  <si>
    <t>142.119995</t>
  </si>
  <si>
    <t>145.490005</t>
  </si>
  <si>
    <t>144.626404</t>
  </si>
  <si>
    <t>71185600</t>
  </si>
  <si>
    <t>2022-07-14</t>
  </si>
  <si>
    <t>144.080002</t>
  </si>
  <si>
    <t>148.949997</t>
  </si>
  <si>
    <t>148.470001</t>
  </si>
  <si>
    <t>147.588715</t>
  </si>
  <si>
    <t>78140700</t>
  </si>
  <si>
    <t>2022-07-15</t>
  </si>
  <si>
    <t>149.779999</t>
  </si>
  <si>
    <t>150.169998</t>
  </si>
  <si>
    <t>149.278625</t>
  </si>
  <si>
    <t>76259900</t>
  </si>
  <si>
    <t>2022-07-18</t>
  </si>
  <si>
    <t>150.740005</t>
  </si>
  <si>
    <t>147.070007</t>
  </si>
  <si>
    <t>146.197021</t>
  </si>
  <si>
    <t>81420900</t>
  </si>
  <si>
    <t>2022-07-19</t>
  </si>
  <si>
    <t>151.229996</t>
  </si>
  <si>
    <t>150.103683</t>
  </si>
  <si>
    <t>82982400</t>
  </si>
  <si>
    <t>2022-07-20</t>
  </si>
  <si>
    <t>153.720001</t>
  </si>
  <si>
    <t>153.039993</t>
  </si>
  <si>
    <t>152.131577</t>
  </si>
  <si>
    <t>64823400</t>
  </si>
  <si>
    <t>2022-07-21</t>
  </si>
  <si>
    <t>151.940002</t>
  </si>
  <si>
    <t>155.350006</t>
  </si>
  <si>
    <t>154.427872</t>
  </si>
  <si>
    <t>65086600</t>
  </si>
  <si>
    <t>2022-07-22</t>
  </si>
  <si>
    <t>155.389999</t>
  </si>
  <si>
    <t>156.279999</t>
  </si>
  <si>
    <t>153.410004</t>
  </si>
  <si>
    <t>154.089996</t>
  </si>
  <si>
    <t>153.175339</t>
  </si>
  <si>
    <t>66675400</t>
  </si>
  <si>
    <t>2022-07-25</t>
  </si>
  <si>
    <t>154.009995</t>
  </si>
  <si>
    <t>155.039993</t>
  </si>
  <si>
    <t>152.279999</t>
  </si>
  <si>
    <t>152.949997</t>
  </si>
  <si>
    <t>152.042130</t>
  </si>
  <si>
    <t>53623900</t>
  </si>
  <si>
    <t>2022-07-26</t>
  </si>
  <si>
    <t>152.259995</t>
  </si>
  <si>
    <t>150.800003</t>
  </si>
  <si>
    <t>151.600006</t>
  </si>
  <si>
    <t>150.700150</t>
  </si>
  <si>
    <t>55138700</t>
  </si>
  <si>
    <t>2022-07-27</t>
  </si>
  <si>
    <t>157.330002</t>
  </si>
  <si>
    <t>152.160004</t>
  </si>
  <si>
    <t>156.789993</t>
  </si>
  <si>
    <t>155.859329</t>
  </si>
  <si>
    <t>78620700</t>
  </si>
  <si>
    <t>2022-07-28</t>
  </si>
  <si>
    <t>157.639999</t>
  </si>
  <si>
    <t>154.410004</t>
  </si>
  <si>
    <t>157.350006</t>
  </si>
  <si>
    <t>156.416016</t>
  </si>
  <si>
    <t>81378700</t>
  </si>
  <si>
    <t>2022-07-29</t>
  </si>
  <si>
    <t>161.240005</t>
  </si>
  <si>
    <t>163.630005</t>
  </si>
  <si>
    <t>159.500000</t>
  </si>
  <si>
    <t>162.509995</t>
  </si>
  <si>
    <t>161.545364</t>
  </si>
  <si>
    <t>101786900</t>
  </si>
  <si>
    <t>2022-08-01</t>
  </si>
  <si>
    <t>161.009995</t>
  </si>
  <si>
    <t>163.589996</t>
  </si>
  <si>
    <t>160.889999</t>
  </si>
  <si>
    <t>161.509995</t>
  </si>
  <si>
    <t>160.551300</t>
  </si>
  <si>
    <t>67829400</t>
  </si>
  <si>
    <t>2022-08-02</t>
  </si>
  <si>
    <t>160.100006</t>
  </si>
  <si>
    <t>159.630005</t>
  </si>
  <si>
    <t>160.009995</t>
  </si>
  <si>
    <t>159.060211</t>
  </si>
  <si>
    <t>59907000</t>
  </si>
  <si>
    <t>2022-08-03</t>
  </si>
  <si>
    <t>160.839996</t>
  </si>
  <si>
    <t>166.589996</t>
  </si>
  <si>
    <t>166.130005</t>
  </si>
  <si>
    <t>165.143906</t>
  </si>
  <si>
    <t>82507500</t>
  </si>
  <si>
    <t>2022-08-04</t>
  </si>
  <si>
    <t>166.009995</t>
  </si>
  <si>
    <t>167.190002</t>
  </si>
  <si>
    <t>164.429993</t>
  </si>
  <si>
    <t>165.809998</t>
  </si>
  <si>
    <t>164.825790</t>
  </si>
  <si>
    <t>55474100</t>
  </si>
  <si>
    <t>2022-08-05</t>
  </si>
  <si>
    <t>163.210007</t>
  </si>
  <si>
    <t>165.850006</t>
  </si>
  <si>
    <t>163.000000</t>
  </si>
  <si>
    <t>165.350006</t>
  </si>
  <si>
    <t>164.596848</t>
  </si>
  <si>
    <t>56697000</t>
  </si>
  <si>
    <t>2022-08-08</t>
  </si>
  <si>
    <t>166.369995</t>
  </si>
  <si>
    <t>167.809998</t>
  </si>
  <si>
    <t>164.869995</t>
  </si>
  <si>
    <t>164.119019</t>
  </si>
  <si>
    <t>60276900</t>
  </si>
  <si>
    <t>2022-08-09</t>
  </si>
  <si>
    <t>165.820007</t>
  </si>
  <si>
    <t>163.250000</t>
  </si>
  <si>
    <t>164.919998</t>
  </si>
  <si>
    <t>164.168793</t>
  </si>
  <si>
    <t>63135500</t>
  </si>
  <si>
    <t>2022-08-10</t>
  </si>
  <si>
    <t>167.679993</t>
  </si>
  <si>
    <t>169.339996</t>
  </si>
  <si>
    <t>166.899994</t>
  </si>
  <si>
    <t>169.240005</t>
  </si>
  <si>
    <t>168.469131</t>
  </si>
  <si>
    <t>70170500</t>
  </si>
  <si>
    <t>2022-08-11</t>
  </si>
  <si>
    <t>170.059998</t>
  </si>
  <si>
    <t>170.990005</t>
  </si>
  <si>
    <t>168.190002</t>
  </si>
  <si>
    <t>168.490005</t>
  </si>
  <si>
    <t>167.722534</t>
  </si>
  <si>
    <t>57149200</t>
  </si>
  <si>
    <t>2022-08-12</t>
  </si>
  <si>
    <t>169.399994</t>
  </si>
  <si>
    <t>172.100006</t>
  </si>
  <si>
    <t>171.316086</t>
  </si>
  <si>
    <t>68039400</t>
  </si>
  <si>
    <t>2022-08-15</t>
  </si>
  <si>
    <t>171.520004</t>
  </si>
  <si>
    <t>173.389999</t>
  </si>
  <si>
    <t>171.350006</t>
  </si>
  <si>
    <t>173.190002</t>
  </si>
  <si>
    <t>172.401123</t>
  </si>
  <si>
    <t>54091700</t>
  </si>
  <si>
    <t>2022-08-16</t>
  </si>
  <si>
    <t>172.779999</t>
  </si>
  <si>
    <t>173.710007</t>
  </si>
  <si>
    <t>173.029999</t>
  </si>
  <si>
    <t>172.241867</t>
  </si>
  <si>
    <t>56377100</t>
  </si>
  <si>
    <t>2022-08-17</t>
  </si>
  <si>
    <t>172.770004</t>
  </si>
  <si>
    <t>176.149994</t>
  </si>
  <si>
    <t>172.570007</t>
  </si>
  <si>
    <t>174.550003</t>
  </si>
  <si>
    <t>173.754929</t>
  </si>
  <si>
    <t>79542000</t>
  </si>
  <si>
    <t>2022-08-18</t>
  </si>
  <si>
    <t>173.750000</t>
  </si>
  <si>
    <t>173.119995</t>
  </si>
  <si>
    <t>174.149994</t>
  </si>
  <si>
    <t>173.356735</t>
  </si>
  <si>
    <t>62290100</t>
  </si>
  <si>
    <t>2022-08-19</t>
  </si>
  <si>
    <t>173.740005</t>
  </si>
  <si>
    <t>171.309998</t>
  </si>
  <si>
    <t>170.738724</t>
  </si>
  <si>
    <t>70346300</t>
  </si>
  <si>
    <t>2022-08-22</t>
  </si>
  <si>
    <t>169.860001</t>
  </si>
  <si>
    <t>167.139999</t>
  </si>
  <si>
    <t>167.570007</t>
  </si>
  <si>
    <t>166.806717</t>
  </si>
  <si>
    <t>69026800</t>
  </si>
  <si>
    <t>2022-08-23</t>
  </si>
  <si>
    <t>167.080002</t>
  </si>
  <si>
    <t>166.649994</t>
  </si>
  <si>
    <t>166.468262</t>
  </si>
  <si>
    <t>54147100</t>
  </si>
  <si>
    <t>2022-08-24</t>
  </si>
  <si>
    <t>167.320007</t>
  </si>
  <si>
    <t>168.110001</t>
  </si>
  <si>
    <t>166.250000</t>
  </si>
  <si>
    <t>167.529999</t>
  </si>
  <si>
    <t>166.766907</t>
  </si>
  <si>
    <t>53841500</t>
  </si>
  <si>
    <t>2022-08-25</t>
  </si>
  <si>
    <t>168.779999</t>
  </si>
  <si>
    <t>170.139999</t>
  </si>
  <si>
    <t>168.350006</t>
  </si>
  <si>
    <t>170.029999</t>
  </si>
  <si>
    <t>169.255508</t>
  </si>
  <si>
    <t>51218200</t>
  </si>
  <si>
    <t>2022-08-26</t>
  </si>
  <si>
    <t>170.570007</t>
  </si>
  <si>
    <t>171.050003</t>
  </si>
  <si>
    <t>163.559998</t>
  </si>
  <si>
    <t>163.619995</t>
  </si>
  <si>
    <t>162.874725</t>
  </si>
  <si>
    <t>78961000</t>
  </si>
  <si>
    <t>2022-08-29</t>
  </si>
  <si>
    <t>161.149994</t>
  </si>
  <si>
    <t>162.899994</t>
  </si>
  <si>
    <t>159.820007</t>
  </si>
  <si>
    <t>161.380005</t>
  </si>
  <si>
    <t>160.644913</t>
  </si>
  <si>
    <t>73314000</t>
  </si>
  <si>
    <t>2022-08-30</t>
  </si>
  <si>
    <t>162.130005</t>
  </si>
  <si>
    <t>162.559998</t>
  </si>
  <si>
    <t>157.720001</t>
  </si>
  <si>
    <t>158.910004</t>
  </si>
  <si>
    <t>158.186172</t>
  </si>
  <si>
    <t>77906200</t>
  </si>
  <si>
    <t>2022-08-31</t>
  </si>
  <si>
    <t>160.309998</t>
  </si>
  <si>
    <t>160.580002</t>
  </si>
  <si>
    <t>157.139999</t>
  </si>
  <si>
    <t>157.220001</t>
  </si>
  <si>
    <t>156.503860</t>
  </si>
  <si>
    <t>87991100</t>
  </si>
  <si>
    <t>2022-09-01</t>
  </si>
  <si>
    <t>156.639999</t>
  </si>
  <si>
    <t>158.419998</t>
  </si>
  <si>
    <t>154.669998</t>
  </si>
  <si>
    <t>157.240494</t>
  </si>
  <si>
    <t>74229900</t>
  </si>
  <si>
    <t>2022-09-02</t>
  </si>
  <si>
    <t>160.360001</t>
  </si>
  <si>
    <t>155.809998</t>
  </si>
  <si>
    <t>155.100281</t>
  </si>
  <si>
    <t>76957800</t>
  </si>
  <si>
    <t>2022-09-06</t>
  </si>
  <si>
    <t>156.470001</t>
  </si>
  <si>
    <t>157.089996</t>
  </si>
  <si>
    <t>153.690002</t>
  </si>
  <si>
    <t>154.529999</t>
  </si>
  <si>
    <t>153.826126</t>
  </si>
  <si>
    <t>73714800</t>
  </si>
  <si>
    <t>2022-09-07</t>
  </si>
  <si>
    <t>154.820007</t>
  </si>
  <si>
    <t>156.669998</t>
  </si>
  <si>
    <t>153.610001</t>
  </si>
  <si>
    <t>155.960007</t>
  </si>
  <si>
    <t>155.249619</t>
  </si>
  <si>
    <t>87449600</t>
  </si>
  <si>
    <t>2022-09-08</t>
  </si>
  <si>
    <t>154.639999</t>
  </si>
  <si>
    <t>152.679993</t>
  </si>
  <si>
    <t>153.756439</t>
  </si>
  <si>
    <t>84923800</t>
  </si>
  <si>
    <t>2022-09-09</t>
  </si>
  <si>
    <t>155.470001</t>
  </si>
  <si>
    <t>154.750000</t>
  </si>
  <si>
    <t>157.369995</t>
  </si>
  <si>
    <t>156.653183</t>
  </si>
  <si>
    <t>68028800</t>
  </si>
  <si>
    <t>2022-09-12</t>
  </si>
  <si>
    <t>164.259995</t>
  </si>
  <si>
    <t>163.429993</t>
  </si>
  <si>
    <t>162.685577</t>
  </si>
  <si>
    <t>104956000</t>
  </si>
  <si>
    <t>2022-09-13</t>
  </si>
  <si>
    <t>159.899994</t>
  </si>
  <si>
    <t>160.539993</t>
  </si>
  <si>
    <t>153.369995</t>
  </si>
  <si>
    <t>153.839996</t>
  </si>
  <si>
    <t>153.139252</t>
  </si>
  <si>
    <t>122656600</t>
  </si>
  <si>
    <t>2022-09-14</t>
  </si>
  <si>
    <t>154.789993</t>
  </si>
  <si>
    <t>157.100006</t>
  </si>
  <si>
    <t>155.309998</t>
  </si>
  <si>
    <t>154.602554</t>
  </si>
  <si>
    <t>87965400</t>
  </si>
  <si>
    <t>2022-09-15</t>
  </si>
  <si>
    <t>154.649994</t>
  </si>
  <si>
    <t>155.240005</t>
  </si>
  <si>
    <t>151.380005</t>
  </si>
  <si>
    <t>152.369995</t>
  </si>
  <si>
    <t>151.675964</t>
  </si>
  <si>
    <t>90481100</t>
  </si>
  <si>
    <t>2022-09-16</t>
  </si>
  <si>
    <t>151.350006</t>
  </si>
  <si>
    <t>148.369995</t>
  </si>
  <si>
    <t>150.699997</t>
  </si>
  <si>
    <t>150.013565</t>
  </si>
  <si>
    <t>162278800</t>
  </si>
  <si>
    <t>2022-09-19</t>
  </si>
  <si>
    <t>149.309998</t>
  </si>
  <si>
    <t>154.559998</t>
  </si>
  <si>
    <t>154.479996</t>
  </si>
  <si>
    <t>153.776337</t>
  </si>
  <si>
    <t>81474200</t>
  </si>
  <si>
    <t>2022-09-20</t>
  </si>
  <si>
    <t>153.399994</t>
  </si>
  <si>
    <t>158.080002</t>
  </si>
  <si>
    <t>153.080002</t>
  </si>
  <si>
    <t>156.899994</t>
  </si>
  <si>
    <t>156.185318</t>
  </si>
  <si>
    <t>107689800</t>
  </si>
  <si>
    <t>2022-09-21</t>
  </si>
  <si>
    <t>157.339996</t>
  </si>
  <si>
    <t>153.600006</t>
  </si>
  <si>
    <t>153.019806</t>
  </si>
  <si>
    <t>101696800</t>
  </si>
  <si>
    <t>2022-09-22</t>
  </si>
  <si>
    <t>152.380005</t>
  </si>
  <si>
    <t>154.470001</t>
  </si>
  <si>
    <t>150.910004</t>
  </si>
  <si>
    <t>152.740005</t>
  </si>
  <si>
    <t>152.044281</t>
  </si>
  <si>
    <t>86652500</t>
  </si>
  <si>
    <t>2022-09-23</t>
  </si>
  <si>
    <t>151.470001</t>
  </si>
  <si>
    <t>150.429993</t>
  </si>
  <si>
    <t>149.744797</t>
  </si>
  <si>
    <t>96029900</t>
  </si>
  <si>
    <t>2022-09-26</t>
  </si>
  <si>
    <t>149.660004</t>
  </si>
  <si>
    <t>153.770004</t>
  </si>
  <si>
    <t>150.770004</t>
  </si>
  <si>
    <t>150.083252</t>
  </si>
  <si>
    <t>93339400</t>
  </si>
  <si>
    <t>2022-09-27</t>
  </si>
  <si>
    <t>149.949997</t>
  </si>
  <si>
    <t>151.759995</t>
  </si>
  <si>
    <t>151.068741</t>
  </si>
  <si>
    <t>84442700</t>
  </si>
  <si>
    <t>2022-09-28</t>
  </si>
  <si>
    <t>147.639999</t>
  </si>
  <si>
    <t>149.839996</t>
  </si>
  <si>
    <t>149.157471</t>
  </si>
  <si>
    <t>146691400</t>
  </si>
  <si>
    <t>2022-09-29</t>
  </si>
  <si>
    <t>146.100006</t>
  </si>
  <si>
    <t>140.679993</t>
  </si>
  <si>
    <t>142.479996</t>
  </si>
  <si>
    <t>141.830994</t>
  </si>
  <si>
    <t>128138200</t>
  </si>
  <si>
    <t>2022-09-30</t>
  </si>
  <si>
    <t>143.100006</t>
  </si>
  <si>
    <t>138.000000</t>
  </si>
  <si>
    <t>138.199997</t>
  </si>
  <si>
    <t>137.570480</t>
  </si>
  <si>
    <t>124925300</t>
  </si>
  <si>
    <t>Via Wall Street Journal</t>
  </si>
  <si>
    <t>https://www.wsj.com/market-data/quotes/AAPL/financials/annual/income-statement</t>
  </si>
  <si>
    <t>INCOME STATEMENT</t>
  </si>
  <si>
    <t>Balance Sheet</t>
  </si>
  <si>
    <t>Cash Flow</t>
  </si>
  <si>
    <t>(Fiscal year is October-September. All values USD Millions.)</t>
  </si>
  <si>
    <r>
      <rPr>
        <b/>
        <sz val="10"/>
        <color theme="1"/>
        <rFont val="Arial"/>
      </rPr>
      <t xml:space="preserve">Assets </t>
    </r>
    <r>
      <rPr>
        <b/>
        <sz val="7"/>
        <color theme="1"/>
        <rFont val="Arial"/>
      </rPr>
      <t>(Fiscal year is October-September. All values USD Millions.)</t>
    </r>
  </si>
  <si>
    <r>
      <rPr>
        <b/>
        <sz val="10"/>
        <color theme="1"/>
        <rFont val="Arial"/>
      </rPr>
      <t>Operating Activities</t>
    </r>
    <r>
      <rPr>
        <sz val="7"/>
        <color theme="1"/>
        <rFont val="Arial"/>
      </rPr>
      <t xml:space="preserve"> (Fiscal year is October-September. All values USD Millions.)</t>
    </r>
  </si>
  <si>
    <t>Sales/Revenue</t>
  </si>
  <si>
    <t>Cash &amp; Short Term Investments</t>
  </si>
  <si>
    <t>Net Income before Extraordinaries</t>
  </si>
  <si>
    <t xml:space="preserve">  Sales Growth</t>
  </si>
  <si>
    <t>-</t>
  </si>
  <si>
    <t xml:space="preserve">  Cash Only</t>
  </si>
  <si>
    <t>Net Income Growth</t>
  </si>
  <si>
    <t>Cost of Goods Sold (COGS) incl. D&amp;A</t>
  </si>
  <si>
    <t xml:space="preserve">  Cash &amp; Short Term Investments Growth</t>
  </si>
  <si>
    <t>Depreciation, Depletion &amp; Amortization</t>
  </si>
  <si>
    <t xml:space="preserve">  COGS excluding D&amp;A</t>
  </si>
  <si>
    <t xml:space="preserve">  Cash &amp; ST Investments / Total Assets</t>
  </si>
  <si>
    <t>Depreciation and Depletion</t>
  </si>
  <si>
    <t xml:space="preserve">  Depreciation &amp; Amortization Expense</t>
  </si>
  <si>
    <t>Total Accounts Receivable</t>
  </si>
  <si>
    <t>Deferred Taxes &amp; Investment Tax Credit</t>
  </si>
  <si>
    <t xml:space="preserve">    Depreciation</t>
  </si>
  <si>
    <t xml:space="preserve">  Accounts Receivables, Net</t>
  </si>
  <si>
    <t>Deferred Taxes</t>
  </si>
  <si>
    <t xml:space="preserve">  COGS Growth</t>
  </si>
  <si>
    <t xml:space="preserve">    Accounts Receivables, Gross</t>
  </si>
  <si>
    <t>Other Funds</t>
  </si>
  <si>
    <t>Gross Income</t>
  </si>
  <si>
    <t xml:space="preserve">  Other Receivables</t>
  </si>
  <si>
    <t>Funds from Operations</t>
  </si>
  <si>
    <t xml:space="preserve">  Gross Income Growth</t>
  </si>
  <si>
    <t xml:space="preserve">  Accounts Receivable Growth</t>
  </si>
  <si>
    <t>Changes in Working Capital</t>
  </si>
  <si>
    <t xml:space="preserve">  Gross Profit Margin</t>
  </si>
  <si>
    <t xml:space="preserve">  Accounts Receivable Turnover</t>
  </si>
  <si>
    <t>Receivables</t>
  </si>
  <si>
    <t>SG&amp;A Expense</t>
  </si>
  <si>
    <t>Inventories</t>
  </si>
  <si>
    <t xml:space="preserve">  Research &amp; Development</t>
  </si>
  <si>
    <t xml:space="preserve">  Finished Goods</t>
  </si>
  <si>
    <t>Accounts Payable</t>
  </si>
  <si>
    <t xml:space="preserve">  Other SG&amp;A</t>
  </si>
  <si>
    <t>Other Current Assets</t>
  </si>
  <si>
    <t>Other Assets/Liabilities</t>
  </si>
  <si>
    <t xml:space="preserve">  SGA Growth</t>
  </si>
  <si>
    <t xml:space="preserve">  Miscellaneous Current Assets</t>
  </si>
  <si>
    <t>Net Operating Cash Flow</t>
  </si>
  <si>
    <t>EBIT</t>
  </si>
  <si>
    <t>Total Current Assets</t>
  </si>
  <si>
    <t>Net Operating Cash Flow Growth</t>
  </si>
  <si>
    <t>Unusual Expense</t>
  </si>
  <si>
    <t>Net Property, Plant &amp; Equipment</t>
  </si>
  <si>
    <t>Net Operating Cash Flow / Sales</t>
  </si>
  <si>
    <t>Non Operating Income/Expense</t>
  </si>
  <si>
    <t xml:space="preserve">  Property, Plant &amp; Equipment - Gross</t>
  </si>
  <si>
    <t>Investing Activities</t>
  </si>
  <si>
    <t>Non-Operating Interest Income</t>
  </si>
  <si>
    <t xml:space="preserve">    Buildings</t>
  </si>
  <si>
    <t>Capital Expenditures</t>
  </si>
  <si>
    <t>Interest Expense</t>
  </si>
  <si>
    <t xml:space="preserve">    Machinery &amp; Equipment</t>
  </si>
  <si>
    <t>Capital Expenditures (Fixed Assets)</t>
  </si>
  <si>
    <t xml:space="preserve">  Interest Expense Growth </t>
  </si>
  <si>
    <t xml:space="preserve">    Other Property, Plant &amp; Equipment</t>
  </si>
  <si>
    <t>Capital Expenditures Growth</t>
  </si>
  <si>
    <t xml:space="preserve">  Gross Interest Expense</t>
  </si>
  <si>
    <t xml:space="preserve">  Accumulated Depreciation</t>
  </si>
  <si>
    <t>Capital Expenditures / Sales</t>
  </si>
  <si>
    <t>Pretax Income</t>
  </si>
  <si>
    <t>Total Investments and Advances</t>
  </si>
  <si>
    <t>Net Assets from Acquisitions</t>
  </si>
  <si>
    <t xml:space="preserve">  Pretax Income Growth</t>
  </si>
  <si>
    <t xml:space="preserve">  Other Long-Term Investments</t>
  </si>
  <si>
    <t>Purchase/Sale of Investments</t>
  </si>
  <si>
    <t xml:space="preserve">  Pretax Margin</t>
  </si>
  <si>
    <t>Other Assets</t>
  </si>
  <si>
    <t>Purchase of Investments</t>
  </si>
  <si>
    <t>Income Tax</t>
  </si>
  <si>
    <t xml:space="preserve">  Tangible Other Assets</t>
  </si>
  <si>
    <t>Sale/Maturity of Investments</t>
  </si>
  <si>
    <t xml:space="preserve">  Income Tax - Current Domestic</t>
  </si>
  <si>
    <t>Total Assets</t>
  </si>
  <si>
    <t>Other Uses</t>
  </si>
  <si>
    <t xml:space="preserve">  Income Tax - Current Foreign</t>
  </si>
  <si>
    <t xml:space="preserve">  Assets - Total - Growth</t>
  </si>
  <si>
    <t>Net Investing Cash Flow</t>
  </si>
  <si>
    <t xml:space="preserve">  Income Tax - Deferred Domestic</t>
  </si>
  <si>
    <t xml:space="preserve">  Asset Turnover</t>
  </si>
  <si>
    <t>Net Investing Cash Flow Growth</t>
  </si>
  <si>
    <t xml:space="preserve">  Income Tax - Deferred Foreign</t>
  </si>
  <si>
    <t xml:space="preserve">  Return On Average Assets</t>
  </si>
  <si>
    <t>Net Investing Cash Flow / Sales</t>
  </si>
  <si>
    <t>Consolidated Net Income</t>
  </si>
  <si>
    <t>Liabilities &amp; Shareholders' Equity</t>
  </si>
  <si>
    <t>Financing Activities</t>
  </si>
  <si>
    <t>Net Income</t>
  </si>
  <si>
    <t>ST Debt &amp; Current Portion LT Debt</t>
  </si>
  <si>
    <t>Cash Dividends Paid - Total</t>
  </si>
  <si>
    <t xml:space="preserve">  Net Income Growth</t>
  </si>
  <si>
    <t xml:space="preserve">  Short Term Debt</t>
  </si>
  <si>
    <t>Common Dividends</t>
  </si>
  <si>
    <t xml:space="preserve">  Net Margin</t>
  </si>
  <si>
    <t xml:space="preserve">  Current Portion of Long Term Debt</t>
  </si>
  <si>
    <t>Change in Capital Stock</t>
  </si>
  <si>
    <t>Net Income After Extraordinaries</t>
  </si>
  <si>
    <t>Repurchase of Common &amp; Preferred Stk.</t>
  </si>
  <si>
    <t>Net Income Available to Common</t>
  </si>
  <si>
    <t xml:space="preserve">  Accounts Payable Growth</t>
  </si>
  <si>
    <t>Sale of Common &amp; Preferred Stock</t>
  </si>
  <si>
    <t>EPS (Basic)</t>
  </si>
  <si>
    <t>Other Current Liabilities</t>
  </si>
  <si>
    <t>Proceeds from Stock Options</t>
  </si>
  <si>
    <t xml:space="preserve">  EPS (Basic) Growth</t>
  </si>
  <si>
    <t xml:space="preserve">  Miscellaneous Current Liabilities</t>
  </si>
  <si>
    <t>Issuance/Reduction of Debt, Net</t>
  </si>
  <si>
    <t>Basic Shares Outstanding</t>
  </si>
  <si>
    <t>Total Current Liabilities</t>
  </si>
  <si>
    <t>Change in Current Debt</t>
  </si>
  <si>
    <t>EPS (Diluted)</t>
  </si>
  <si>
    <t xml:space="preserve">  Current Ratio</t>
  </si>
  <si>
    <t>Change in Long-Term Debt</t>
  </si>
  <si>
    <t xml:space="preserve">  EPS (Diluted) Growth</t>
  </si>
  <si>
    <t xml:space="preserve">  Quick Ratio</t>
  </si>
  <si>
    <t>Issuance of Long-Term Debt</t>
  </si>
  <si>
    <t>Diluted Shares Outstanding</t>
  </si>
  <si>
    <t xml:space="preserve">  Cash Ratio</t>
  </si>
  <si>
    <t>Reduction in Long-Term Debt</t>
  </si>
  <si>
    <t>EBITDA</t>
  </si>
  <si>
    <t>Long-Term Debt</t>
  </si>
  <si>
    <t xml:space="preserve">  EBITDA Growth</t>
  </si>
  <si>
    <t xml:space="preserve">  Long-Term Debt excl. Capitalized Leases</t>
  </si>
  <si>
    <t xml:space="preserve">  EBITDA Margin</t>
  </si>
  <si>
    <t xml:space="preserve">    Non-Convertible Debt</t>
  </si>
  <si>
    <t>Net Financing Cash Flow</t>
  </si>
  <si>
    <t xml:space="preserve">    EBIT</t>
  </si>
  <si>
    <t xml:space="preserve">  Capitalized Lease Obligations</t>
  </si>
  <si>
    <t>Net Financing Cash Flow Growth</t>
  </si>
  <si>
    <t>Provision for Risks &amp; Charges</t>
  </si>
  <si>
    <t>Net Financing Cash Flow / Sales</t>
  </si>
  <si>
    <t>Net Change in Cash</t>
  </si>
  <si>
    <t xml:space="preserve">  Deferred Taxes - Credit</t>
  </si>
  <si>
    <t>Free Cash Flow</t>
  </si>
  <si>
    <t>Other Liabilities</t>
  </si>
  <si>
    <t>Free Cash Flow Growth</t>
  </si>
  <si>
    <t xml:space="preserve">  Other Liabilities (excl. Deferred Income)</t>
  </si>
  <si>
    <t>Free Cash Flow Yield</t>
  </si>
  <si>
    <t xml:space="preserve">  Deferred Income</t>
  </si>
  <si>
    <t>Total Liabilities</t>
  </si>
  <si>
    <t xml:space="preserve">  Total Liabilities / Total Assets</t>
  </si>
  <si>
    <t>Common Equity (Total)</t>
  </si>
  <si>
    <t xml:space="preserve">  Common Stock Par/Carry Value</t>
  </si>
  <si>
    <t xml:space="preserve">  Retained Earnings</t>
  </si>
  <si>
    <t xml:space="preserve">  Cumulative Translation Adjustment/Unrealized For. Exch. Gain</t>
  </si>
  <si>
    <t xml:space="preserve">  Unrealized Gain/Loss Marketable Securities</t>
  </si>
  <si>
    <t xml:space="preserve">  Other Appropriated Reserves</t>
  </si>
  <si>
    <t xml:space="preserve">  Common Equity / Total Assets</t>
  </si>
  <si>
    <t>Total Shareholders' Equity</t>
  </si>
  <si>
    <t xml:space="preserve">  Total Shareholders' Equity / Total Assets</t>
  </si>
  <si>
    <t>Total Equity</t>
  </si>
  <si>
    <t>Components of the S&amp;P 500</t>
  </si>
  <si>
    <t>#</t>
  </si>
  <si>
    <t>Company</t>
  </si>
  <si>
    <t>Symbol</t>
  </si>
  <si>
    <t>Weight</t>
  </si>
  <si>
    <t>Price</t>
  </si>
  <si>
    <t>Chg</t>
  </si>
  <si>
    <t>% Chg</t>
  </si>
  <si>
    <t>Apple Inc</t>
  </si>
  <si>
    <t>AAPL</t>
  </si>
  <si>
    <t>(-0.86%)</t>
  </si>
  <si>
    <t>Microsoft Corp</t>
  </si>
  <si>
    <t>MSFT</t>
  </si>
  <si>
    <t>(-0.33%)</t>
  </si>
  <si>
    <t>Amazon.com Inc</t>
  </si>
  <si>
    <t>AMZN</t>
  </si>
  <si>
    <t>Nvidia Corp</t>
  </si>
  <si>
    <t>NVDA</t>
  </si>
  <si>
    <t>Tesla Inc</t>
  </si>
  <si>
    <t>TSLA</t>
  </si>
  <si>
    <t>(-0.88%)</t>
  </si>
  <si>
    <t>Alphabet Inc Cl A</t>
  </si>
  <si>
    <t>GOOGL</t>
  </si>
  <si>
    <t>Meta Platforms Inc Class A</t>
  </si>
  <si>
    <t>META</t>
  </si>
  <si>
    <t>Alphabet Inc Cl C</t>
  </si>
  <si>
    <t>GOOG</t>
  </si>
  <si>
    <t>S&amp;P 500 Returns</t>
  </si>
  <si>
    <t>SPY</t>
  </si>
  <si>
    <t>251.490005</t>
  </si>
  <si>
    <t>252.320007</t>
  </si>
  <si>
    <t>251.289993</t>
  </si>
  <si>
    <t>228.759186</t>
  </si>
  <si>
    <t>59023000</t>
  </si>
  <si>
    <t>252.889999</t>
  </si>
  <si>
    <t>252.229996</t>
  </si>
  <si>
    <t>252.860001</t>
  </si>
  <si>
    <t>229.248718</t>
  </si>
  <si>
    <t>66810200</t>
  </si>
  <si>
    <t>252.690002</t>
  </si>
  <si>
    <t>253.440002</t>
  </si>
  <si>
    <t>252.559998</t>
  </si>
  <si>
    <t>253.160004</t>
  </si>
  <si>
    <t>229.520767</t>
  </si>
  <si>
    <t>55953600</t>
  </si>
  <si>
    <t>253.539993</t>
  </si>
  <si>
    <t>254.679993</t>
  </si>
  <si>
    <t>253.199997</t>
  </si>
  <si>
    <t>254.660004</t>
  </si>
  <si>
    <t>230.880722</t>
  </si>
  <si>
    <t>63522800</t>
  </si>
  <si>
    <t>254.149994</t>
  </si>
  <si>
    <t>254.699997</t>
  </si>
  <si>
    <t>253.850006</t>
  </si>
  <si>
    <t>254.369995</t>
  </si>
  <si>
    <t>230.617737</t>
  </si>
  <si>
    <t>80646000</t>
  </si>
  <si>
    <t>254.630005</t>
  </si>
  <si>
    <t>253.649994</t>
  </si>
  <si>
    <t>253.949997</t>
  </si>
  <si>
    <t>230.236984</t>
  </si>
  <si>
    <t>35803100</t>
  </si>
  <si>
    <t>254.600006</t>
  </si>
  <si>
    <t>255.050003</t>
  </si>
  <si>
    <t>253.979996</t>
  </si>
  <si>
    <t>254.619995</t>
  </si>
  <si>
    <t>230.844452</t>
  </si>
  <si>
    <t>43057400</t>
  </si>
  <si>
    <t>254.509995</t>
  </si>
  <si>
    <t>255.020004</t>
  </si>
  <si>
    <t>254.320007</t>
  </si>
  <si>
    <t>231.207047</t>
  </si>
  <si>
    <t>47674300</t>
  </si>
  <si>
    <t>255.059998</t>
  </si>
  <si>
    <t>254.639999</t>
  </si>
  <si>
    <t>230.862549</t>
  </si>
  <si>
    <t>47065100</t>
  </si>
  <si>
    <t>255.139999</t>
  </si>
  <si>
    <t>255.270004</t>
  </si>
  <si>
    <t>254.949997</t>
  </si>
  <si>
    <t>231.143600</t>
  </si>
  <si>
    <t>54800400</t>
  </si>
  <si>
    <t>255.210007</t>
  </si>
  <si>
    <t>255.509995</t>
  </si>
  <si>
    <t>254.820007</t>
  </si>
  <si>
    <t>255.289993</t>
  </si>
  <si>
    <t>231.451828</t>
  </si>
  <si>
    <t>38221700</t>
  </si>
  <si>
    <t>255.229996</t>
  </si>
  <si>
    <t>255.520004</t>
  </si>
  <si>
    <t>254.979996</t>
  </si>
  <si>
    <t>255.470001</t>
  </si>
  <si>
    <t>231.615036</t>
  </si>
  <si>
    <t>31561000</t>
  </si>
  <si>
    <t>255.899994</t>
  </si>
  <si>
    <t>255.949997</t>
  </si>
  <si>
    <t>255.500000</t>
  </si>
  <si>
    <t>255.720001</t>
  </si>
  <si>
    <t>231.841705</t>
  </si>
  <si>
    <t>40888300</t>
  </si>
  <si>
    <t>254.830002</t>
  </si>
  <si>
    <t>255.830002</t>
  </si>
  <si>
    <t>254.350006</t>
  </si>
  <si>
    <t>255.789993</t>
  </si>
  <si>
    <t>231.905197</t>
  </si>
  <si>
    <t>61903800</t>
  </si>
  <si>
    <t>256.700012</t>
  </si>
  <si>
    <t>257.140015</t>
  </si>
  <si>
    <t>255.770004</t>
  </si>
  <si>
    <t>257.109985</t>
  </si>
  <si>
    <t>233.101898</t>
  </si>
  <si>
    <t>89176400</t>
  </si>
  <si>
    <t>257.480011</t>
  </si>
  <si>
    <t>257.510010</t>
  </si>
  <si>
    <t>256.019989</t>
  </si>
  <si>
    <t>256.109985</t>
  </si>
  <si>
    <t>232.195267</t>
  </si>
  <si>
    <t>63915300</t>
  </si>
  <si>
    <t>256.600006</t>
  </si>
  <si>
    <t>256.829987</t>
  </si>
  <si>
    <t>256.149994</t>
  </si>
  <si>
    <t>256.559998</t>
  </si>
  <si>
    <t>232.603241</t>
  </si>
  <si>
    <t>66935900</t>
  </si>
  <si>
    <t>256.179993</t>
  </si>
  <si>
    <t>256.309998</t>
  </si>
  <si>
    <t>254.000000</t>
  </si>
  <si>
    <t>103715300</t>
  </si>
  <si>
    <t>255.990005</t>
  </si>
  <si>
    <t>256.299988</t>
  </si>
  <si>
    <t>255.479996</t>
  </si>
  <si>
    <t>255.619995</t>
  </si>
  <si>
    <t>231.751099</t>
  </si>
  <si>
    <t>69798000</t>
  </si>
  <si>
    <t>256.470001</t>
  </si>
  <si>
    <t>257.890015</t>
  </si>
  <si>
    <t>255.630005</t>
  </si>
  <si>
    <t>257.709991</t>
  </si>
  <si>
    <t>233.645859</t>
  </si>
  <si>
    <t>85562500</t>
  </si>
  <si>
    <t>257.600006</t>
  </si>
  <si>
    <t>256.410004</t>
  </si>
  <si>
    <t>256.750000</t>
  </si>
  <si>
    <t>232.775558</t>
  </si>
  <si>
    <t>54285700</t>
  </si>
  <si>
    <t>257.179993</t>
  </si>
  <si>
    <t>257.440002</t>
  </si>
  <si>
    <t>256.809998</t>
  </si>
  <si>
    <t>257.149994</t>
  </si>
  <si>
    <t>233.138168</t>
  </si>
  <si>
    <t>60304800</t>
  </si>
  <si>
    <t>258.040009</t>
  </si>
  <si>
    <t>258.429993</t>
  </si>
  <si>
    <t>257.070007</t>
  </si>
  <si>
    <t>257.489990</t>
  </si>
  <si>
    <t>233.446426</t>
  </si>
  <si>
    <t>54202700</t>
  </si>
  <si>
    <t>257.410004</t>
  </si>
  <si>
    <t>257.750000</t>
  </si>
  <si>
    <t>256.190002</t>
  </si>
  <si>
    <t>257.589996</t>
  </si>
  <si>
    <t>233.537048</t>
  </si>
  <si>
    <t>56449500</t>
  </si>
  <si>
    <t>257.769989</t>
  </si>
  <si>
    <t>258.500000</t>
  </si>
  <si>
    <t>257.299988</t>
  </si>
  <si>
    <t>258.450012</t>
  </si>
  <si>
    <t>234.316803</t>
  </si>
  <si>
    <t>59589700</t>
  </si>
  <si>
    <t>258.299988</t>
  </si>
  <si>
    <t>259.000000</t>
  </si>
  <si>
    <t>258.220001</t>
  </si>
  <si>
    <t>258.850006</t>
  </si>
  <si>
    <t>234.679428</t>
  </si>
  <si>
    <t>49652600</t>
  </si>
  <si>
    <t>258.970001</t>
  </si>
  <si>
    <t>259.350006</t>
  </si>
  <si>
    <t>258.089996</t>
  </si>
  <si>
    <t>258.670013</t>
  </si>
  <si>
    <t>234.516266</t>
  </si>
  <si>
    <t>57502200</t>
  </si>
  <si>
    <t>258.470001</t>
  </si>
  <si>
    <t>259.220001</t>
  </si>
  <si>
    <t>258.149994</t>
  </si>
  <si>
    <t>259.109985</t>
  </si>
  <si>
    <t>234.915115</t>
  </si>
  <si>
    <t>50469600</t>
  </si>
  <si>
    <t>257.730011</t>
  </si>
  <si>
    <t>258.390015</t>
  </si>
  <si>
    <t>256.359985</t>
  </si>
  <si>
    <t>258.170013</t>
  </si>
  <si>
    <t>234.062943</t>
  </si>
  <si>
    <t>95085500</t>
  </si>
  <si>
    <t>258.290009</t>
  </si>
  <si>
    <t>257.369995</t>
  </si>
  <si>
    <t>233.990387</t>
  </si>
  <si>
    <t>59984700</t>
  </si>
  <si>
    <t>257.309998</t>
  </si>
  <si>
    <t>258.589996</t>
  </si>
  <si>
    <t>257.269989</t>
  </si>
  <si>
    <t>258.329987</t>
  </si>
  <si>
    <t>234.207977</t>
  </si>
  <si>
    <t>50228600</t>
  </si>
  <si>
    <t>257.850006</t>
  </si>
  <si>
    <t>256.519989</t>
  </si>
  <si>
    <t>233.664047</t>
  </si>
  <si>
    <t>61315200</t>
  </si>
  <si>
    <t>256.619995</t>
  </si>
  <si>
    <t>257.220001</t>
  </si>
  <si>
    <t>256.440002</t>
  </si>
  <si>
    <t>232.494461</t>
  </si>
  <si>
    <t>80811500</t>
  </si>
  <si>
    <t>257.519989</t>
  </si>
  <si>
    <t>259.040009</t>
  </si>
  <si>
    <t>257.470001</t>
  </si>
  <si>
    <t>258.619995</t>
  </si>
  <si>
    <t>234.470901</t>
  </si>
  <si>
    <t>67777000</t>
  </si>
  <si>
    <t>257.859985</t>
  </si>
  <si>
    <t>233.781876</t>
  </si>
  <si>
    <t>75756800</t>
  </si>
  <si>
    <t>258.140015</t>
  </si>
  <si>
    <t>258.519989</t>
  </si>
  <si>
    <t>234.180756</t>
  </si>
  <si>
    <t>48075500</t>
  </si>
  <si>
    <t>259.179993</t>
  </si>
  <si>
    <t>260.200012</t>
  </si>
  <si>
    <t>258.260010</t>
  </si>
  <si>
    <t>259.989990</t>
  </si>
  <si>
    <t>235.713013</t>
  </si>
  <si>
    <t>69176800</t>
  </si>
  <si>
    <t>260.000000</t>
  </si>
  <si>
    <t>260.149994</t>
  </si>
  <si>
    <t>259.570007</t>
  </si>
  <si>
    <t>259.760010</t>
  </si>
  <si>
    <t>235.504456</t>
  </si>
  <si>
    <t>45033400</t>
  </si>
  <si>
    <t>260.320007</t>
  </si>
  <si>
    <t>260.480011</t>
  </si>
  <si>
    <t>260.160004</t>
  </si>
  <si>
    <t>260.359985</t>
  </si>
  <si>
    <t>236.048416</t>
  </si>
  <si>
    <t>27856500</t>
  </si>
  <si>
    <t>260.410004</t>
  </si>
  <si>
    <t>260.750000</t>
  </si>
  <si>
    <t>260.230011</t>
  </si>
  <si>
    <t>235.930618</t>
  </si>
  <si>
    <t>52274900</t>
  </si>
  <si>
    <t>260.760010</t>
  </si>
  <si>
    <t>262.899994</t>
  </si>
  <si>
    <t>260.649994</t>
  </si>
  <si>
    <t>262.869995</t>
  </si>
  <si>
    <t>238.324020</t>
  </si>
  <si>
    <t>98971700</t>
  </si>
  <si>
    <t>263.019989</t>
  </si>
  <si>
    <t>263.630005</t>
  </si>
  <si>
    <t>262.200012</t>
  </si>
  <si>
    <t>262.709991</t>
  </si>
  <si>
    <t>238.179047</t>
  </si>
  <si>
    <t>77512100</t>
  </si>
  <si>
    <t>263.760010</t>
  </si>
  <si>
    <t>266.049988</t>
  </si>
  <si>
    <t>263.670013</t>
  </si>
  <si>
    <t>265.010010</t>
  </si>
  <si>
    <t>240.264313</t>
  </si>
  <si>
    <t>127894400</t>
  </si>
  <si>
    <t>264.760010</t>
  </si>
  <si>
    <t>265.309998</t>
  </si>
  <si>
    <t>264.459991</t>
  </si>
  <si>
    <t>239.765610</t>
  </si>
  <si>
    <t>164390900</t>
  </si>
  <si>
    <t>266.309998</t>
  </si>
  <si>
    <t>266.799988</t>
  </si>
  <si>
    <t>264.079987</t>
  </si>
  <si>
    <t>264.140015</t>
  </si>
  <si>
    <t>239.475494</t>
  </si>
  <si>
    <t>94040600</t>
  </si>
  <si>
    <t>263.190002</t>
  </si>
  <si>
    <t>265.149994</t>
  </si>
  <si>
    <t>263.040009</t>
  </si>
  <si>
    <t>238.614197</t>
  </si>
  <si>
    <t>77994500</t>
  </si>
  <si>
    <t>263.299988</t>
  </si>
  <si>
    <t>263.730011</t>
  </si>
  <si>
    <t>263.239990</t>
  </si>
  <si>
    <t>238.659470</t>
  </si>
  <si>
    <t>75898600</t>
  </si>
  <si>
    <t>264.070007</t>
  </si>
  <si>
    <t>264.429993</t>
  </si>
  <si>
    <t>262.940002</t>
  </si>
  <si>
    <t>239.411987</t>
  </si>
  <si>
    <t>77218600</t>
  </si>
  <si>
    <t>265.160004</t>
  </si>
  <si>
    <t>265.519989</t>
  </si>
  <si>
    <t>264.029999</t>
  </si>
  <si>
    <t>265.510010</t>
  </si>
  <si>
    <t>240.717499</t>
  </si>
  <si>
    <t>76563900</t>
  </si>
  <si>
    <t>266.380005</t>
  </si>
  <si>
    <t>265.480011</t>
  </si>
  <si>
    <t>241.442841</t>
  </si>
  <si>
    <t>83077500</t>
  </si>
  <si>
    <t>267.209991</t>
  </si>
  <si>
    <t>267.320007</t>
  </si>
  <si>
    <t>266.350006</t>
  </si>
  <si>
    <t>266.779999</t>
  </si>
  <si>
    <t>241.868958</t>
  </si>
  <si>
    <t>85195800</t>
  </si>
  <si>
    <t>267.059998</t>
  </si>
  <si>
    <t>267.559998</t>
  </si>
  <si>
    <t>266.649994</t>
  </si>
  <si>
    <t>266.750000</t>
  </si>
  <si>
    <t>241.841751</t>
  </si>
  <si>
    <t>102905400</t>
  </si>
  <si>
    <t>267.089996</t>
  </si>
  <si>
    <t>267.220001</t>
  </si>
  <si>
    <t>265.600006</t>
  </si>
  <si>
    <t>265.660004</t>
  </si>
  <si>
    <t>240.853592</t>
  </si>
  <si>
    <t>100666700</t>
  </si>
  <si>
    <t>265.450012</t>
  </si>
  <si>
    <t>267.040009</t>
  </si>
  <si>
    <t>265.390015</t>
  </si>
  <si>
    <t>266.510010</t>
  </si>
  <si>
    <t>242.859299</t>
  </si>
  <si>
    <t>144610300</t>
  </si>
  <si>
    <t>268.100006</t>
  </si>
  <si>
    <t>268.600006</t>
  </si>
  <si>
    <t>267.980011</t>
  </si>
  <si>
    <t>268.200012</t>
  </si>
  <si>
    <t>244.399261</t>
  </si>
  <si>
    <t>83653600</t>
  </si>
  <si>
    <t>268.480011</t>
  </si>
  <si>
    <t>268.529999</t>
  </si>
  <si>
    <t>267.170013</t>
  </si>
  <si>
    <t>243.460678</t>
  </si>
  <si>
    <t>82382900</t>
  </si>
  <si>
    <t>268.269989</t>
  </si>
  <si>
    <t>268.329987</t>
  </si>
  <si>
    <t>266.690002</t>
  </si>
  <si>
    <t>267.029999</t>
  </si>
  <si>
    <t>243.333130</t>
  </si>
  <si>
    <t>76751500</t>
  </si>
  <si>
    <t>267.739990</t>
  </si>
  <si>
    <t>268.390015</t>
  </si>
  <si>
    <t>267.299988</t>
  </si>
  <si>
    <t>267.579987</t>
  </si>
  <si>
    <t>243.834229</t>
  </si>
  <si>
    <t>67032300</t>
  </si>
  <si>
    <t>267.600006</t>
  </si>
  <si>
    <t>267.640015</t>
  </si>
  <si>
    <t>266.899994</t>
  </si>
  <si>
    <t>267.510010</t>
  </si>
  <si>
    <t>243.770447</t>
  </si>
  <si>
    <t>78720900</t>
  </si>
  <si>
    <t>267.049988</t>
  </si>
  <si>
    <t>267.440002</t>
  </si>
  <si>
    <t>266.890015</t>
  </si>
  <si>
    <t>267.190002</t>
  </si>
  <si>
    <t>243.478882</t>
  </si>
  <si>
    <t>45244400</t>
  </si>
  <si>
    <t>267.380005</t>
  </si>
  <si>
    <t>267.730011</t>
  </si>
  <si>
    <t>267.010010</t>
  </si>
  <si>
    <t>243.597366</t>
  </si>
  <si>
    <t>57751000</t>
  </si>
  <si>
    <t>267.890015</t>
  </si>
  <si>
    <t>267.920013</t>
  </si>
  <si>
    <t>267.450012</t>
  </si>
  <si>
    <t>267.869995</t>
  </si>
  <si>
    <t>244.098541</t>
  </si>
  <si>
    <t>45116100</t>
  </si>
  <si>
    <t>268.549988</t>
  </si>
  <si>
    <t>266.640015</t>
  </si>
  <si>
    <t>266.859985</t>
  </si>
  <si>
    <t>243.178085</t>
  </si>
  <si>
    <t>96007400</t>
  </si>
  <si>
    <t>267.839996</t>
  </si>
  <si>
    <t>268.809998</t>
  </si>
  <si>
    <t>267.399994</t>
  </si>
  <si>
    <t>268.769989</t>
  </si>
  <si>
    <t>244.918686</t>
  </si>
  <si>
    <t>86655700</t>
  </si>
  <si>
    <t>268.959991</t>
  </si>
  <si>
    <t>270.640015</t>
  </si>
  <si>
    <t>270.470001</t>
  </si>
  <si>
    <t>246.467758</t>
  </si>
  <si>
    <t>90070400</t>
  </si>
  <si>
    <t>271.200012</t>
  </si>
  <si>
    <t>272.160004</t>
  </si>
  <si>
    <t>270.540009</t>
  </si>
  <si>
    <t>271.609985</t>
  </si>
  <si>
    <t>247.506592</t>
  </si>
  <si>
    <t>80636400</t>
  </si>
  <si>
    <t>272.510010</t>
  </si>
  <si>
    <t>273.559998</t>
  </si>
  <si>
    <t>271.950012</t>
  </si>
  <si>
    <t>273.420013</t>
  </si>
  <si>
    <t>249.156052</t>
  </si>
  <si>
    <t>83524000</t>
  </si>
  <si>
    <t>273.309998</t>
  </si>
  <si>
    <t>274.100006</t>
  </si>
  <si>
    <t>272.980011</t>
  </si>
  <si>
    <t>273.920013</t>
  </si>
  <si>
    <t>249.611649</t>
  </si>
  <si>
    <t>57319200</t>
  </si>
  <si>
    <t>274.399994</t>
  </si>
  <si>
    <t>275.250000</t>
  </si>
  <si>
    <t>274.079987</t>
  </si>
  <si>
    <t>274.540009</t>
  </si>
  <si>
    <t>250.176620</t>
  </si>
  <si>
    <t>57254000</t>
  </si>
  <si>
    <t>273.679993</t>
  </si>
  <si>
    <t>274.420013</t>
  </si>
  <si>
    <t>272.920013</t>
  </si>
  <si>
    <t>274.119995</t>
  </si>
  <si>
    <t>249.793884</t>
  </si>
  <si>
    <t>69574300</t>
  </si>
  <si>
    <t>274.750000</t>
  </si>
  <si>
    <t>276.119995</t>
  </si>
  <si>
    <t>274.559998</t>
  </si>
  <si>
    <t>251.616394</t>
  </si>
  <si>
    <t>62361500</t>
  </si>
  <si>
    <t>276.420013</t>
  </si>
  <si>
    <t>278.109985</t>
  </si>
  <si>
    <t>276.079987</t>
  </si>
  <si>
    <t>277.920013</t>
  </si>
  <si>
    <t>253.256729</t>
  </si>
  <si>
    <t>90816100</t>
  </si>
  <si>
    <t>279.350006</t>
  </si>
  <si>
    <t>280.089996</t>
  </si>
  <si>
    <t>276.179993</t>
  </si>
  <si>
    <t>276.970001</t>
  </si>
  <si>
    <t>252.390976</t>
  </si>
  <si>
    <t>106555100</t>
  </si>
  <si>
    <t>278.029999</t>
  </si>
  <si>
    <t>280.049988</t>
  </si>
  <si>
    <t>279.609985</t>
  </si>
  <si>
    <t>254.796692</t>
  </si>
  <si>
    <t>113258800</t>
  </si>
  <si>
    <t>279.480011</t>
  </si>
  <si>
    <t>279.959991</t>
  </si>
  <si>
    <t>278.579987</t>
  </si>
  <si>
    <t>279.140015</t>
  </si>
  <si>
    <t>254.368347</t>
  </si>
  <si>
    <t>100728000</t>
  </si>
  <si>
    <t>279.799988</t>
  </si>
  <si>
    <t>280.410004</t>
  </si>
  <si>
    <t>255.525696</t>
  </si>
  <si>
    <t>140920100</t>
  </si>
  <si>
    <t>280.170013</t>
  </si>
  <si>
    <t>282.690002</t>
  </si>
  <si>
    <t>280.109985</t>
  </si>
  <si>
    <t>257.603394</t>
  </si>
  <si>
    <t>91322400</t>
  </si>
  <si>
    <t>282.739990</t>
  </si>
  <si>
    <t>283.619995</t>
  </si>
  <si>
    <t>282.369995</t>
  </si>
  <si>
    <t>283.290009</t>
  </si>
  <si>
    <t>258.150085</t>
  </si>
  <si>
    <t>97084700</t>
  </si>
  <si>
    <t>284.019989</t>
  </si>
  <si>
    <t>284.700012</t>
  </si>
  <si>
    <t>281.839996</t>
  </si>
  <si>
    <t>283.179993</t>
  </si>
  <si>
    <t>258.049835</t>
  </si>
  <si>
    <t>134816100</t>
  </si>
  <si>
    <t>284.160004</t>
  </si>
  <si>
    <t>284.269989</t>
  </si>
  <si>
    <t>282.399994</t>
  </si>
  <si>
    <t>283.299988</t>
  </si>
  <si>
    <t>258.159241</t>
  </si>
  <si>
    <t>84587300</t>
  </si>
  <si>
    <t>284.250000</t>
  </si>
  <si>
    <t>286.630005</t>
  </si>
  <si>
    <t>283.959991</t>
  </si>
  <si>
    <t>286.579987</t>
  </si>
  <si>
    <t>261.148163</t>
  </si>
  <si>
    <t>107743100</t>
  </si>
  <si>
    <t>285.929993</t>
  </si>
  <si>
    <t>286.429993</t>
  </si>
  <si>
    <t>284.500000</t>
  </si>
  <si>
    <t>284.679993</t>
  </si>
  <si>
    <t>259.416840</t>
  </si>
  <si>
    <t>90118300</t>
  </si>
  <si>
    <t>282.600006</t>
  </si>
  <si>
    <t>284.739990</t>
  </si>
  <si>
    <t>281.220001</t>
  </si>
  <si>
    <t>281.760010</t>
  </si>
  <si>
    <t>256.755829</t>
  </si>
  <si>
    <t>131796400</t>
  </si>
  <si>
    <t>282.730011</t>
  </si>
  <si>
    <t>280.679993</t>
  </si>
  <si>
    <t>281.899994</t>
  </si>
  <si>
    <t>256.883484</t>
  </si>
  <si>
    <t>108364800</t>
  </si>
  <si>
    <t>281.070007</t>
  </si>
  <si>
    <t>283.059998</t>
  </si>
  <si>
    <t>281.579987</t>
  </si>
  <si>
    <t>256.591919</t>
  </si>
  <si>
    <t>90102500</t>
  </si>
  <si>
    <t>280.079987</t>
  </si>
  <si>
    <t>280.230011</t>
  </si>
  <si>
    <t>275.410004</t>
  </si>
  <si>
    <t>275.450012</t>
  </si>
  <si>
    <t>251.005859</t>
  </si>
  <si>
    <t>173174800</t>
  </si>
  <si>
    <t>273.450012</t>
  </si>
  <si>
    <t>275.850006</t>
  </si>
  <si>
    <t>263.309998</t>
  </si>
  <si>
    <t>263.929993</t>
  </si>
  <si>
    <t>240.508179</t>
  </si>
  <si>
    <t>294681800</t>
  </si>
  <si>
    <t>259.940002</t>
  </si>
  <si>
    <t>269.700012</t>
  </si>
  <si>
    <t>258.700012</t>
  </si>
  <si>
    <t>269.130005</t>
  </si>
  <si>
    <t>245.246780</t>
  </si>
  <si>
    <t>355026800</t>
  </si>
  <si>
    <t>268.500000</t>
  </si>
  <si>
    <t>272.359985</t>
  </si>
  <si>
    <t>267.670013</t>
  </si>
  <si>
    <t>243.916321</t>
  </si>
  <si>
    <t>167376100</t>
  </si>
  <si>
    <t>268.010010</t>
  </si>
  <si>
    <t>268.170013</t>
  </si>
  <si>
    <t>257.630005</t>
  </si>
  <si>
    <t>234.767227</t>
  </si>
  <si>
    <t>246449500</t>
  </si>
  <si>
    <t>260.799988</t>
  </si>
  <si>
    <t>263.609985</t>
  </si>
  <si>
    <t>252.919998</t>
  </si>
  <si>
    <t>261.500000</t>
  </si>
  <si>
    <t>238.293793</t>
  </si>
  <si>
    <t>283565300</t>
  </si>
  <si>
    <t>263.829987</t>
  </si>
  <si>
    <t>261.660004</t>
  </si>
  <si>
    <t>265.339996</t>
  </si>
  <si>
    <t>241.793030</t>
  </si>
  <si>
    <t>143736000</t>
  </si>
  <si>
    <t>263.970001</t>
  </si>
  <si>
    <t>266.619995</t>
  </si>
  <si>
    <t>266.000000</t>
  </si>
  <si>
    <t>242.394440</t>
  </si>
  <si>
    <t>81223600</t>
  </si>
  <si>
    <t>264.309998</t>
  </si>
  <si>
    <t>270.000000</t>
  </si>
  <si>
    <t>264.299988</t>
  </si>
  <si>
    <t>269.589996</t>
  </si>
  <si>
    <t>245.665939</t>
  </si>
  <si>
    <t>120735700</t>
  </si>
  <si>
    <t>271.570007</t>
  </si>
  <si>
    <t>273.040009</t>
  </si>
  <si>
    <t>273.029999</t>
  </si>
  <si>
    <t>248.800583</t>
  </si>
  <si>
    <t>111200300</t>
  </si>
  <si>
    <t>272.320007</t>
  </si>
  <si>
    <t>275.320007</t>
  </si>
  <si>
    <t>272.269989</t>
  </si>
  <si>
    <t>273.109985</t>
  </si>
  <si>
    <t>248.873535</t>
  </si>
  <si>
    <t>160420100</t>
  </si>
  <si>
    <t>272.029999</t>
  </si>
  <si>
    <t>273.670013</t>
  </si>
  <si>
    <t>270.500000</t>
  </si>
  <si>
    <t>271.399994</t>
  </si>
  <si>
    <t>247.315231</t>
  </si>
  <si>
    <t>86369700</t>
  </si>
  <si>
    <t>271.899994</t>
  </si>
  <si>
    <t>274.720001</t>
  </si>
  <si>
    <t>269.940002</t>
  </si>
  <si>
    <t>270.049988</t>
  </si>
  <si>
    <t>246.085007</t>
  </si>
  <si>
    <t>98883700</t>
  </si>
  <si>
    <t>271.100006</t>
  </si>
  <si>
    <t>273.049988</t>
  </si>
  <si>
    <t>269.640015</t>
  </si>
  <si>
    <t>270.399994</t>
  </si>
  <si>
    <t>246.404022</t>
  </si>
  <si>
    <t>110511300</t>
  </si>
  <si>
    <t>271.790009</t>
  </si>
  <si>
    <t>274.709991</t>
  </si>
  <si>
    <t>271.250000</t>
  </si>
  <si>
    <t>250.331528</t>
  </si>
  <si>
    <t>92766400</t>
  </si>
  <si>
    <t>275.929993</t>
  </si>
  <si>
    <t>278.010010</t>
  </si>
  <si>
    <t>275.260010</t>
  </si>
  <si>
    <t>277.899994</t>
  </si>
  <si>
    <t>253.238419</t>
  </si>
  <si>
    <t>86491400</t>
  </si>
  <si>
    <t>278.920013</t>
  </si>
  <si>
    <t>274.359985</t>
  </si>
  <si>
    <t>274.429993</t>
  </si>
  <si>
    <t>250.076340</t>
  </si>
  <si>
    <t>99099200</t>
  </si>
  <si>
    <t>275.679993</t>
  </si>
  <si>
    <t>276.190002</t>
  </si>
  <si>
    <t>271.290009</t>
  </si>
  <si>
    <t>271.649994</t>
  </si>
  <si>
    <t>247.543060</t>
  </si>
  <si>
    <t>121907800</t>
  </si>
  <si>
    <t>271.410004</t>
  </si>
  <si>
    <t>273.170013</t>
  </si>
  <si>
    <t>267.700012</t>
  </si>
  <si>
    <t>243.943649</t>
  </si>
  <si>
    <t>176855100</t>
  </si>
  <si>
    <t>265.799988</t>
  </si>
  <si>
    <t>269.720001</t>
  </si>
  <si>
    <t>264.820007</t>
  </si>
  <si>
    <t>269.079987</t>
  </si>
  <si>
    <t>245.201111</t>
  </si>
  <si>
    <t>139083200</t>
  </si>
  <si>
    <t>272.890015</t>
  </si>
  <si>
    <t>267.609985</t>
  </si>
  <si>
    <t>272.190002</t>
  </si>
  <si>
    <t>248.035141</t>
  </si>
  <si>
    <t>97307400</t>
  </si>
  <si>
    <t>273.299988</t>
  </si>
  <si>
    <t>273.390015</t>
  </si>
  <si>
    <t>271.179993</t>
  </si>
  <si>
    <t>272.880005</t>
  </si>
  <si>
    <t>248.663925</t>
  </si>
  <si>
    <t>79213200</t>
  </si>
  <si>
    <t>270.420013</t>
  </si>
  <si>
    <t>273.179993</t>
  </si>
  <si>
    <t>270.200012</t>
  </si>
  <si>
    <t>272.779999</t>
  </si>
  <si>
    <t>248.572769</t>
  </si>
  <si>
    <t>87063500</t>
  </si>
  <si>
    <t>273.549988</t>
  </si>
  <si>
    <t>274.239990</t>
  </si>
  <si>
    <t>272.420013</t>
  </si>
  <si>
    <t>249.775696</t>
  </si>
  <si>
    <t>66901200</t>
  </si>
  <si>
    <t>275.700012</t>
  </si>
  <si>
    <t>278.869995</t>
  </si>
  <si>
    <t>275.339996</t>
  </si>
  <si>
    <t>254.122391</t>
  </si>
  <si>
    <t>113625300</t>
  </si>
  <si>
    <t>279.200012</t>
  </si>
  <si>
    <t>279.910004</t>
  </si>
  <si>
    <t>278.079987</t>
  </si>
  <si>
    <t>278.519989</t>
  </si>
  <si>
    <t>253.803421</t>
  </si>
  <si>
    <t>71924800</t>
  </si>
  <si>
    <t>279.839996</t>
  </si>
  <si>
    <t>276.029999</t>
  </si>
  <si>
    <t>276.720001</t>
  </si>
  <si>
    <t>252.163177</t>
  </si>
  <si>
    <t>91968900</t>
  </si>
  <si>
    <t>277.809998</t>
  </si>
  <si>
    <t>278.019989</t>
  </si>
  <si>
    <t>274.670013</t>
  </si>
  <si>
    <t>275.299988</t>
  </si>
  <si>
    <t>250.869110</t>
  </si>
  <si>
    <t>105895100</t>
  </si>
  <si>
    <t>275.880005</t>
  </si>
  <si>
    <t>276.609985</t>
  </si>
  <si>
    <t>275.000000</t>
  </si>
  <si>
    <t>250.595825</t>
  </si>
  <si>
    <t>83433000</t>
  </si>
  <si>
    <t>274.500000</t>
  </si>
  <si>
    <t>275.390015</t>
  </si>
  <si>
    <t>274.140015</t>
  </si>
  <si>
    <t>274.200012</t>
  </si>
  <si>
    <t>250.867584</t>
  </si>
  <si>
    <t>100343700</t>
  </si>
  <si>
    <t>273.350006</t>
  </si>
  <si>
    <t>268.619995</t>
  </si>
  <si>
    <t>270.489990</t>
  </si>
  <si>
    <t>247.473160</t>
  </si>
  <si>
    <t>109208400</t>
  </si>
  <si>
    <t>270.940002</t>
  </si>
  <si>
    <t>271.670013</t>
  </si>
  <si>
    <t>270.179993</t>
  </si>
  <si>
    <t>270.950012</t>
  </si>
  <si>
    <t>247.894104</t>
  </si>
  <si>
    <t>59757300</t>
  </si>
  <si>
    <t>270.899994</t>
  </si>
  <si>
    <t>273.269989</t>
  </si>
  <si>
    <t>270.190002</t>
  </si>
  <si>
    <t>270.429993</t>
  </si>
  <si>
    <t>247.418304</t>
  </si>
  <si>
    <t>78709600</t>
  </si>
  <si>
    <t>267.910004</t>
  </si>
  <si>
    <t>268.869995</t>
  </si>
  <si>
    <t>263.359985</t>
  </si>
  <si>
    <t>241.233551</t>
  </si>
  <si>
    <t>148785900</t>
  </si>
  <si>
    <t>264.170013</t>
  </si>
  <si>
    <t>264.540009</t>
  </si>
  <si>
    <t>257.829987</t>
  </si>
  <si>
    <t>258.049988</t>
  </si>
  <si>
    <t>236.091751</t>
  </si>
  <si>
    <t>183534800</t>
  </si>
  <si>
    <t>262.130005</t>
  </si>
  <si>
    <t>265.429993</t>
  </si>
  <si>
    <t>259.410004</t>
  </si>
  <si>
    <t>265.109985</t>
  </si>
  <si>
    <t>242.550995</t>
  </si>
  <si>
    <t>141956100</t>
  </si>
  <si>
    <t>266.170013</t>
  </si>
  <si>
    <t>266.769989</t>
  </si>
  <si>
    <t>258.839996</t>
  </si>
  <si>
    <t>260.600006</t>
  </si>
  <si>
    <t>238.424789</t>
  </si>
  <si>
    <t>129941400</t>
  </si>
  <si>
    <t>262.640015</t>
  </si>
  <si>
    <t>258.579987</t>
  </si>
  <si>
    <t>259.829987</t>
  </si>
  <si>
    <t>237.720322</t>
  </si>
  <si>
    <t>146452300</t>
  </si>
  <si>
    <t>261.119995</t>
  </si>
  <si>
    <t>265.260010</t>
  </si>
  <si>
    <t>259.839996</t>
  </si>
  <si>
    <t>263.149994</t>
  </si>
  <si>
    <t>240.757767</t>
  </si>
  <si>
    <t>111601600</t>
  </si>
  <si>
    <t>262.549988</t>
  </si>
  <si>
    <t>263.130005</t>
  </si>
  <si>
    <t>254.669998</t>
  </si>
  <si>
    <t>235.561142</t>
  </si>
  <si>
    <t>186286300</t>
  </si>
  <si>
    <t>258.869995</t>
  </si>
  <si>
    <t>261.309998</t>
  </si>
  <si>
    <t>256.839996</t>
  </si>
  <si>
    <t>260.769989</t>
  </si>
  <si>
    <t>238.580292</t>
  </si>
  <si>
    <t>119956900</t>
  </si>
  <si>
    <t>264.359985</t>
  </si>
  <si>
    <t>263.559998</t>
  </si>
  <si>
    <t>241.132935</t>
  </si>
  <si>
    <t>123715300</t>
  </si>
  <si>
    <t>265.549988</t>
  </si>
  <si>
    <t>264.320007</t>
  </si>
  <si>
    <t>265.640015</t>
  </si>
  <si>
    <t>243.035934</t>
  </si>
  <si>
    <t>82652600</t>
  </si>
  <si>
    <t>263.420013</t>
  </si>
  <si>
    <t>258.000000</t>
  </si>
  <si>
    <t>259.720001</t>
  </si>
  <si>
    <t>237.619659</t>
  </si>
  <si>
    <t>179521200</t>
  </si>
  <si>
    <t>261.369995</t>
  </si>
  <si>
    <t>264.839996</t>
  </si>
  <si>
    <t>261.000000</t>
  </si>
  <si>
    <t>238.790741</t>
  </si>
  <si>
    <t>105442900</t>
  </si>
  <si>
    <t>264.269989</t>
  </si>
  <si>
    <t>266.040009</t>
  </si>
  <si>
    <t>262.980011</t>
  </si>
  <si>
    <t>242.587601</t>
  </si>
  <si>
    <t>103529000</t>
  </si>
  <si>
    <t>263.470001</t>
  </si>
  <si>
    <t>263.390015</t>
  </si>
  <si>
    <t>241.315903</t>
  </si>
  <si>
    <t>91140200</t>
  </si>
  <si>
    <t>267.000000</t>
  </si>
  <si>
    <t>265.059998</t>
  </si>
  <si>
    <t>265.929993</t>
  </si>
  <si>
    <t>243.301224</t>
  </si>
  <si>
    <t>68890500</t>
  </si>
  <si>
    <t>267.410004</t>
  </si>
  <si>
    <t>267.540009</t>
  </si>
  <si>
    <t>264.010010</t>
  </si>
  <si>
    <t>85079200</t>
  </si>
  <si>
    <t>266.070007</t>
  </si>
  <si>
    <t>267.329987</t>
  </si>
  <si>
    <t>244.582092</t>
  </si>
  <si>
    <t>63405300</t>
  </si>
  <si>
    <t>269.329987</t>
  </si>
  <si>
    <t>270.869995</t>
  </si>
  <si>
    <t>268.750000</t>
  </si>
  <si>
    <t>247.198761</t>
  </si>
  <si>
    <t>64682000</t>
  </si>
  <si>
    <t>270.690002</t>
  </si>
  <si>
    <t>271.299988</t>
  </si>
  <si>
    <t>269.869995</t>
  </si>
  <si>
    <t>270.390015</t>
  </si>
  <si>
    <t>247.381714</t>
  </si>
  <si>
    <t>57303900</t>
  </si>
  <si>
    <t>269.649994</t>
  </si>
  <si>
    <t>269.880005</t>
  </si>
  <si>
    <t>267.720001</t>
  </si>
  <si>
    <t>268.890015</t>
  </si>
  <si>
    <t>246.009399</t>
  </si>
  <si>
    <t>77655900</t>
  </si>
  <si>
    <t>269.059998</t>
  </si>
  <si>
    <t>265.609985</t>
  </si>
  <si>
    <t>266.609985</t>
  </si>
  <si>
    <t>243.923431</t>
  </si>
  <si>
    <t>99953100</t>
  </si>
  <si>
    <t>267.260010</t>
  </si>
  <si>
    <t>265.350006</t>
  </si>
  <si>
    <t>266.570007</t>
  </si>
  <si>
    <t>243.886795</t>
  </si>
  <si>
    <t>65558000</t>
  </si>
  <si>
    <t>261.279999</t>
  </si>
  <si>
    <t>240.602264</t>
  </si>
  <si>
    <t>112885500</t>
  </si>
  <si>
    <t>262.910004</t>
  </si>
  <si>
    <t>264.130005</t>
  </si>
  <si>
    <t>260.850006</t>
  </si>
  <si>
    <t>241.196945</t>
  </si>
  <si>
    <t>103840900</t>
  </si>
  <si>
    <t>264.790009</t>
  </si>
  <si>
    <t>267.250000</t>
  </si>
  <si>
    <t>264.290009</t>
  </si>
  <si>
    <t>243.648895</t>
  </si>
  <si>
    <t>67731900</t>
  </si>
  <si>
    <t>267.339996</t>
  </si>
  <si>
    <t>265.500000</t>
  </si>
  <si>
    <t>266.559998</t>
  </si>
  <si>
    <t>243.877625</t>
  </si>
  <si>
    <t>57053600</t>
  </si>
  <si>
    <t>264.510010</t>
  </si>
  <si>
    <t>242.002106</t>
  </si>
  <si>
    <t>82182300</t>
  </si>
  <si>
    <t>263.869995</t>
  </si>
  <si>
    <t>265.100006</t>
  </si>
  <si>
    <t>262.109985</t>
  </si>
  <si>
    <t>264.980011</t>
  </si>
  <si>
    <t>242.432098</t>
  </si>
  <si>
    <t>74203400</t>
  </si>
  <si>
    <t>265.679993</t>
  </si>
  <si>
    <t>262.760010</t>
  </si>
  <si>
    <t>263.200012</t>
  </si>
  <si>
    <t>240.803558</t>
  </si>
  <si>
    <t>86368900</t>
  </si>
  <si>
    <t>262.260010</t>
  </si>
  <si>
    <t>259.049988</t>
  </si>
  <si>
    <t>262.619995</t>
  </si>
  <si>
    <t>240.272888</t>
  </si>
  <si>
    <t>136311500</t>
  </si>
  <si>
    <t>261.519989</t>
  </si>
  <si>
    <t>266.790009</t>
  </si>
  <si>
    <t>261.149994</t>
  </si>
  <si>
    <t>266.019989</t>
  </si>
  <si>
    <t>243.383575</t>
  </si>
  <si>
    <t>91222100</t>
  </si>
  <si>
    <t>268.019989</t>
  </si>
  <si>
    <t>266.109985</t>
  </si>
  <si>
    <t>266.920013</t>
  </si>
  <si>
    <t>244.207001</t>
  </si>
  <si>
    <t>55304900</t>
  </si>
  <si>
    <t>266.500000</t>
  </si>
  <si>
    <t>67499200</t>
  </si>
  <si>
    <t>267.679993</t>
  </si>
  <si>
    <t>269.500000</t>
  </si>
  <si>
    <t>246.567474</t>
  </si>
  <si>
    <t>59666100</t>
  </si>
  <si>
    <t>270.339996</t>
  </si>
  <si>
    <t>272.390015</t>
  </si>
  <si>
    <t>270.220001</t>
  </si>
  <si>
    <t>272.019989</t>
  </si>
  <si>
    <t>248.873032</t>
  </si>
  <si>
    <t>72063900</t>
  </si>
  <si>
    <t>273.149994</t>
  </si>
  <si>
    <t>271.579987</t>
  </si>
  <si>
    <t>272.850006</t>
  </si>
  <si>
    <t>249.632401</t>
  </si>
  <si>
    <t>59871500</t>
  </si>
  <si>
    <t>273.339996</t>
  </si>
  <si>
    <t>249.751328</t>
  </si>
  <si>
    <t>54790600</t>
  </si>
  <si>
    <t>271.589996</t>
  </si>
  <si>
    <t>270.029999</t>
  </si>
  <si>
    <t>248.031357</t>
  </si>
  <si>
    <t>87036100</t>
  </si>
  <si>
    <t>271.140015</t>
  </si>
  <si>
    <t>272.760010</t>
  </si>
  <si>
    <t>271.109985</t>
  </si>
  <si>
    <t>272.239990</t>
  </si>
  <si>
    <t>249.074326</t>
  </si>
  <si>
    <t>53942600</t>
  </si>
  <si>
    <t>271.940002</t>
  </si>
  <si>
    <t>273.230011</t>
  </si>
  <si>
    <t>271.130005</t>
  </si>
  <si>
    <t>272.010010</t>
  </si>
  <si>
    <t>248.863892</t>
  </si>
  <si>
    <t>56536400</t>
  </si>
  <si>
    <t>271.619995</t>
  </si>
  <si>
    <t>270.929993</t>
  </si>
  <si>
    <t>271.329987</t>
  </si>
  <si>
    <t>248.241730</t>
  </si>
  <si>
    <t>64368000</t>
  </si>
  <si>
    <t>273.010010</t>
  </si>
  <si>
    <t>273.980011</t>
  </si>
  <si>
    <t>272.570007</t>
  </si>
  <si>
    <t>273.369995</t>
  </si>
  <si>
    <t>250.108139</t>
  </si>
  <si>
    <t>58025900</t>
  </si>
  <si>
    <t>273.959991</t>
  </si>
  <si>
    <t>274.250000</t>
  </si>
  <si>
    <t>272.609985</t>
  </si>
  <si>
    <t>249.412827</t>
  </si>
  <si>
    <t>52966400</t>
  </si>
  <si>
    <t>271.170013</t>
  </si>
  <si>
    <t>270.989990</t>
  </si>
  <si>
    <t>273.359985</t>
  </si>
  <si>
    <t>250.099014</t>
  </si>
  <si>
    <t>64694200</t>
  </si>
  <si>
    <t>272.910004</t>
  </si>
  <si>
    <t>273.220001</t>
  </si>
  <si>
    <t>270.779999</t>
  </si>
  <si>
    <t>272.799988</t>
  </si>
  <si>
    <t>249.586655</t>
  </si>
  <si>
    <t>76043800</t>
  </si>
  <si>
    <t>272.149994</t>
  </si>
  <si>
    <t>272.859985</t>
  </si>
  <si>
    <t>248.991943</t>
  </si>
  <si>
    <t>56374800</t>
  </si>
  <si>
    <t>270.309998</t>
  </si>
  <si>
    <t>267.760010</t>
  </si>
  <si>
    <t>269.019989</t>
  </si>
  <si>
    <t>246.128326</t>
  </si>
  <si>
    <t>115908600</t>
  </si>
  <si>
    <t>69678400</t>
  </si>
  <si>
    <t>272.489990</t>
  </si>
  <si>
    <t>270.260010</t>
  </si>
  <si>
    <t>247.884918</t>
  </si>
  <si>
    <t>93519900</t>
  </si>
  <si>
    <t>272.410004</t>
  </si>
  <si>
    <t>273.940002</t>
  </si>
  <si>
    <t>272.329987</t>
  </si>
  <si>
    <t>273.600006</t>
  </si>
  <si>
    <t>250.318588</t>
  </si>
  <si>
    <t>71258400</t>
  </si>
  <si>
    <t>274.529999</t>
  </si>
  <si>
    <t>275.190002</t>
  </si>
  <si>
    <t>274.260010</t>
  </si>
  <si>
    <t>274.899994</t>
  </si>
  <si>
    <t>251.507996</t>
  </si>
  <si>
    <t>45385200</t>
  </si>
  <si>
    <t>275.049988</t>
  </si>
  <si>
    <t>275.529999</t>
  </si>
  <si>
    <t>274.179993</t>
  </si>
  <si>
    <t>275.100006</t>
  </si>
  <si>
    <t>251.690918</t>
  </si>
  <si>
    <t>51135000</t>
  </si>
  <si>
    <t>275.790009</t>
  </si>
  <si>
    <t>277.519989</t>
  </si>
  <si>
    <t>275.089996</t>
  </si>
  <si>
    <t>277.399994</t>
  </si>
  <si>
    <t>253.795181</t>
  </si>
  <si>
    <t>62732200</t>
  </si>
  <si>
    <t>277.950012</t>
  </si>
  <si>
    <t>278.279999</t>
  </si>
  <si>
    <t>276.339996</t>
  </si>
  <si>
    <t>277.369995</t>
  </si>
  <si>
    <t>253.767822</t>
  </si>
  <si>
    <t>72969400</t>
  </si>
  <si>
    <t>276.850006</t>
  </si>
  <si>
    <t>278.250000</t>
  </si>
  <si>
    <t>276.660004</t>
  </si>
  <si>
    <t>278.190002</t>
  </si>
  <si>
    <t>254.518051</t>
  </si>
  <si>
    <t>72139700</t>
  </si>
  <si>
    <t>278.440002</t>
  </si>
  <si>
    <t>279.369995</t>
  </si>
  <si>
    <t>278.309998</t>
  </si>
  <si>
    <t>278.559998</t>
  </si>
  <si>
    <t>254.856537</t>
  </si>
  <si>
    <t>58892500</t>
  </si>
  <si>
    <t>279.029999</t>
  </si>
  <si>
    <t>279.329987</t>
  </si>
  <si>
    <t>255.185944</t>
  </si>
  <si>
    <t>72329000</t>
  </si>
  <si>
    <t>279.190002</t>
  </si>
  <si>
    <t>277.799988</t>
  </si>
  <si>
    <t>254.371674</t>
  </si>
  <si>
    <t>79070600</t>
  </si>
  <si>
    <t>279.010010</t>
  </si>
  <si>
    <t>278.059998</t>
  </si>
  <si>
    <t>278.730011</t>
  </si>
  <si>
    <t>255.012085</t>
  </si>
  <si>
    <t>77097600</t>
  </si>
  <si>
    <t>276.600006</t>
  </si>
  <si>
    <t>277.510010</t>
  </si>
  <si>
    <t>275.350006</t>
  </si>
  <si>
    <t>277.130005</t>
  </si>
  <si>
    <t>254.686691</t>
  </si>
  <si>
    <t>120041600</t>
  </si>
  <si>
    <t>275.489990</t>
  </si>
  <si>
    <t>276.700012</t>
  </si>
  <si>
    <t>274.950012</t>
  </si>
  <si>
    <t>276.559998</t>
  </si>
  <si>
    <t>254.162918</t>
  </si>
  <si>
    <t>52917600</t>
  </si>
  <si>
    <t>274.000000</t>
  </si>
  <si>
    <t>275.750000</t>
  </si>
  <si>
    <t>273.529999</t>
  </si>
  <si>
    <t>275.500000</t>
  </si>
  <si>
    <t>253.188721</t>
  </si>
  <si>
    <t>97531500</t>
  </si>
  <si>
    <t>276.269989</t>
  </si>
  <si>
    <t>275.589996</t>
  </si>
  <si>
    <t>275.970001</t>
  </si>
  <si>
    <t>253.620743</t>
  </si>
  <si>
    <t>53785500</t>
  </si>
  <si>
    <t>275.959991</t>
  </si>
  <si>
    <t>275.980011</t>
  </si>
  <si>
    <t>252.030762</t>
  </si>
  <si>
    <t>71061400</t>
  </si>
  <si>
    <t>275.660004</t>
  </si>
  <si>
    <t>274.489990</t>
  </si>
  <si>
    <t>274.739990</t>
  </si>
  <si>
    <t>252.490280</t>
  </si>
  <si>
    <t>54898500</t>
  </si>
  <si>
    <t>273.440002</t>
  </si>
  <si>
    <t>273.619995</t>
  </si>
  <si>
    <t>269.100006</t>
  </si>
  <si>
    <t>271.000000</t>
  </si>
  <si>
    <t>249.053162</t>
  </si>
  <si>
    <t>137854200</t>
  </si>
  <si>
    <t>271.640015</t>
  </si>
  <si>
    <t>272.559998</t>
  </si>
  <si>
    <t>270.790009</t>
  </si>
  <si>
    <t>271.600006</t>
  </si>
  <si>
    <t>249.604614</t>
  </si>
  <si>
    <t>68547400</t>
  </si>
  <si>
    <t>272.260010</t>
  </si>
  <si>
    <t>273.869995</t>
  </si>
  <si>
    <t>269.179993</t>
  </si>
  <si>
    <t>269.350006</t>
  </si>
  <si>
    <t>247.536774</t>
  </si>
  <si>
    <t>105110700</t>
  </si>
  <si>
    <t>269.290009</t>
  </si>
  <si>
    <t>271.750000</t>
  </si>
  <si>
    <t>268.489990</t>
  </si>
  <si>
    <t>270.890015</t>
  </si>
  <si>
    <t>248.952087</t>
  </si>
  <si>
    <t>76650500</t>
  </si>
  <si>
    <t>272.119995</t>
  </si>
  <si>
    <t>273.660004</t>
  </si>
  <si>
    <t>271.149994</t>
  </si>
  <si>
    <t>271.279999</t>
  </si>
  <si>
    <t>249.310501</t>
  </si>
  <si>
    <t>97592500</t>
  </si>
  <si>
    <t>269.510010</t>
  </si>
  <si>
    <t>272.040009</t>
  </si>
  <si>
    <t>269.239990</t>
  </si>
  <si>
    <t>271.859985</t>
  </si>
  <si>
    <t>249.843536</t>
  </si>
  <si>
    <t>63554800</t>
  </si>
  <si>
    <t>272.869995</t>
  </si>
  <si>
    <t>248.961273</t>
  </si>
  <si>
    <t>42187100</t>
  </si>
  <si>
    <t>272.170013</t>
  </si>
  <si>
    <t>270.959991</t>
  </si>
  <si>
    <t>250.992218</t>
  </si>
  <si>
    <t>56925900</t>
  </si>
  <si>
    <t>273.140015</t>
  </si>
  <si>
    <t>275.839996</t>
  </si>
  <si>
    <t>272.709991</t>
  </si>
  <si>
    <t>275.420013</t>
  </si>
  <si>
    <t>253.115280</t>
  </si>
  <si>
    <t>66493700</t>
  </si>
  <si>
    <t>276.549988</t>
  </si>
  <si>
    <t>277.959991</t>
  </si>
  <si>
    <t>276.500000</t>
  </si>
  <si>
    <t>255.394333</t>
  </si>
  <si>
    <t>50550400</t>
  </si>
  <si>
    <t>278.410004</t>
  </si>
  <si>
    <t>278.899994</t>
  </si>
  <si>
    <t>256.313385</t>
  </si>
  <si>
    <t>51966800</t>
  </si>
  <si>
    <t>277.149994</t>
  </si>
  <si>
    <t>278.040009</t>
  </si>
  <si>
    <t>276.519989</t>
  </si>
  <si>
    <t>276.859985</t>
  </si>
  <si>
    <t>254.438553</t>
  </si>
  <si>
    <t>77054700</t>
  </si>
  <si>
    <t>279.429993</t>
  </si>
  <si>
    <t>277.600006</t>
  </si>
  <si>
    <t>256.745392</t>
  </si>
  <si>
    <t>60124700</t>
  </si>
  <si>
    <t>279.170013</t>
  </si>
  <si>
    <t>279.929993</t>
  </si>
  <si>
    <t>278.660004</t>
  </si>
  <si>
    <t>279.589996</t>
  </si>
  <si>
    <t>256.947510</t>
  </si>
  <si>
    <t>48216000</t>
  </si>
  <si>
    <t>279.640015</t>
  </si>
  <si>
    <t>278.839996</t>
  </si>
  <si>
    <t>279.339996</t>
  </si>
  <si>
    <t>256.717804</t>
  </si>
  <si>
    <t>48201000</t>
  </si>
  <si>
    <t>278.470001</t>
  </si>
  <si>
    <t>280.910004</t>
  </si>
  <si>
    <t>280.470001</t>
  </si>
  <si>
    <t>257.756287</t>
  </si>
  <si>
    <t>52315500</t>
  </si>
  <si>
    <t>280.559998</t>
  </si>
  <si>
    <t>281.179993</t>
  </si>
  <si>
    <t>280.059998</t>
  </si>
  <si>
    <t>281.059998</t>
  </si>
  <si>
    <t>258.298462</t>
  </si>
  <si>
    <t>44593500</t>
  </si>
  <si>
    <t>280.309998</t>
  </si>
  <si>
    <t>280.739990</t>
  </si>
  <si>
    <t>279.459991</t>
  </si>
  <si>
    <t>280.000000</t>
  </si>
  <si>
    <t>257.324280</t>
  </si>
  <si>
    <t>61412100</t>
  </si>
  <si>
    <t>279.769989</t>
  </si>
  <si>
    <t>280.480011</t>
  </si>
  <si>
    <t>279.500000</t>
  </si>
  <si>
    <t>279.679993</t>
  </si>
  <si>
    <t>257.030243</t>
  </si>
  <si>
    <t>82337700</t>
  </si>
  <si>
    <t>279.450012</t>
  </si>
  <si>
    <t>280.429993</t>
  </si>
  <si>
    <t>279.059998</t>
  </si>
  <si>
    <t>280.200012</t>
  </si>
  <si>
    <t>257.508087</t>
  </si>
  <si>
    <t>47047600</t>
  </si>
  <si>
    <t>281.790009</t>
  </si>
  <si>
    <t>282.559998</t>
  </si>
  <si>
    <t>280.630005</t>
  </si>
  <si>
    <t>281.609985</t>
  </si>
  <si>
    <t>258.803864</t>
  </si>
  <si>
    <t>68026900</t>
  </si>
  <si>
    <t>281.329987</t>
  </si>
  <si>
    <t>284.369995</t>
  </si>
  <si>
    <t>281.279999</t>
  </si>
  <si>
    <t>284.010010</t>
  </si>
  <si>
    <t>261.009583</t>
  </si>
  <si>
    <t>78882900</t>
  </si>
  <si>
    <t>283.200012</t>
  </si>
  <si>
    <t>284.109985</t>
  </si>
  <si>
    <t>283.089996</t>
  </si>
  <si>
    <t>283.339996</t>
  </si>
  <si>
    <t>260.393860</t>
  </si>
  <si>
    <t>57919500</t>
  </si>
  <si>
    <t>283.709991</t>
  </si>
  <si>
    <t>283.820007</t>
  </si>
  <si>
    <t>280.380005</t>
  </si>
  <si>
    <t>281.420013</t>
  </si>
  <si>
    <t>258.629272</t>
  </si>
  <si>
    <t>76768700</t>
  </si>
  <si>
    <t>281.510010</t>
  </si>
  <si>
    <t>281.690002</t>
  </si>
  <si>
    <t>279.359985</t>
  </si>
  <si>
    <t>279.950012</t>
  </si>
  <si>
    <t>257.278351</t>
  </si>
  <si>
    <t>63742500</t>
  </si>
  <si>
    <t>280.809998</t>
  </si>
  <si>
    <t>282.019989</t>
  </si>
  <si>
    <t>258.546631</t>
  </si>
  <si>
    <t>68570500</t>
  </si>
  <si>
    <t>281.559998</t>
  </si>
  <si>
    <t>282.130005</t>
  </si>
  <si>
    <t>280.130005</t>
  </si>
  <si>
    <t>280.859985</t>
  </si>
  <si>
    <t>258.114624</t>
  </si>
  <si>
    <t>53853300</t>
  </si>
  <si>
    <t>279.390015</t>
  </si>
  <si>
    <t>282.579987</t>
  </si>
  <si>
    <t>279.160004</t>
  </si>
  <si>
    <t>282.390015</t>
  </si>
  <si>
    <t>259.520782</t>
  </si>
  <si>
    <t>63426400</t>
  </si>
  <si>
    <t>282.529999</t>
  </si>
  <si>
    <t>283.660004</t>
  </si>
  <si>
    <t>282.329987</t>
  </si>
  <si>
    <t>283.600006</t>
  </si>
  <si>
    <t>260.632751</t>
  </si>
  <si>
    <t>53935400</t>
  </si>
  <si>
    <t>283.640015</t>
  </si>
  <si>
    <t>284.989990</t>
  </si>
  <si>
    <t>284.640015</t>
  </si>
  <si>
    <t>261.588531</t>
  </si>
  <si>
    <t>39400900</t>
  </si>
  <si>
    <t>285.390015</t>
  </si>
  <si>
    <t>286.010010</t>
  </si>
  <si>
    <t>285.239990</t>
  </si>
  <si>
    <t>285.579987</t>
  </si>
  <si>
    <t>262.452423</t>
  </si>
  <si>
    <t>43196600</t>
  </si>
  <si>
    <t>285.910004</t>
  </si>
  <si>
    <t>284.940002</t>
  </si>
  <si>
    <t>285.459991</t>
  </si>
  <si>
    <t>262.342133</t>
  </si>
  <si>
    <t>42114600</t>
  </si>
  <si>
    <t>285.529999</t>
  </si>
  <si>
    <t>285.970001</t>
  </si>
  <si>
    <t>284.920013</t>
  </si>
  <si>
    <t>285.070007</t>
  </si>
  <si>
    <t>261.983734</t>
  </si>
  <si>
    <t>35717000</t>
  </si>
  <si>
    <t>283.450012</t>
  </si>
  <si>
    <t>284.059998</t>
  </si>
  <si>
    <t>282.359985</t>
  </si>
  <si>
    <t>283.160004</t>
  </si>
  <si>
    <t>260.228363</t>
  </si>
  <si>
    <t>77076000</t>
  </si>
  <si>
    <t>283.470001</t>
  </si>
  <si>
    <t>281.769989</t>
  </si>
  <si>
    <t>282.100006</t>
  </si>
  <si>
    <t>259.254272</t>
  </si>
  <si>
    <t>65732900</t>
  </si>
  <si>
    <t>282.920013</t>
  </si>
  <si>
    <t>284.170013</t>
  </si>
  <si>
    <t>282.480011</t>
  </si>
  <si>
    <t>283.899994</t>
  </si>
  <si>
    <t>260.908478</t>
  </si>
  <si>
    <t>43842000</t>
  </si>
  <si>
    <t>282.380005</t>
  </si>
  <si>
    <t>282.540009</t>
  </si>
  <si>
    <t>280.160004</t>
  </si>
  <si>
    <t>281.779999</t>
  </si>
  <si>
    <t>258.960083</t>
  </si>
  <si>
    <t>102925400</t>
  </si>
  <si>
    <t>283.399994</t>
  </si>
  <si>
    <t>285.040009</t>
  </si>
  <si>
    <t>283.359985</t>
  </si>
  <si>
    <t>261.055450</t>
  </si>
  <si>
    <t>69967900</t>
  </si>
  <si>
    <t>283.829987</t>
  </si>
  <si>
    <t>285.559998</t>
  </si>
  <si>
    <t>283.369995</t>
  </si>
  <si>
    <t>285.059998</t>
  </si>
  <si>
    <t>261.974548</t>
  </si>
  <si>
    <t>65618500</t>
  </si>
  <si>
    <t>285.570007</t>
  </si>
  <si>
    <t>285.670013</t>
  </si>
  <si>
    <t>262.535156</t>
  </si>
  <si>
    <t>39807500</t>
  </si>
  <si>
    <t>286.250000</t>
  </si>
  <si>
    <t>287.309998</t>
  </si>
  <si>
    <t>285.709991</t>
  </si>
  <si>
    <t>286.339996</t>
  </si>
  <si>
    <t>263.150818</t>
  </si>
  <si>
    <t>67272000</t>
  </si>
  <si>
    <t>285.880005</t>
  </si>
  <si>
    <t>286.760010</t>
  </si>
  <si>
    <t>286.170013</t>
  </si>
  <si>
    <t>262.994659</t>
  </si>
  <si>
    <t>44993300</t>
  </si>
  <si>
    <t>286.940002</t>
  </si>
  <si>
    <t>285.429993</t>
  </si>
  <si>
    <t>285.790009</t>
  </si>
  <si>
    <t>262.645355</t>
  </si>
  <si>
    <t>49204900</t>
  </si>
  <si>
    <t>286.440002</t>
  </si>
  <si>
    <t>287.670013</t>
  </si>
  <si>
    <t>286.380005</t>
  </si>
  <si>
    <t>287.510010</t>
  </si>
  <si>
    <t>264.226074</t>
  </si>
  <si>
    <t>57487400</t>
  </si>
  <si>
    <t>288.859985</t>
  </si>
  <si>
    <t>289.899994</t>
  </si>
  <si>
    <t>288.679993</t>
  </si>
  <si>
    <t>289.779999</t>
  </si>
  <si>
    <t>266.312317</t>
  </si>
  <si>
    <t>57072400</t>
  </si>
  <si>
    <t>290.299988</t>
  </si>
  <si>
    <t>290.420013</t>
  </si>
  <si>
    <t>289.399994</t>
  </si>
  <si>
    <t>289.920013</t>
  </si>
  <si>
    <t>266.440918</t>
  </si>
  <si>
    <t>46943500</t>
  </si>
  <si>
    <t>290.160004</t>
  </si>
  <si>
    <t>291.739990</t>
  </si>
  <si>
    <t>289.890015</t>
  </si>
  <si>
    <t>291.480011</t>
  </si>
  <si>
    <t>267.874512</t>
  </si>
  <si>
    <t>61485500</t>
  </si>
  <si>
    <t>290.940002</t>
  </si>
  <si>
    <t>291.359985</t>
  </si>
  <si>
    <t>289.630005</t>
  </si>
  <si>
    <t>266.790192</t>
  </si>
  <si>
    <t>61229500</t>
  </si>
  <si>
    <t>289.839996</t>
  </si>
  <si>
    <t>290.809998</t>
  </si>
  <si>
    <t>289.290009</t>
  </si>
  <si>
    <t>290.309998</t>
  </si>
  <si>
    <t>266.799408</t>
  </si>
  <si>
    <t>66140800</t>
  </si>
  <si>
    <t>290.209991</t>
  </si>
  <si>
    <t>289.809998</t>
  </si>
  <si>
    <t>266.339813</t>
  </si>
  <si>
    <t>57594400</t>
  </si>
  <si>
    <t>289.410004</t>
  </si>
  <si>
    <t>289.640015</t>
  </si>
  <si>
    <t>287.890015</t>
  </si>
  <si>
    <t>289.029999</t>
  </si>
  <si>
    <t>265.623047</t>
  </si>
  <si>
    <t>72452400</t>
  </si>
  <si>
    <t>289.149994</t>
  </si>
  <si>
    <t>289.489990</t>
  </si>
  <si>
    <t>287.000000</t>
  </si>
  <si>
    <t>288.160004</t>
  </si>
  <si>
    <t>264.823456</t>
  </si>
  <si>
    <t>65909900</t>
  </si>
  <si>
    <t>286.980011</t>
  </si>
  <si>
    <t>288.700012</t>
  </si>
  <si>
    <t>286.709991</t>
  </si>
  <si>
    <t>287.600006</t>
  </si>
  <si>
    <t>264.308838</t>
  </si>
  <si>
    <t>73524800</t>
  </si>
  <si>
    <t>288.739990</t>
  </si>
  <si>
    <t>289.040009</t>
  </si>
  <si>
    <t>287.880005</t>
  </si>
  <si>
    <t>288.100006</t>
  </si>
  <si>
    <t>264.768280</t>
  </si>
  <si>
    <t>50210900</t>
  </si>
  <si>
    <t>287.369995</t>
  </si>
  <si>
    <t>289.549988</t>
  </si>
  <si>
    <t>289.049988</t>
  </si>
  <si>
    <t>265.641357</t>
  </si>
  <si>
    <t>50530500</t>
  </si>
  <si>
    <t>289.059998</t>
  </si>
  <si>
    <t>289.799988</t>
  </si>
  <si>
    <t>288.230011</t>
  </si>
  <si>
    <t>289.119995</t>
  </si>
  <si>
    <t>265.705750</t>
  </si>
  <si>
    <t>59810800</t>
  </si>
  <si>
    <t>290.320007</t>
  </si>
  <si>
    <t>291.040009</t>
  </si>
  <si>
    <t>290.000000</t>
  </si>
  <si>
    <t>290.829987</t>
  </si>
  <si>
    <t>267.277283</t>
  </si>
  <si>
    <t>51034200</t>
  </si>
  <si>
    <t>291.059998</t>
  </si>
  <si>
    <t>291.269989</t>
  </si>
  <si>
    <t>290.880005</t>
  </si>
  <si>
    <t>267.323212</t>
  </si>
  <si>
    <t>55079900</t>
  </si>
  <si>
    <t>290.820007</t>
  </si>
  <si>
    <t>290.859985</t>
  </si>
  <si>
    <t>289.339996</t>
  </si>
  <si>
    <t>265.907837</t>
  </si>
  <si>
    <t>68244000</t>
  </si>
  <si>
    <t>289.579987</t>
  </si>
  <si>
    <t>291.579987</t>
  </si>
  <si>
    <t>290.910004</t>
  </si>
  <si>
    <t>267.350708</t>
  </si>
  <si>
    <t>61930400</t>
  </si>
  <si>
    <t>290.970001</t>
  </si>
  <si>
    <t>291.690002</t>
  </si>
  <si>
    <t>291.220001</t>
  </si>
  <si>
    <t>267.635651</t>
  </si>
  <si>
    <t>49080600</t>
  </si>
  <si>
    <t>292.640015</t>
  </si>
  <si>
    <t>293.940002</t>
  </si>
  <si>
    <t>291.239990</t>
  </si>
  <si>
    <t>293.579987</t>
  </si>
  <si>
    <t>269.804535</t>
  </si>
  <si>
    <t>100360600</t>
  </si>
  <si>
    <t>293.089996</t>
  </si>
  <si>
    <t>293.220001</t>
  </si>
  <si>
    <t>291.809998</t>
  </si>
  <si>
    <t>291.989990</t>
  </si>
  <si>
    <t>269.558014</t>
  </si>
  <si>
    <t>105479700</t>
  </si>
  <si>
    <t>291.339996</t>
  </si>
  <si>
    <t>291.500000</t>
  </si>
  <si>
    <t>290.369995</t>
  </si>
  <si>
    <t>291.019989</t>
  </si>
  <si>
    <t>268.662598</t>
  </si>
  <si>
    <t>53409600</t>
  </si>
  <si>
    <t>291.529999</t>
  </si>
  <si>
    <t>291.649994</t>
  </si>
  <si>
    <t>290.480011</t>
  </si>
  <si>
    <t>290.750000</t>
  </si>
  <si>
    <t>268.413269</t>
  </si>
  <si>
    <t>44370000</t>
  </si>
  <si>
    <t>292.239990</t>
  </si>
  <si>
    <t>289.880005</t>
  </si>
  <si>
    <t>267.610107</t>
  </si>
  <si>
    <t>79739700</t>
  </si>
  <si>
    <t>290.410004</t>
  </si>
  <si>
    <t>291.910004</t>
  </si>
  <si>
    <t>290.100006</t>
  </si>
  <si>
    <t>290.690002</t>
  </si>
  <si>
    <t>268.357880</t>
  </si>
  <si>
    <t>59249500</t>
  </si>
  <si>
    <t>289.989990</t>
  </si>
  <si>
    <t>291.279999</t>
  </si>
  <si>
    <t>289.950012</t>
  </si>
  <si>
    <t>290.720001</t>
  </si>
  <si>
    <t>268.385590</t>
  </si>
  <si>
    <t>70091400</t>
  </si>
  <si>
    <t>292.109985</t>
  </si>
  <si>
    <t>292.929993</t>
  </si>
  <si>
    <t>290.980011</t>
  </si>
  <si>
    <t>291.730011</t>
  </si>
  <si>
    <t>269.318054</t>
  </si>
  <si>
    <t>62078900</t>
  </si>
  <si>
    <t>291.559998</t>
  </si>
  <si>
    <t>292.359985</t>
  </si>
  <si>
    <t>291.140015</t>
  </si>
  <si>
    <t>269.161102</t>
  </si>
  <si>
    <t>47258200</t>
  </si>
  <si>
    <t>292.739990</t>
  </si>
  <si>
    <t>293.209991</t>
  </si>
  <si>
    <t>291.320007</t>
  </si>
  <si>
    <t>291.720001</t>
  </si>
  <si>
    <t>269.308777</t>
  </si>
  <si>
    <t>64694600</t>
  </si>
  <si>
    <t>291.179993</t>
  </si>
  <si>
    <t>287.660004</t>
  </si>
  <si>
    <t>289.440002</t>
  </si>
  <si>
    <t>267.203949</t>
  </si>
  <si>
    <t>111545900</t>
  </si>
  <si>
    <t>289.690002</t>
  </si>
  <si>
    <t>290.269989</t>
  </si>
  <si>
    <t>286.220001</t>
  </si>
  <si>
    <t>287.820007</t>
  </si>
  <si>
    <t>265.708374</t>
  </si>
  <si>
    <t>105951700</t>
  </si>
  <si>
    <t>287.049988</t>
  </si>
  <si>
    <t>288.220001</t>
  </si>
  <si>
    <t>285.500000</t>
  </si>
  <si>
    <t>87742200</t>
  </si>
  <si>
    <t>287.390015</t>
  </si>
  <si>
    <t>286.769989</t>
  </si>
  <si>
    <t>287.399994</t>
  </si>
  <si>
    <t>265.320648</t>
  </si>
  <si>
    <t>74339000</t>
  </si>
  <si>
    <t>286.829987</t>
  </si>
  <si>
    <t>286.910004</t>
  </si>
  <si>
    <t>277.880005</t>
  </si>
  <si>
    <t>278.299988</t>
  </si>
  <si>
    <t>256.919739</t>
  </si>
  <si>
    <t>214731000</t>
  </si>
  <si>
    <t>277.079987</t>
  </si>
  <si>
    <t>270.359985</t>
  </si>
  <si>
    <t>251.260681</t>
  </si>
  <si>
    <t>274840500</t>
  </si>
  <si>
    <t>276.769989</t>
  </si>
  <si>
    <t>277.089996</t>
  </si>
  <si>
    <t>272.369995</t>
  </si>
  <si>
    <t>275.950012</t>
  </si>
  <si>
    <t>254.750336</t>
  </si>
  <si>
    <t>183186500</t>
  </si>
  <si>
    <t>275.549988</t>
  </si>
  <si>
    <t>277.040009</t>
  </si>
  <si>
    <t>274.299988</t>
  </si>
  <si>
    <t>253.319336</t>
  </si>
  <si>
    <t>102263700</t>
  </si>
  <si>
    <t>280.820007</t>
  </si>
  <si>
    <t>276.070007</t>
  </si>
  <si>
    <t>280.399994</t>
  </si>
  <si>
    <t>258.858459</t>
  </si>
  <si>
    <t>118255800</t>
  </si>
  <si>
    <t>280.440002</t>
  </si>
  <si>
    <t>281.149994</t>
  </si>
  <si>
    <t>277.559998</t>
  </si>
  <si>
    <t>280.450012</t>
  </si>
  <si>
    <t>258.904602</t>
  </si>
  <si>
    <t>110626000</t>
  </si>
  <si>
    <t>279.399994</t>
  </si>
  <si>
    <t>280.070007</t>
  </si>
  <si>
    <t>274.970001</t>
  </si>
  <si>
    <t>276.399994</t>
  </si>
  <si>
    <t>255.165695</t>
  </si>
  <si>
    <t>134557500</t>
  </si>
  <si>
    <t>279.299988</t>
  </si>
  <si>
    <t>275.470001</t>
  </si>
  <si>
    <t>276.250000</t>
  </si>
  <si>
    <t>255.027206</t>
  </si>
  <si>
    <t>139901600</t>
  </si>
  <si>
    <t>277.000000</t>
  </si>
  <si>
    <t>277.359985</t>
  </si>
  <si>
    <t>274.410004</t>
  </si>
  <si>
    <t>275.010010</t>
  </si>
  <si>
    <t>253.882492</t>
  </si>
  <si>
    <t>82415800</t>
  </si>
  <si>
    <t>274.869995</t>
  </si>
  <si>
    <t>268.609985</t>
  </si>
  <si>
    <t>273.609985</t>
  </si>
  <si>
    <t>252.590042</t>
  </si>
  <si>
    <t>146352700</t>
  </si>
  <si>
    <t>273.329987</t>
  </si>
  <si>
    <t>273.760010</t>
  </si>
  <si>
    <t>264.700012</t>
  </si>
  <si>
    <t>265.320007</t>
  </si>
  <si>
    <t>244.936935</t>
  </si>
  <si>
    <t>177806700</t>
  </si>
  <si>
    <t>271.809998</t>
  </si>
  <si>
    <t>266.230011</t>
  </si>
  <si>
    <t>270.079987</t>
  </si>
  <si>
    <t>249.331223</t>
  </si>
  <si>
    <t>138061500</t>
  </si>
  <si>
    <t>265.920013</t>
  </si>
  <si>
    <t>262.290009</t>
  </si>
  <si>
    <t>265.329987</t>
  </si>
  <si>
    <t>244.946136</t>
  </si>
  <si>
    <t>201574600</t>
  </si>
  <si>
    <t>268.799988</t>
  </si>
  <si>
    <t>270.250000</t>
  </si>
  <si>
    <t>259.850006</t>
  </si>
  <si>
    <t>263.859985</t>
  </si>
  <si>
    <t>243.589066</t>
  </si>
  <si>
    <t>160749100</t>
  </si>
  <si>
    <t>268.119995</t>
  </si>
  <si>
    <t>263.119995</t>
  </si>
  <si>
    <t>267.769989</t>
  </si>
  <si>
    <t>247.198685</t>
  </si>
  <si>
    <t>157116000</t>
  </si>
  <si>
    <t>270.649994</t>
  </si>
  <si>
    <t>270.119995</t>
  </si>
  <si>
    <t>270.630005</t>
  </si>
  <si>
    <t>249.838943</t>
  </si>
  <si>
    <t>128296300</t>
  </si>
  <si>
    <t>273.730011</t>
  </si>
  <si>
    <t>270.380005</t>
  </si>
  <si>
    <t>273.510010</t>
  </si>
  <si>
    <t>252.497757</t>
  </si>
  <si>
    <t>99495000</t>
  </si>
  <si>
    <t>275.230011</t>
  </si>
  <si>
    <t>271.890015</t>
  </si>
  <si>
    <t>251.002197</t>
  </si>
  <si>
    <t>122634100</t>
  </si>
  <si>
    <t>272.440002</t>
  </si>
  <si>
    <t>274.010010</t>
  </si>
  <si>
    <t>271.350006</t>
  </si>
  <si>
    <t>252.386932</t>
  </si>
  <si>
    <t>65622500</t>
  </si>
  <si>
    <t>273.320007</t>
  </si>
  <si>
    <t>273.250000</t>
  </si>
  <si>
    <t>275.119995</t>
  </si>
  <si>
    <t>253.984009</t>
  </si>
  <si>
    <t>60085900</t>
  </si>
  <si>
    <t>281.100006</t>
  </si>
  <si>
    <t>281.010010</t>
  </si>
  <si>
    <t>259.421539</t>
  </si>
  <si>
    <t>102752100</t>
  </si>
  <si>
    <t>279.220001</t>
  </si>
  <si>
    <t>280.500000</t>
  </si>
  <si>
    <t>258.950623</t>
  </si>
  <si>
    <t>65584900</t>
  </si>
  <si>
    <t>279.239990</t>
  </si>
  <si>
    <t>277.760010</t>
  </si>
  <si>
    <t>256.421295</t>
  </si>
  <si>
    <t>98812600</t>
  </si>
  <si>
    <t>277.190002</t>
  </si>
  <si>
    <t>277.459991</t>
  </si>
  <si>
    <t>271.989990</t>
  </si>
  <si>
    <t>251.629974</t>
  </si>
  <si>
    <t>99673600</t>
  </si>
  <si>
    <t>273.089996</t>
  </si>
  <si>
    <t>275.329987</t>
  </si>
  <si>
    <t>272.059998</t>
  </si>
  <si>
    <t>251.159119</t>
  </si>
  <si>
    <t>98176600</t>
  </si>
  <si>
    <t>274.160004</t>
  </si>
  <si>
    <t>274.609985</t>
  </si>
  <si>
    <t>268.450012</t>
  </si>
  <si>
    <t>249.442062</t>
  </si>
  <si>
    <t>125335900</t>
  </si>
  <si>
    <t>268.779999</t>
  </si>
  <si>
    <t>273.540009</t>
  </si>
  <si>
    <t>273.019989</t>
  </si>
  <si>
    <t>252.045410</t>
  </si>
  <si>
    <t>135101400</t>
  </si>
  <si>
    <t>271.209991</t>
  </si>
  <si>
    <t>252.700882</t>
  </si>
  <si>
    <t>126668000</t>
  </si>
  <si>
    <t>273.380005</t>
  </si>
  <si>
    <t>268.070007</t>
  </si>
  <si>
    <t>248.426559</t>
  </si>
  <si>
    <t>103061700</t>
  </si>
  <si>
    <t>265.359985</t>
  </si>
  <si>
    <t>264.119995</t>
  </si>
  <si>
    <t>243.829163</t>
  </si>
  <si>
    <t>136021300</t>
  </si>
  <si>
    <t>265.859985</t>
  </si>
  <si>
    <t>267.149994</t>
  </si>
  <si>
    <t>265.019989</t>
  </si>
  <si>
    <t>244.659958</t>
  </si>
  <si>
    <t>75563700</t>
  </si>
  <si>
    <t>263.179993</t>
  </si>
  <si>
    <t>263.070007</t>
  </si>
  <si>
    <t>263.250000</t>
  </si>
  <si>
    <t>243.025970</t>
  </si>
  <si>
    <t>42807900</t>
  </si>
  <si>
    <t>265.779999</t>
  </si>
  <si>
    <t>267.750000</t>
  </si>
  <si>
    <t>267.500000</t>
  </si>
  <si>
    <t>246.949417</t>
  </si>
  <si>
    <t>79981400</t>
  </si>
  <si>
    <t>266.339996</t>
  </si>
  <si>
    <t>268.399994</t>
  </si>
  <si>
    <t>247.780289</t>
  </si>
  <si>
    <t>75502400</t>
  </si>
  <si>
    <t>269.600006</t>
  </si>
  <si>
    <t>274.579987</t>
  </si>
  <si>
    <t>253.485535</t>
  </si>
  <si>
    <t>127629600</t>
  </si>
  <si>
    <t>273.709991</t>
  </si>
  <si>
    <t>272.429993</t>
  </si>
  <si>
    <t>252.931686</t>
  </si>
  <si>
    <t>82346400</t>
  </si>
  <si>
    <t>273.809998</t>
  </si>
  <si>
    <t>276.279999</t>
  </si>
  <si>
    <t>275.649994</t>
  </si>
  <si>
    <t>254.473389</t>
  </si>
  <si>
    <t>98204200</t>
  </si>
  <si>
    <t>280.279999</t>
  </si>
  <si>
    <t>257.842865</t>
  </si>
  <si>
    <t>103176300</t>
  </si>
  <si>
    <t>278.369995</t>
  </si>
  <si>
    <t>278.850006</t>
  </si>
  <si>
    <t>269.899994</t>
  </si>
  <si>
    <t>249.488220</t>
  </si>
  <si>
    <t>177986000</t>
  </si>
  <si>
    <t>269.970001</t>
  </si>
  <si>
    <t>262.440002</t>
  </si>
  <si>
    <t>269.839996</t>
  </si>
  <si>
    <t>249.109680</t>
  </si>
  <si>
    <t>204185400</t>
  </si>
  <si>
    <t>269.459991</t>
  </si>
  <si>
    <t>271.220001</t>
  </si>
  <si>
    <t>262.630005</t>
  </si>
  <si>
    <t>263.570007</t>
  </si>
  <si>
    <t>243.321411</t>
  </si>
  <si>
    <t>161018900</t>
  </si>
  <si>
    <t>263.369995</t>
  </si>
  <si>
    <t>243.783051</t>
  </si>
  <si>
    <t>151445900</t>
  </si>
  <si>
    <t>267.660004</t>
  </si>
  <si>
    <t>262.480011</t>
  </si>
  <si>
    <t>243.838379</t>
  </si>
  <si>
    <t>121504400</t>
  </si>
  <si>
    <t>267.470001</t>
  </si>
  <si>
    <t>269.000000</t>
  </si>
  <si>
    <t>265.369995</t>
  </si>
  <si>
    <t>265.459991</t>
  </si>
  <si>
    <t>245.066193</t>
  </si>
  <si>
    <t>97976700</t>
  </si>
  <si>
    <t>266.519989</t>
  </si>
  <si>
    <t>267.489990</t>
  </si>
  <si>
    <t>244.983093</t>
  </si>
  <si>
    <t>96662700</t>
  </si>
  <si>
    <t>262.959991</t>
  </si>
  <si>
    <t>260.470001</t>
  </si>
  <si>
    <t>240.459579</t>
  </si>
  <si>
    <t>116961100</t>
  </si>
  <si>
    <t>259.399994</t>
  </si>
  <si>
    <t>253.529999</t>
  </si>
  <si>
    <t>255.360001</t>
  </si>
  <si>
    <t>235.742081</t>
  </si>
  <si>
    <t>165492300</t>
  </si>
  <si>
    <t>257.200012</t>
  </si>
  <si>
    <t>257.950012</t>
  </si>
  <si>
    <t>253.279999</t>
  </si>
  <si>
    <t>255.080002</t>
  </si>
  <si>
    <t>235.483627</t>
  </si>
  <si>
    <t>134515100</t>
  </si>
  <si>
    <t>255.169998</t>
  </si>
  <si>
    <t>249.350006</t>
  </si>
  <si>
    <t>251.259995</t>
  </si>
  <si>
    <t>231.957077</t>
  </si>
  <si>
    <t>214992800</t>
  </si>
  <si>
    <t>249.860001</t>
  </si>
  <si>
    <t>251.619995</t>
  </si>
  <si>
    <t>244.649994</t>
  </si>
  <si>
    <t>247.169998</t>
  </si>
  <si>
    <t>228.181290</t>
  </si>
  <si>
    <t>252053400</t>
  </si>
  <si>
    <t>246.740005</t>
  </si>
  <si>
    <t>249.710007</t>
  </si>
  <si>
    <t>239.979996</t>
  </si>
  <si>
    <t>240.699997</t>
  </si>
  <si>
    <t>223.505966</t>
  </si>
  <si>
    <t>255345600</t>
  </si>
  <si>
    <t>239.039993</t>
  </si>
  <si>
    <t>240.839996</t>
  </si>
  <si>
    <t>234.270004</t>
  </si>
  <si>
    <t>234.339996</t>
  </si>
  <si>
    <t>217.600296</t>
  </si>
  <si>
    <t>147311600</t>
  </si>
  <si>
    <t>235.970001</t>
  </si>
  <si>
    <t>246.179993</t>
  </si>
  <si>
    <t>233.759995</t>
  </si>
  <si>
    <t>228.594543</t>
  </si>
  <si>
    <t>218485400</t>
  </si>
  <si>
    <t>242.570007</t>
  </si>
  <si>
    <t>248.289993</t>
  </si>
  <si>
    <t>238.960007</t>
  </si>
  <si>
    <t>248.070007</t>
  </si>
  <si>
    <t>230.349518</t>
  </si>
  <si>
    <t>186267300</t>
  </si>
  <si>
    <t>249.580002</t>
  </si>
  <si>
    <t>251.399994</t>
  </si>
  <si>
    <t>246.449997</t>
  </si>
  <si>
    <t>247.750000</t>
  </si>
  <si>
    <t>230.052368</t>
  </si>
  <si>
    <t>153100200</t>
  </si>
  <si>
    <t>249.559998</t>
  </si>
  <si>
    <t>250.190002</t>
  </si>
  <si>
    <t>247.470001</t>
  </si>
  <si>
    <t>249.919998</t>
  </si>
  <si>
    <t>232.067352</t>
  </si>
  <si>
    <t>144299400</t>
  </si>
  <si>
    <t>245.979996</t>
  </si>
  <si>
    <t>251.210007</t>
  </si>
  <si>
    <t>245.949997</t>
  </si>
  <si>
    <t>250.179993</t>
  </si>
  <si>
    <t>232.308777</t>
  </si>
  <si>
    <t>126925200</t>
  </si>
  <si>
    <t>248.229996</t>
  </si>
  <si>
    <t>248.570007</t>
  </si>
  <si>
    <t>243.669998</t>
  </si>
  <si>
    <t>244.210007</t>
  </si>
  <si>
    <t>226.765259</t>
  </si>
  <si>
    <t>144140700</t>
  </si>
  <si>
    <t>247.589996</t>
  </si>
  <si>
    <t>253.110001</t>
  </si>
  <si>
    <t>252.389999</t>
  </si>
  <si>
    <t>234.360901</t>
  </si>
  <si>
    <t>142628800</t>
  </si>
  <si>
    <t>251.690002</t>
  </si>
  <si>
    <t>254.380005</t>
  </si>
  <si>
    <t>236.208755</t>
  </si>
  <si>
    <t>103139100</t>
  </si>
  <si>
    <t>256.820007</t>
  </si>
  <si>
    <t>256.769989</t>
  </si>
  <si>
    <t>238.428024</t>
  </si>
  <si>
    <t>102512600</t>
  </si>
  <si>
    <t>257.559998</t>
  </si>
  <si>
    <t>258.910004</t>
  </si>
  <si>
    <t>257.970001</t>
  </si>
  <si>
    <t>239.542328</t>
  </si>
  <si>
    <t>95006600</t>
  </si>
  <si>
    <t>256.260010</t>
  </si>
  <si>
    <t>259.160004</t>
  </si>
  <si>
    <t>258.880005</t>
  </si>
  <si>
    <t>240.387283</t>
  </si>
  <si>
    <t>96823900</t>
  </si>
  <si>
    <t>257.679993</t>
  </si>
  <si>
    <t>259.010010</t>
  </si>
  <si>
    <t>257.029999</t>
  </si>
  <si>
    <t>258.980011</t>
  </si>
  <si>
    <t>240.480164</t>
  </si>
  <si>
    <t>73858100</t>
  </si>
  <si>
    <t>256.859985</t>
  </si>
  <si>
    <t>257.399994</t>
  </si>
  <si>
    <t>239.013016</t>
  </si>
  <si>
    <t>70908200</t>
  </si>
  <si>
    <t>257.820007</t>
  </si>
  <si>
    <t>260.700012</t>
  </si>
  <si>
    <t>257.809998</t>
  </si>
  <si>
    <t>260.350006</t>
  </si>
  <si>
    <t>241.752335</t>
  </si>
  <si>
    <t>85208300</t>
  </si>
  <si>
    <t>260.829987</t>
  </si>
  <si>
    <t>261.970001</t>
  </si>
  <si>
    <t>260.980011</t>
  </si>
  <si>
    <t>242.337296</t>
  </si>
  <si>
    <t>77636700</t>
  </si>
  <si>
    <t>260.010010</t>
  </si>
  <si>
    <t>263.920013</t>
  </si>
  <si>
    <t>259.959991</t>
  </si>
  <si>
    <t>244.175858</t>
  </si>
  <si>
    <t>96118400</t>
  </si>
  <si>
    <t>266.980011</t>
  </si>
  <si>
    <t>263.000000</t>
  </si>
  <si>
    <t>266.459991</t>
  </si>
  <si>
    <t>247.425842</t>
  </si>
  <si>
    <t>127900300</t>
  </si>
  <si>
    <t>261.059998</t>
  </si>
  <si>
    <t>262.859985</t>
  </si>
  <si>
    <t>244.082993</t>
  </si>
  <si>
    <t>115531200</t>
  </si>
  <si>
    <t>260.660004</t>
  </si>
  <si>
    <t>263.410004</t>
  </si>
  <si>
    <t>244.593735</t>
  </si>
  <si>
    <t>86030300</t>
  </si>
  <si>
    <t>263.209991</t>
  </si>
  <si>
    <t>264.200012</t>
  </si>
  <si>
    <t>262.079987</t>
  </si>
  <si>
    <t>263.549988</t>
  </si>
  <si>
    <t>244.723755</t>
  </si>
  <si>
    <t>59204100</t>
  </si>
  <si>
    <t>266.700012</t>
  </si>
  <si>
    <t>263.660004</t>
  </si>
  <si>
    <t>246.794464</t>
  </si>
  <si>
    <t>96883400</t>
  </si>
  <si>
    <t>261.790009</t>
  </si>
  <si>
    <t>244.918762</t>
  </si>
  <si>
    <t>85613700</t>
  </si>
  <si>
    <t>264.549988</t>
  </si>
  <si>
    <t>66136300</t>
  </si>
  <si>
    <t>268.519989</t>
  </si>
  <si>
    <t>264.250000</t>
  </si>
  <si>
    <t>248.465851</t>
  </si>
  <si>
    <t>92473700</t>
  </si>
  <si>
    <t>267.269989</t>
  </si>
  <si>
    <t>269.929993</t>
  </si>
  <si>
    <t>250.647949</t>
  </si>
  <si>
    <t>104012100</t>
  </si>
  <si>
    <t>270.149994</t>
  </si>
  <si>
    <t>270.059998</t>
  </si>
  <si>
    <t>250.768723</t>
  </si>
  <si>
    <t>85782500</t>
  </si>
  <si>
    <t>270.109985</t>
  </si>
  <si>
    <t>269.359985</t>
  </si>
  <si>
    <t>271.959991</t>
  </si>
  <si>
    <t>252.532944</t>
  </si>
  <si>
    <t>60744800</t>
  </si>
  <si>
    <t>271.880005</t>
  </si>
  <si>
    <t>273.100006</t>
  </si>
  <si>
    <t>253.591583</t>
  </si>
  <si>
    <t>79552800</t>
  </si>
  <si>
    <t>272.790009</t>
  </si>
  <si>
    <t>271.920013</t>
  </si>
  <si>
    <t>272.739990</t>
  </si>
  <si>
    <t>253.257217</t>
  </si>
  <si>
    <t>58347800</t>
  </si>
  <si>
    <t>271.549988</t>
  </si>
  <si>
    <t>268.290009</t>
  </si>
  <si>
    <t>270.140015</t>
  </si>
  <si>
    <t>250.842987</t>
  </si>
  <si>
    <t>95482000</t>
  </si>
  <si>
    <t>270.579987</t>
  </si>
  <si>
    <t>267.829987</t>
  </si>
  <si>
    <t>251.149399</t>
  </si>
  <si>
    <t>75788900</t>
  </si>
  <si>
    <t>271.489990</t>
  </si>
  <si>
    <t>270.619995</t>
  </si>
  <si>
    <t>251.288757</t>
  </si>
  <si>
    <t>68021400</t>
  </si>
  <si>
    <t>274.519989</t>
  </si>
  <si>
    <t>272.339996</t>
  </si>
  <si>
    <t>254.520065</t>
  </si>
  <si>
    <t>72270200</t>
  </si>
  <si>
    <t>275.029999</t>
  </si>
  <si>
    <t>274.989990</t>
  </si>
  <si>
    <t>255.346542</t>
  </si>
  <si>
    <t>65277200</t>
  </si>
  <si>
    <t>273.779999</t>
  </si>
  <si>
    <t>275.640015</t>
  </si>
  <si>
    <t>274.380005</t>
  </si>
  <si>
    <t>254.780136</t>
  </si>
  <si>
    <t>83234400</t>
  </si>
  <si>
    <t>276.359985</t>
  </si>
  <si>
    <t>277.410004</t>
  </si>
  <si>
    <t>276.130005</t>
  </si>
  <si>
    <t>257.556488</t>
  </si>
  <si>
    <t>97088700</t>
  </si>
  <si>
    <t>276.480011</t>
  </si>
  <si>
    <t>276.470001</t>
  </si>
  <si>
    <t>277.850006</t>
  </si>
  <si>
    <t>258.002228</t>
  </si>
  <si>
    <t>59120800</t>
  </si>
  <si>
    <t>277.250000</t>
  </si>
  <si>
    <t>258.522247</t>
  </si>
  <si>
    <t>76610800</t>
  </si>
  <si>
    <t>277.700012</t>
  </si>
  <si>
    <t>278.100006</t>
  </si>
  <si>
    <t>276.350006</t>
  </si>
  <si>
    <t>277.420013</t>
  </si>
  <si>
    <t>257.602966</t>
  </si>
  <si>
    <t>64214700</t>
  </si>
  <si>
    <t>259.200073</t>
  </si>
  <si>
    <t>78114600</t>
  </si>
  <si>
    <t>280.730011</t>
  </si>
  <si>
    <t>281.309998</t>
  </si>
  <si>
    <t>279.519989</t>
  </si>
  <si>
    <t>259.552948</t>
  </si>
  <si>
    <t>69030700</t>
  </si>
  <si>
    <t>279.130005</t>
  </si>
  <si>
    <t>280.299988</t>
  </si>
  <si>
    <t>279.320007</t>
  </si>
  <si>
    <t>259.367218</t>
  </si>
  <si>
    <t>56844100</t>
  </si>
  <si>
    <t>277.480011</t>
  </si>
  <si>
    <t>259.255859</t>
  </si>
  <si>
    <t>56921600</t>
  </si>
  <si>
    <t>278.959991</t>
  </si>
  <si>
    <t>278.320007</t>
  </si>
  <si>
    <t>278.679993</t>
  </si>
  <si>
    <t>258.772949</t>
  </si>
  <si>
    <t>69268300</t>
  </si>
  <si>
    <t>280.880005</t>
  </si>
  <si>
    <t>278.820007</t>
  </si>
  <si>
    <t>280.420013</t>
  </si>
  <si>
    <t>260.388641</t>
  </si>
  <si>
    <t>78880500</t>
  </si>
  <si>
    <t>281.600006</t>
  </si>
  <si>
    <t>281.869995</t>
  </si>
  <si>
    <t>276.839996</t>
  </si>
  <si>
    <t>259.441528</t>
  </si>
  <si>
    <t>106494600</t>
  </si>
  <si>
    <t>279.540009</t>
  </si>
  <si>
    <t>279.760010</t>
  </si>
  <si>
    <t>279.019989</t>
  </si>
  <si>
    <t>259.088562</t>
  </si>
  <si>
    <t>59114600</t>
  </si>
  <si>
    <t>279.149994</t>
  </si>
  <si>
    <t>277.329987</t>
  </si>
  <si>
    <t>257.519318</t>
  </si>
  <si>
    <t>75039800</t>
  </si>
  <si>
    <t>276.829987</t>
  </si>
  <si>
    <t>276.989990</t>
  </si>
  <si>
    <t>274.070007</t>
  </si>
  <si>
    <t>255.365067</t>
  </si>
  <si>
    <t>94885100</t>
  </si>
  <si>
    <t>272.940002</t>
  </si>
  <si>
    <t>274.649994</t>
  </si>
  <si>
    <t>274.459991</t>
  </si>
  <si>
    <t>254.854355</t>
  </si>
  <si>
    <t>85795800</t>
  </si>
  <si>
    <t>278.619995</t>
  </si>
  <si>
    <t>258.550049</t>
  </si>
  <si>
    <t>65098900</t>
  </si>
  <si>
    <t>279.489990</t>
  </si>
  <si>
    <t>259.525055</t>
  </si>
  <si>
    <t>79667500</t>
  </si>
  <si>
    <t>281.339996</t>
  </si>
  <si>
    <t>261.242950</t>
  </si>
  <si>
    <t>80639200</t>
  </si>
  <si>
    <t>281.369995</t>
  </si>
  <si>
    <t>280.670013</t>
  </si>
  <si>
    <t>281.160004</t>
  </si>
  <si>
    <t>261.075806</t>
  </si>
  <si>
    <t>67518400</t>
  </si>
  <si>
    <t>280.540009</t>
  </si>
  <si>
    <t>282.209991</t>
  </si>
  <si>
    <t>280.329987</t>
  </si>
  <si>
    <t>262.365601</t>
  </si>
  <si>
    <t>81309000</t>
  </si>
  <si>
    <t>281.549988</t>
  </si>
  <si>
    <t>282.660004</t>
  </si>
  <si>
    <t>281.299988</t>
  </si>
  <si>
    <t>263.316925</t>
  </si>
  <si>
    <t>62199800</t>
  </si>
  <si>
    <t>283.510010</t>
  </si>
  <si>
    <t>284.359985</t>
  </si>
  <si>
    <t>281.410004</t>
  </si>
  <si>
    <t>263.382233</t>
  </si>
  <si>
    <t>90268100</t>
  </si>
  <si>
    <t>282.160004</t>
  </si>
  <si>
    <t>283.500000</t>
  </si>
  <si>
    <t>280.320007</t>
  </si>
  <si>
    <t>262.589478</t>
  </si>
  <si>
    <t>84609200</t>
  </si>
  <si>
    <t>280.640015</t>
  </si>
  <si>
    <t>285.179993</t>
  </si>
  <si>
    <t>280.589996</t>
  </si>
  <si>
    <t>284.730011</t>
  </si>
  <si>
    <t>265.555359</t>
  </si>
  <si>
    <t>79550400</t>
  </si>
  <si>
    <t>283.220001</t>
  </si>
  <si>
    <t>283.799988</t>
  </si>
  <si>
    <t>279.179993</t>
  </si>
  <si>
    <t>279.250000</t>
  </si>
  <si>
    <t>260.444336</t>
  </si>
  <si>
    <t>122659300</t>
  </si>
  <si>
    <t>280.190002</t>
  </si>
  <si>
    <t>277.640015</t>
  </si>
  <si>
    <t>279.040009</t>
  </si>
  <si>
    <t>260.248474</t>
  </si>
  <si>
    <t>85575200</t>
  </si>
  <si>
    <t>280.989990</t>
  </si>
  <si>
    <t>282.179993</t>
  </si>
  <si>
    <t>279.559998</t>
  </si>
  <si>
    <t>281.119995</t>
  </si>
  <si>
    <t>262.188446</t>
  </si>
  <si>
    <t>68125900</t>
  </si>
  <si>
    <t>281.109985</t>
  </si>
  <si>
    <t>277.929993</t>
  </si>
  <si>
    <t>279.649994</t>
  </si>
  <si>
    <t>260.817444</t>
  </si>
  <si>
    <t>72224700</t>
  </si>
  <si>
    <t>280.350006</t>
  </si>
  <si>
    <t>281.209991</t>
  </si>
  <si>
    <t>279.070007</t>
  </si>
  <si>
    <t>280.709991</t>
  </si>
  <si>
    <t>261.806030</t>
  </si>
  <si>
    <t>56238500</t>
  </si>
  <si>
    <t>282.839996</t>
  </si>
  <si>
    <t>281.140015</t>
  </si>
  <si>
    <t>263.456909</t>
  </si>
  <si>
    <t>82186800</t>
  </si>
  <si>
    <t>286.160004</t>
  </si>
  <si>
    <t>284.399994</t>
  </si>
  <si>
    <t>285.829987</t>
  </si>
  <si>
    <t>266.581268</t>
  </si>
  <si>
    <t>77617900</t>
  </si>
  <si>
    <t>286.040009</t>
  </si>
  <si>
    <t>286.230011</t>
  </si>
  <si>
    <t>285.089996</t>
  </si>
  <si>
    <t>266.711823</t>
  </si>
  <si>
    <t>40070400</t>
  </si>
  <si>
    <t>287.320007</t>
  </si>
  <si>
    <t>287.760010</t>
  </si>
  <si>
    <t>285.750000</t>
  </si>
  <si>
    <t>286.420013</t>
  </si>
  <si>
    <t>267.131531</t>
  </si>
  <si>
    <t>68243200</t>
  </si>
  <si>
    <t>286.779999</t>
  </si>
  <si>
    <t>287.459991</t>
  </si>
  <si>
    <t>287.179993</t>
  </si>
  <si>
    <t>267.840302</t>
  </si>
  <si>
    <t>48997500</t>
  </si>
  <si>
    <t>287.920013</t>
  </si>
  <si>
    <t>288.630005</t>
  </si>
  <si>
    <t>288.570007</t>
  </si>
  <si>
    <t>269.136749</t>
  </si>
  <si>
    <t>58621700</t>
  </si>
  <si>
    <t>288.910004</t>
  </si>
  <si>
    <t>288.790009</t>
  </si>
  <si>
    <t>269.341949</t>
  </si>
  <si>
    <t>53566300</t>
  </si>
  <si>
    <t>287.720001</t>
  </si>
  <si>
    <t>288.079987</t>
  </si>
  <si>
    <t>286.700012</t>
  </si>
  <si>
    <t>267.961639</t>
  </si>
  <si>
    <t>66142300</t>
  </si>
  <si>
    <t>287.769989</t>
  </si>
  <si>
    <t>288.390015</t>
  </si>
  <si>
    <t>288.290009</t>
  </si>
  <si>
    <t>268.875641</t>
  </si>
  <si>
    <t>52601500</t>
  </si>
  <si>
    <t>288.829987</t>
  </si>
  <si>
    <t>288.839996</t>
  </si>
  <si>
    <t>287.579987</t>
  </si>
  <si>
    <t>288.209991</t>
  </si>
  <si>
    <t>268.800995</t>
  </si>
  <si>
    <t>55093100</t>
  </si>
  <si>
    <t>290.470001</t>
  </si>
  <si>
    <t>288.260010</t>
  </si>
  <si>
    <t>270.619690</t>
  </si>
  <si>
    <t>69727800</t>
  </si>
  <si>
    <t>290.239990</t>
  </si>
  <si>
    <t>290.350006</t>
  </si>
  <si>
    <t>289.079987</t>
  </si>
  <si>
    <t>289.970001</t>
  </si>
  <si>
    <t>270.442535</t>
  </si>
  <si>
    <t>49596700</t>
  </si>
  <si>
    <t>290.950012</t>
  </si>
  <si>
    <t>291.010010</t>
  </si>
  <si>
    <t>289.500000</t>
  </si>
  <si>
    <t>52153200</t>
  </si>
  <si>
    <t>291.399994</t>
  </si>
  <si>
    <t>291.429993</t>
  </si>
  <si>
    <t>288.989990</t>
  </si>
  <si>
    <t>289.450012</t>
  </si>
  <si>
    <t>269.957489</t>
  </si>
  <si>
    <t>58268300</t>
  </si>
  <si>
    <t>288.660004</t>
  </si>
  <si>
    <t>290.019989</t>
  </si>
  <si>
    <t>270.489075</t>
  </si>
  <si>
    <t>68708500</t>
  </si>
  <si>
    <t>289.170013</t>
  </si>
  <si>
    <t>290.440002</t>
  </si>
  <si>
    <t>289.070007</t>
  </si>
  <si>
    <t>270.722229</t>
  </si>
  <si>
    <t>40160100</t>
  </si>
  <si>
    <t>290.679993</t>
  </si>
  <si>
    <t>293.140015</t>
  </si>
  <si>
    <t>292.880005</t>
  </si>
  <si>
    <t>273.156403</t>
  </si>
  <si>
    <t>52246600</t>
  </si>
  <si>
    <t>292.790009</t>
  </si>
  <si>
    <t>293.160004</t>
  </si>
  <si>
    <t>292.070007</t>
  </si>
  <si>
    <t>292.230011</t>
  </si>
  <si>
    <t>272.550262</t>
  </si>
  <si>
    <t>50392900</t>
  </si>
  <si>
    <t>292.119995</t>
  </si>
  <si>
    <t>292.779999</t>
  </si>
  <si>
    <t>290.730011</t>
  </si>
  <si>
    <t>292.049988</t>
  </si>
  <si>
    <t>272.382294</t>
  </si>
  <si>
    <t>57770900</t>
  </si>
  <si>
    <t>292.100006</t>
  </si>
  <si>
    <t>293.489990</t>
  </si>
  <si>
    <t>293.410004</t>
  </si>
  <si>
    <t>273.650787</t>
  </si>
  <si>
    <t>50916400</t>
  </si>
  <si>
    <t>293.510010</t>
  </si>
  <si>
    <t>294.450012</t>
  </si>
  <si>
    <t>293.869995</t>
  </si>
  <si>
    <t>274.079803</t>
  </si>
  <si>
    <t>57197700</t>
  </si>
  <si>
    <t>294.339996</t>
  </si>
  <si>
    <t>291.920013</t>
  </si>
  <si>
    <t>294.019989</t>
  </si>
  <si>
    <t>274.219727</t>
  </si>
  <si>
    <t>81111700</t>
  </si>
  <si>
    <t>294.720001</t>
  </si>
  <si>
    <t>294.950012</t>
  </si>
  <si>
    <t>291.799988</t>
  </si>
  <si>
    <t>272.158478</t>
  </si>
  <si>
    <t>71671900</t>
  </si>
  <si>
    <t>291.679993</t>
  </si>
  <si>
    <t>292.700012</t>
  </si>
  <si>
    <t>289.519989</t>
  </si>
  <si>
    <t>271.570953</t>
  </si>
  <si>
    <t>65030200</t>
  </si>
  <si>
    <t>292.820007</t>
  </si>
  <si>
    <t>291.299988</t>
  </si>
  <si>
    <t>294.029999</t>
  </si>
  <si>
    <t>274.229034</t>
  </si>
  <si>
    <t>56543700</t>
  </si>
  <si>
    <t>289.250000</t>
  </si>
  <si>
    <t>293.309998</t>
  </si>
  <si>
    <t>288.899994</t>
  </si>
  <si>
    <t>273.100555</t>
  </si>
  <si>
    <t>107198100</t>
  </si>
  <si>
    <t>290.149994</t>
  </si>
  <si>
    <t>285.809998</t>
  </si>
  <si>
    <t>287.929993</t>
  </si>
  <si>
    <t>268.539856</t>
  </si>
  <si>
    <t>144729900</t>
  </si>
  <si>
    <t>287.529999</t>
  </si>
  <si>
    <t>289.429993</t>
  </si>
  <si>
    <t>286.869995</t>
  </si>
  <si>
    <t>268.166748</t>
  </si>
  <si>
    <t>91568300</t>
  </si>
  <si>
    <t>285.230011</t>
  </si>
  <si>
    <t>287.329987</t>
  </si>
  <si>
    <t>286.660004</t>
  </si>
  <si>
    <t>267.355438</t>
  </si>
  <si>
    <t>103471100</t>
  </si>
  <si>
    <t>285.619995</t>
  </si>
  <si>
    <t>288.940002</t>
  </si>
  <si>
    <t>282.299988</t>
  </si>
  <si>
    <t>268.698334</t>
  </si>
  <si>
    <t>112429300</t>
  </si>
  <si>
    <t>282.420013</t>
  </si>
  <si>
    <t>283.489990</t>
  </si>
  <si>
    <t>261.945923</t>
  </si>
  <si>
    <t>127290500</t>
  </si>
  <si>
    <t>281.989990</t>
  </si>
  <si>
    <t>285.100006</t>
  </si>
  <si>
    <t>281.850006</t>
  </si>
  <si>
    <t>264.314941</t>
  </si>
  <si>
    <t>77003200</t>
  </si>
  <si>
    <t>281.589996</t>
  </si>
  <si>
    <t>285.769989</t>
  </si>
  <si>
    <t>281.359985</t>
  </si>
  <si>
    <t>265.863098</t>
  </si>
  <si>
    <t>73956400</t>
  </si>
  <si>
    <t>285.839996</t>
  </si>
  <si>
    <t>289.209991</t>
  </si>
  <si>
    <t>285.760010</t>
  </si>
  <si>
    <t>287.700012</t>
  </si>
  <si>
    <t>268.325348</t>
  </si>
  <si>
    <t>76749600</t>
  </si>
  <si>
    <t>285.140015</t>
  </si>
  <si>
    <t>288.600006</t>
  </si>
  <si>
    <t>285.119995</t>
  </si>
  <si>
    <t>266.590637</t>
  </si>
  <si>
    <t>100353000</t>
  </si>
  <si>
    <t>285.959991</t>
  </si>
  <si>
    <t>283.119995</t>
  </si>
  <si>
    <t>283.950012</t>
  </si>
  <si>
    <t>264.827850</t>
  </si>
  <si>
    <t>62877600</t>
  </si>
  <si>
    <t>286.929993</t>
  </si>
  <si>
    <t>285.549988</t>
  </si>
  <si>
    <t>286.510010</t>
  </si>
  <si>
    <t>267.215454</t>
  </si>
  <si>
    <t>46847100</t>
  </si>
  <si>
    <t>285.450012</t>
  </si>
  <si>
    <t>286.690002</t>
  </si>
  <si>
    <t>285.630005</t>
  </si>
  <si>
    <t>266.394775</t>
  </si>
  <si>
    <t>49482500</t>
  </si>
  <si>
    <t>283.209991</t>
  </si>
  <si>
    <t>280.570007</t>
  </si>
  <si>
    <t>282.140015</t>
  </si>
  <si>
    <t>263.139801</t>
  </si>
  <si>
    <t>98733800</t>
  </si>
  <si>
    <t>283.739990</t>
  </si>
  <si>
    <t>284.200012</t>
  </si>
  <si>
    <t>282.089996</t>
  </si>
  <si>
    <t>282.779999</t>
  </si>
  <si>
    <t>263.736725</t>
  </si>
  <si>
    <t>55268100</t>
  </si>
  <si>
    <t>284.149994</t>
  </si>
  <si>
    <t>280.149994</t>
  </si>
  <si>
    <t>261.283722</t>
  </si>
  <si>
    <t>70029400</t>
  </si>
  <si>
    <t>278.910004</t>
  </si>
  <si>
    <t>276.709991</t>
  </si>
  <si>
    <t>278.269989</t>
  </si>
  <si>
    <t>259.530334</t>
  </si>
  <si>
    <t>104972900</t>
  </si>
  <si>
    <t>279.109985</t>
  </si>
  <si>
    <t>280.040009</t>
  </si>
  <si>
    <t>260.239197</t>
  </si>
  <si>
    <t>62523800</t>
  </si>
  <si>
    <t>276.200012</t>
  </si>
  <si>
    <t>277.119995</t>
  </si>
  <si>
    <t>275.239990</t>
  </si>
  <si>
    <t>275.269989</t>
  </si>
  <si>
    <t>256.732422</t>
  </si>
  <si>
    <t>86862800</t>
  </si>
  <si>
    <t>275.309998</t>
  </si>
  <si>
    <t>274.570007</t>
  </si>
  <si>
    <t>256.079559</t>
  </si>
  <si>
    <t>96428000</t>
  </si>
  <si>
    <t>276.619995</t>
  </si>
  <si>
    <t>280.529999</t>
  </si>
  <si>
    <t>261.638184</t>
  </si>
  <si>
    <t>77231900</t>
  </si>
  <si>
    <t>282.989990</t>
  </si>
  <si>
    <t>282.959991</t>
  </si>
  <si>
    <t>263.904541</t>
  </si>
  <si>
    <t>71169700</t>
  </si>
  <si>
    <t>282.570007</t>
  </si>
  <si>
    <t>284.799988</t>
  </si>
  <si>
    <t>265.620605</t>
  </si>
  <si>
    <t>69430400</t>
  </si>
  <si>
    <t>288.850006</t>
  </si>
  <si>
    <t>285.739990</t>
  </si>
  <si>
    <t>287.649994</t>
  </si>
  <si>
    <t>268.278687</t>
  </si>
  <si>
    <t>74272200</t>
  </si>
  <si>
    <t>289.369995</t>
  </si>
  <si>
    <t>288.869995</t>
  </si>
  <si>
    <t>288.970001</t>
  </si>
  <si>
    <t>269.509796</t>
  </si>
  <si>
    <t>60799100</t>
  </si>
  <si>
    <t>290.989990</t>
  </si>
  <si>
    <t>288.179993</t>
  </si>
  <si>
    <t>269.444550</t>
  </si>
  <si>
    <t>58641300</t>
  </si>
  <si>
    <t>288.640015</t>
  </si>
  <si>
    <t>289.260010</t>
  </si>
  <si>
    <t>268.968872</t>
  </si>
  <si>
    <t>47096300</t>
  </si>
  <si>
    <t>289.980011</t>
  </si>
  <si>
    <t>288.619995</t>
  </si>
  <si>
    <t>270.078705</t>
  </si>
  <si>
    <t>48945200</t>
  </si>
  <si>
    <t>289.929993</t>
  </si>
  <si>
    <t>288.410004</t>
  </si>
  <si>
    <t>269.780273</t>
  </si>
  <si>
    <t>52324700</t>
  </si>
  <si>
    <t>290.220001</t>
  </si>
  <si>
    <t>289.179993</t>
  </si>
  <si>
    <t>269.882935</t>
  </si>
  <si>
    <t>39205700</t>
  </si>
  <si>
    <t>291.390015</t>
  </si>
  <si>
    <t>293.570007</t>
  </si>
  <si>
    <t>292.399994</t>
  </si>
  <si>
    <t>272.708771</t>
  </si>
  <si>
    <t>85434800</t>
  </si>
  <si>
    <t>292.549988</t>
  </si>
  <si>
    <t>293.649994</t>
  </si>
  <si>
    <t>291.470001</t>
  </si>
  <si>
    <t>293.059998</t>
  </si>
  <si>
    <t>273.324341</t>
  </si>
  <si>
    <t>78674400</t>
  </si>
  <si>
    <t>296.040009</t>
  </si>
  <si>
    <t>296.309998</t>
  </si>
  <si>
    <t>293.130005</t>
  </si>
  <si>
    <t>295.859985</t>
  </si>
  <si>
    <t>275.935699</t>
  </si>
  <si>
    <t>116570000</t>
  </si>
  <si>
    <t>294.130005</t>
  </si>
  <si>
    <t>295.519989</t>
  </si>
  <si>
    <t>293.760010</t>
  </si>
  <si>
    <t>294.000000</t>
  </si>
  <si>
    <t>275.534698</t>
  </si>
  <si>
    <t>83309500</t>
  </si>
  <si>
    <t>294.230011</t>
  </si>
  <si>
    <t>294.579987</t>
  </si>
  <si>
    <t>293.470001</t>
  </si>
  <si>
    <t>293.640015</t>
  </si>
  <si>
    <t>275.197296</t>
  </si>
  <si>
    <t>47582700</t>
  </si>
  <si>
    <t>293.700012</t>
  </si>
  <si>
    <t>293.730011</t>
  </si>
  <si>
    <t>290.640015</t>
  </si>
  <si>
    <t>290.760010</t>
  </si>
  <si>
    <t>272.498169</t>
  </si>
  <si>
    <t>82028700</t>
  </si>
  <si>
    <t>291.750000</t>
  </si>
  <si>
    <t>292.309998</t>
  </si>
  <si>
    <t>272.226379</t>
  </si>
  <si>
    <t>51584900</t>
  </si>
  <si>
    <t>291.309998</t>
  </si>
  <si>
    <t>292.059998</t>
  </si>
  <si>
    <t>290.890015</t>
  </si>
  <si>
    <t>273.191742</t>
  </si>
  <si>
    <t>40355200</t>
  </si>
  <si>
    <t>292.579987</t>
  </si>
  <si>
    <t>293.549988</t>
  </si>
  <si>
    <t>292.010010</t>
  </si>
  <si>
    <t>293.000000</t>
  </si>
  <si>
    <t>274.597473</t>
  </si>
  <si>
    <t>59350900</t>
  </si>
  <si>
    <t>296.679993</t>
  </si>
  <si>
    <t>296.920013</t>
  </si>
  <si>
    <t>294.329987</t>
  </si>
  <si>
    <t>295.660004</t>
  </si>
  <si>
    <t>277.090424</t>
  </si>
  <si>
    <t>78705600</t>
  </si>
  <si>
    <t>295.609985</t>
  </si>
  <si>
    <t>296.489990</t>
  </si>
  <si>
    <t>294.679993</t>
  </si>
  <si>
    <t>296.429993</t>
  </si>
  <si>
    <t>277.812042</t>
  </si>
  <si>
    <t>61504500</t>
  </si>
  <si>
    <t>297.179993</t>
  </si>
  <si>
    <t>298.820007</t>
  </si>
  <si>
    <t>297.019989</t>
  </si>
  <si>
    <t>298.799988</t>
  </si>
  <si>
    <t>280.033203</t>
  </si>
  <si>
    <t>40898900</t>
  </si>
  <si>
    <t>297.440002</t>
  </si>
  <si>
    <t>298.640015</t>
  </si>
  <si>
    <t>296.010010</t>
  </si>
  <si>
    <t>298.459991</t>
  </si>
  <si>
    <t>279.714508</t>
  </si>
  <si>
    <t>51677300</t>
  </si>
  <si>
    <t>297.010010</t>
  </si>
  <si>
    <t>298.260010</t>
  </si>
  <si>
    <t>296.220001</t>
  </si>
  <si>
    <t>296.820007</t>
  </si>
  <si>
    <t>278.177673</t>
  </si>
  <si>
    <t>45841800</t>
  </si>
  <si>
    <t>295.540009</t>
  </si>
  <si>
    <t>297.519989</t>
  </si>
  <si>
    <t>295.480011</t>
  </si>
  <si>
    <t>297.190002</t>
  </si>
  <si>
    <t>278.524323</t>
  </si>
  <si>
    <t>41101300</t>
  </si>
  <si>
    <t>298.369995</t>
  </si>
  <si>
    <t>299.660004</t>
  </si>
  <si>
    <t>297.779999</t>
  </si>
  <si>
    <t>298.609985</t>
  </si>
  <si>
    <t>279.855103</t>
  </si>
  <si>
    <t>58448500</t>
  </si>
  <si>
    <t>299.320007</t>
  </si>
  <si>
    <t>299.579987</t>
  </si>
  <si>
    <t>298.200012</t>
  </si>
  <si>
    <t>299.309998</t>
  </si>
  <si>
    <t>280.511230</t>
  </si>
  <si>
    <t>50826100</t>
  </si>
  <si>
    <t>299.850006</t>
  </si>
  <si>
    <t>300.730011</t>
  </si>
  <si>
    <t>299.510010</t>
  </si>
  <si>
    <t>300.649994</t>
  </si>
  <si>
    <t>281.766998</t>
  </si>
  <si>
    <t>40326000</t>
  </si>
  <si>
    <t>301.130005</t>
  </si>
  <si>
    <t>300.190002</t>
  </si>
  <si>
    <t>300.750000</t>
  </si>
  <si>
    <t>281.860779</t>
  </si>
  <si>
    <t>33900000</t>
  </si>
  <si>
    <t>300.880005</t>
  </si>
  <si>
    <t>299.440002</t>
  </si>
  <si>
    <t>299.779999</t>
  </si>
  <si>
    <t>280.951691</t>
  </si>
  <si>
    <t>36650100</t>
  </si>
  <si>
    <t>299.750000</t>
  </si>
  <si>
    <t>299.929993</t>
  </si>
  <si>
    <t>297.739990</t>
  </si>
  <si>
    <t>279.039764</t>
  </si>
  <si>
    <t>36036300</t>
  </si>
  <si>
    <t>299.250000</t>
  </si>
  <si>
    <t>296.700012</t>
  </si>
  <si>
    <t>298.829987</t>
  </si>
  <si>
    <t>280.061310</t>
  </si>
  <si>
    <t>51392600</t>
  </si>
  <si>
    <t>300.040009</t>
  </si>
  <si>
    <t>300.070007</t>
  </si>
  <si>
    <t>296.980011</t>
  </si>
  <si>
    <t>297.170013</t>
  </si>
  <si>
    <t>278.505646</t>
  </si>
  <si>
    <t>58678600</t>
  </si>
  <si>
    <t>297.609985</t>
  </si>
  <si>
    <t>298.500000</t>
  </si>
  <si>
    <t>297.040009</t>
  </si>
  <si>
    <t>297.899994</t>
  </si>
  <si>
    <t>279.189728</t>
  </si>
  <si>
    <t>43638100</t>
  </si>
  <si>
    <t>299.140015</t>
  </si>
  <si>
    <t>300.029999</t>
  </si>
  <si>
    <t>298.220001</t>
  </si>
  <si>
    <t>281.186005</t>
  </si>
  <si>
    <t>44564500</t>
  </si>
  <si>
    <t>299.190002</t>
  </si>
  <si>
    <t>301.440002</t>
  </si>
  <si>
    <t>299.089996</t>
  </si>
  <si>
    <t>282.507446</t>
  </si>
  <si>
    <t>47213200</t>
  </si>
  <si>
    <t>300.940002</t>
  </si>
  <si>
    <t>301.000000</t>
  </si>
  <si>
    <t>299.109985</t>
  </si>
  <si>
    <t>300.000000</t>
  </si>
  <si>
    <t>281.157806</t>
  </si>
  <si>
    <t>55394100</t>
  </si>
  <si>
    <t>300.760010</t>
  </si>
  <si>
    <t>302.230011</t>
  </si>
  <si>
    <t>300.619995</t>
  </si>
  <si>
    <t>302.010010</t>
  </si>
  <si>
    <t>283.041626</t>
  </si>
  <si>
    <t>45084100</t>
  </si>
  <si>
    <t>301.880005</t>
  </si>
  <si>
    <t>300.850006</t>
  </si>
  <si>
    <t>301.459991</t>
  </si>
  <si>
    <t>282.526154</t>
  </si>
  <si>
    <t>38126500</t>
  </si>
  <si>
    <t>299.910004</t>
  </si>
  <si>
    <t>301.170013</t>
  </si>
  <si>
    <t>299.489990</t>
  </si>
  <si>
    <t>300.720001</t>
  </si>
  <si>
    <t>281.832642</t>
  </si>
  <si>
    <t>45849000</t>
  </si>
  <si>
    <t>300.989990</t>
  </si>
  <si>
    <t>301.200012</t>
  </si>
  <si>
    <t>295.200012</t>
  </si>
  <si>
    <t>297.429993</t>
  </si>
  <si>
    <t>278.749207</t>
  </si>
  <si>
    <t>104245200</t>
  </si>
  <si>
    <t>297.600006</t>
  </si>
  <si>
    <t>300.869995</t>
  </si>
  <si>
    <t>293.959991</t>
  </si>
  <si>
    <t>294.839996</t>
  </si>
  <si>
    <t>276.321930</t>
  </si>
  <si>
    <t>142646600</t>
  </si>
  <si>
    <t>293.850006</t>
  </si>
  <si>
    <t>294.119995</t>
  </si>
  <si>
    <t>290.899994</t>
  </si>
  <si>
    <t>292.619995</t>
  </si>
  <si>
    <t>274.241333</t>
  </si>
  <si>
    <t>116749700</t>
  </si>
  <si>
    <t>288.089996</t>
  </si>
  <si>
    <t>281.720001</t>
  </si>
  <si>
    <t>265.994049</t>
  </si>
  <si>
    <t>178745400</t>
  </si>
  <si>
    <t>288.040009</t>
  </si>
  <si>
    <t>284.279999</t>
  </si>
  <si>
    <t>287.799988</t>
  </si>
  <si>
    <t>269.724091</t>
  </si>
  <si>
    <t>120711700</t>
  </si>
  <si>
    <t>288.820007</t>
  </si>
  <si>
    <t>282.040009</t>
  </si>
  <si>
    <t>287.970001</t>
  </si>
  <si>
    <t>269.883423</t>
  </si>
  <si>
    <t>140572300</t>
  </si>
  <si>
    <t>289.619995</t>
  </si>
  <si>
    <t>293.619995</t>
  </si>
  <si>
    <t>289.010010</t>
  </si>
  <si>
    <t>275.178497</t>
  </si>
  <si>
    <t>87713900</t>
  </si>
  <si>
    <t>293.239990</t>
  </si>
  <si>
    <t>289.649994</t>
  </si>
  <si>
    <t>291.619995</t>
  </si>
  <si>
    <t>273.304260</t>
  </si>
  <si>
    <t>93730000</t>
  </si>
  <si>
    <t>289.959991</t>
  </si>
  <si>
    <t>291.609985</t>
  </si>
  <si>
    <t>287.019989</t>
  </si>
  <si>
    <t>288.070007</t>
  </si>
  <si>
    <t>269.977142</t>
  </si>
  <si>
    <t>65527600</t>
  </si>
  <si>
    <t>287.739990</t>
  </si>
  <si>
    <t>294.149994</t>
  </si>
  <si>
    <t>287.359985</t>
  </si>
  <si>
    <t>274.175751</t>
  </si>
  <si>
    <t>94299800</t>
  </si>
  <si>
    <t>283.760010</t>
  </si>
  <si>
    <t>266.069031</t>
  </si>
  <si>
    <t>135622100</t>
  </si>
  <si>
    <t>284.880005</t>
  </si>
  <si>
    <t>285.640015</t>
  </si>
  <si>
    <t>284.649994</t>
  </si>
  <si>
    <t>266.771851</t>
  </si>
  <si>
    <t>99556600</t>
  </si>
  <si>
    <t>286.480011</t>
  </si>
  <si>
    <t>289.329987</t>
  </si>
  <si>
    <t>284.709991</t>
  </si>
  <si>
    <t>270.708160</t>
  </si>
  <si>
    <t>83018300</t>
  </si>
  <si>
    <t>292.190002</t>
  </si>
  <si>
    <t>293.079987</t>
  </si>
  <si>
    <t>291.440002</t>
  </si>
  <si>
    <t>292.329987</t>
  </si>
  <si>
    <t>273.969574</t>
  </si>
  <si>
    <t>53571800</t>
  </si>
  <si>
    <t>291.769989</t>
  </si>
  <si>
    <t>290.089996</t>
  </si>
  <si>
    <t>271.870209</t>
  </si>
  <si>
    <t>51596400</t>
  </si>
  <si>
    <t>292.480011</t>
  </si>
  <si>
    <t>292.859985</t>
  </si>
  <si>
    <t>292.450012</t>
  </si>
  <si>
    <t>274.082031</t>
  </si>
  <si>
    <t>49524700</t>
  </si>
  <si>
    <t>293.230011</t>
  </si>
  <si>
    <t>293.929993</t>
  </si>
  <si>
    <t>290.399994</t>
  </si>
  <si>
    <t>273.997650</t>
  </si>
  <si>
    <t>51666400</t>
  </si>
  <si>
    <t>290.920013</t>
  </si>
  <si>
    <t>292.760010</t>
  </si>
  <si>
    <t>284.850006</t>
  </si>
  <si>
    <t>266.959351</t>
  </si>
  <si>
    <t>149161500</t>
  </si>
  <si>
    <t>287.269989</t>
  </si>
  <si>
    <t>288.000000</t>
  </si>
  <si>
    <t>269.911560</t>
  </si>
  <si>
    <t>72423800</t>
  </si>
  <si>
    <t>289.540009</t>
  </si>
  <si>
    <t>286.029999</t>
  </si>
  <si>
    <t>268.852570</t>
  </si>
  <si>
    <t>66668900</t>
  </si>
  <si>
    <t>286.140015</t>
  </si>
  <si>
    <t>285.250000</t>
  </si>
  <si>
    <t>288.890015</t>
  </si>
  <si>
    <t>270.745667</t>
  </si>
  <si>
    <t>59696700</t>
  </si>
  <si>
    <t>290.609985</t>
  </si>
  <si>
    <t>274.203857</t>
  </si>
  <si>
    <t>57899400</t>
  </si>
  <si>
    <t>294.220001</t>
  </si>
  <si>
    <t>294.239990</t>
  </si>
  <si>
    <t>291.420013</t>
  </si>
  <si>
    <t>62901200</t>
  </si>
  <si>
    <t>290.570007</t>
  </si>
  <si>
    <t>289.269989</t>
  </si>
  <si>
    <t>290.739990</t>
  </si>
  <si>
    <t>272.479401</t>
  </si>
  <si>
    <t>69101400</t>
  </si>
  <si>
    <t>294.059998</t>
  </si>
  <si>
    <t>294.040009</t>
  </si>
  <si>
    <t>275.572205</t>
  </si>
  <si>
    <t>46887300</t>
  </si>
  <si>
    <t>296.790009</t>
  </si>
  <si>
    <t>297.820007</t>
  </si>
  <si>
    <t>279.114777</t>
  </si>
  <si>
    <t>83258100</t>
  </si>
  <si>
    <t>298.170013</t>
  </si>
  <si>
    <t>298.760010</t>
  </si>
  <si>
    <t>297.420013</t>
  </si>
  <si>
    <t>298.049988</t>
  </si>
  <si>
    <t>279.330353</t>
  </si>
  <si>
    <t>49584300</t>
  </si>
  <si>
    <t>299.239990</t>
  </si>
  <si>
    <t>297.160004</t>
  </si>
  <si>
    <t>279.470947</t>
  </si>
  <si>
    <t>51260300</t>
  </si>
  <si>
    <t>297.359985</t>
  </si>
  <si>
    <t>295.970001</t>
  </si>
  <si>
    <t>298.130005</t>
  </si>
  <si>
    <t>279.405273</t>
  </si>
  <si>
    <t>57947100</t>
  </si>
  <si>
    <t>298.470001</t>
  </si>
  <si>
    <t>300.339996</t>
  </si>
  <si>
    <t>297.750000</t>
  </si>
  <si>
    <t>300.250000</t>
  </si>
  <si>
    <t>281.392151</t>
  </si>
  <si>
    <t>68821100</t>
  </si>
  <si>
    <t>301.250000</t>
  </si>
  <si>
    <t>302.459991</t>
  </si>
  <si>
    <t>300.410004</t>
  </si>
  <si>
    <t>301.290009</t>
  </si>
  <si>
    <t>282.366852</t>
  </si>
  <si>
    <t>72908700</t>
  </si>
  <si>
    <t>301.779999</t>
  </si>
  <si>
    <t>302.170013</t>
  </si>
  <si>
    <t>300.679993</t>
  </si>
  <si>
    <t>301.089996</t>
  </si>
  <si>
    <t>282.179382</t>
  </si>
  <si>
    <t>62104800</t>
  </si>
  <si>
    <t>299.839996</t>
  </si>
  <si>
    <t>301.140015</t>
  </si>
  <si>
    <t>299.450012</t>
  </si>
  <si>
    <t>300.160004</t>
  </si>
  <si>
    <t>281.307861</t>
  </si>
  <si>
    <t>58191200</t>
  </si>
  <si>
    <t>299.940002</t>
  </si>
  <si>
    <t>301.019989</t>
  </si>
  <si>
    <t>300.920013</t>
  </si>
  <si>
    <t>282.020050</t>
  </si>
  <si>
    <t>41475500</t>
  </si>
  <si>
    <t>300.489990</t>
  </si>
  <si>
    <t>301.220001</t>
  </si>
  <si>
    <t>298.239990</t>
  </si>
  <si>
    <t>301.100006</t>
  </si>
  <si>
    <t>282.188782</t>
  </si>
  <si>
    <t>73375800</t>
  </si>
  <si>
    <t>301.529999</t>
  </si>
  <si>
    <t>302.630005</t>
  </si>
  <si>
    <t>300.709991</t>
  </si>
  <si>
    <t>301.079987</t>
  </si>
  <si>
    <t>282.170044</t>
  </si>
  <si>
    <t>76560500</t>
  </si>
  <si>
    <t>300.359985</t>
  </si>
  <si>
    <t>300.670013</t>
  </si>
  <si>
    <t>297.410004</t>
  </si>
  <si>
    <t>298.279999</t>
  </si>
  <si>
    <t>280.836823</t>
  </si>
  <si>
    <t>89565000</t>
  </si>
  <si>
    <t>297.549988</t>
  </si>
  <si>
    <t>299.000000</t>
  </si>
  <si>
    <t>297.269989</t>
  </si>
  <si>
    <t>298.209991</t>
  </si>
  <si>
    <t>280.770844</t>
  </si>
  <si>
    <t>43476800</t>
  </si>
  <si>
    <t>299.410004</t>
  </si>
  <si>
    <t>294.809998</t>
  </si>
  <si>
    <t>295.869995</t>
  </si>
  <si>
    <t>278.567719</t>
  </si>
  <si>
    <t>94869400</t>
  </si>
  <si>
    <t>295.959991</t>
  </si>
  <si>
    <t>298.109985</t>
  </si>
  <si>
    <t>297.619995</t>
  </si>
  <si>
    <t>280.215393</t>
  </si>
  <si>
    <t>71854000</t>
  </si>
  <si>
    <t>297.630005</t>
  </si>
  <si>
    <t>297.859985</t>
  </si>
  <si>
    <t>295.450012</t>
  </si>
  <si>
    <t>297.000000</t>
  </si>
  <si>
    <t>279.631714</t>
  </si>
  <si>
    <t>56179700</t>
  </si>
  <si>
    <t>297.829987</t>
  </si>
  <si>
    <t>297.950012</t>
  </si>
  <si>
    <t>293.690002</t>
  </si>
  <si>
    <t>295.399994</t>
  </si>
  <si>
    <t>278.125183</t>
  </si>
  <si>
    <t>84746600</t>
  </si>
  <si>
    <t>295.920013</t>
  </si>
  <si>
    <t>296.769989</t>
  </si>
  <si>
    <t>279.415070</t>
  </si>
  <si>
    <t>51662400</t>
  </si>
  <si>
    <t>276.091461</t>
  </si>
  <si>
    <t>291.510010</t>
  </si>
  <si>
    <t>286.640015</t>
  </si>
  <si>
    <t>288.059998</t>
  </si>
  <si>
    <t>271.214508</t>
  </si>
  <si>
    <t>122539500</t>
  </si>
  <si>
    <t>287.809998</t>
  </si>
  <si>
    <t>290.450012</t>
  </si>
  <si>
    <t>284.820007</t>
  </si>
  <si>
    <t>273.436462</t>
  </si>
  <si>
    <t>85278800</t>
  </si>
  <si>
    <t>294.630005</t>
  </si>
  <si>
    <t>291.079987</t>
  </si>
  <si>
    <t>294.350006</t>
  </si>
  <si>
    <t>277.136658</t>
  </si>
  <si>
    <t>65091200</t>
  </si>
  <si>
    <t>295.260010</t>
  </si>
  <si>
    <t>292.769989</t>
  </si>
  <si>
    <t>275.940979</t>
  </si>
  <si>
    <t>59610500</t>
  </si>
  <si>
    <t>291.850006</t>
  </si>
  <si>
    <t>288.489990</t>
  </si>
  <si>
    <t>288.529999</t>
  </si>
  <si>
    <t>271.656952</t>
  </si>
  <si>
    <t>95708100</t>
  </si>
  <si>
    <t>292.299988</t>
  </si>
  <si>
    <t>290.059998</t>
  </si>
  <si>
    <t>274.236725</t>
  </si>
  <si>
    <t>62359400</t>
  </si>
  <si>
    <t>294.209991</t>
  </si>
  <si>
    <t>291.000000</t>
  </si>
  <si>
    <t>55296300</t>
  </si>
  <si>
    <t>296.269989</t>
  </si>
  <si>
    <t>298.739990</t>
  </si>
  <si>
    <t>296.140015</t>
  </si>
  <si>
    <t>296.279999</t>
  </si>
  <si>
    <t>278.953827</t>
  </si>
  <si>
    <t>98720400</t>
  </si>
  <si>
    <t>295.929993</t>
  </si>
  <si>
    <t>296.670013</t>
  </si>
  <si>
    <t>295.570007</t>
  </si>
  <si>
    <t>295.950012</t>
  </si>
  <si>
    <t>278.643097</t>
  </si>
  <si>
    <t>40394800</t>
  </si>
  <si>
    <t>297.100006</t>
  </si>
  <si>
    <t>299.700012</t>
  </si>
  <si>
    <t>296.970001</t>
  </si>
  <si>
    <t>298.880005</t>
  </si>
  <si>
    <t>281.401733</t>
  </si>
  <si>
    <t>46754500</t>
  </si>
  <si>
    <t>299.160004</t>
  </si>
  <si>
    <t>297.920013</t>
  </si>
  <si>
    <t>298.399994</t>
  </si>
  <si>
    <t>280.949799</t>
  </si>
  <si>
    <t>48928200</t>
  </si>
  <si>
    <t>299.679993</t>
  </si>
  <si>
    <t>300.239990</t>
  </si>
  <si>
    <t>298.519989</t>
  </si>
  <si>
    <t>299.279999</t>
  </si>
  <si>
    <t>281.778351</t>
  </si>
  <si>
    <t>45736600</t>
  </si>
  <si>
    <t>298.690002</t>
  </si>
  <si>
    <t>299.399994</t>
  </si>
  <si>
    <t>297.029999</t>
  </si>
  <si>
    <t>297.970001</t>
  </si>
  <si>
    <t>280.544922</t>
  </si>
  <si>
    <t>64304000</t>
  </si>
  <si>
    <t>299.420013</t>
  </si>
  <si>
    <t>300.209991</t>
  </si>
  <si>
    <t>298.940002</t>
  </si>
  <si>
    <t>299.989990</t>
  </si>
  <si>
    <t>282.446838</t>
  </si>
  <si>
    <t>39048600</t>
  </si>
  <si>
    <t>300.579987</t>
  </si>
  <si>
    <t>300.899994</t>
  </si>
  <si>
    <t>298.910004</t>
  </si>
  <si>
    <t>299.010010</t>
  </si>
  <si>
    <t>281.524139</t>
  </si>
  <si>
    <t>48594700</t>
  </si>
  <si>
    <t>298.730011</t>
  </si>
  <si>
    <t>299.880005</t>
  </si>
  <si>
    <t>282.343201</t>
  </si>
  <si>
    <t>34352200</t>
  </si>
  <si>
    <t>300.910004</t>
  </si>
  <si>
    <t>301.070007</t>
  </si>
  <si>
    <t>299.459991</t>
  </si>
  <si>
    <t>300.369995</t>
  </si>
  <si>
    <t>282.804596</t>
  </si>
  <si>
    <t>35453100</t>
  </si>
  <si>
    <t>299.739990</t>
  </si>
  <si>
    <t>302.200012</t>
  </si>
  <si>
    <t>301.600006</t>
  </si>
  <si>
    <t>283.962646</t>
  </si>
  <si>
    <t>45205400</t>
  </si>
  <si>
    <t>302.940002</t>
  </si>
  <si>
    <t>303.850006</t>
  </si>
  <si>
    <t>302.910004</t>
  </si>
  <si>
    <t>303.299988</t>
  </si>
  <si>
    <t>285.563171</t>
  </si>
  <si>
    <t>42147000</t>
  </si>
  <si>
    <t>303.000000</t>
  </si>
  <si>
    <t>304.230011</t>
  </si>
  <si>
    <t>302.859985</t>
  </si>
  <si>
    <t>303.209991</t>
  </si>
  <si>
    <t>285.478516</t>
  </si>
  <si>
    <t>44284900</t>
  </si>
  <si>
    <t>303.429993</t>
  </si>
  <si>
    <t>304.549988</t>
  </si>
  <si>
    <t>301.989990</t>
  </si>
  <si>
    <t>304.140015</t>
  </si>
  <si>
    <t>286.354095</t>
  </si>
  <si>
    <t>49643900</t>
  </si>
  <si>
    <t>304.130005</t>
  </si>
  <si>
    <t>301.730011</t>
  </si>
  <si>
    <t>303.329987</t>
  </si>
  <si>
    <t>285.591461</t>
  </si>
  <si>
    <t>69053800</t>
  </si>
  <si>
    <t>304.920013</t>
  </si>
  <si>
    <t>306.190002</t>
  </si>
  <si>
    <t>304.739990</t>
  </si>
  <si>
    <t>306.140015</t>
  </si>
  <si>
    <t>288.237183</t>
  </si>
  <si>
    <t>71141500</t>
  </si>
  <si>
    <t>307.850006</t>
  </si>
  <si>
    <t>308.000000</t>
  </si>
  <si>
    <t>306.959991</t>
  </si>
  <si>
    <t>307.369995</t>
  </si>
  <si>
    <t>289.395203</t>
  </si>
  <si>
    <t>60606900</t>
  </si>
  <si>
    <t>307.589996</t>
  </si>
  <si>
    <t>307.920013</t>
  </si>
  <si>
    <t>306.709991</t>
  </si>
  <si>
    <t>307.029999</t>
  </si>
  <si>
    <t>289.075134</t>
  </si>
  <si>
    <t>42933200</t>
  </si>
  <si>
    <t>307.399994</t>
  </si>
  <si>
    <t>306.059998</t>
  </si>
  <si>
    <t>307.100006</t>
  </si>
  <si>
    <t>289.141022</t>
  </si>
  <si>
    <t>46487100</t>
  </si>
  <si>
    <t>308.570007</t>
  </si>
  <si>
    <t>309.649994</t>
  </si>
  <si>
    <t>307.660004</t>
  </si>
  <si>
    <t>308.179993</t>
  </si>
  <si>
    <t>290.157867</t>
  </si>
  <si>
    <t>54272300</t>
  </si>
  <si>
    <t>307.799988</t>
  </si>
  <si>
    <t>309.000000</t>
  </si>
  <si>
    <t>308.940002</t>
  </si>
  <si>
    <t>290.873474</t>
  </si>
  <si>
    <t>49032100</t>
  </si>
  <si>
    <t>307.420013</t>
  </si>
  <si>
    <t>308.540009</t>
  </si>
  <si>
    <t>307.269989</t>
  </si>
  <si>
    <t>308.350006</t>
  </si>
  <si>
    <t>290.317871</t>
  </si>
  <si>
    <t>35797300</t>
  </si>
  <si>
    <t>308.750000</t>
  </si>
  <si>
    <t>309.989990</t>
  </si>
  <si>
    <t>308.149994</t>
  </si>
  <si>
    <t>290.929840</t>
  </si>
  <si>
    <t>46484600</t>
  </si>
  <si>
    <t>307.910004</t>
  </si>
  <si>
    <t>309.540009</t>
  </si>
  <si>
    <t>309.100006</t>
  </si>
  <si>
    <t>291.024048</t>
  </si>
  <si>
    <t>53917700</t>
  </si>
  <si>
    <t>308.790009</t>
  </si>
  <si>
    <t>309.640015</t>
  </si>
  <si>
    <t>308.089996</t>
  </si>
  <si>
    <t>309.549988</t>
  </si>
  <si>
    <t>291.447693</t>
  </si>
  <si>
    <t>51219900</t>
  </si>
  <si>
    <t>311.019989</t>
  </si>
  <si>
    <t>311.839996</t>
  </si>
  <si>
    <t>310.260010</t>
  </si>
  <si>
    <t>311.790009</t>
  </si>
  <si>
    <t>293.556763</t>
  </si>
  <si>
    <t>62023600</t>
  </si>
  <si>
    <t>311.529999</t>
  </si>
  <si>
    <t>312.279999</t>
  </si>
  <si>
    <t>311.029999</t>
  </si>
  <si>
    <t>312.019989</t>
  </si>
  <si>
    <t>293.773315</t>
  </si>
  <si>
    <t>49228000</t>
  </si>
  <si>
    <t>312.679993</t>
  </si>
  <si>
    <t>312.690002</t>
  </si>
  <si>
    <t>311.220001</t>
  </si>
  <si>
    <t>311.929993</t>
  </si>
  <si>
    <t>293.688538</t>
  </si>
  <si>
    <t>67804700</t>
  </si>
  <si>
    <t>311.279999</t>
  </si>
  <si>
    <t>311.850006</t>
  </si>
  <si>
    <t>309.059998</t>
  </si>
  <si>
    <t>310.769989</t>
  </si>
  <si>
    <t>292.596344</t>
  </si>
  <si>
    <t>79406200</t>
  </si>
  <si>
    <t>310.890015</t>
  </si>
  <si>
    <t>311.010010</t>
  </si>
  <si>
    <t>309.390015</t>
  </si>
  <si>
    <t>310.269989</t>
  </si>
  <si>
    <t>292.125641</t>
  </si>
  <si>
    <t>54664700</t>
  </si>
  <si>
    <t>311.089996</t>
  </si>
  <si>
    <t>311.239990</t>
  </si>
  <si>
    <t>309.850006</t>
  </si>
  <si>
    <t>310.959991</t>
  </si>
  <si>
    <t>292.775299</t>
  </si>
  <si>
    <t>44850200</t>
  </si>
  <si>
    <t>311.980011</t>
  </si>
  <si>
    <t>313.369995</t>
  </si>
  <si>
    <t>295.044312</t>
  </si>
  <si>
    <t>48647200</t>
  </si>
  <si>
    <t>313.410004</t>
  </si>
  <si>
    <t>314.279999</t>
  </si>
  <si>
    <t>313.059998</t>
  </si>
  <si>
    <t>314.079987</t>
  </si>
  <si>
    <t>295.712860</t>
  </si>
  <si>
    <t>37569000</t>
  </si>
  <si>
    <t>314.609985</t>
  </si>
  <si>
    <t>315.480011</t>
  </si>
  <si>
    <t>314.369995</t>
  </si>
  <si>
    <t>297.030975</t>
  </si>
  <si>
    <t>44444600</t>
  </si>
  <si>
    <t>314.859985</t>
  </si>
  <si>
    <t>315.130005</t>
  </si>
  <si>
    <t>314.059998</t>
  </si>
  <si>
    <t>314.309998</t>
  </si>
  <si>
    <t>295.929352</t>
  </si>
  <si>
    <t>36592700</t>
  </si>
  <si>
    <t>314.589996</t>
  </si>
  <si>
    <t>314.660004</t>
  </si>
  <si>
    <t>311.170013</t>
  </si>
  <si>
    <t>311.640015</t>
  </si>
  <si>
    <t>293.415497</t>
  </si>
  <si>
    <t>75767800</t>
  </si>
  <si>
    <t>308.649994</t>
  </si>
  <si>
    <t>307.130005</t>
  </si>
  <si>
    <t>73941700</t>
  </si>
  <si>
    <t>310.700012</t>
  </si>
  <si>
    <t>312.119995</t>
  </si>
  <si>
    <t>310.320007</t>
  </si>
  <si>
    <t>311.459991</t>
  </si>
  <si>
    <t>293.246033</t>
  </si>
  <si>
    <t>49080000</t>
  </si>
  <si>
    <t>312.230011</t>
  </si>
  <si>
    <t>312.250000</t>
  </si>
  <si>
    <t>310.579987</t>
  </si>
  <si>
    <t>40709000</t>
  </si>
  <si>
    <t>314.119995</t>
  </si>
  <si>
    <t>315.309998</t>
  </si>
  <si>
    <t>314.109985</t>
  </si>
  <si>
    <t>314.869995</t>
  </si>
  <si>
    <t>296.456665</t>
  </si>
  <si>
    <t>48927000</t>
  </si>
  <si>
    <t>314.440002</t>
  </si>
  <si>
    <t>315.179993</t>
  </si>
  <si>
    <t>313.799988</t>
  </si>
  <si>
    <t>313.880005</t>
  </si>
  <si>
    <t>295.524506</t>
  </si>
  <si>
    <t>34838500</t>
  </si>
  <si>
    <t>313.820007</t>
  </si>
  <si>
    <t>314.549988</t>
  </si>
  <si>
    <t>312.809998</t>
  </si>
  <si>
    <t>313.529999</t>
  </si>
  <si>
    <t>295.194977</t>
  </si>
  <si>
    <t>52649800</t>
  </si>
  <si>
    <t>314.029999</t>
  </si>
  <si>
    <t>314.700012</t>
  </si>
  <si>
    <t>313.440002</t>
  </si>
  <si>
    <t>314.420013</t>
  </si>
  <si>
    <t>296.032990</t>
  </si>
  <si>
    <t>53429100</t>
  </si>
  <si>
    <t>314.429993</t>
  </si>
  <si>
    <t>317.989990</t>
  </si>
  <si>
    <t>314.170013</t>
  </si>
  <si>
    <t>317.130005</t>
  </si>
  <si>
    <t>298.584503</t>
  </si>
  <si>
    <t>96389600</t>
  </si>
  <si>
    <t>316.869995</t>
  </si>
  <si>
    <t>318.670013</t>
  </si>
  <si>
    <t>316.019989</t>
  </si>
  <si>
    <t>317.320007</t>
  </si>
  <si>
    <t>298.763367</t>
  </si>
  <si>
    <t>81503900</t>
  </si>
  <si>
    <t>319.220001</t>
  </si>
  <si>
    <t>320.149994</t>
  </si>
  <si>
    <t>317.250000</t>
  </si>
  <si>
    <t>319.500000</t>
  </si>
  <si>
    <t>300.815887</t>
  </si>
  <si>
    <t>82749700</t>
  </si>
  <si>
    <t>319.920013</t>
  </si>
  <si>
    <t>320.250000</t>
  </si>
  <si>
    <t>319.480011</t>
  </si>
  <si>
    <t>319.570007</t>
  </si>
  <si>
    <t>300.881836</t>
  </si>
  <si>
    <t>61097700</t>
  </si>
  <si>
    <t>320.000000</t>
  </si>
  <si>
    <t>319.529999</t>
  </si>
  <si>
    <t>319.589996</t>
  </si>
  <si>
    <t>300.900696</t>
  </si>
  <si>
    <t>48133000</t>
  </si>
  <si>
    <t>319.799988</t>
  </si>
  <si>
    <t>320.980011</t>
  </si>
  <si>
    <t>319.519989</t>
  </si>
  <si>
    <t>320.899994</t>
  </si>
  <si>
    <t>302.134033</t>
  </si>
  <si>
    <t>85310500</t>
  </si>
  <si>
    <t>320.459991</t>
  </si>
  <si>
    <t>321.970001</t>
  </si>
  <si>
    <t>319.390015</t>
  </si>
  <si>
    <t>320.730011</t>
  </si>
  <si>
    <t>303.458588</t>
  </si>
  <si>
    <t>147142100</t>
  </si>
  <si>
    <t>321.589996</t>
  </si>
  <si>
    <t>321.649994</t>
  </si>
  <si>
    <t>321.059998</t>
  </si>
  <si>
    <t>321.220001</t>
  </si>
  <si>
    <t>303.922211</t>
  </si>
  <si>
    <t>52990000</t>
  </si>
  <si>
    <t>321.470001</t>
  </si>
  <si>
    <t>321.519989</t>
  </si>
  <si>
    <t>321.230011</t>
  </si>
  <si>
    <t>303.931671</t>
  </si>
  <si>
    <t>20270000</t>
  </si>
  <si>
    <t>322.950012</t>
  </si>
  <si>
    <t>321.640015</t>
  </si>
  <si>
    <t>322.940002</t>
  </si>
  <si>
    <t>305.549622</t>
  </si>
  <si>
    <t>30911200</t>
  </si>
  <si>
    <t>323.739990</t>
  </si>
  <si>
    <t>323.799988</t>
  </si>
  <si>
    <t>322.279999</t>
  </si>
  <si>
    <t>322.859985</t>
  </si>
  <si>
    <t>305.473877</t>
  </si>
  <si>
    <t>42528800</t>
  </si>
  <si>
    <t>323.100006</t>
  </si>
  <si>
    <t>320.549988</t>
  </si>
  <si>
    <t>321.079987</t>
  </si>
  <si>
    <t>303.789734</t>
  </si>
  <si>
    <t>49729100</t>
  </si>
  <si>
    <t>320.529999</t>
  </si>
  <si>
    <t>322.130005</t>
  </si>
  <si>
    <t>321.859985</t>
  </si>
  <si>
    <t>304.527771</t>
  </si>
  <si>
    <t>57077300</t>
  </si>
  <si>
    <t>323.540009</t>
  </si>
  <si>
    <t>324.890015</t>
  </si>
  <si>
    <t>322.529999</t>
  </si>
  <si>
    <t>324.869995</t>
  </si>
  <si>
    <t>307.375641</t>
  </si>
  <si>
    <t>59151200</t>
  </si>
  <si>
    <t>321.160004</t>
  </si>
  <si>
    <t>323.640015</t>
  </si>
  <si>
    <t>321.100006</t>
  </si>
  <si>
    <t>322.410004</t>
  </si>
  <si>
    <t>305.048187</t>
  </si>
  <si>
    <t>77709700</t>
  </si>
  <si>
    <t>320.489990</t>
  </si>
  <si>
    <t>323.730011</t>
  </si>
  <si>
    <t>320.359985</t>
  </si>
  <si>
    <t>306.211914</t>
  </si>
  <si>
    <t>55653900</t>
  </si>
  <si>
    <t>323.019989</t>
  </si>
  <si>
    <t>322.239990</t>
  </si>
  <si>
    <t>322.730011</t>
  </si>
  <si>
    <t>305.350922</t>
  </si>
  <si>
    <t>40496400</t>
  </si>
  <si>
    <t>325.779999</t>
  </si>
  <si>
    <t>322.670013</t>
  </si>
  <si>
    <t>324.450012</t>
  </si>
  <si>
    <t>306.978271</t>
  </si>
  <si>
    <t>68296000</t>
  </si>
  <si>
    <t>326.160004</t>
  </si>
  <si>
    <t>326.730011</t>
  </si>
  <si>
    <t>325.519989</t>
  </si>
  <si>
    <t>326.649994</t>
  </si>
  <si>
    <t>309.059753</t>
  </si>
  <si>
    <t>48473300</t>
  </si>
  <si>
    <t>327.290009</t>
  </si>
  <si>
    <t>327.459991</t>
  </si>
  <si>
    <t>325.200012</t>
  </si>
  <si>
    <t>325.709991</t>
  </si>
  <si>
    <t>308.170441</t>
  </si>
  <si>
    <t>53029300</t>
  </si>
  <si>
    <t>326.390015</t>
  </si>
  <si>
    <t>327.959991</t>
  </si>
  <si>
    <t>325.920013</t>
  </si>
  <si>
    <t>327.950012</t>
  </si>
  <si>
    <t>310.289825</t>
  </si>
  <si>
    <t>47086800</t>
  </si>
  <si>
    <t>327.470001</t>
  </si>
  <si>
    <t>328.619995</t>
  </si>
  <si>
    <t>326.839996</t>
  </si>
  <si>
    <t>327.450012</t>
  </si>
  <si>
    <t>309.816742</t>
  </si>
  <si>
    <t>62832800</t>
  </si>
  <si>
    <t>327.350006</t>
  </si>
  <si>
    <t>329.019989</t>
  </si>
  <si>
    <t>327.260010</t>
  </si>
  <si>
    <t>328.190002</t>
  </si>
  <si>
    <t>310.516846</t>
  </si>
  <si>
    <t>72056600</t>
  </si>
  <si>
    <t>329.700012</t>
  </si>
  <si>
    <t>330.920013</t>
  </si>
  <si>
    <t>329.450012</t>
  </si>
  <si>
    <t>313.099823</t>
  </si>
  <si>
    <t>54050300</t>
  </si>
  <si>
    <t>331.700012</t>
  </si>
  <si>
    <t>332.179993</t>
  </si>
  <si>
    <t>330.850006</t>
  </si>
  <si>
    <t>331.950012</t>
  </si>
  <si>
    <t>314.074432</t>
  </si>
  <si>
    <t>95846000</t>
  </si>
  <si>
    <t>330.899994</t>
  </si>
  <si>
    <t>330.820007</t>
  </si>
  <si>
    <t>331.299988</t>
  </si>
  <si>
    <t>313.459381</t>
  </si>
  <si>
    <t>77742400</t>
  </si>
  <si>
    <t>332.239990</t>
  </si>
  <si>
    <t>332.950012</t>
  </si>
  <si>
    <t>331.170013</t>
  </si>
  <si>
    <t>331.339996</t>
  </si>
  <si>
    <t>313.497223</t>
  </si>
  <si>
    <t>48914900</t>
  </si>
  <si>
    <t>330.630005</t>
  </si>
  <si>
    <t>332.170013</t>
  </si>
  <si>
    <t>329.410004</t>
  </si>
  <si>
    <t>331.720001</t>
  </si>
  <si>
    <t>313.856812</t>
  </si>
  <si>
    <t>51963000</t>
  </si>
  <si>
    <t>332.440002</t>
  </si>
  <si>
    <t>332.529999</t>
  </si>
  <si>
    <t>327.359985</t>
  </si>
  <si>
    <t>328.769989</t>
  </si>
  <si>
    <t>311.065613</t>
  </si>
  <si>
    <t>87578400</t>
  </si>
  <si>
    <t>323.029999</t>
  </si>
  <si>
    <t>325.119995</t>
  </si>
  <si>
    <t>322.660004</t>
  </si>
  <si>
    <t>323.500000</t>
  </si>
  <si>
    <t>306.079498</t>
  </si>
  <si>
    <t>84062500</t>
  </si>
  <si>
    <t>325.059998</t>
  </si>
  <si>
    <t>327.850006</t>
  </si>
  <si>
    <t>323.600006</t>
  </si>
  <si>
    <t>326.890015</t>
  </si>
  <si>
    <t>309.286865</t>
  </si>
  <si>
    <t>63834000</t>
  </si>
  <si>
    <t>328.380005</t>
  </si>
  <si>
    <t>328.630005</t>
  </si>
  <si>
    <t>326.399994</t>
  </si>
  <si>
    <t>326.619995</t>
  </si>
  <si>
    <t>309.031433</t>
  </si>
  <si>
    <t>53888900</t>
  </si>
  <si>
    <t>324.359985</t>
  </si>
  <si>
    <t>327.910004</t>
  </si>
  <si>
    <t>327.679993</t>
  </si>
  <si>
    <t>310.034363</t>
  </si>
  <si>
    <t>75491800</t>
  </si>
  <si>
    <t>327.000000</t>
  </si>
  <si>
    <t>327.170013</t>
  </si>
  <si>
    <t>321.730011</t>
  </si>
  <si>
    <t>304.404755</t>
  </si>
  <si>
    <t>113845600</t>
  </si>
  <si>
    <t>323.350006</t>
  </si>
  <si>
    <t>323.220001</t>
  </si>
  <si>
    <t>324.119995</t>
  </si>
  <si>
    <t>306.666046</t>
  </si>
  <si>
    <t>69083000</t>
  </si>
  <si>
    <t>328.070007</t>
  </si>
  <si>
    <t>330.010010</t>
  </si>
  <si>
    <t>327.720001</t>
  </si>
  <si>
    <t>329.059998</t>
  </si>
  <si>
    <t>311.340057</t>
  </si>
  <si>
    <t>62573200</t>
  </si>
  <si>
    <t>332.269989</t>
  </si>
  <si>
    <t>333.089996</t>
  </si>
  <si>
    <t>330.670013</t>
  </si>
  <si>
    <t>332.859985</t>
  </si>
  <si>
    <t>314.935394</t>
  </si>
  <si>
    <t>65951100</t>
  </si>
  <si>
    <t>333.910004</t>
  </si>
  <si>
    <t>334.190002</t>
  </si>
  <si>
    <t>332.799988</t>
  </si>
  <si>
    <t>333.980011</t>
  </si>
  <si>
    <t>315.995056</t>
  </si>
  <si>
    <t>50359700</t>
  </si>
  <si>
    <t>332.820007</t>
  </si>
  <si>
    <t>333.989990</t>
  </si>
  <si>
    <t>331.600006</t>
  </si>
  <si>
    <t>332.200012</t>
  </si>
  <si>
    <t>314.310913</t>
  </si>
  <si>
    <t>64139400</t>
  </si>
  <si>
    <t>331.230011</t>
  </si>
  <si>
    <t>334.750000</t>
  </si>
  <si>
    <t>331.190002</t>
  </si>
  <si>
    <t>334.679993</t>
  </si>
  <si>
    <t>316.657410</t>
  </si>
  <si>
    <t>42070000</t>
  </si>
  <si>
    <t>336.160004</t>
  </si>
  <si>
    <t>337.019989</t>
  </si>
  <si>
    <t>335.260010</t>
  </si>
  <si>
    <t>317.206177</t>
  </si>
  <si>
    <t>54864500</t>
  </si>
  <si>
    <t>336.829987</t>
  </si>
  <si>
    <t>337.649994</t>
  </si>
  <si>
    <t>336.429993</t>
  </si>
  <si>
    <t>337.420013</t>
  </si>
  <si>
    <t>319.249878</t>
  </si>
  <si>
    <t>43992700</t>
  </si>
  <si>
    <t>335.859985</t>
  </si>
  <si>
    <t>338.119995</t>
  </si>
  <si>
    <t>335.559998</t>
  </si>
  <si>
    <t>337.059998</t>
  </si>
  <si>
    <t>318.909180</t>
  </si>
  <si>
    <t>54501900</t>
  </si>
  <si>
    <t>337.510010</t>
  </si>
  <si>
    <t>337.730011</t>
  </si>
  <si>
    <t>336.200012</t>
  </si>
  <si>
    <t>337.600006</t>
  </si>
  <si>
    <t>319.420166</t>
  </si>
  <si>
    <t>64582200</t>
  </si>
  <si>
    <t>336.510010</t>
  </si>
  <si>
    <t>337.670013</t>
  </si>
  <si>
    <t>335.209991</t>
  </si>
  <si>
    <t>336.730011</t>
  </si>
  <si>
    <t>318.597046</t>
  </si>
  <si>
    <t>57226200</t>
  </si>
  <si>
    <t>337.790009</t>
  </si>
  <si>
    <t>339.079987</t>
  </si>
  <si>
    <t>337.480011</t>
  </si>
  <si>
    <t>338.339996</t>
  </si>
  <si>
    <t>320.120331</t>
  </si>
  <si>
    <t>48814700</t>
  </si>
  <si>
    <t>337.739990</t>
  </si>
  <si>
    <t>338.640015</t>
  </si>
  <si>
    <t>333.679993</t>
  </si>
  <si>
    <t>336.950012</t>
  </si>
  <si>
    <t>318.805176</t>
  </si>
  <si>
    <t>74163400</t>
  </si>
  <si>
    <t>335.470001</t>
  </si>
  <si>
    <t>335.809998</t>
  </si>
  <si>
    <t>332.579987</t>
  </si>
  <si>
    <t>333.480011</t>
  </si>
  <si>
    <t>315.522003</t>
  </si>
  <si>
    <t>113788200</t>
  </si>
  <si>
    <t>323.140015</t>
  </si>
  <si>
    <t>333.559998</t>
  </si>
  <si>
    <t>321.239990</t>
  </si>
  <si>
    <t>322.420013</t>
  </si>
  <si>
    <t>305.057648</t>
  </si>
  <si>
    <t>161088400</t>
  </si>
  <si>
    <t>323.940002</t>
  </si>
  <si>
    <t>324.609985</t>
  </si>
  <si>
    <t>311.690002</t>
  </si>
  <si>
    <t>312.649994</t>
  </si>
  <si>
    <t>295.813690</t>
  </si>
  <si>
    <t>218913200</t>
  </si>
  <si>
    <t>314.179993</t>
  </si>
  <si>
    <t>318.109985</t>
  </si>
  <si>
    <t>311.500000</t>
  </si>
  <si>
    <t>294.725616</t>
  </si>
  <si>
    <t>194773800</t>
  </si>
  <si>
    <t>305.459991</t>
  </si>
  <si>
    <t>311.559998</t>
  </si>
  <si>
    <t>297.510010</t>
  </si>
  <si>
    <t>281.489014</t>
  </si>
  <si>
    <t>284353500</t>
  </si>
  <si>
    <t>297.890015</t>
  </si>
  <si>
    <t>285.540009</t>
  </si>
  <si>
    <t>296.260010</t>
  </si>
  <si>
    <t>280.306335</t>
  </si>
  <si>
    <t>384975800</t>
  </si>
  <si>
    <t>309.160004</t>
  </si>
  <si>
    <t>294.459991</t>
  </si>
  <si>
    <t>309.089996</t>
  </si>
  <si>
    <t>292.445435</t>
  </si>
  <si>
    <t>238703600</t>
  </si>
  <si>
    <t>309.500000</t>
  </si>
  <si>
    <t>313.839996</t>
  </si>
  <si>
    <t>297.570007</t>
  </si>
  <si>
    <t>284.071991</t>
  </si>
  <si>
    <t>300139100</t>
  </si>
  <si>
    <t>306.119995</t>
  </si>
  <si>
    <t>313.100006</t>
  </si>
  <si>
    <t>312.859985</t>
  </si>
  <si>
    <t>296.012421</t>
  </si>
  <si>
    <t>176613400</t>
  </si>
  <si>
    <t>304.980011</t>
  </si>
  <si>
    <t>308.470001</t>
  </si>
  <si>
    <t>300.010010</t>
  </si>
  <si>
    <t>286.172455</t>
  </si>
  <si>
    <t>186366800</t>
  </si>
  <si>
    <t>293.149994</t>
  </si>
  <si>
    <t>298.779999</t>
  </si>
  <si>
    <t>290.230011</t>
  </si>
  <si>
    <t>297.459991</t>
  </si>
  <si>
    <t>281.441711</t>
  </si>
  <si>
    <t>228667200</t>
  </si>
  <si>
    <t>284.190002</t>
  </si>
  <si>
    <t>274.230011</t>
  </si>
  <si>
    <t>259.462646</t>
  </si>
  <si>
    <t>309417300</t>
  </si>
  <si>
    <t>288.519989</t>
  </si>
  <si>
    <t>273.500000</t>
  </si>
  <si>
    <t>288.420013</t>
  </si>
  <si>
    <t>272.888550</t>
  </si>
  <si>
    <t>276444100</t>
  </si>
  <si>
    <t>280.700012</t>
  </si>
  <si>
    <t>281.940002</t>
  </si>
  <si>
    <t>270.880005</t>
  </si>
  <si>
    <t>259.585693</t>
  </si>
  <si>
    <t>255316300</t>
  </si>
  <si>
    <t>256.000000</t>
  </si>
  <si>
    <t>266.660004</t>
  </si>
  <si>
    <t>247.679993</t>
  </si>
  <si>
    <t>248.110001</t>
  </si>
  <si>
    <t>234.749207</t>
  </si>
  <si>
    <t>392220700</t>
  </si>
  <si>
    <t>263.089996</t>
  </si>
  <si>
    <t>271.480011</t>
  </si>
  <si>
    <t>248.520004</t>
  </si>
  <si>
    <t>269.320007</t>
  </si>
  <si>
    <t>254.817032</t>
  </si>
  <si>
    <t>329566100</t>
  </si>
  <si>
    <t>241.179993</t>
  </si>
  <si>
    <t>256.899994</t>
  </si>
  <si>
    <t>237.360001</t>
  </si>
  <si>
    <t>239.850006</t>
  </si>
  <si>
    <t>226.934006</t>
  </si>
  <si>
    <t>297240000</t>
  </si>
  <si>
    <t>245.039993</t>
  </si>
  <si>
    <t>256.170013</t>
  </si>
  <si>
    <t>237.070007</t>
  </si>
  <si>
    <t>252.800003</t>
  </si>
  <si>
    <t>239.186676</t>
  </si>
  <si>
    <t>262070500</t>
  </si>
  <si>
    <t>236.250000</t>
  </si>
  <si>
    <t>248.369995</t>
  </si>
  <si>
    <t>228.020004</t>
  </si>
  <si>
    <t>240.000000</t>
  </si>
  <si>
    <t>227.075943</t>
  </si>
  <si>
    <t>327597100</t>
  </si>
  <si>
    <t>239.250000</t>
  </si>
  <si>
    <t>247.380005</t>
  </si>
  <si>
    <t>232.220001</t>
  </si>
  <si>
    <t>240.509995</t>
  </si>
  <si>
    <t>227.558472</t>
  </si>
  <si>
    <t>289322000</t>
  </si>
  <si>
    <t>242.529999</t>
  </si>
  <si>
    <t>244.470001</t>
  </si>
  <si>
    <t>228.500000</t>
  </si>
  <si>
    <t>228.800003</t>
  </si>
  <si>
    <t>217.751999</t>
  </si>
  <si>
    <t>347158800</t>
  </si>
  <si>
    <t>228.190002</t>
  </si>
  <si>
    <t>229.679993</t>
  </si>
  <si>
    <t>218.259995</t>
  </si>
  <si>
    <t>222.949997</t>
  </si>
  <si>
    <t>212.184509</t>
  </si>
  <si>
    <t>326025200</t>
  </si>
  <si>
    <t>234.419998</t>
  </si>
  <si>
    <t>244.100006</t>
  </si>
  <si>
    <t>233.800003</t>
  </si>
  <si>
    <t>243.149994</t>
  </si>
  <si>
    <t>231.409088</t>
  </si>
  <si>
    <t>235494500</t>
  </si>
  <si>
    <t>244.869995</t>
  </si>
  <si>
    <t>256.350006</t>
  </si>
  <si>
    <t>239.750000</t>
  </si>
  <si>
    <t>246.789993</t>
  </si>
  <si>
    <t>234.873352</t>
  </si>
  <si>
    <t>299430300</t>
  </si>
  <si>
    <t>249.520004</t>
  </si>
  <si>
    <t>262.799988</t>
  </si>
  <si>
    <t>249.050003</t>
  </si>
  <si>
    <t>261.200012</t>
  </si>
  <si>
    <t>248.587540</t>
  </si>
  <si>
    <t>257632800</t>
  </si>
  <si>
    <t>253.270004</t>
  </si>
  <si>
    <t>260.809998</t>
  </si>
  <si>
    <t>251.050003</t>
  </si>
  <si>
    <t>253.419998</t>
  </si>
  <si>
    <t>241.183182</t>
  </si>
  <si>
    <t>224341200</t>
  </si>
  <si>
    <t>255.699997</t>
  </si>
  <si>
    <t>262.429993</t>
  </si>
  <si>
    <t>261.649994</t>
  </si>
  <si>
    <t>249.015823</t>
  </si>
  <si>
    <t>171369500</t>
  </si>
  <si>
    <t>260.559998</t>
  </si>
  <si>
    <t>263.329987</t>
  </si>
  <si>
    <t>256.220001</t>
  </si>
  <si>
    <t>245.304123</t>
  </si>
  <si>
    <t>194881100</t>
  </si>
  <si>
    <t>247.979996</t>
  </si>
  <si>
    <t>257.660004</t>
  </si>
  <si>
    <t>243.899994</t>
  </si>
  <si>
    <t>246.149994</t>
  </si>
  <si>
    <t>234.264221</t>
  </si>
  <si>
    <t>189554600</t>
  </si>
  <si>
    <t>245.190002</t>
  </si>
  <si>
    <t>252.679993</t>
  </si>
  <si>
    <t>244.589996</t>
  </si>
  <si>
    <t>251.830002</t>
  </si>
  <si>
    <t>239.670013</t>
  </si>
  <si>
    <t>177660400</t>
  </si>
  <si>
    <t>250.759995</t>
  </si>
  <si>
    <t>253.320007</t>
  </si>
  <si>
    <t>245.220001</t>
  </si>
  <si>
    <t>248.190002</t>
  </si>
  <si>
    <t>236.205765</t>
  </si>
  <si>
    <t>135561200</t>
  </si>
  <si>
    <t>257.839996</t>
  </si>
  <si>
    <t>248.169998</t>
  </si>
  <si>
    <t>264.859985</t>
  </si>
  <si>
    <t>252.070786</t>
  </si>
  <si>
    <t>188061200</t>
  </si>
  <si>
    <t>274.209991</t>
  </si>
  <si>
    <t>264.890015</t>
  </si>
  <si>
    <t>265.130005</t>
  </si>
  <si>
    <t>252.327805</t>
  </si>
  <si>
    <t>201427200</t>
  </si>
  <si>
    <t>267.959991</t>
  </si>
  <si>
    <t>276.000000</t>
  </si>
  <si>
    <t>265.250000</t>
  </si>
  <si>
    <t>274.029999</t>
  </si>
  <si>
    <t>260.797974</t>
  </si>
  <si>
    <t>153774500</t>
  </si>
  <si>
    <t>277.579987</t>
  </si>
  <si>
    <t>281.200012</t>
  </si>
  <si>
    <t>278.200012</t>
  </si>
  <si>
    <t>264.766693</t>
  </si>
  <si>
    <t>189999200</t>
  </si>
  <si>
    <t>277.140015</t>
  </si>
  <si>
    <t>262.349274</t>
  </si>
  <si>
    <t>114839100</t>
  </si>
  <si>
    <t>280.980011</t>
  </si>
  <si>
    <t>284.899994</t>
  </si>
  <si>
    <t>275.510010</t>
  </si>
  <si>
    <t>283.790009</t>
  </si>
  <si>
    <t>270.086761</t>
  </si>
  <si>
    <t>134143400</t>
  </si>
  <si>
    <t>277.570007</t>
  </si>
  <si>
    <t>283.940002</t>
  </si>
  <si>
    <t>275.459991</t>
  </si>
  <si>
    <t>264.347900</t>
  </si>
  <si>
    <t>121775000</t>
  </si>
  <si>
    <t>280.029999</t>
  </si>
  <si>
    <t>275.760010</t>
  </si>
  <si>
    <t>279.100006</t>
  </si>
  <si>
    <t>265.623199</t>
  </si>
  <si>
    <t>131798300</t>
  </si>
  <si>
    <t>285.380005</t>
  </si>
  <si>
    <t>287.299988</t>
  </si>
  <si>
    <t>272.799133</t>
  </si>
  <si>
    <t>146684800</t>
  </si>
  <si>
    <t>282.609985</t>
  </si>
  <si>
    <t>286.790009</t>
  </si>
  <si>
    <t>281.350006</t>
  </si>
  <si>
    <t>267.992981</t>
  </si>
  <si>
    <t>100109300</t>
  </si>
  <si>
    <t>276.730011</t>
  </si>
  <si>
    <t>259.855804</t>
  </si>
  <si>
    <t>126385700</t>
  </si>
  <si>
    <t>278.350006</t>
  </si>
  <si>
    <t>281.000000</t>
  </si>
  <si>
    <t>276.910004</t>
  </si>
  <si>
    <t>92951600</t>
  </si>
  <si>
    <t>280.489990</t>
  </si>
  <si>
    <t>278.750000</t>
  </si>
  <si>
    <t>279.079987</t>
  </si>
  <si>
    <t>265.604126</t>
  </si>
  <si>
    <t>104709700</t>
  </si>
  <si>
    <t>283.700012</t>
  </si>
  <si>
    <t>278.500000</t>
  </si>
  <si>
    <t>282.970001</t>
  </si>
  <si>
    <t>269.306335</t>
  </si>
  <si>
    <t>85063200</t>
  </si>
  <si>
    <t>288.269989</t>
  </si>
  <si>
    <t>284.619995</t>
  </si>
  <si>
    <t>273.189331</t>
  </si>
  <si>
    <t>77896600</t>
  </si>
  <si>
    <t>285.399994</t>
  </si>
  <si>
    <t>285.730011</t>
  </si>
  <si>
    <t>271.933075</t>
  </si>
  <si>
    <t>105270000</t>
  </si>
  <si>
    <t>294.880005</t>
  </si>
  <si>
    <t>279.051910</t>
  </si>
  <si>
    <t>118745600</t>
  </si>
  <si>
    <t>291.709991</t>
  </si>
  <si>
    <t>293.320007</t>
  </si>
  <si>
    <t>288.589996</t>
  </si>
  <si>
    <t>276.453705</t>
  </si>
  <si>
    <t>122901700</t>
  </si>
  <si>
    <t>285.309998</t>
  </si>
  <si>
    <t>290.660004</t>
  </si>
  <si>
    <t>281.519989</t>
  </si>
  <si>
    <t>282.790009</t>
  </si>
  <si>
    <t>269.135040</t>
  </si>
  <si>
    <t>125180000</t>
  </si>
  <si>
    <t>283.570007</t>
  </si>
  <si>
    <t>269.877411</t>
  </si>
  <si>
    <t>80873200</t>
  </si>
  <si>
    <t>286.190002</t>
  </si>
  <si>
    <t>272.370880</t>
  </si>
  <si>
    <t>79569900</t>
  </si>
  <si>
    <t>288.459991</t>
  </si>
  <si>
    <t>283.779999</t>
  </si>
  <si>
    <t>270.524506</t>
  </si>
  <si>
    <t>73632600</t>
  </si>
  <si>
    <t>287.750000</t>
  </si>
  <si>
    <t>287.130005</t>
  </si>
  <si>
    <t>287.679993</t>
  </si>
  <si>
    <t>273.788879</t>
  </si>
  <si>
    <t>75250400</t>
  </si>
  <si>
    <t>291.089996</t>
  </si>
  <si>
    <t>292.950012</t>
  </si>
  <si>
    <t>289.859985</t>
  </si>
  <si>
    <t>292.440002</t>
  </si>
  <si>
    <t>278.319000</t>
  </si>
  <si>
    <t>76452400</t>
  </si>
  <si>
    <t>290.339996</t>
  </si>
  <si>
    <t>292.500000</t>
  </si>
  <si>
    <t>278.376160</t>
  </si>
  <si>
    <t>79514200</t>
  </si>
  <si>
    <t>293.790009</t>
  </si>
  <si>
    <t>286.519989</t>
  </si>
  <si>
    <t>286.670013</t>
  </si>
  <si>
    <t>272.827698</t>
  </si>
  <si>
    <t>95870800</t>
  </si>
  <si>
    <t>286.059998</t>
  </si>
  <si>
    <t>287.190002</t>
  </si>
  <si>
    <t>268.002563</t>
  </si>
  <si>
    <t>144721100</t>
  </si>
  <si>
    <t>278.950012</t>
  </si>
  <si>
    <t>285.109985</t>
  </si>
  <si>
    <t>272.989990</t>
  </si>
  <si>
    <t>284.970001</t>
  </si>
  <si>
    <t>271.209778</t>
  </si>
  <si>
    <t>121977900</t>
  </si>
  <si>
    <t>286.329987</t>
  </si>
  <si>
    <t>286.279999</t>
  </si>
  <si>
    <t>272.456512</t>
  </si>
  <si>
    <t>111146300</t>
  </si>
  <si>
    <t>293.049988</t>
  </si>
  <si>
    <t>296.750000</t>
  </si>
  <si>
    <t>295.000000</t>
  </si>
  <si>
    <t>280.755524</t>
  </si>
  <si>
    <t>119703800</t>
  </si>
  <si>
    <t>296.209991</t>
  </si>
  <si>
    <t>291.950012</t>
  </si>
  <si>
    <t>291.970001</t>
  </si>
  <si>
    <t>277.871735</t>
  </si>
  <si>
    <t>95189300</t>
  </si>
  <si>
    <t>295.820007</t>
  </si>
  <si>
    <t>297.869995</t>
  </si>
  <si>
    <t>296.929993</t>
  </si>
  <si>
    <t>282.592255</t>
  </si>
  <si>
    <t>85861700</t>
  </si>
  <si>
    <t>297.670013</t>
  </si>
  <si>
    <t>280.641205</t>
  </si>
  <si>
    <t>78293900</t>
  </si>
  <si>
    <t>294.570007</t>
  </si>
  <si>
    <t>295.630005</t>
  </si>
  <si>
    <t>295.440002</t>
  </si>
  <si>
    <t>281.174194</t>
  </si>
  <si>
    <t>63958200</t>
  </si>
  <si>
    <t>301.929993</t>
  </si>
  <si>
    <t>302.190002</t>
  </si>
  <si>
    <t>295.459991</t>
  </si>
  <si>
    <t>299.079987</t>
  </si>
  <si>
    <t>284.638367</t>
  </si>
  <si>
    <t>88951400</t>
  </si>
  <si>
    <t>302.119995</t>
  </si>
  <si>
    <t>303.570007</t>
  </si>
  <si>
    <t>296.869995</t>
  </si>
  <si>
    <t>303.529999</t>
  </si>
  <si>
    <t>288.873535</t>
  </si>
  <si>
    <t>104817400</t>
  </si>
  <si>
    <t>304.649994</t>
  </si>
  <si>
    <t>306.839996</t>
  </si>
  <si>
    <t>302.239990</t>
  </si>
  <si>
    <t>302.970001</t>
  </si>
  <si>
    <t>288.340607</t>
  </si>
  <si>
    <t>90405200</t>
  </si>
  <si>
    <t>304.959991</t>
  </si>
  <si>
    <t>299.470001</t>
  </si>
  <si>
    <t>304.320007</t>
  </si>
  <si>
    <t>289.625458</t>
  </si>
  <si>
    <t>119090800</t>
  </si>
  <si>
    <t>303.619995</t>
  </si>
  <si>
    <t>306.209991</t>
  </si>
  <si>
    <t>303.059998</t>
  </si>
  <si>
    <t>305.549988</t>
  </si>
  <si>
    <t>290.796021</t>
  </si>
  <si>
    <t>55758300</t>
  </si>
  <si>
    <t>306.549988</t>
  </si>
  <si>
    <t>308.130005</t>
  </si>
  <si>
    <t>305.100006</t>
  </si>
  <si>
    <t>308.079987</t>
  </si>
  <si>
    <t>293.203857</t>
  </si>
  <si>
    <t>74267200</t>
  </si>
  <si>
    <t>310.239990</t>
  </si>
  <si>
    <t>313.220001</t>
  </si>
  <si>
    <t>309.940002</t>
  </si>
  <si>
    <t>312.179993</t>
  </si>
  <si>
    <t>297.105865</t>
  </si>
  <si>
    <t>92567600</t>
  </si>
  <si>
    <t>311.109985</t>
  </si>
  <si>
    <t>313.000000</t>
  </si>
  <si>
    <t>309.079987</t>
  </si>
  <si>
    <t>311.359985</t>
  </si>
  <si>
    <t>296.325470</t>
  </si>
  <si>
    <t>75794400</t>
  </si>
  <si>
    <t>317.230011</t>
  </si>
  <si>
    <t>321.269989</t>
  </si>
  <si>
    <t>317.160004</t>
  </si>
  <si>
    <t>319.339996</t>
  </si>
  <si>
    <t>303.920166</t>
  </si>
  <si>
    <t>150524700</t>
  </si>
  <si>
    <t>320.220001</t>
  </si>
  <si>
    <t>323.410004</t>
  </si>
  <si>
    <t>319.630005</t>
  </si>
  <si>
    <t>323.200012</t>
  </si>
  <si>
    <t>307.593842</t>
  </si>
  <si>
    <t>73641200</t>
  </si>
  <si>
    <t>320.299988</t>
  </si>
  <si>
    <t>323.279999</t>
  </si>
  <si>
    <t>319.359985</t>
  </si>
  <si>
    <t>320.790009</t>
  </si>
  <si>
    <t>305.300201</t>
  </si>
  <si>
    <t>77479200</t>
  </si>
  <si>
    <t>321.420013</t>
  </si>
  <si>
    <t>322.390015</t>
  </si>
  <si>
    <t>318.220001</t>
  </si>
  <si>
    <t>319.000000</t>
  </si>
  <si>
    <t>303.596588</t>
  </si>
  <si>
    <t>95000800</t>
  </si>
  <si>
    <t>312.149994</t>
  </si>
  <si>
    <t>300.609985</t>
  </si>
  <si>
    <t>286.094543</t>
  </si>
  <si>
    <t>209243600</t>
  </si>
  <si>
    <t>308.239990</t>
  </si>
  <si>
    <t>298.600006</t>
  </si>
  <si>
    <t>304.209991</t>
  </si>
  <si>
    <t>289.520691</t>
  </si>
  <si>
    <t>194678900</t>
  </si>
  <si>
    <t>298.019989</t>
  </si>
  <si>
    <t>308.279999</t>
  </si>
  <si>
    <t>296.739990</t>
  </si>
  <si>
    <t>307.049988</t>
  </si>
  <si>
    <t>292.223511</t>
  </si>
  <si>
    <t>135782700</t>
  </si>
  <si>
    <t>315.640015</t>
  </si>
  <si>
    <t>307.670013</t>
  </si>
  <si>
    <t>312.959991</t>
  </si>
  <si>
    <t>297.848175</t>
  </si>
  <si>
    <t>137627500</t>
  </si>
  <si>
    <t>314.070007</t>
  </si>
  <si>
    <t>314.390015</t>
  </si>
  <si>
    <t>310.859985</t>
  </si>
  <si>
    <t>311.660004</t>
  </si>
  <si>
    <t>296.610992</t>
  </si>
  <si>
    <t>83398900</t>
  </si>
  <si>
    <t>310.010010</t>
  </si>
  <si>
    <t>312.299988</t>
  </si>
  <si>
    <t>309.510010</t>
  </si>
  <si>
    <t>311.779999</t>
  </si>
  <si>
    <t>296.725220</t>
  </si>
  <si>
    <t>80828700</t>
  </si>
  <si>
    <t>314.380005</t>
  </si>
  <si>
    <t>306.529999</t>
  </si>
  <si>
    <t>308.640015</t>
  </si>
  <si>
    <t>295.029419</t>
  </si>
  <si>
    <t>135549600</t>
  </si>
  <si>
    <t>307.989990</t>
  </si>
  <si>
    <t>311.049988</t>
  </si>
  <si>
    <t>306.750000</t>
  </si>
  <si>
    <t>310.619995</t>
  </si>
  <si>
    <t>296.922150</t>
  </si>
  <si>
    <t>74649400</t>
  </si>
  <si>
    <t>313.489990</t>
  </si>
  <si>
    <t>314.500000</t>
  </si>
  <si>
    <t>311.609985</t>
  </si>
  <si>
    <t>312.049988</t>
  </si>
  <si>
    <t>298.289001</t>
  </si>
  <si>
    <t>68471200</t>
  </si>
  <si>
    <t>309.839996</t>
  </si>
  <si>
    <t>310.510010</t>
  </si>
  <si>
    <t>302.100006</t>
  </si>
  <si>
    <t>304.089996</t>
  </si>
  <si>
    <t>290.680023</t>
  </si>
  <si>
    <t>132813500</t>
  </si>
  <si>
    <t>303.470001</t>
  </si>
  <si>
    <t>307.640015</t>
  </si>
  <si>
    <t>301.279999</t>
  </si>
  <si>
    <t>307.350006</t>
  </si>
  <si>
    <t>293.796356</t>
  </si>
  <si>
    <t>89468000</t>
  </si>
  <si>
    <t>306.160004</t>
  </si>
  <si>
    <t>306.390015</t>
  </si>
  <si>
    <t>300.049988</t>
  </si>
  <si>
    <t>286.818237</t>
  </si>
  <si>
    <t>127961000</t>
  </si>
  <si>
    <t>301.410004</t>
  </si>
  <si>
    <t>304.609985</t>
  </si>
  <si>
    <t>298.929993</t>
  </si>
  <si>
    <t>304.459991</t>
  </si>
  <si>
    <t>291.033722</t>
  </si>
  <si>
    <t>79773300</t>
  </si>
  <si>
    <t>303.989990</t>
  </si>
  <si>
    <t>310.200012</t>
  </si>
  <si>
    <t>303.820007</t>
  </si>
  <si>
    <t>308.359985</t>
  </si>
  <si>
    <t>294.761749</t>
  </si>
  <si>
    <t>113394800</t>
  </si>
  <si>
    <t>309.570007</t>
  </si>
  <si>
    <t>311.890015</t>
  </si>
  <si>
    <t>309.070007</t>
  </si>
  <si>
    <t>310.519989</t>
  </si>
  <si>
    <t>296.826508</t>
  </si>
  <si>
    <t>72396500</t>
  </si>
  <si>
    <t>314.239990</t>
  </si>
  <si>
    <t>315.700012</t>
  </si>
  <si>
    <t>311.510010</t>
  </si>
  <si>
    <t>298.461121</t>
  </si>
  <si>
    <t>69344200</t>
  </si>
  <si>
    <t>316.369995</t>
  </si>
  <si>
    <t>317.679993</t>
  </si>
  <si>
    <t>315.559998</t>
  </si>
  <si>
    <t>317.049988</t>
  </si>
  <si>
    <t>303.068573</t>
  </si>
  <si>
    <t>61713800</t>
  </si>
  <si>
    <t>315.380005</t>
  </si>
  <si>
    <t>317.519989</t>
  </si>
  <si>
    <t>313.779999</t>
  </si>
  <si>
    <t>299.942810</t>
  </si>
  <si>
    <t>82910000</t>
  </si>
  <si>
    <t>316.299988</t>
  </si>
  <si>
    <t>312.700012</t>
  </si>
  <si>
    <t>316.179993</t>
  </si>
  <si>
    <t>302.236877</t>
  </si>
  <si>
    <t>54638600</t>
  </si>
  <si>
    <t>316.839996</t>
  </si>
  <si>
    <t>317.100006</t>
  </si>
  <si>
    <t>310.679993</t>
  </si>
  <si>
    <t>300.516266</t>
  </si>
  <si>
    <t>83354200</t>
  </si>
  <si>
    <t>317.880005</t>
  </si>
  <si>
    <t>312.760010</t>
  </si>
  <si>
    <t>317.589996</t>
  </si>
  <si>
    <t>303.584808</t>
  </si>
  <si>
    <t>57550400</t>
  </si>
  <si>
    <t>320.130005</t>
  </si>
  <si>
    <t>322.709991</t>
  </si>
  <si>
    <t>314.130005</t>
  </si>
  <si>
    <t>314.839996</t>
  </si>
  <si>
    <t>300.956024</t>
  </si>
  <si>
    <t>102997500</t>
  </si>
  <si>
    <t>313.299988</t>
  </si>
  <si>
    <t>319.760010</t>
  </si>
  <si>
    <t>312.000000</t>
  </si>
  <si>
    <t>318.920013</t>
  </si>
  <si>
    <t>304.856049</t>
  </si>
  <si>
    <t>93657000</t>
  </si>
  <si>
    <t>323.040009</t>
  </si>
  <si>
    <t>319.269989</t>
  </si>
  <si>
    <t>321.850006</t>
  </si>
  <si>
    <t>307.656860</t>
  </si>
  <si>
    <t>87196500</t>
  </si>
  <si>
    <t>319.790009</t>
  </si>
  <si>
    <t>321.279999</t>
  </si>
  <si>
    <t>319.089996</t>
  </si>
  <si>
    <t>306.643646</t>
  </si>
  <si>
    <t>54622500</t>
  </si>
  <si>
    <t>321.880005</t>
  </si>
  <si>
    <t>322.570007</t>
  </si>
  <si>
    <t>319.739990</t>
  </si>
  <si>
    <t>321.720001</t>
  </si>
  <si>
    <t>307.532623</t>
  </si>
  <si>
    <t>62774900</t>
  </si>
  <si>
    <t>321.429993</t>
  </si>
  <si>
    <t>325.130005</t>
  </si>
  <si>
    <t>320.619995</t>
  </si>
  <si>
    <t>324.320007</t>
  </si>
  <si>
    <t>310.017975</t>
  </si>
  <si>
    <t>56308800</t>
  </si>
  <si>
    <t>326.450012</t>
  </si>
  <si>
    <t>326.929993</t>
  </si>
  <si>
    <t>325.010010</t>
  </si>
  <si>
    <t>310.677582</t>
  </si>
  <si>
    <t>57292200</t>
  </si>
  <si>
    <t>324.619995</t>
  </si>
  <si>
    <t>327.200012</t>
  </si>
  <si>
    <t>324.500000</t>
  </si>
  <si>
    <t>326.859985</t>
  </si>
  <si>
    <t>312.445984</t>
  </si>
  <si>
    <t>57792900</t>
  </si>
  <si>
    <t>326.470001</t>
  </si>
  <si>
    <t>327.230011</t>
  </si>
  <si>
    <t>321.480011</t>
  </si>
  <si>
    <t>322.959991</t>
  </si>
  <si>
    <t>308.717926</t>
  </si>
  <si>
    <t>75738000</t>
  </si>
  <si>
    <t>320.950012</t>
  </si>
  <si>
    <t>321.989990</t>
  </si>
  <si>
    <t>319.250000</t>
  </si>
  <si>
    <t>320.880005</t>
  </si>
  <si>
    <t>306.729675</t>
  </si>
  <si>
    <t>73766600</t>
  </si>
  <si>
    <t>321.630005</t>
  </si>
  <si>
    <t>320.769989</t>
  </si>
  <si>
    <t>308.966461</t>
  </si>
  <si>
    <t>48293000</t>
  </si>
  <si>
    <t>322.429993</t>
  </si>
  <si>
    <t>320.850006</t>
  </si>
  <si>
    <t>321.170013</t>
  </si>
  <si>
    <t>307.006897</t>
  </si>
  <si>
    <t>57495000</t>
  </si>
  <si>
    <t>322.119995</t>
  </si>
  <si>
    <t>325.730011</t>
  </si>
  <si>
    <t>322.079987</t>
  </si>
  <si>
    <t>310.782684</t>
  </si>
  <si>
    <t>48454200</t>
  </si>
  <si>
    <t>321.899994</t>
  </si>
  <si>
    <t>324.410004</t>
  </si>
  <si>
    <t>319.640015</t>
  </si>
  <si>
    <t>323.959991</t>
  </si>
  <si>
    <t>309.673828</t>
  </si>
  <si>
    <t>61861700</t>
  </si>
  <si>
    <t>325.899994</t>
  </si>
  <si>
    <t>326.630005</t>
  </si>
  <si>
    <t>321.329987</t>
  </si>
  <si>
    <t>326.519989</t>
  </si>
  <si>
    <t>312.120911</t>
  </si>
  <si>
    <t>84986800</t>
  </si>
  <si>
    <t>328.320007</t>
  </si>
  <si>
    <t>329.619995</t>
  </si>
  <si>
    <t>327.730011</t>
  </si>
  <si>
    <t>328.790009</t>
  </si>
  <si>
    <t>314.290894</t>
  </si>
  <si>
    <t>53077900</t>
  </si>
  <si>
    <t>327.859985</t>
  </si>
  <si>
    <t>330.059998</t>
  </si>
  <si>
    <t>315.504913</t>
  </si>
  <si>
    <t>41917900</t>
  </si>
  <si>
    <t>331.470001</t>
  </si>
  <si>
    <t>332.390015</t>
  </si>
  <si>
    <t>331.179993</t>
  </si>
  <si>
    <t>332.109985</t>
  </si>
  <si>
    <t>317.464447</t>
  </si>
  <si>
    <t>42697700</t>
  </si>
  <si>
    <t>331.480011</t>
  </si>
  <si>
    <t>334.459991</t>
  </si>
  <si>
    <t>331.130005</t>
  </si>
  <si>
    <t>334.329987</t>
  </si>
  <si>
    <t>319.586578</t>
  </si>
  <si>
    <t>43679400</t>
  </si>
  <si>
    <t>333.279999</t>
  </si>
  <si>
    <t>334.880005</t>
  </si>
  <si>
    <t>332.299988</t>
  </si>
  <si>
    <t>334.570007</t>
  </si>
  <si>
    <t>319.815979</t>
  </si>
  <si>
    <t>57308300</t>
  </si>
  <si>
    <t>335.059998</t>
  </si>
  <si>
    <t>335.769989</t>
  </si>
  <si>
    <t>332.959991</t>
  </si>
  <si>
    <t>335.570007</t>
  </si>
  <si>
    <t>320.771881</t>
  </si>
  <si>
    <t>44282100</t>
  </si>
  <si>
    <t>336.850006</t>
  </si>
  <si>
    <t>337.540009</t>
  </si>
  <si>
    <t>332.010010</t>
  </si>
  <si>
    <t>318.123993</t>
  </si>
  <si>
    <t>69601100</t>
  </si>
  <si>
    <t>335.440002</t>
  </si>
  <si>
    <t>338.279999</t>
  </si>
  <si>
    <t>335.410004</t>
  </si>
  <si>
    <t>337.440002</t>
  </si>
  <si>
    <t>322.559387</t>
  </si>
  <si>
    <t>53774400</t>
  </si>
  <si>
    <t>336.609985</t>
  </si>
  <si>
    <t>338.250000</t>
  </si>
  <si>
    <t>335.829987</t>
  </si>
  <si>
    <t>321.976288</t>
  </si>
  <si>
    <t>41816100</t>
  </si>
  <si>
    <t>336.410004</t>
  </si>
  <si>
    <t>335.619995</t>
  </si>
  <si>
    <t>336.839996</t>
  </si>
  <si>
    <t>321.985840</t>
  </si>
  <si>
    <t>47260400</t>
  </si>
  <si>
    <t>337.940002</t>
  </si>
  <si>
    <t>337.910004</t>
  </si>
  <si>
    <t>323.008667</t>
  </si>
  <si>
    <t>35481000</t>
  </si>
  <si>
    <t>339.100006</t>
  </si>
  <si>
    <t>323.706482</t>
  </si>
  <si>
    <t>38733900</t>
  </si>
  <si>
    <t>339.049988</t>
  </si>
  <si>
    <t>339.609985</t>
  </si>
  <si>
    <t>336.619995</t>
  </si>
  <si>
    <t>337.230011</t>
  </si>
  <si>
    <t>322.358704</t>
  </si>
  <si>
    <t>68054200</t>
  </si>
  <si>
    <t>335.359985</t>
  </si>
  <si>
    <t>338.799988</t>
  </si>
  <si>
    <t>335.220001</t>
  </si>
  <si>
    <t>323.362396</t>
  </si>
  <si>
    <t>42207800</t>
  </si>
  <si>
    <t>337.920013</t>
  </si>
  <si>
    <t>339.720001</t>
  </si>
  <si>
    <t>337.549988</t>
  </si>
  <si>
    <t>339.480011</t>
  </si>
  <si>
    <t>324.509460</t>
  </si>
  <si>
    <t>55106600</t>
  </si>
  <si>
    <t>342.119995</t>
  </si>
  <si>
    <t>343.000000</t>
  </si>
  <si>
    <t>339.450012</t>
  </si>
  <si>
    <t>342.920013</t>
  </si>
  <si>
    <t>327.797760</t>
  </si>
  <si>
    <t>48588700</t>
  </si>
  <si>
    <t>343.529999</t>
  </si>
  <si>
    <t>344.209991</t>
  </si>
  <si>
    <t>342.269989</t>
  </si>
  <si>
    <t>344.119995</t>
  </si>
  <si>
    <t>328.944824</t>
  </si>
  <si>
    <t>38463400</t>
  </si>
  <si>
    <t>344.760010</t>
  </si>
  <si>
    <t>347.859985</t>
  </si>
  <si>
    <t>344.170013</t>
  </si>
  <si>
    <t>347.570007</t>
  </si>
  <si>
    <t>332.242676</t>
  </si>
  <si>
    <t>50790200</t>
  </si>
  <si>
    <t>348.510010</t>
  </si>
  <si>
    <t>349.899994</t>
  </si>
  <si>
    <t>346.529999</t>
  </si>
  <si>
    <t>348.329987</t>
  </si>
  <si>
    <t>332.969238</t>
  </si>
  <si>
    <t>58034100</t>
  </si>
  <si>
    <t>349.440002</t>
  </si>
  <si>
    <t>350.720001</t>
  </si>
  <si>
    <t>348.149994</t>
  </si>
  <si>
    <t>350.579987</t>
  </si>
  <si>
    <t>335.119934</t>
  </si>
  <si>
    <t>48588900</t>
  </si>
  <si>
    <t>350.350006</t>
  </si>
  <si>
    <t>351.299988</t>
  </si>
  <si>
    <t>349.059998</t>
  </si>
  <si>
    <t>349.309998</t>
  </si>
  <si>
    <t>333.905914</t>
  </si>
  <si>
    <t>66099200</t>
  </si>
  <si>
    <t>350.209991</t>
  </si>
  <si>
    <t>352.709991</t>
  </si>
  <si>
    <t>349.239990</t>
  </si>
  <si>
    <t>352.600006</t>
  </si>
  <si>
    <t>337.050873</t>
  </si>
  <si>
    <t>54908700</t>
  </si>
  <si>
    <t>354.670013</t>
  </si>
  <si>
    <t>358.750000</t>
  </si>
  <si>
    <t>353.429993</t>
  </si>
  <si>
    <t>357.700012</t>
  </si>
  <si>
    <t>341.925995</t>
  </si>
  <si>
    <t>69540000</t>
  </si>
  <si>
    <t>355.869995</t>
  </si>
  <si>
    <t>356.380005</t>
  </si>
  <si>
    <t>342.589996</t>
  </si>
  <si>
    <t>345.390015</t>
  </si>
  <si>
    <t>330.158813</t>
  </si>
  <si>
    <t>148011100</t>
  </si>
  <si>
    <t>346.130005</t>
  </si>
  <si>
    <t>347.829987</t>
  </si>
  <si>
    <t>334.869995</t>
  </si>
  <si>
    <t>342.570007</t>
  </si>
  <si>
    <t>327.463226</t>
  </si>
  <si>
    <t>139156300</t>
  </si>
  <si>
    <t>336.709991</t>
  </si>
  <si>
    <t>342.640015</t>
  </si>
  <si>
    <t>332.880005</t>
  </si>
  <si>
    <t>333.209991</t>
  </si>
  <si>
    <t>318.515930</t>
  </si>
  <si>
    <t>114465300</t>
  </si>
  <si>
    <t>342.459991</t>
  </si>
  <si>
    <t>339.790009</t>
  </si>
  <si>
    <t>324.805786</t>
  </si>
  <si>
    <t>91462300</t>
  </si>
  <si>
    <t>341.820007</t>
  </si>
  <si>
    <t>342.529999</t>
  </si>
  <si>
    <t>332.850006</t>
  </si>
  <si>
    <t>333.890015</t>
  </si>
  <si>
    <t>319.165924</t>
  </si>
  <si>
    <t>90569500</t>
  </si>
  <si>
    <t>335.820007</t>
  </si>
  <si>
    <t>336.970001</t>
  </si>
  <si>
    <t>331.000000</t>
  </si>
  <si>
    <t>334.059998</t>
  </si>
  <si>
    <t>319.328430</t>
  </si>
  <si>
    <t>84680200</t>
  </si>
  <si>
    <t>337.489990</t>
  </si>
  <si>
    <t>340.380005</t>
  </si>
  <si>
    <t>334.220001</t>
  </si>
  <si>
    <t>338.459991</t>
  </si>
  <si>
    <t>323.534424</t>
  </si>
  <si>
    <t>65605700</t>
  </si>
  <si>
    <t>341.119995</t>
  </si>
  <si>
    <t>342.019989</t>
  </si>
  <si>
    <t>338.470001</t>
  </si>
  <si>
    <t>340.170013</t>
  </si>
  <si>
    <t>325.169037</t>
  </si>
  <si>
    <t>52920900</t>
  </si>
  <si>
    <t>341.510010</t>
  </si>
  <si>
    <t>343.059998</t>
  </si>
  <si>
    <t>338.519989</t>
  </si>
  <si>
    <t>338.820007</t>
  </si>
  <si>
    <t>323.878540</t>
  </si>
  <si>
    <t>82096000</t>
  </si>
  <si>
    <t>337.700012</t>
  </si>
  <si>
    <t>332.989990</t>
  </si>
  <si>
    <t>335.839996</t>
  </si>
  <si>
    <t>321.029938</t>
  </si>
  <si>
    <t>91523300</t>
  </si>
  <si>
    <t>335.369995</t>
  </si>
  <si>
    <t>335.489990</t>
  </si>
  <si>
    <t>327.970001</t>
  </si>
  <si>
    <t>330.649994</t>
  </si>
  <si>
    <t>317.334076</t>
  </si>
  <si>
    <t>105877900</t>
  </si>
  <si>
    <t>325.700012</t>
  </si>
  <si>
    <t>327.130005</t>
  </si>
  <si>
    <t>326.970001</t>
  </si>
  <si>
    <t>313.802216</t>
  </si>
  <si>
    <t>99450800</t>
  </si>
  <si>
    <t>328.570007</t>
  </si>
  <si>
    <t>325.859985</t>
  </si>
  <si>
    <t>330.299988</t>
  </si>
  <si>
    <t>316.998108</t>
  </si>
  <si>
    <t>63612100</t>
  </si>
  <si>
    <t>331.200012</t>
  </si>
  <si>
    <t>322.100006</t>
  </si>
  <si>
    <t>322.640015</t>
  </si>
  <si>
    <t>309.646637</t>
  </si>
  <si>
    <t>93112200</t>
  </si>
  <si>
    <t>326.799988</t>
  </si>
  <si>
    <t>310.472015</t>
  </si>
  <si>
    <t>76681300</t>
  </si>
  <si>
    <t>322.579987</t>
  </si>
  <si>
    <t>329.579987</t>
  </si>
  <si>
    <t>328.730011</t>
  </si>
  <si>
    <t>315.491394</t>
  </si>
  <si>
    <t>71069400</t>
  </si>
  <si>
    <t>333.220001</t>
  </si>
  <si>
    <t>334.959991</t>
  </si>
  <si>
    <t>332.149994</t>
  </si>
  <si>
    <t>320.731476</t>
  </si>
  <si>
    <t>64584600</t>
  </si>
  <si>
    <t>333.970001</t>
  </si>
  <si>
    <t>334.769989</t>
  </si>
  <si>
    <t>331.619995</t>
  </si>
  <si>
    <t>332.369995</t>
  </si>
  <si>
    <t>318.984802</t>
  </si>
  <si>
    <t>51304000</t>
  </si>
  <si>
    <t>338.290009</t>
  </si>
  <si>
    <t>334.890015</t>
  </si>
  <si>
    <t>321.403290</t>
  </si>
  <si>
    <t>104081100</t>
  </si>
  <si>
    <t>337.690002</t>
  </si>
  <si>
    <t>338.739990</t>
  </si>
  <si>
    <t>335.010010</t>
  </si>
  <si>
    <t>337.040009</t>
  </si>
  <si>
    <t>323.466705</t>
  </si>
  <si>
    <t>88698700</t>
  </si>
  <si>
    <t>337.010010</t>
  </si>
  <si>
    <t>333.839996</t>
  </si>
  <si>
    <t>320.395538</t>
  </si>
  <si>
    <t>89431100</t>
  </si>
  <si>
    <t>336.059998</t>
  </si>
  <si>
    <t>339.959991</t>
  </si>
  <si>
    <t>336.010010</t>
  </si>
  <si>
    <t>339.760010</t>
  </si>
  <si>
    <t>326.077148</t>
  </si>
  <si>
    <t>45713100</t>
  </si>
  <si>
    <t>339.910004</t>
  </si>
  <si>
    <t>342.170013</t>
  </si>
  <si>
    <t>334.380005</t>
  </si>
  <si>
    <t>334.929993</t>
  </si>
  <si>
    <t>321.441620</t>
  </si>
  <si>
    <t>90128900</t>
  </si>
  <si>
    <t>341.630005</t>
  </si>
  <si>
    <t>338.089996</t>
  </si>
  <si>
    <t>340.760010</t>
  </si>
  <si>
    <t>327.036865</t>
  </si>
  <si>
    <t>56999600</t>
  </si>
  <si>
    <t>342.850006</t>
  </si>
  <si>
    <t>343.850006</t>
  </si>
  <si>
    <t>341.859985</t>
  </si>
  <si>
    <t>343.779999</t>
  </si>
  <si>
    <t>329.935242</t>
  </si>
  <si>
    <t>45242500</t>
  </si>
  <si>
    <t>345.559998</t>
  </si>
  <si>
    <t>347.350006</t>
  </si>
  <si>
    <t>344.890015</t>
  </si>
  <si>
    <t>346.850006</t>
  </si>
  <si>
    <t>332.881622</t>
  </si>
  <si>
    <t>59528600</t>
  </si>
  <si>
    <t>349.589996</t>
  </si>
  <si>
    <t>354.019989</t>
  </si>
  <si>
    <t>352.429993</t>
  </si>
  <si>
    <t>338.236908</t>
  </si>
  <si>
    <t>80388500</t>
  </si>
  <si>
    <t>352.279999</t>
  </si>
  <si>
    <t>352.470001</t>
  </si>
  <si>
    <t>349.089996</t>
  </si>
  <si>
    <t>350.130005</t>
  </si>
  <si>
    <t>336.029510</t>
  </si>
  <si>
    <t>73255500</t>
  </si>
  <si>
    <t>350.750000</t>
  </si>
  <si>
    <t>351.929993</t>
  </si>
  <si>
    <t>347.140015</t>
  </si>
  <si>
    <t>347.929993</t>
  </si>
  <si>
    <t>333.918152</t>
  </si>
  <si>
    <t>57727900</t>
  </si>
  <si>
    <t>343.709991</t>
  </si>
  <si>
    <t>348.019989</t>
  </si>
  <si>
    <t>343.130005</t>
  </si>
  <si>
    <t>347.500000</t>
  </si>
  <si>
    <t>333.505463</t>
  </si>
  <si>
    <t>60357700</t>
  </si>
  <si>
    <t>348.959991</t>
  </si>
  <si>
    <t>347.100006</t>
  </si>
  <si>
    <t>347.290009</t>
  </si>
  <si>
    <t>333.303925</t>
  </si>
  <si>
    <t>89501900</t>
  </si>
  <si>
    <t>348.649994</t>
  </si>
  <si>
    <t>349.329987</t>
  </si>
  <si>
    <t>341.040009</t>
  </si>
  <si>
    <t>342.010010</t>
  </si>
  <si>
    <t>328.236511</t>
  </si>
  <si>
    <t>68425600</t>
  </si>
  <si>
    <t>343.459991</t>
  </si>
  <si>
    <t>346.880005</t>
  </si>
  <si>
    <t>343.380005</t>
  </si>
  <si>
    <t>329.551361</t>
  </si>
  <si>
    <t>60051900</t>
  </si>
  <si>
    <t>343.329987</t>
  </si>
  <si>
    <t>345.670013</t>
  </si>
  <si>
    <t>342.399994</t>
  </si>
  <si>
    <t>342.730011</t>
  </si>
  <si>
    <t>328.927612</t>
  </si>
  <si>
    <t>63575000</t>
  </si>
  <si>
    <t>342.959991</t>
  </si>
  <si>
    <t>345.239990</t>
  </si>
  <si>
    <t>340.649994</t>
  </si>
  <si>
    <t>344.609985</t>
  </si>
  <si>
    <t>330.731812</t>
  </si>
  <si>
    <t>55399300</t>
  </si>
  <si>
    <t>345.929993</t>
  </si>
  <si>
    <t>345.989990</t>
  </si>
  <si>
    <t>345.779999</t>
  </si>
  <si>
    <t>331.854736</t>
  </si>
  <si>
    <t>49143900</t>
  </si>
  <si>
    <t>342.130005</t>
  </si>
  <si>
    <t>342.980011</t>
  </si>
  <si>
    <t>339.390015</t>
  </si>
  <si>
    <t>325.722046</t>
  </si>
  <si>
    <t>91473000</t>
  </si>
  <si>
    <t>340.119995</t>
  </si>
  <si>
    <t>337.989990</t>
  </si>
  <si>
    <t>338.220001</t>
  </si>
  <si>
    <t>324.599182</t>
  </si>
  <si>
    <t>65994100</t>
  </si>
  <si>
    <t>332.100006</t>
  </si>
  <si>
    <t>326.130005</t>
  </si>
  <si>
    <t>326.660004</t>
  </si>
  <si>
    <t>313.504700</t>
  </si>
  <si>
    <t>127094300</t>
  </si>
  <si>
    <t>326.910004</t>
  </si>
  <si>
    <t>333.399994</t>
  </si>
  <si>
    <t>325.089996</t>
  </si>
  <si>
    <t>329.980011</t>
  </si>
  <si>
    <t>316.691071</t>
  </si>
  <si>
    <t>90597700</t>
  </si>
  <si>
    <t>328.279999</t>
  </si>
  <si>
    <t>329.690002</t>
  </si>
  <si>
    <t>322.600006</t>
  </si>
  <si>
    <t>326.540009</t>
  </si>
  <si>
    <t>313.389557</t>
  </si>
  <si>
    <t>120287300</t>
  </si>
  <si>
    <t>330.200012</t>
  </si>
  <si>
    <t>332.359985</t>
  </si>
  <si>
    <t>327.239990</t>
  </si>
  <si>
    <t>316.902161</t>
  </si>
  <si>
    <t>86068300</t>
  </si>
  <si>
    <t>333.690002</t>
  </si>
  <si>
    <t>330.290009</t>
  </si>
  <si>
    <t>336.029999</t>
  </si>
  <si>
    <t>322.497375</t>
  </si>
  <si>
    <t>93294200</t>
  </si>
  <si>
    <t>340.859985</t>
  </si>
  <si>
    <t>347.940002</t>
  </si>
  <si>
    <t>339.589996</t>
  </si>
  <si>
    <t>343.540009</t>
  </si>
  <si>
    <t>329.704956</t>
  </si>
  <si>
    <t>126959700</t>
  </si>
  <si>
    <t>352.190002</t>
  </si>
  <si>
    <t>348.859985</t>
  </si>
  <si>
    <t>350.239990</t>
  </si>
  <si>
    <t>336.135101</t>
  </si>
  <si>
    <t>82039700</t>
  </si>
  <si>
    <t>349.929993</t>
  </si>
  <si>
    <t>351.510010</t>
  </si>
  <si>
    <t>347.649994</t>
  </si>
  <si>
    <t>350.160004</t>
  </si>
  <si>
    <t>336.058289</t>
  </si>
  <si>
    <t>74973000</t>
  </si>
  <si>
    <t>363.970001</t>
  </si>
  <si>
    <t>364.380005</t>
  </si>
  <si>
    <t>354.059998</t>
  </si>
  <si>
    <t>354.559998</t>
  </si>
  <si>
    <t>340.281128</t>
  </si>
  <si>
    <t>172304200</t>
  </si>
  <si>
    <t>353.489990</t>
  </si>
  <si>
    <t>355.179993</t>
  </si>
  <si>
    <t>350.510010</t>
  </si>
  <si>
    <t>354.040009</t>
  </si>
  <si>
    <t>339.782074</t>
  </si>
  <si>
    <t>85552000</t>
  </si>
  <si>
    <t>356.399994</t>
  </si>
  <si>
    <t>357.559998</t>
  </si>
  <si>
    <t>355.059998</t>
  </si>
  <si>
    <t>356.670013</t>
  </si>
  <si>
    <t>342.306152</t>
  </si>
  <si>
    <t>58649000</t>
  </si>
  <si>
    <t>355.579987</t>
  </si>
  <si>
    <t>356.720001</t>
  </si>
  <si>
    <t>351.260010</t>
  </si>
  <si>
    <t>353.209991</t>
  </si>
  <si>
    <t>338.985504</t>
  </si>
  <si>
    <t>67546200</t>
  </si>
  <si>
    <t>355.269989</t>
  </si>
  <si>
    <t>358.899994</t>
  </si>
  <si>
    <t>354.709991</t>
  </si>
  <si>
    <t>358.100006</t>
  </si>
  <si>
    <t>343.678528</t>
  </si>
  <si>
    <t>62892200</t>
  </si>
  <si>
    <t>360.980011</t>
  </si>
  <si>
    <t>362.779999</t>
  </si>
  <si>
    <t>359.589996</t>
  </si>
  <si>
    <t>362.570007</t>
  </si>
  <si>
    <t>347.968597</t>
  </si>
  <si>
    <t>74541100</t>
  </si>
  <si>
    <t>359.970001</t>
  </si>
  <si>
    <t>361.920013</t>
  </si>
  <si>
    <t>358.339996</t>
  </si>
  <si>
    <t>360.619995</t>
  </si>
  <si>
    <t>346.097107</t>
  </si>
  <si>
    <t>66111000</t>
  </si>
  <si>
    <t>360.910004</t>
  </si>
  <si>
    <t>361.500000</t>
  </si>
  <si>
    <t>356.239990</t>
  </si>
  <si>
    <t>356.279999</t>
  </si>
  <si>
    <t>341.931854</t>
  </si>
  <si>
    <t>70591300</t>
  </si>
  <si>
    <t>355.600006</t>
  </si>
  <si>
    <t>358.179993</t>
  </si>
  <si>
    <t>354.149994</t>
  </si>
  <si>
    <t>357.779999</t>
  </si>
  <si>
    <t>343.371490</t>
  </si>
  <si>
    <t>59940900</t>
  </si>
  <si>
    <t>357.500000</t>
  </si>
  <si>
    <t>357.720001</t>
  </si>
  <si>
    <t>355.250000</t>
  </si>
  <si>
    <t>355.329987</t>
  </si>
  <si>
    <t>341.020081</t>
  </si>
  <si>
    <t>70417300</t>
  </si>
  <si>
    <t>357.279999</t>
  </si>
  <si>
    <t>358.820007</t>
  </si>
  <si>
    <t>354.869995</t>
  </si>
  <si>
    <t>357.459991</t>
  </si>
  <si>
    <t>343.064301</t>
  </si>
  <si>
    <t>63230600</t>
  </si>
  <si>
    <t>360.209991</t>
  </si>
  <si>
    <t>363.809998</t>
  </si>
  <si>
    <t>359.290009</t>
  </si>
  <si>
    <t>363.220001</t>
  </si>
  <si>
    <t>348.592377</t>
  </si>
  <si>
    <t>62415900</t>
  </si>
  <si>
    <t>363.130005</t>
  </si>
  <si>
    <t>363.160004</t>
  </si>
  <si>
    <t>361.480011</t>
  </si>
  <si>
    <t>362.660004</t>
  </si>
  <si>
    <t>348.054871</t>
  </si>
  <si>
    <t>45330900</t>
  </si>
  <si>
    <t>363.839996</t>
  </si>
  <si>
    <t>364.179993</t>
  </si>
  <si>
    <t>362.579987</t>
  </si>
  <si>
    <t>363.670013</t>
  </si>
  <si>
    <t>349.024261</t>
  </si>
  <si>
    <t>28514100</t>
  </si>
  <si>
    <t>362.829987</t>
  </si>
  <si>
    <t>363.119995</t>
  </si>
  <si>
    <t>359.170013</t>
  </si>
  <si>
    <t>362.059998</t>
  </si>
  <si>
    <t>347.479034</t>
  </si>
  <si>
    <t>83872700</t>
  </si>
  <si>
    <t>365.570007</t>
  </si>
  <si>
    <t>367.679993</t>
  </si>
  <si>
    <t>364.929993</t>
  </si>
  <si>
    <t>366.019989</t>
  </si>
  <si>
    <t>351.279663</t>
  </si>
  <si>
    <t>74231400</t>
  </si>
  <si>
    <t>364.820007</t>
  </si>
  <si>
    <t>366.959991</t>
  </si>
  <si>
    <t>364.200012</t>
  </si>
  <si>
    <t>366.790009</t>
  </si>
  <si>
    <t>352.018616</t>
  </si>
  <si>
    <t>45927000</t>
  </si>
  <si>
    <t>366.679993</t>
  </si>
  <si>
    <t>368.190002</t>
  </si>
  <si>
    <t>365.500000</t>
  </si>
  <si>
    <t>366.690002</t>
  </si>
  <si>
    <t>351.922607</t>
  </si>
  <si>
    <t>62882000</t>
  </si>
  <si>
    <t>367.320007</t>
  </si>
  <si>
    <t>369.850006</t>
  </si>
  <si>
    <t>367.220001</t>
  </si>
  <si>
    <t>354.955414</t>
  </si>
  <si>
    <t>50749900</t>
  </si>
  <si>
    <t>369.019989</t>
  </si>
  <si>
    <t>369.619995</t>
  </si>
  <si>
    <t>367.720001</t>
  </si>
  <si>
    <t>369.089996</t>
  </si>
  <si>
    <t>354.225952</t>
  </si>
  <si>
    <t>48944300</t>
  </si>
  <si>
    <t>370.779999</t>
  </si>
  <si>
    <t>367.670013</t>
  </si>
  <si>
    <t>370.170013</t>
  </si>
  <si>
    <t>355.262482</t>
  </si>
  <si>
    <t>42458900</t>
  </si>
  <si>
    <t>370.880005</t>
  </si>
  <si>
    <t>371.049988</t>
  </si>
  <si>
    <t>365.950012</t>
  </si>
  <si>
    <t>366.850006</t>
  </si>
  <si>
    <t>352.076172</t>
  </si>
  <si>
    <t>74098300</t>
  </si>
  <si>
    <t>365.369995</t>
  </si>
  <si>
    <t>367.859985</t>
  </si>
  <si>
    <t>364.429993</t>
  </si>
  <si>
    <t>366.730011</t>
  </si>
  <si>
    <t>351.961029</t>
  </si>
  <si>
    <t>57735400</t>
  </si>
  <si>
    <t>364.899994</t>
  </si>
  <si>
    <t>366.739990</t>
  </si>
  <si>
    <t>363.260010</t>
  </si>
  <si>
    <t>366.299988</t>
  </si>
  <si>
    <t>351.548340</t>
  </si>
  <si>
    <t>57698600</t>
  </si>
  <si>
    <t>368.640015</t>
  </si>
  <si>
    <t>369.799988</t>
  </si>
  <si>
    <t>364.470001</t>
  </si>
  <si>
    <t>364.660004</t>
  </si>
  <si>
    <t>349.974396</t>
  </si>
  <si>
    <t>69216200</t>
  </si>
  <si>
    <t>367.399994</t>
  </si>
  <si>
    <t>369.589996</t>
  </si>
  <si>
    <t>365.920013</t>
  </si>
  <si>
    <t>354.705811</t>
  </si>
  <si>
    <t>63865300</t>
  </si>
  <si>
    <t>369.820007</t>
  </si>
  <si>
    <t>371.160004</t>
  </si>
  <si>
    <t>368.869995</t>
  </si>
  <si>
    <t>58420500</t>
  </si>
  <si>
    <t>371.940002</t>
  </si>
  <si>
    <t>372.459991</t>
  </si>
  <si>
    <t>372.239990</t>
  </si>
  <si>
    <t>357.249115</t>
  </si>
  <si>
    <t>64119500</t>
  </si>
  <si>
    <t>370.970001</t>
  </si>
  <si>
    <t>371.149994</t>
  </si>
  <si>
    <t>367.019989</t>
  </si>
  <si>
    <t>369.179993</t>
  </si>
  <si>
    <t>355.822693</t>
  </si>
  <si>
    <t>136542300</t>
  </si>
  <si>
    <t>364.970001</t>
  </si>
  <si>
    <t>378.459991</t>
  </si>
  <si>
    <t>362.029999</t>
  </si>
  <si>
    <t>354.550354</t>
  </si>
  <si>
    <t>96386700</t>
  </si>
  <si>
    <t>368.209991</t>
  </si>
  <si>
    <t>368.329987</t>
  </si>
  <si>
    <t>366.029999</t>
  </si>
  <si>
    <t>367.239990</t>
  </si>
  <si>
    <t>353.952820</t>
  </si>
  <si>
    <t>47949000</t>
  </si>
  <si>
    <t>368.279999</t>
  </si>
  <si>
    <t>367.570007</t>
  </si>
  <si>
    <t>354.270935</t>
  </si>
  <si>
    <t>46201400</t>
  </si>
  <si>
    <t>368.079987</t>
  </si>
  <si>
    <t>369.029999</t>
  </si>
  <si>
    <t>367.450012</t>
  </si>
  <si>
    <t>369.000000</t>
  </si>
  <si>
    <t>355.649200</t>
  </si>
  <si>
    <t>26457900</t>
  </si>
  <si>
    <t>371.739990</t>
  </si>
  <si>
    <t>372.589996</t>
  </si>
  <si>
    <t>371.070007</t>
  </si>
  <si>
    <t>372.170013</t>
  </si>
  <si>
    <t>358.704468</t>
  </si>
  <si>
    <t>39000400</t>
  </si>
  <si>
    <t>373.809998</t>
  </si>
  <si>
    <t>374.000000</t>
  </si>
  <si>
    <t>370.829987</t>
  </si>
  <si>
    <t>371.459991</t>
  </si>
  <si>
    <t>358.020111</t>
  </si>
  <si>
    <t>53680500</t>
  </si>
  <si>
    <t>372.339996</t>
  </si>
  <si>
    <t>373.100006</t>
  </si>
  <si>
    <t>371.570007</t>
  </si>
  <si>
    <t>371.989990</t>
  </si>
  <si>
    <t>358.531006</t>
  </si>
  <si>
    <t>49455300</t>
  </si>
  <si>
    <t>371.779999</t>
  </si>
  <si>
    <t>374.660004</t>
  </si>
  <si>
    <t>371.230011</t>
  </si>
  <si>
    <t>373.880005</t>
  </si>
  <si>
    <t>360.352631</t>
  </si>
  <si>
    <t>78520700</t>
  </si>
  <si>
    <t>375.309998</t>
  </si>
  <si>
    <t>375.450012</t>
  </si>
  <si>
    <t>368.790009</t>
  </si>
  <si>
    <t>355.446777</t>
  </si>
  <si>
    <t>110210800</t>
  </si>
  <si>
    <t>368.100006</t>
  </si>
  <si>
    <t>372.500000</t>
  </si>
  <si>
    <t>368.049988</t>
  </si>
  <si>
    <t>371.329987</t>
  </si>
  <si>
    <t>357.894867</t>
  </si>
  <si>
    <t>66426200</t>
  </si>
  <si>
    <t>369.709991</t>
  </si>
  <si>
    <t>376.980011</t>
  </si>
  <si>
    <t>369.119995</t>
  </si>
  <si>
    <t>373.549988</t>
  </si>
  <si>
    <t>360.034576</t>
  </si>
  <si>
    <t>107997700</t>
  </si>
  <si>
    <t>376.100006</t>
  </si>
  <si>
    <t>379.899994</t>
  </si>
  <si>
    <t>375.910004</t>
  </si>
  <si>
    <t>379.100006</t>
  </si>
  <si>
    <t>365.383789</t>
  </si>
  <si>
    <t>68766800</t>
  </si>
  <si>
    <t>380.589996</t>
  </si>
  <si>
    <t>381.489990</t>
  </si>
  <si>
    <t>377.100006</t>
  </si>
  <si>
    <t>381.260010</t>
  </si>
  <si>
    <t>367.465607</t>
  </si>
  <si>
    <t>71677200</t>
  </si>
  <si>
    <t>377.850006</t>
  </si>
  <si>
    <t>380.579987</t>
  </si>
  <si>
    <t>377.720001</t>
  </si>
  <si>
    <t>378.690002</t>
  </si>
  <si>
    <t>364.988556</t>
  </si>
  <si>
    <t>51034700</t>
  </si>
  <si>
    <t>378.890015</t>
  </si>
  <si>
    <t>379.859985</t>
  </si>
  <si>
    <t>376.359985</t>
  </si>
  <si>
    <t>378.769989</t>
  </si>
  <si>
    <t>365.065704</t>
  </si>
  <si>
    <t>52547700</t>
  </si>
  <si>
    <t>380.859985</t>
  </si>
  <si>
    <t>379.790009</t>
  </si>
  <si>
    <t>366.048798</t>
  </si>
  <si>
    <t>45303600</t>
  </si>
  <si>
    <t>381.130005</t>
  </si>
  <si>
    <t>378.100006</t>
  </si>
  <si>
    <t>364.766968</t>
  </si>
  <si>
    <t>49989100</t>
  </si>
  <si>
    <t>376.720001</t>
  </si>
  <si>
    <t>377.579987</t>
  </si>
  <si>
    <t>373.700012</t>
  </si>
  <si>
    <t>375.700012</t>
  </si>
  <si>
    <t>362.106812</t>
  </si>
  <si>
    <t>107160000</t>
  </si>
  <si>
    <t>378.339996</t>
  </si>
  <si>
    <t>379.230011</t>
  </si>
  <si>
    <t>376.750000</t>
  </si>
  <si>
    <t>378.649994</t>
  </si>
  <si>
    <t>364.950012</t>
  </si>
  <si>
    <t>51233300</t>
  </si>
  <si>
    <t>381.109985</t>
  </si>
  <si>
    <t>384.790009</t>
  </si>
  <si>
    <t>380.690002</t>
  </si>
  <si>
    <t>383.890015</t>
  </si>
  <si>
    <t>370.000488</t>
  </si>
  <si>
    <t>61836100</t>
  </si>
  <si>
    <t>384.489990</t>
  </si>
  <si>
    <t>384.950012</t>
  </si>
  <si>
    <t>383.250000</t>
  </si>
  <si>
    <t>384.239990</t>
  </si>
  <si>
    <t>370.337738</t>
  </si>
  <si>
    <t>47840100</t>
  </si>
  <si>
    <t>382.250000</t>
  </si>
  <si>
    <t>384.130005</t>
  </si>
  <si>
    <t>381.839996</t>
  </si>
  <si>
    <t>382.880005</t>
  </si>
  <si>
    <t>369.026947</t>
  </si>
  <si>
    <t>52860500</t>
  </si>
  <si>
    <t>383.670013</t>
  </si>
  <si>
    <t>384.769989</t>
  </si>
  <si>
    <t>384.390015</t>
  </si>
  <si>
    <t>370.482391</t>
  </si>
  <si>
    <t>70402000</t>
  </si>
  <si>
    <t>385.410004</t>
  </si>
  <si>
    <t>385.850006</t>
  </si>
  <si>
    <t>383.540009</t>
  </si>
  <si>
    <t>383.790009</t>
  </si>
  <si>
    <t>369.904053</t>
  </si>
  <si>
    <t>42665300</t>
  </si>
  <si>
    <t>380.220001</t>
  </si>
  <si>
    <t>380.320007</t>
  </si>
  <si>
    <t>372.010010</t>
  </si>
  <si>
    <t>374.410004</t>
  </si>
  <si>
    <t>360.863495</t>
  </si>
  <si>
    <t>123351100</t>
  </si>
  <si>
    <t>381.929993</t>
  </si>
  <si>
    <t>375.890015</t>
  </si>
  <si>
    <t>377.630005</t>
  </si>
  <si>
    <t>363.967010</t>
  </si>
  <si>
    <t>94198100</t>
  </si>
  <si>
    <t>375.630005</t>
  </si>
  <si>
    <t>376.670013</t>
  </si>
  <si>
    <t>368.269989</t>
  </si>
  <si>
    <t>370.070007</t>
  </si>
  <si>
    <t>356.680481</t>
  </si>
  <si>
    <t>126765100</t>
  </si>
  <si>
    <t>373.720001</t>
  </si>
  <si>
    <t>377.339996</t>
  </si>
  <si>
    <t>370.380005</t>
  </si>
  <si>
    <t>376.230011</t>
  </si>
  <si>
    <t>362.617554</t>
  </si>
  <si>
    <t>75817600</t>
  </si>
  <si>
    <t>379.649994</t>
  </si>
  <si>
    <t>383.220001</t>
  </si>
  <si>
    <t>376.320007</t>
  </si>
  <si>
    <t>381.549988</t>
  </si>
  <si>
    <t>367.745087</t>
  </si>
  <si>
    <t>64450700</t>
  </si>
  <si>
    <t>382.440002</t>
  </si>
  <si>
    <t>383.700012</t>
  </si>
  <si>
    <t>380.480011</t>
  </si>
  <si>
    <t>381.850006</t>
  </si>
  <si>
    <t>368.034271</t>
  </si>
  <si>
    <t>52427100</t>
  </si>
  <si>
    <t>382.959991</t>
  </si>
  <si>
    <t>386.239990</t>
  </si>
  <si>
    <t>381.970001</t>
  </si>
  <si>
    <t>386.190002</t>
  </si>
  <si>
    <t>372.217224</t>
  </si>
  <si>
    <t>47142600</t>
  </si>
  <si>
    <t>388.200012</t>
  </si>
  <si>
    <t>388.470001</t>
  </si>
  <si>
    <t>386.140015</t>
  </si>
  <si>
    <t>387.709991</t>
  </si>
  <si>
    <t>373.682220</t>
  </si>
  <si>
    <t>48669800</t>
  </si>
  <si>
    <t>389.269989</t>
  </si>
  <si>
    <t>390.559998</t>
  </si>
  <si>
    <t>388.350006</t>
  </si>
  <si>
    <t>390.510010</t>
  </si>
  <si>
    <t>376.380920</t>
  </si>
  <si>
    <t>38365200</t>
  </si>
  <si>
    <t>389.609985</t>
  </si>
  <si>
    <t>390.890015</t>
  </si>
  <si>
    <t>389.170013</t>
  </si>
  <si>
    <t>390.250000</t>
  </si>
  <si>
    <t>376.130310</t>
  </si>
  <si>
    <t>35551100</t>
  </si>
  <si>
    <t>392.119995</t>
  </si>
  <si>
    <t>392.279999</t>
  </si>
  <si>
    <t>387.500000</t>
  </si>
  <si>
    <t>390.079987</t>
  </si>
  <si>
    <t>375.966461</t>
  </si>
  <si>
    <t>59154400</t>
  </si>
  <si>
    <t>391.239990</t>
  </si>
  <si>
    <t>391.690002</t>
  </si>
  <si>
    <t>388.100006</t>
  </si>
  <si>
    <t>390.709991</t>
  </si>
  <si>
    <t>376.573700</t>
  </si>
  <si>
    <t>42913300</t>
  </si>
  <si>
    <t>389.850006</t>
  </si>
  <si>
    <t>392.899994</t>
  </si>
  <si>
    <t>389.769989</t>
  </si>
  <si>
    <t>392.640015</t>
  </si>
  <si>
    <t>378.433899</t>
  </si>
  <si>
    <t>50593300</t>
  </si>
  <si>
    <t>393.959991</t>
  </si>
  <si>
    <t>394.170013</t>
  </si>
  <si>
    <t>391.529999</t>
  </si>
  <si>
    <t>392.299988</t>
  </si>
  <si>
    <t>378.106171</t>
  </si>
  <si>
    <t>50972400</t>
  </si>
  <si>
    <t>390.420013</t>
  </si>
  <si>
    <t>392.660004</t>
  </si>
  <si>
    <t>389.329987</t>
  </si>
  <si>
    <t>392.390015</t>
  </si>
  <si>
    <t>378.192902</t>
  </si>
  <si>
    <t>52290600</t>
  </si>
  <si>
    <t>389.589996</t>
  </si>
  <si>
    <t>391.519989</t>
  </si>
  <si>
    <t>387.739990</t>
  </si>
  <si>
    <t>390.720001</t>
  </si>
  <si>
    <t>376.583313</t>
  </si>
  <si>
    <t>59712800</t>
  </si>
  <si>
    <t>392.070007</t>
  </si>
  <si>
    <t>392.380005</t>
  </si>
  <si>
    <t>389.549988</t>
  </si>
  <si>
    <t>390.029999</t>
  </si>
  <si>
    <t>375.918274</t>
  </si>
  <si>
    <t>83241000</t>
  </si>
  <si>
    <t>387.059998</t>
  </si>
  <si>
    <t>389.619995</t>
  </si>
  <si>
    <t>386.739990</t>
  </si>
  <si>
    <t>387.029999</t>
  </si>
  <si>
    <t>373.026886</t>
  </si>
  <si>
    <t>67414200</t>
  </si>
  <si>
    <t>384.660004</t>
  </si>
  <si>
    <t>388.950012</t>
  </si>
  <si>
    <t>380.200012</t>
  </si>
  <si>
    <t>373.479858</t>
  </si>
  <si>
    <t>107284100</t>
  </si>
  <si>
    <t>386.329987</t>
  </si>
  <si>
    <t>392.230011</t>
  </si>
  <si>
    <t>385.269989</t>
  </si>
  <si>
    <t>391.769989</t>
  </si>
  <si>
    <t>377.595337</t>
  </si>
  <si>
    <t>72433900</t>
  </si>
  <si>
    <t>390.410004</t>
  </si>
  <si>
    <t>391.880005</t>
  </si>
  <si>
    <t>380.779999</t>
  </si>
  <si>
    <t>382.329987</t>
  </si>
  <si>
    <t>368.496918</t>
  </si>
  <si>
    <t>146670500</t>
  </si>
  <si>
    <t>384.350006</t>
  </si>
  <si>
    <t>385.579987</t>
  </si>
  <si>
    <t>378.230011</t>
  </si>
  <si>
    <t>380.359985</t>
  </si>
  <si>
    <t>366.598145</t>
  </si>
  <si>
    <t>152701600</t>
  </si>
  <si>
    <t>385.589996</t>
  </si>
  <si>
    <t>390.920013</t>
  </si>
  <si>
    <t>380.570007</t>
  </si>
  <si>
    <t>389.579987</t>
  </si>
  <si>
    <t>375.484558</t>
  </si>
  <si>
    <t>105348800</t>
  </si>
  <si>
    <t>389.820007</t>
  </si>
  <si>
    <t>390.070007</t>
  </si>
  <si>
    <t>386.000000</t>
  </si>
  <si>
    <t>386.540009</t>
  </si>
  <si>
    <t>372.554565</t>
  </si>
  <si>
    <t>79595300</t>
  </si>
  <si>
    <t>385.790009</t>
  </si>
  <si>
    <t>386.829987</t>
  </si>
  <si>
    <t>381.309998</t>
  </si>
  <si>
    <t>381.420013</t>
  </si>
  <si>
    <t>367.619781</t>
  </si>
  <si>
    <t>119940200</t>
  </si>
  <si>
    <t>381.220001</t>
  </si>
  <si>
    <t>384.000000</t>
  </si>
  <si>
    <t>371.880005</t>
  </si>
  <si>
    <t>376.700012</t>
  </si>
  <si>
    <t>363.070587</t>
  </si>
  <si>
    <t>183433000</t>
  </si>
  <si>
    <t>380.459991</t>
  </si>
  <si>
    <t>384.760010</t>
  </si>
  <si>
    <t>372.640015</t>
  </si>
  <si>
    <t>383.630005</t>
  </si>
  <si>
    <t>369.749878</t>
  </si>
  <si>
    <t>152039600</t>
  </si>
  <si>
    <t>387.679993</t>
  </si>
  <si>
    <t>381.720001</t>
  </si>
  <si>
    <t>367.908966</t>
  </si>
  <si>
    <t>123149200</t>
  </si>
  <si>
    <t>389.910004</t>
  </si>
  <si>
    <t>385.309998</t>
  </si>
  <si>
    <t>387.170013</t>
  </si>
  <si>
    <t>373.161835</t>
  </si>
  <si>
    <t>113633600</t>
  </si>
  <si>
    <t>389.690002</t>
  </si>
  <si>
    <t>391.399994</t>
  </si>
  <si>
    <t>388.170013</t>
  </si>
  <si>
    <t>109899400</t>
  </si>
  <si>
    <t>395.649994</t>
  </si>
  <si>
    <t>391.739990</t>
  </si>
  <si>
    <t>393.529999</t>
  </si>
  <si>
    <t>379.291626</t>
  </si>
  <si>
    <t>86245000</t>
  </si>
  <si>
    <t>394.209991</t>
  </si>
  <si>
    <t>391.200012</t>
  </si>
  <si>
    <t>394.059998</t>
  </si>
  <si>
    <t>379.802490</t>
  </si>
  <si>
    <t>64653600</t>
  </si>
  <si>
    <t>394.329987</t>
  </si>
  <si>
    <t>396.690002</t>
  </si>
  <si>
    <t>392.029999</t>
  </si>
  <si>
    <t>396.410004</t>
  </si>
  <si>
    <t>382.067474</t>
  </si>
  <si>
    <t>73427200</t>
  </si>
  <si>
    <t>397.070007</t>
  </si>
  <si>
    <t>397.829987</t>
  </si>
  <si>
    <t>395.079987</t>
  </si>
  <si>
    <t>395.910004</t>
  </si>
  <si>
    <t>381.585541</t>
  </si>
  <si>
    <t>73722500</t>
  </si>
  <si>
    <t>394.529999</t>
  </si>
  <si>
    <t>398.119995</t>
  </si>
  <si>
    <t>393.299988</t>
  </si>
  <si>
    <t>397.260010</t>
  </si>
  <si>
    <t>382.886719</t>
  </si>
  <si>
    <t>97959300</t>
  </si>
  <si>
    <t>394.480011</t>
  </si>
  <si>
    <t>396.720001</t>
  </si>
  <si>
    <t>390.750000</t>
  </si>
  <si>
    <t>391.480011</t>
  </si>
  <si>
    <t>377.315826</t>
  </si>
  <si>
    <t>115349100</t>
  </si>
  <si>
    <t>389.880005</t>
  </si>
  <si>
    <t>391.570007</t>
  </si>
  <si>
    <t>387.149994</t>
  </si>
  <si>
    <t>389.480011</t>
  </si>
  <si>
    <t>376.617676</t>
  </si>
  <si>
    <t>113624500</t>
  </si>
  <si>
    <t>394.070007</t>
  </si>
  <si>
    <t>389.970001</t>
  </si>
  <si>
    <t>392.589996</t>
  </si>
  <si>
    <t>379.624969</t>
  </si>
  <si>
    <t>73778600</t>
  </si>
  <si>
    <t>391.910004</t>
  </si>
  <si>
    <t>393.459991</t>
  </si>
  <si>
    <t>388.660004</t>
  </si>
  <si>
    <t>389.500000</t>
  </si>
  <si>
    <t>376.637024</t>
  </si>
  <si>
    <t>90686600</t>
  </si>
  <si>
    <t>391.000000</t>
  </si>
  <si>
    <t>392.750000</t>
  </si>
  <si>
    <t>387.470001</t>
  </si>
  <si>
    <t>387.519989</t>
  </si>
  <si>
    <t>374.722382</t>
  </si>
  <si>
    <t>97588600</t>
  </si>
  <si>
    <t>385.980011</t>
  </si>
  <si>
    <t>390.549988</t>
  </si>
  <si>
    <t>383.899994</t>
  </si>
  <si>
    <t>389.700012</t>
  </si>
  <si>
    <t>376.830444</t>
  </si>
  <si>
    <t>116128600</t>
  </si>
  <si>
    <t>390.929993</t>
  </si>
  <si>
    <t>390.290009</t>
  </si>
  <si>
    <t>395.980011</t>
  </si>
  <si>
    <t>382.903076</t>
  </si>
  <si>
    <t>114409100</t>
  </si>
  <si>
    <t>394.399994</t>
  </si>
  <si>
    <t>396.750000</t>
  </si>
  <si>
    <t>392.809998</t>
  </si>
  <si>
    <t>395.779999</t>
  </si>
  <si>
    <t>382.709656</t>
  </si>
  <si>
    <t>108107600</t>
  </si>
  <si>
    <t>394.420013</t>
  </si>
  <si>
    <t>395.450012</t>
  </si>
  <si>
    <t>393.019989</t>
  </si>
  <si>
    <t>394.730011</t>
  </si>
  <si>
    <t>381.694275</t>
  </si>
  <si>
    <t>76262200</t>
  </si>
  <si>
    <t>395.339996</t>
  </si>
  <si>
    <t>398.000000</t>
  </si>
  <si>
    <t>395.309998</t>
  </si>
  <si>
    <t>396.329987</t>
  </si>
  <si>
    <t>383.241486</t>
  </si>
  <si>
    <t>112734200</t>
  </si>
  <si>
    <t>398.399994</t>
  </si>
  <si>
    <t>400.670013</t>
  </si>
  <si>
    <t>398.179993</t>
  </si>
  <si>
    <t>400.609985</t>
  </si>
  <si>
    <t>387.380127</t>
  </si>
  <si>
    <t>99682900</t>
  </si>
  <si>
    <t>403.459991</t>
  </si>
  <si>
    <t>406.940002</t>
  </si>
  <si>
    <t>403.380005</t>
  </si>
  <si>
    <t>406.359985</t>
  </si>
  <si>
    <t>392.940186</t>
  </si>
  <si>
    <t>91684800</t>
  </si>
  <si>
    <t>405.760010</t>
  </si>
  <si>
    <t>407.239990</t>
  </si>
  <si>
    <t>405.399994</t>
  </si>
  <si>
    <t>406.119995</t>
  </si>
  <si>
    <t>392.708191</t>
  </si>
  <si>
    <t>62021000</t>
  </si>
  <si>
    <t>405.940002</t>
  </si>
  <si>
    <t>406.959991</t>
  </si>
  <si>
    <t>405.450012</t>
  </si>
  <si>
    <t>406.589996</t>
  </si>
  <si>
    <t>393.162659</t>
  </si>
  <si>
    <t>55836300</t>
  </si>
  <si>
    <t>407.929993</t>
  </si>
  <si>
    <t>408.579987</t>
  </si>
  <si>
    <t>406.929993</t>
  </si>
  <si>
    <t>408.519989</t>
  </si>
  <si>
    <t>395.028870</t>
  </si>
  <si>
    <t>57863100</t>
  </si>
  <si>
    <t>408.390015</t>
  </si>
  <si>
    <t>411.670013</t>
  </si>
  <si>
    <t>408.260010</t>
  </si>
  <si>
    <t>411.489990</t>
  </si>
  <si>
    <t>397.900818</t>
  </si>
  <si>
    <t>61104600</t>
  </si>
  <si>
    <t>410.850006</t>
  </si>
  <si>
    <t>411.929993</t>
  </si>
  <si>
    <t>410.200012</t>
  </si>
  <si>
    <t>411.640015</t>
  </si>
  <si>
    <t>398.045868</t>
  </si>
  <si>
    <t>56704900</t>
  </si>
  <si>
    <t>411.529999</t>
  </si>
  <si>
    <t>413.529999</t>
  </si>
  <si>
    <t>411.119995</t>
  </si>
  <si>
    <t>412.859985</t>
  </si>
  <si>
    <t>399.225555</t>
  </si>
  <si>
    <t>56551000</t>
  </si>
  <si>
    <t>412.829987</t>
  </si>
  <si>
    <t>413.959991</t>
  </si>
  <si>
    <t>410.869995</t>
  </si>
  <si>
    <t>411.450012</t>
  </si>
  <si>
    <t>397.862152</t>
  </si>
  <si>
    <t>61659900</t>
  </si>
  <si>
    <t>413.739990</t>
  </si>
  <si>
    <t>416.160004</t>
  </si>
  <si>
    <t>413.690002</t>
  </si>
  <si>
    <t>415.869995</t>
  </si>
  <si>
    <t>402.136139</t>
  </si>
  <si>
    <t>60229800</t>
  </si>
  <si>
    <t>417.250000</t>
  </si>
  <si>
    <t>417.910004</t>
  </si>
  <si>
    <t>415.730011</t>
  </si>
  <si>
    <t>417.260010</t>
  </si>
  <si>
    <t>403.480286</t>
  </si>
  <si>
    <t>82037300</t>
  </si>
  <si>
    <t>416.260010</t>
  </si>
  <si>
    <t>416.739990</t>
  </si>
  <si>
    <t>413.790009</t>
  </si>
  <si>
    <t>415.209991</t>
  </si>
  <si>
    <t>401.497925</t>
  </si>
  <si>
    <t>78498500</t>
  </si>
  <si>
    <t>413.910004</t>
  </si>
  <si>
    <t>415.089996</t>
  </si>
  <si>
    <t>410.589996</t>
  </si>
  <si>
    <t>412.170013</t>
  </si>
  <si>
    <t>398.558319</t>
  </si>
  <si>
    <t>81851800</t>
  </si>
  <si>
    <t>411.510010</t>
  </si>
  <si>
    <t>416.290009</t>
  </si>
  <si>
    <t>411.359985</t>
  </si>
  <si>
    <t>416.070007</t>
  </si>
  <si>
    <t>402.329590</t>
  </si>
  <si>
    <t>66793000</t>
  </si>
  <si>
    <t>415.890015</t>
  </si>
  <si>
    <t>416.779999</t>
  </si>
  <si>
    <t>411.130005</t>
  </si>
  <si>
    <t>412.269989</t>
  </si>
  <si>
    <t>398.655090</t>
  </si>
  <si>
    <t>97582800</t>
  </si>
  <si>
    <t>412.869995</t>
  </si>
  <si>
    <t>418.250000</t>
  </si>
  <si>
    <t>412.790009</t>
  </si>
  <si>
    <t>402.977417</t>
  </si>
  <si>
    <t>73209200</t>
  </si>
  <si>
    <t>417.440002</t>
  </si>
  <si>
    <t>418.220001</t>
  </si>
  <si>
    <t>416.809998</t>
  </si>
  <si>
    <t>417.609985</t>
  </si>
  <si>
    <t>403.818665</t>
  </si>
  <si>
    <t>52182400</t>
  </si>
  <si>
    <t>417.929993</t>
  </si>
  <si>
    <t>418.140015</t>
  </si>
  <si>
    <t>416.299988</t>
  </si>
  <si>
    <t>417.519989</t>
  </si>
  <si>
    <t>403.731659</t>
  </si>
  <si>
    <t>51303100</t>
  </si>
  <si>
    <t>417.809998</t>
  </si>
  <si>
    <t>419.010010</t>
  </si>
  <si>
    <t>416.899994</t>
  </si>
  <si>
    <t>417.399994</t>
  </si>
  <si>
    <t>403.615631</t>
  </si>
  <si>
    <t>51238900</t>
  </si>
  <si>
    <t>420.320007</t>
  </si>
  <si>
    <t>420.720001</t>
  </si>
  <si>
    <t>416.440002</t>
  </si>
  <si>
    <t>420.059998</t>
  </si>
  <si>
    <t>406.187805</t>
  </si>
  <si>
    <t>78544300</t>
  </si>
  <si>
    <t>417.630005</t>
  </si>
  <si>
    <t>418.540009</t>
  </si>
  <si>
    <t>416.339996</t>
  </si>
  <si>
    <t>417.299988</t>
  </si>
  <si>
    <t>403.518951</t>
  </si>
  <si>
    <t>85527000</t>
  </si>
  <si>
    <t>419.429993</t>
  </si>
  <si>
    <t>419.839996</t>
  </si>
  <si>
    <t>417.670013</t>
  </si>
  <si>
    <t>418.200012</t>
  </si>
  <si>
    <t>404.389191</t>
  </si>
  <si>
    <t>68128300</t>
  </si>
  <si>
    <t>416.600006</t>
  </si>
  <si>
    <t>415.619995</t>
  </si>
  <si>
    <t>401.894409</t>
  </si>
  <si>
    <t>101591200</t>
  </si>
  <si>
    <t>417.380005</t>
  </si>
  <si>
    <t>415.149994</t>
  </si>
  <si>
    <t>415.750000</t>
  </si>
  <si>
    <t>402.020111</t>
  </si>
  <si>
    <t>60162200</t>
  </si>
  <si>
    <t>415.829987</t>
  </si>
  <si>
    <t>419.209991</t>
  </si>
  <si>
    <t>413.679993</t>
  </si>
  <si>
    <t>419.070007</t>
  </si>
  <si>
    <t>405.230499</t>
  </si>
  <si>
    <t>74321400</t>
  </si>
  <si>
    <t>419.890015</t>
  </si>
  <si>
    <t>422.820007</t>
  </si>
  <si>
    <t>419.160004</t>
  </si>
  <si>
    <t>422.119995</t>
  </si>
  <si>
    <t>408.179749</t>
  </si>
  <si>
    <t>67733800</t>
  </si>
  <si>
    <t>422.500000</t>
  </si>
  <si>
    <t>422.739990</t>
  </si>
  <si>
    <t>417.940002</t>
  </si>
  <si>
    <t>404.137817</t>
  </si>
  <si>
    <t>81852400</t>
  </si>
  <si>
    <t>413.100006</t>
  </si>
  <si>
    <t>415.269989</t>
  </si>
  <si>
    <t>410.059998</t>
  </si>
  <si>
    <t>414.209991</t>
  </si>
  <si>
    <t>400.530975</t>
  </si>
  <si>
    <t>116888000</t>
  </si>
  <si>
    <t>411.230011</t>
  </si>
  <si>
    <t>412.589996</t>
  </si>
  <si>
    <t>404.000000</t>
  </si>
  <si>
    <t>405.410004</t>
  </si>
  <si>
    <t>392.021576</t>
  </si>
  <si>
    <t>134811000</t>
  </si>
  <si>
    <t>407.070007</t>
  </si>
  <si>
    <t>412.350006</t>
  </si>
  <si>
    <t>407.019989</t>
  </si>
  <si>
    <t>410.279999</t>
  </si>
  <si>
    <t>396.730774</t>
  </si>
  <si>
    <t>106394000</t>
  </si>
  <si>
    <t>413.209991</t>
  </si>
  <si>
    <t>417.489990</t>
  </si>
  <si>
    <t>413.179993</t>
  </si>
  <si>
    <t>416.579987</t>
  </si>
  <si>
    <t>402.822723</t>
  </si>
  <si>
    <t>82201600</t>
  </si>
  <si>
    <t>415.390015</t>
  </si>
  <si>
    <t>416.390015</t>
  </si>
  <si>
    <t>413.359985</t>
  </si>
  <si>
    <t>415.519989</t>
  </si>
  <si>
    <t>401.797699</t>
  </si>
  <si>
    <t>65129200</t>
  </si>
  <si>
    <t>415.799988</t>
  </si>
  <si>
    <t>416.059998</t>
  </si>
  <si>
    <t>411.769989</t>
  </si>
  <si>
    <t>411.940002</t>
  </si>
  <si>
    <t>398.335999</t>
  </si>
  <si>
    <t>59810200</t>
  </si>
  <si>
    <t>406.920013</t>
  </si>
  <si>
    <t>411.049988</t>
  </si>
  <si>
    <t>405.329987</t>
  </si>
  <si>
    <t>410.859985</t>
  </si>
  <si>
    <t>397.291626</t>
  </si>
  <si>
    <t>106467100</t>
  </si>
  <si>
    <t>411.799988</t>
  </si>
  <si>
    <t>416.630005</t>
  </si>
  <si>
    <t>415.279999</t>
  </si>
  <si>
    <t>401.565643</t>
  </si>
  <si>
    <t>78022200</t>
  </si>
  <si>
    <t>416.869995</t>
  </si>
  <si>
    <t>414.450012</t>
  </si>
  <si>
    <t>414.940002</t>
  </si>
  <si>
    <t>401.236908</t>
  </si>
  <si>
    <t>76578700</t>
  </si>
  <si>
    <t>417.339996</t>
  </si>
  <si>
    <t>417.079987</t>
  </si>
  <si>
    <t>419.170013</t>
  </si>
  <si>
    <t>405.327240</t>
  </si>
  <si>
    <t>51376700</t>
  </si>
  <si>
    <t>420.329987</t>
  </si>
  <si>
    <t>420.709991</t>
  </si>
  <si>
    <t>417.619995</t>
  </si>
  <si>
    <t>418.239990</t>
  </si>
  <si>
    <t>404.427887</t>
  </si>
  <si>
    <t>57451400</t>
  </si>
  <si>
    <t>418.869995</t>
  </si>
  <si>
    <t>419.609985</t>
  </si>
  <si>
    <t>417.760010</t>
  </si>
  <si>
    <t>43088600</t>
  </si>
  <si>
    <t>420.170013</t>
  </si>
  <si>
    <t>418.989990</t>
  </si>
  <si>
    <t>419.290009</t>
  </si>
  <si>
    <t>405.443237</t>
  </si>
  <si>
    <t>56707700</t>
  </si>
  <si>
    <t>420.970001</t>
  </si>
  <si>
    <t>421.250000</t>
  </si>
  <si>
    <t>419.790009</t>
  </si>
  <si>
    <t>420.040009</t>
  </si>
  <si>
    <t>406.168427</t>
  </si>
  <si>
    <t>58520200</t>
  </si>
  <si>
    <t>422.570007</t>
  </si>
  <si>
    <t>422.720001</t>
  </si>
  <si>
    <t>419.200012</t>
  </si>
  <si>
    <t>419.670013</t>
  </si>
  <si>
    <t>405.810669</t>
  </si>
  <si>
    <t>54216600</t>
  </si>
  <si>
    <t>420.369995</t>
  </si>
  <si>
    <t>421.230011</t>
  </si>
  <si>
    <t>406.448883</t>
  </si>
  <si>
    <t>49097100</t>
  </si>
  <si>
    <t>417.850006</t>
  </si>
  <si>
    <t>419.989990</t>
  </si>
  <si>
    <t>416.279999</t>
  </si>
  <si>
    <t>418.769989</t>
  </si>
  <si>
    <t>404.940369</t>
  </si>
  <si>
    <t>58138800</t>
  </si>
  <si>
    <t>420.750000</t>
  </si>
  <si>
    <t>422.920013</t>
  </si>
  <si>
    <t>418.839996</t>
  </si>
  <si>
    <t>422.600006</t>
  </si>
  <si>
    <t>408.643890</t>
  </si>
  <si>
    <t>55938800</t>
  </si>
  <si>
    <t>422.589996</t>
  </si>
  <si>
    <t>422.779999</t>
  </si>
  <si>
    <t>421.190002</t>
  </si>
  <si>
    <t>422.190002</t>
  </si>
  <si>
    <t>408.247437</t>
  </si>
  <si>
    <t>51555000</t>
  </si>
  <si>
    <t>423.109985</t>
  </si>
  <si>
    <t>423.209991</t>
  </si>
  <si>
    <t>422.279999</t>
  </si>
  <si>
    <t>408.334503</t>
  </si>
  <si>
    <t>47134300</t>
  </si>
  <si>
    <t>423.179993</t>
  </si>
  <si>
    <t>423.260010</t>
  </si>
  <si>
    <t>421.410004</t>
  </si>
  <si>
    <t>421.649994</t>
  </si>
  <si>
    <t>407.725281</t>
  </si>
  <si>
    <t>48436300</t>
  </si>
  <si>
    <t>422.959991</t>
  </si>
  <si>
    <t>424.630005</t>
  </si>
  <si>
    <t>421.549988</t>
  </si>
  <si>
    <t>423.609985</t>
  </si>
  <si>
    <t>409.620575</t>
  </si>
  <si>
    <t>51020100</t>
  </si>
  <si>
    <t>424.200012</t>
  </si>
  <si>
    <t>424.429993</t>
  </si>
  <si>
    <t>424.309998</t>
  </si>
  <si>
    <t>410.297455</t>
  </si>
  <si>
    <t>45570800</t>
  </si>
  <si>
    <t>425.369995</t>
  </si>
  <si>
    <t>423.100006</t>
  </si>
  <si>
    <t>425.260010</t>
  </si>
  <si>
    <t>411.216095</t>
  </si>
  <si>
    <t>42358500</t>
  </si>
  <si>
    <t>425.420013</t>
  </si>
  <si>
    <t>425.459991</t>
  </si>
  <si>
    <t>423.540009</t>
  </si>
  <si>
    <t>424.480011</t>
  </si>
  <si>
    <t>410.461792</t>
  </si>
  <si>
    <t>51508500</t>
  </si>
  <si>
    <t>424.869995</t>
  </si>
  <si>
    <t>419.920013</t>
  </si>
  <si>
    <t>422.109985</t>
  </si>
  <si>
    <t>408.170074</t>
  </si>
  <si>
    <t>80386100</t>
  </si>
  <si>
    <t>421.670013</t>
  </si>
  <si>
    <t>423.019989</t>
  </si>
  <si>
    <t>419.320007</t>
  </si>
  <si>
    <t>421.970001</t>
  </si>
  <si>
    <t>408.034729</t>
  </si>
  <si>
    <t>90949700</t>
  </si>
  <si>
    <t>417.089996</t>
  </si>
  <si>
    <t>417.829987</t>
  </si>
  <si>
    <t>414.700012</t>
  </si>
  <si>
    <t>414.920013</t>
  </si>
  <si>
    <t>402.530182</t>
  </si>
  <si>
    <t>118676300</t>
  </si>
  <si>
    <t>416.799988</t>
  </si>
  <si>
    <t>421.059998</t>
  </si>
  <si>
    <t>415.929993</t>
  </si>
  <si>
    <t>420.859985</t>
  </si>
  <si>
    <t>408.292786</t>
  </si>
  <si>
    <t>72822000</t>
  </si>
  <si>
    <t>420.850006</t>
  </si>
  <si>
    <t>424.000000</t>
  </si>
  <si>
    <t>420.079987</t>
  </si>
  <si>
    <t>410.475647</t>
  </si>
  <si>
    <t>57700300</t>
  </si>
  <si>
    <t>423.190002</t>
  </si>
  <si>
    <t>424.049988</t>
  </si>
  <si>
    <t>422.510010</t>
  </si>
  <si>
    <t>409.980835</t>
  </si>
  <si>
    <t>49445400</t>
  </si>
  <si>
    <t>424.890015</t>
  </si>
  <si>
    <t>425.549988</t>
  </si>
  <si>
    <t>424.619995</t>
  </si>
  <si>
    <t>425.100006</t>
  </si>
  <si>
    <t>412.406128</t>
  </si>
  <si>
    <t>45110300</t>
  </si>
  <si>
    <t>425.899994</t>
  </si>
  <si>
    <t>427.089996</t>
  </si>
  <si>
    <t>426.609985</t>
  </si>
  <si>
    <t>413.871063</t>
  </si>
  <si>
    <t>58129500</t>
  </si>
  <si>
    <t>427.170013</t>
  </si>
  <si>
    <t>427.649994</t>
  </si>
  <si>
    <t>425.890015</t>
  </si>
  <si>
    <t>427.470001</t>
  </si>
  <si>
    <t>414.705383</t>
  </si>
  <si>
    <t>53159600</t>
  </si>
  <si>
    <t>427.880005</t>
  </si>
  <si>
    <t>428.559998</t>
  </si>
  <si>
    <t>427.130005</t>
  </si>
  <si>
    <t>427.700012</t>
  </si>
  <si>
    <t>414.928528</t>
  </si>
  <si>
    <t>35970500</t>
  </si>
  <si>
    <t>427.209991</t>
  </si>
  <si>
    <t>428.779999</t>
  </si>
  <si>
    <t>427.179993</t>
  </si>
  <si>
    <t>428.059998</t>
  </si>
  <si>
    <t>415.277802</t>
  </si>
  <si>
    <t>64827900</t>
  </si>
  <si>
    <t>428.869995</t>
  </si>
  <si>
    <t>430.600006</t>
  </si>
  <si>
    <t>428.799988</t>
  </si>
  <si>
    <t>430.429993</t>
  </si>
  <si>
    <t>417.577026</t>
  </si>
  <si>
    <t>53441000</t>
  </si>
  <si>
    <t>431.670013</t>
  </si>
  <si>
    <t>434.100006</t>
  </si>
  <si>
    <t>430.519989</t>
  </si>
  <si>
    <t>433.720001</t>
  </si>
  <si>
    <t>420.768738</t>
  </si>
  <si>
    <t>57697700</t>
  </si>
  <si>
    <t>433.779999</t>
  </si>
  <si>
    <t>434.010010</t>
  </si>
  <si>
    <t>430.010010</t>
  </si>
  <si>
    <t>432.929993</t>
  </si>
  <si>
    <t>420.002380</t>
  </si>
  <si>
    <t>68710400</t>
  </si>
  <si>
    <t>433.660004</t>
  </si>
  <si>
    <t>434.760010</t>
  </si>
  <si>
    <t>431.510010</t>
  </si>
  <si>
    <t>434.459991</t>
  </si>
  <si>
    <t>421.486664</t>
  </si>
  <si>
    <t>63549500</t>
  </si>
  <si>
    <t>431.730011</t>
  </si>
  <si>
    <t>427.519989</t>
  </si>
  <si>
    <t>430.920013</t>
  </si>
  <si>
    <t>418.052368</t>
  </si>
  <si>
    <t>97595200</t>
  </si>
  <si>
    <t>432.529999</t>
  </si>
  <si>
    <t>435.839996</t>
  </si>
  <si>
    <t>430.709991</t>
  </si>
  <si>
    <t>435.519989</t>
  </si>
  <si>
    <t>422.514984</t>
  </si>
  <si>
    <t>76238600</t>
  </si>
  <si>
    <t>435.429993</t>
  </si>
  <si>
    <t>437.350006</t>
  </si>
  <si>
    <t>434.970001</t>
  </si>
  <si>
    <t>437.079987</t>
  </si>
  <si>
    <t>424.028412</t>
  </si>
  <si>
    <t>52889600</t>
  </si>
  <si>
    <t>436.239990</t>
  </si>
  <si>
    <t>437.839996</t>
  </si>
  <si>
    <t>435.309998</t>
  </si>
  <si>
    <t>435.589996</t>
  </si>
  <si>
    <t>422.582977</t>
  </si>
  <si>
    <t>52911300</t>
  </si>
  <si>
    <t>437.399994</t>
  </si>
  <si>
    <t>437.920013</t>
  </si>
  <si>
    <t>434.910004</t>
  </si>
  <si>
    <t>423.213562</t>
  </si>
  <si>
    <t>64130400</t>
  </si>
  <si>
    <t>434.809998</t>
  </si>
  <si>
    <t>435.529999</t>
  </si>
  <si>
    <t>432.720001</t>
  </si>
  <si>
    <t>434.750000</t>
  </si>
  <si>
    <t>421.768036</t>
  </si>
  <si>
    <t>55126400</t>
  </si>
  <si>
    <t>436.010010</t>
  </si>
  <si>
    <t>436.059998</t>
  </si>
  <si>
    <t>431.339996</t>
  </si>
  <si>
    <t>418.459839</t>
  </si>
  <si>
    <t>75874700</t>
  </si>
  <si>
    <t>426.190002</t>
  </si>
  <si>
    <t>431.410004</t>
  </si>
  <si>
    <t>424.970001</t>
  </si>
  <si>
    <t>412.280029</t>
  </si>
  <si>
    <t>147987000</t>
  </si>
  <si>
    <t>425.679993</t>
  </si>
  <si>
    <t>432.420013</t>
  </si>
  <si>
    <t>424.829987</t>
  </si>
  <si>
    <t>431.059998</t>
  </si>
  <si>
    <t>418.188202</t>
  </si>
  <si>
    <t>99608200</t>
  </si>
  <si>
    <t>432.339996</t>
  </si>
  <si>
    <t>434.700012</t>
  </si>
  <si>
    <t>431.010010</t>
  </si>
  <si>
    <t>434.549988</t>
  </si>
  <si>
    <t>421.574005</t>
  </si>
  <si>
    <t>64724400</t>
  </si>
  <si>
    <t>434.739990</t>
  </si>
  <si>
    <t>435.720001</t>
  </si>
  <si>
    <t>433.690002</t>
  </si>
  <si>
    <t>435.459991</t>
  </si>
  <si>
    <t>422.456818</t>
  </si>
  <si>
    <t>47878500</t>
  </si>
  <si>
    <t>437.519989</t>
  </si>
  <si>
    <t>440.299988</t>
  </si>
  <si>
    <t>436.790009</t>
  </si>
  <si>
    <t>439.940002</t>
  </si>
  <si>
    <t>426.803009</t>
  </si>
  <si>
    <t>63766600</t>
  </si>
  <si>
    <t>439.309998</t>
  </si>
  <si>
    <t>441.029999</t>
  </si>
  <si>
    <t>439.260010</t>
  </si>
  <si>
    <t>441.019989</t>
  </si>
  <si>
    <t>427.850800</t>
  </si>
  <si>
    <t>43719200</t>
  </si>
  <si>
    <t>439.910004</t>
  </si>
  <si>
    <t>435.989990</t>
  </si>
  <si>
    <t>439.010010</t>
  </si>
  <si>
    <t>425.900848</t>
  </si>
  <si>
    <t>67397100</t>
  </si>
  <si>
    <t>439.679993</t>
  </si>
  <si>
    <t>437.309998</t>
  </si>
  <si>
    <t>438.829987</t>
  </si>
  <si>
    <t>425.726196</t>
  </si>
  <si>
    <t>52472400</t>
  </si>
  <si>
    <t>439.820007</t>
  </si>
  <si>
    <t>441.799988</t>
  </si>
  <si>
    <t>439.809998</t>
  </si>
  <si>
    <t>440.649994</t>
  </si>
  <si>
    <t>427.491821</t>
  </si>
  <si>
    <t>47435300</t>
  </si>
  <si>
    <t>437.910004</t>
  </si>
  <si>
    <t>440.059998</t>
  </si>
  <si>
    <t>437.769989</t>
  </si>
  <si>
    <t>438.510010</t>
  </si>
  <si>
    <t>425.415741</t>
  </si>
  <si>
    <t>68951200</t>
  </si>
  <si>
    <t>440.339996</t>
  </si>
  <si>
    <t>440.929993</t>
  </si>
  <si>
    <t>437.209991</t>
  </si>
  <si>
    <t>437.589996</t>
  </si>
  <si>
    <t>424.523193</t>
  </si>
  <si>
    <t>58783300</t>
  </si>
  <si>
    <t>438.440002</t>
  </si>
  <si>
    <t>441.279999</t>
  </si>
  <si>
    <t>436.100006</t>
  </si>
  <si>
    <t>441.149994</t>
  </si>
  <si>
    <t>427.976929</t>
  </si>
  <si>
    <t>58053900</t>
  </si>
  <si>
    <t>439.779999</t>
  </si>
  <si>
    <t>441.119995</t>
  </si>
  <si>
    <t>438.730011</t>
  </si>
  <si>
    <t>438.980011</t>
  </si>
  <si>
    <t>425.871704</t>
  </si>
  <si>
    <t>46732200</t>
  </si>
  <si>
    <t>440.220001</t>
  </si>
  <si>
    <t>441.850006</t>
  </si>
  <si>
    <t>439.880005</t>
  </si>
  <si>
    <t>441.760010</t>
  </si>
  <si>
    <t>428.568665</t>
  </si>
  <si>
    <t>38969700</t>
  </si>
  <si>
    <t>442.100006</t>
  </si>
  <si>
    <t>442.940002</t>
  </si>
  <si>
    <t>442.489990</t>
  </si>
  <si>
    <t>429.276886</t>
  </si>
  <si>
    <t>46930000</t>
  </si>
  <si>
    <t>442.459991</t>
  </si>
  <si>
    <t>442.799988</t>
  </si>
  <si>
    <t>441.309998</t>
  </si>
  <si>
    <t>442.130005</t>
  </si>
  <si>
    <t>428.927673</t>
  </si>
  <si>
    <t>41222600</t>
  </si>
  <si>
    <t>442.609985</t>
  </si>
  <si>
    <t>443.440002</t>
  </si>
  <si>
    <t>441.880005</t>
  </si>
  <si>
    <t>442.679993</t>
  </si>
  <si>
    <t>429.461243</t>
  </si>
  <si>
    <t>43339300</t>
  </si>
  <si>
    <t>443.820007</t>
  </si>
  <si>
    <t>443.880005</t>
  </si>
  <si>
    <t>442.619995</t>
  </si>
  <si>
    <t>443.779999</t>
  </si>
  <si>
    <t>430.528351</t>
  </si>
  <si>
    <t>44034300</t>
  </si>
  <si>
    <t>443.619995</t>
  </si>
  <si>
    <t>445.260010</t>
  </si>
  <si>
    <t>442.660004</t>
  </si>
  <si>
    <t>445.109985</t>
  </si>
  <si>
    <t>431.818665</t>
  </si>
  <si>
    <t>38909400</t>
  </si>
  <si>
    <t>445.589996</t>
  </si>
  <si>
    <t>445.940002</t>
  </si>
  <si>
    <t>445.070007</t>
  </si>
  <si>
    <t>445.920013</t>
  </si>
  <si>
    <t>432.604492</t>
  </si>
  <si>
    <t>39470300</t>
  </si>
  <si>
    <t>444.529999</t>
  </si>
  <si>
    <t>447.109985</t>
  </si>
  <si>
    <t>442.869995</t>
  </si>
  <si>
    <t>446.970001</t>
  </si>
  <si>
    <t>433.623108</t>
  </si>
  <si>
    <t>73740000</t>
  </si>
  <si>
    <t>444.239990</t>
  </si>
  <si>
    <t>444.959991</t>
  </si>
  <si>
    <t>440.850006</t>
  </si>
  <si>
    <t>444.040009</t>
  </si>
  <si>
    <t>430.780609</t>
  </si>
  <si>
    <t>92673900</t>
  </si>
  <si>
    <t>442.959991</t>
  </si>
  <si>
    <t>444.630005</t>
  </si>
  <si>
    <t>438.920013</t>
  </si>
  <si>
    <t>439.179993</t>
  </si>
  <si>
    <t>426.065674</t>
  </si>
  <si>
    <t>89351900</t>
  </si>
  <si>
    <t>436.269989</t>
  </si>
  <si>
    <t>441.140015</t>
  </si>
  <si>
    <t>436.119995</t>
  </si>
  <si>
    <t>439.859985</t>
  </si>
  <si>
    <t>426.725403</t>
  </si>
  <si>
    <t>92812200</t>
  </si>
  <si>
    <t>440.230011</t>
  </si>
  <si>
    <t>443.709991</t>
  </si>
  <si>
    <t>439.709991</t>
  </si>
  <si>
    <t>443.359985</t>
  </si>
  <si>
    <t>430.120880</t>
  </si>
  <si>
    <t>72008700</t>
  </si>
  <si>
    <t>445.160004</t>
  </si>
  <si>
    <t>448.230011</t>
  </si>
  <si>
    <t>447.260010</t>
  </si>
  <si>
    <t>433.904510</t>
  </si>
  <si>
    <t>54973000</t>
  </si>
  <si>
    <t>447.970001</t>
  </si>
  <si>
    <t>448.540009</t>
  </si>
  <si>
    <t>447.420013</t>
  </si>
  <si>
    <t>434.593201</t>
  </si>
  <si>
    <t>38744700</t>
  </si>
  <si>
    <t>448.170013</t>
  </si>
  <si>
    <t>449.459991</t>
  </si>
  <si>
    <t>447.769989</t>
  </si>
  <si>
    <t>448.910004</t>
  </si>
  <si>
    <t>435.505219</t>
  </si>
  <si>
    <t>40529700</t>
  </si>
  <si>
    <t>448.609985</t>
  </si>
  <si>
    <t>448.859985</t>
  </si>
  <si>
    <t>446.160004</t>
  </si>
  <si>
    <t>446.260010</t>
  </si>
  <si>
    <t>432.934296</t>
  </si>
  <si>
    <t>57829600</t>
  </si>
  <si>
    <t>447.119995</t>
  </si>
  <si>
    <t>450.649994</t>
  </si>
  <si>
    <t>447.059998</t>
  </si>
  <si>
    <t>450.250000</t>
  </si>
  <si>
    <t>436.805145</t>
  </si>
  <si>
    <t>77235100</t>
  </si>
  <si>
    <t>450.970001</t>
  </si>
  <si>
    <t>453.070007</t>
  </si>
  <si>
    <t>450.709991</t>
  </si>
  <si>
    <t>452.230011</t>
  </si>
  <si>
    <t>438.726044</t>
  </si>
  <si>
    <t>48357400</t>
  </si>
  <si>
    <t>452.130005</t>
  </si>
  <si>
    <t>452.489990</t>
  </si>
  <si>
    <t>450.920013</t>
  </si>
  <si>
    <t>451.559998</t>
  </si>
  <si>
    <t>438.076050</t>
  </si>
  <si>
    <t>59300200</t>
  </si>
  <si>
    <t>452.559998</t>
  </si>
  <si>
    <t>453.109985</t>
  </si>
  <si>
    <t>451.549988</t>
  </si>
  <si>
    <t>451.799988</t>
  </si>
  <si>
    <t>438.308868</t>
  </si>
  <si>
    <t>48721400</t>
  </si>
  <si>
    <t>453.320007</t>
  </si>
  <si>
    <t>454.049988</t>
  </si>
  <si>
    <t>451.910004</t>
  </si>
  <si>
    <t>453.190002</t>
  </si>
  <si>
    <t>439.657379</t>
  </si>
  <si>
    <t>42501000</t>
  </si>
  <si>
    <t>451.980011</t>
  </si>
  <si>
    <t>453.630005</t>
  </si>
  <si>
    <t>453.079987</t>
  </si>
  <si>
    <t>439.550629</t>
  </si>
  <si>
    <t>47170500</t>
  </si>
  <si>
    <t>452.709991</t>
  </si>
  <si>
    <t>452.809998</t>
  </si>
  <si>
    <t>450.739990</t>
  </si>
  <si>
    <t>451.459991</t>
  </si>
  <si>
    <t>437.979004</t>
  </si>
  <si>
    <t>51671500</t>
  </si>
  <si>
    <t>450.890015</t>
  </si>
  <si>
    <t>451.670013</t>
  </si>
  <si>
    <t>450.910004</t>
  </si>
  <si>
    <t>437.445465</t>
  </si>
  <si>
    <t>56181900</t>
  </si>
  <si>
    <t>450.700012</t>
  </si>
  <si>
    <t>452.570007</t>
  </si>
  <si>
    <t>448.720001</t>
  </si>
  <si>
    <t>448.980011</t>
  </si>
  <si>
    <t>435.573090</t>
  </si>
  <si>
    <t>57970400</t>
  </si>
  <si>
    <t>451.040009</t>
  </si>
  <si>
    <t>451.489990</t>
  </si>
  <si>
    <t>445.309998</t>
  </si>
  <si>
    <t>445.440002</t>
  </si>
  <si>
    <t>432.138763</t>
  </si>
  <si>
    <t>89948200</t>
  </si>
  <si>
    <t>448.640015</t>
  </si>
  <si>
    <t>448.920013</t>
  </si>
  <si>
    <t>444.109985</t>
  </si>
  <si>
    <t>446.579987</t>
  </si>
  <si>
    <t>433.244751</t>
  </si>
  <si>
    <t>83738600</t>
  </si>
  <si>
    <t>448.119995</t>
  </si>
  <si>
    <t>448.339996</t>
  </si>
  <si>
    <t>443.220001</t>
  </si>
  <si>
    <t>444.170013</t>
  </si>
  <si>
    <t>430.906769</t>
  </si>
  <si>
    <t>78197100</t>
  </si>
  <si>
    <t>444.619995</t>
  </si>
  <si>
    <t>448.410004</t>
  </si>
  <si>
    <t>447.880005</t>
  </si>
  <si>
    <t>434.505920</t>
  </si>
  <si>
    <t>78792200</t>
  </si>
  <si>
    <t>447.320007</t>
  </si>
  <si>
    <t>448.359985</t>
  </si>
  <si>
    <t>444.019989</t>
  </si>
  <si>
    <t>447.170013</t>
  </si>
  <si>
    <t>433.817139</t>
  </si>
  <si>
    <t>77786700</t>
  </si>
  <si>
    <t>444.920013</t>
  </si>
  <si>
    <t>445.369995</t>
  </si>
  <si>
    <t>441.399994</t>
  </si>
  <si>
    <t>429.591339</t>
  </si>
  <si>
    <t>118425000</t>
  </si>
  <si>
    <t>434.880005</t>
  </si>
  <si>
    <t>436.559998</t>
  </si>
  <si>
    <t>428.859985</t>
  </si>
  <si>
    <t>434.040009</t>
  </si>
  <si>
    <t>422.428253</t>
  </si>
  <si>
    <t>166445500</t>
  </si>
  <si>
    <t>436.529999</t>
  </si>
  <si>
    <t>433.070007</t>
  </si>
  <si>
    <t>433.630005</t>
  </si>
  <si>
    <t>422.029144</t>
  </si>
  <si>
    <t>92526100</t>
  </si>
  <si>
    <t>436.049988</t>
  </si>
  <si>
    <t>440.029999</t>
  </si>
  <si>
    <t>433.750000</t>
  </si>
  <si>
    <t>437.859985</t>
  </si>
  <si>
    <t>426.145996</t>
  </si>
  <si>
    <t>102350100</t>
  </si>
  <si>
    <t>439.850006</t>
  </si>
  <si>
    <t>444.890015</t>
  </si>
  <si>
    <t>439.600006</t>
  </si>
  <si>
    <t>443.179993</t>
  </si>
  <si>
    <t>431.323669</t>
  </si>
  <si>
    <t>76396000</t>
  </si>
  <si>
    <t>441.440002</t>
  </si>
  <si>
    <t>444.670013</t>
  </si>
  <si>
    <t>441.209991</t>
  </si>
  <si>
    <t>443.910004</t>
  </si>
  <si>
    <t>432.034210</t>
  </si>
  <si>
    <t>62094800</t>
  </si>
  <si>
    <t>442.809998</t>
  </si>
  <si>
    <t>444.049988</t>
  </si>
  <si>
    <t>441.899994</t>
  </si>
  <si>
    <t>442.640015</t>
  </si>
  <si>
    <t>430.798157</t>
  </si>
  <si>
    <t>61371100</t>
  </si>
  <si>
    <t>439.690002</t>
  </si>
  <si>
    <t>440.040009</t>
  </si>
  <si>
    <t>432.940002</t>
  </si>
  <si>
    <t>422.116760</t>
  </si>
  <si>
    <t>130436300</t>
  </si>
  <si>
    <t>435.190002</t>
  </si>
  <si>
    <t>437.040009</t>
  </si>
  <si>
    <t>433.850006</t>
  </si>
  <si>
    <t>434.450012</t>
  </si>
  <si>
    <t>422.827240</t>
  </si>
  <si>
    <t>82329200</t>
  </si>
  <si>
    <t>436.019989</t>
  </si>
  <si>
    <t>436.769989</t>
  </si>
  <si>
    <t>429.140015</t>
  </si>
  <si>
    <t>417.659302</t>
  </si>
  <si>
    <t>140506000</t>
  </si>
  <si>
    <t>430.980011</t>
  </si>
  <si>
    <t>436.029999</t>
  </si>
  <si>
    <t>427.230011</t>
  </si>
  <si>
    <t>434.239990</t>
  </si>
  <si>
    <t>422.622864</t>
  </si>
  <si>
    <t>129240100</t>
  </si>
  <si>
    <t>433.000000</t>
  </si>
  <si>
    <t>433.959991</t>
  </si>
  <si>
    <t>426.359985</t>
  </si>
  <si>
    <t>428.640015</t>
  </si>
  <si>
    <t>417.172729</t>
  </si>
  <si>
    <t>128570000</t>
  </si>
  <si>
    <t>430.239990</t>
  </si>
  <si>
    <t>435.489990</t>
  </si>
  <si>
    <t>429.390015</t>
  </si>
  <si>
    <t>433.100006</t>
  </si>
  <si>
    <t>421.513367</t>
  </si>
  <si>
    <t>90682500</t>
  </si>
  <si>
    <t>429.269989</t>
  </si>
  <si>
    <t>435.119995</t>
  </si>
  <si>
    <t>427.540009</t>
  </si>
  <si>
    <t>434.899994</t>
  </si>
  <si>
    <t>423.265228</t>
  </si>
  <si>
    <t>113032200</t>
  </si>
  <si>
    <t>438.390015</t>
  </si>
  <si>
    <t>441.679993</t>
  </si>
  <si>
    <t>438.200012</t>
  </si>
  <si>
    <t>438.660004</t>
  </si>
  <si>
    <t>426.924622</t>
  </si>
  <si>
    <t>72437500</t>
  </si>
  <si>
    <t>439.480011</t>
  </si>
  <si>
    <t>439.890015</t>
  </si>
  <si>
    <t>437.190002</t>
  </si>
  <si>
    <t>74557400</t>
  </si>
  <si>
    <t>437.160004</t>
  </si>
  <si>
    <t>440.260010</t>
  </si>
  <si>
    <t>434.619995</t>
  </si>
  <si>
    <t>434.690002</t>
  </si>
  <si>
    <t>423.060852</t>
  </si>
  <si>
    <t>65233300</t>
  </si>
  <si>
    <t>435.670013</t>
  </si>
  <si>
    <t>432.779999</t>
  </si>
  <si>
    <t>433.619995</t>
  </si>
  <si>
    <t>422.019440</t>
  </si>
  <si>
    <t>71181200</t>
  </si>
  <si>
    <t>434.709991</t>
  </si>
  <si>
    <t>431.540009</t>
  </si>
  <si>
    <t>435.179993</t>
  </si>
  <si>
    <t>423.537689</t>
  </si>
  <si>
    <t>72974000</t>
  </si>
  <si>
    <t>439.079987</t>
  </si>
  <si>
    <t>438.579987</t>
  </si>
  <si>
    <t>442.500000</t>
  </si>
  <si>
    <t>430.661896</t>
  </si>
  <si>
    <t>70236800</t>
  </si>
  <si>
    <t>444.750000</t>
  </si>
  <si>
    <t>444.089996</t>
  </si>
  <si>
    <t>445.869995</t>
  </si>
  <si>
    <t>433.941681</t>
  </si>
  <si>
    <t>66260200</t>
  </si>
  <si>
    <t>443.970001</t>
  </si>
  <si>
    <t>447.549988</t>
  </si>
  <si>
    <t>443.269989</t>
  </si>
  <si>
    <t>447.190002</t>
  </si>
  <si>
    <t>435.226379</t>
  </si>
  <si>
    <t>62213200</t>
  </si>
  <si>
    <t>448.269989</t>
  </si>
  <si>
    <t>450.640015</t>
  </si>
  <si>
    <t>438.584137</t>
  </si>
  <si>
    <t>46996800</t>
  </si>
  <si>
    <t>451.130005</t>
  </si>
  <si>
    <t>452.730011</t>
  </si>
  <si>
    <t>451.010010</t>
  </si>
  <si>
    <t>452.410004</t>
  </si>
  <si>
    <t>440.306763</t>
  </si>
  <si>
    <t>49571600</t>
  </si>
  <si>
    <t>451.769989</t>
  </si>
  <si>
    <t>453.829987</t>
  </si>
  <si>
    <t>451.309998</t>
  </si>
  <si>
    <t>453.589996</t>
  </si>
  <si>
    <t>441.455170</t>
  </si>
  <si>
    <t>41305400</t>
  </si>
  <si>
    <t>453.130005</t>
  </si>
  <si>
    <t>454.670013</t>
  </si>
  <si>
    <t>451.049988</t>
  </si>
  <si>
    <t>453.119995</t>
  </si>
  <si>
    <t>440.997772</t>
  </si>
  <si>
    <t>58845100</t>
  </si>
  <si>
    <t>454.279999</t>
  </si>
  <si>
    <t>455.899994</t>
  </si>
  <si>
    <t>452.390015</t>
  </si>
  <si>
    <t>455.549988</t>
  </si>
  <si>
    <t>443.362762</t>
  </si>
  <si>
    <t>45214500</t>
  </si>
  <si>
    <t>457.200012</t>
  </si>
  <si>
    <t>458.489990</t>
  </si>
  <si>
    <t>455.559998</t>
  </si>
  <si>
    <t>455.959991</t>
  </si>
  <si>
    <t>443.761780</t>
  </si>
  <si>
    <t>56075100</t>
  </si>
  <si>
    <t>456.450012</t>
  </si>
  <si>
    <t>457.160004</t>
  </si>
  <si>
    <t>453.859985</t>
  </si>
  <si>
    <t>453.940002</t>
  </si>
  <si>
    <t>441.795837</t>
  </si>
  <si>
    <t>72438000</t>
  </si>
  <si>
    <t>455.459991</t>
  </si>
  <si>
    <t>458.399994</t>
  </si>
  <si>
    <t>455.450012</t>
  </si>
  <si>
    <t>458.320007</t>
  </si>
  <si>
    <t>446.058655</t>
  </si>
  <si>
    <t>51437900</t>
  </si>
  <si>
    <t>455.869995</t>
  </si>
  <si>
    <t>459.559998</t>
  </si>
  <si>
    <t>459.250000</t>
  </si>
  <si>
    <t>446.963745</t>
  </si>
  <si>
    <t>460.299988</t>
  </si>
  <si>
    <t>460.700012</t>
  </si>
  <si>
    <t>458.200012</t>
  </si>
  <si>
    <t>460.040009</t>
  </si>
  <si>
    <t>447.732635</t>
  </si>
  <si>
    <t>48433600</t>
  </si>
  <si>
    <t>460.220001</t>
  </si>
  <si>
    <t>462.230011</t>
  </si>
  <si>
    <t>460.079987</t>
  </si>
  <si>
    <t>461.899994</t>
  </si>
  <si>
    <t>449.542908</t>
  </si>
  <si>
    <t>48908400</t>
  </si>
  <si>
    <t>461.299988</t>
  </si>
  <si>
    <t>465.149994</t>
  </si>
  <si>
    <t>460.829987</t>
  </si>
  <si>
    <t>464.720001</t>
  </si>
  <si>
    <t>452.287445</t>
  </si>
  <si>
    <t>52509800</t>
  </si>
  <si>
    <t>465.359985</t>
  </si>
  <si>
    <t>467.000000</t>
  </si>
  <si>
    <t>464.989990</t>
  </si>
  <si>
    <t>466.910004</t>
  </si>
  <si>
    <t>454.418854</t>
  </si>
  <si>
    <t>52847100</t>
  </si>
  <si>
    <t>469.279999</t>
  </si>
  <si>
    <t>470.649994</t>
  </si>
  <si>
    <t>466.920013</t>
  </si>
  <si>
    <t>468.529999</t>
  </si>
  <si>
    <t>455.995514</t>
  </si>
  <si>
    <t>66390600</t>
  </si>
  <si>
    <t>469.700012</t>
  </si>
  <si>
    <t>470.230011</t>
  </si>
  <si>
    <t>468.200012</t>
  </si>
  <si>
    <t>468.929993</t>
  </si>
  <si>
    <t>456.384796</t>
  </si>
  <si>
    <t>50405200</t>
  </si>
  <si>
    <t>469.320007</t>
  </si>
  <si>
    <t>469.570007</t>
  </si>
  <si>
    <t>465.880005</t>
  </si>
  <si>
    <t>467.380005</t>
  </si>
  <si>
    <t>454.876343</t>
  </si>
  <si>
    <t>51149100</t>
  </si>
  <si>
    <t>465.579987</t>
  </si>
  <si>
    <t>462.040009</t>
  </si>
  <si>
    <t>463.619995</t>
  </si>
  <si>
    <t>451.216888</t>
  </si>
  <si>
    <t>69429700</t>
  </si>
  <si>
    <t>465.209991</t>
  </si>
  <si>
    <t>465.290009</t>
  </si>
  <si>
    <t>463.750000</t>
  </si>
  <si>
    <t>463.769989</t>
  </si>
  <si>
    <t>451.362823</t>
  </si>
  <si>
    <t>34848500</t>
  </si>
  <si>
    <t>465.119995</t>
  </si>
  <si>
    <t>467.859985</t>
  </si>
  <si>
    <t>464.109985</t>
  </si>
  <si>
    <t>467.269989</t>
  </si>
  <si>
    <t>454.769226</t>
  </si>
  <si>
    <t>53466700</t>
  </si>
  <si>
    <t>468.640015</t>
  </si>
  <si>
    <t>468.809998</t>
  </si>
  <si>
    <t>466.230011</t>
  </si>
  <si>
    <t>467.429993</t>
  </si>
  <si>
    <t>454.924957</t>
  </si>
  <si>
    <t>46980500</t>
  </si>
  <si>
    <t>467.149994</t>
  </si>
  <si>
    <t>470.489990</t>
  </si>
  <si>
    <t>467.070007</t>
  </si>
  <si>
    <t>456.725433</t>
  </si>
  <si>
    <t>48857500</t>
  </si>
  <si>
    <t>469.000000</t>
  </si>
  <si>
    <t>469.190002</t>
  </si>
  <si>
    <t>467.480011</t>
  </si>
  <si>
    <t>468.140015</t>
  </si>
  <si>
    <t>455.615997</t>
  </si>
  <si>
    <t>47858300</t>
  </si>
  <si>
    <t>469.239990</t>
  </si>
  <si>
    <t>470.010010</t>
  </si>
  <si>
    <t>466.339996</t>
  </si>
  <si>
    <t>469.730011</t>
  </si>
  <si>
    <t>457.163422</t>
  </si>
  <si>
    <t>50625600</t>
  </si>
  <si>
    <t>469.609985</t>
  </si>
  <si>
    <t>470.940002</t>
  </si>
  <si>
    <t>468.500000</t>
  </si>
  <si>
    <t>468.890015</t>
  </si>
  <si>
    <t>456.345856</t>
  </si>
  <si>
    <t>57315600</t>
  </si>
  <si>
    <t>470.890015</t>
  </si>
  <si>
    <t>473.540009</t>
  </si>
  <si>
    <t>467.350006</t>
  </si>
  <si>
    <t>467.570007</t>
  </si>
  <si>
    <t>455.061188</t>
  </si>
  <si>
    <t>72762000</t>
  </si>
  <si>
    <t>467.220001</t>
  </si>
  <si>
    <t>469.100006</t>
  </si>
  <si>
    <t>464.450012</t>
  </si>
  <si>
    <t>468.190002</t>
  </si>
  <si>
    <t>455.664612</t>
  </si>
  <si>
    <t>73206500</t>
  </si>
  <si>
    <t>466.059998</t>
  </si>
  <si>
    <t>465.190002</t>
  </si>
  <si>
    <t>469.440002</t>
  </si>
  <si>
    <t>456.881165</t>
  </si>
  <si>
    <t>61858800</t>
  </si>
  <si>
    <t>462.339996</t>
  </si>
  <si>
    <t>463.899994</t>
  </si>
  <si>
    <t>457.769989</t>
  </si>
  <si>
    <t>458.970001</t>
  </si>
  <si>
    <t>446.691254</t>
  </si>
  <si>
    <t>112669600</t>
  </si>
  <si>
    <t>464.070007</t>
  </si>
  <si>
    <t>466.559998</t>
  </si>
  <si>
    <t>461.730011</t>
  </si>
  <si>
    <t>464.600006</t>
  </si>
  <si>
    <t>452.170624</t>
  </si>
  <si>
    <t>86268800</t>
  </si>
  <si>
    <t>462.000000</t>
  </si>
  <si>
    <t>464.029999</t>
  </si>
  <si>
    <t>455.299988</t>
  </si>
  <si>
    <t>443.372498</t>
  </si>
  <si>
    <t>148559600</t>
  </si>
  <si>
    <t>461.640015</t>
  </si>
  <si>
    <t>464.670013</t>
  </si>
  <si>
    <t>450.290009</t>
  </si>
  <si>
    <t>450.500000</t>
  </si>
  <si>
    <t>438.447876</t>
  </si>
  <si>
    <t>131939200</t>
  </si>
  <si>
    <t>450.730011</t>
  </si>
  <si>
    <t>459.070007</t>
  </si>
  <si>
    <t>450.309998</t>
  </si>
  <si>
    <t>457.399994</t>
  </si>
  <si>
    <t>445.163239</t>
  </si>
  <si>
    <t>127637800</t>
  </si>
  <si>
    <t>459.170013</t>
  </si>
  <si>
    <t>453.420013</t>
  </si>
  <si>
    <t>441.289795</t>
  </si>
  <si>
    <t>137331600</t>
  </si>
  <si>
    <t>456.130005</t>
  </si>
  <si>
    <t>460.790009</t>
  </si>
  <si>
    <t>453.559998</t>
  </si>
  <si>
    <t>458.790009</t>
  </si>
  <si>
    <t>446.516083</t>
  </si>
  <si>
    <t>98977500</t>
  </si>
  <si>
    <t>464.410004</t>
  </si>
  <si>
    <t>468.880005</t>
  </si>
  <si>
    <t>458.649994</t>
  </si>
  <si>
    <t>468.279999</t>
  </si>
  <si>
    <t>455.752197</t>
  </si>
  <si>
    <t>95484700</t>
  </si>
  <si>
    <t>468.700012</t>
  </si>
  <si>
    <t>470.000000</t>
  </si>
  <si>
    <t>466.829987</t>
  </si>
  <si>
    <t>469.519989</t>
  </si>
  <si>
    <t>456.959015</t>
  </si>
  <si>
    <t>72238800</t>
  </si>
  <si>
    <t>468.149994</t>
  </si>
  <si>
    <t>469.630005</t>
  </si>
  <si>
    <t>466.140015</t>
  </si>
  <si>
    <t>466.350006</t>
  </si>
  <si>
    <t>453.873871</t>
  </si>
  <si>
    <t>61272600</t>
  </si>
  <si>
    <t>469.230011</t>
  </si>
  <si>
    <t>470.899994</t>
  </si>
  <si>
    <t>466.510010</t>
  </si>
  <si>
    <t>470.739990</t>
  </si>
  <si>
    <t>458.146393</t>
  </si>
  <si>
    <t>77159800</t>
  </si>
  <si>
    <t>470.190002</t>
  </si>
  <si>
    <t>470.559998</t>
  </si>
  <si>
    <t>466.269989</t>
  </si>
  <si>
    <t>466.570007</t>
  </si>
  <si>
    <t>454.087982</t>
  </si>
  <si>
    <t>87724700</t>
  </si>
  <si>
    <t>463.089996</t>
  </si>
  <si>
    <t>465.739990</t>
  </si>
  <si>
    <t>460.250000</t>
  </si>
  <si>
    <t>463.359985</t>
  </si>
  <si>
    <t>450.963806</t>
  </si>
  <si>
    <t>97264100</t>
  </si>
  <si>
    <t>463.420013</t>
  </si>
  <si>
    <t>470.859985</t>
  </si>
  <si>
    <t>460.739990</t>
  </si>
  <si>
    <t>470.600006</t>
  </si>
  <si>
    <t>458.010132</t>
  </si>
  <si>
    <t>116899300</t>
  </si>
  <si>
    <t>472.570007</t>
  </si>
  <si>
    <t>472.869995</t>
  </si>
  <si>
    <t>464.799988</t>
  </si>
  <si>
    <t>466.450012</t>
  </si>
  <si>
    <t>453.971191</t>
  </si>
  <si>
    <t>116568600</t>
  </si>
  <si>
    <t>461.549988</t>
  </si>
  <si>
    <t>464.739990</t>
  </si>
  <si>
    <t>458.059998</t>
  </si>
  <si>
    <t>459.869995</t>
  </si>
  <si>
    <t>449.139587</t>
  </si>
  <si>
    <t>135511600</t>
  </si>
  <si>
    <t>454.480011</t>
  </si>
  <si>
    <t>455.399994</t>
  </si>
  <si>
    <t>451.140015</t>
  </si>
  <si>
    <t>454.980011</t>
  </si>
  <si>
    <t>444.363708</t>
  </si>
  <si>
    <t>107134800</t>
  </si>
  <si>
    <t>458.609985</t>
  </si>
  <si>
    <t>463.209991</t>
  </si>
  <si>
    <t>456.309998</t>
  </si>
  <si>
    <t>463.059998</t>
  </si>
  <si>
    <t>452.255188</t>
  </si>
  <si>
    <t>69806300</t>
  </si>
  <si>
    <t>462.790009</t>
  </si>
  <si>
    <t>467.809998</t>
  </si>
  <si>
    <t>462.579987</t>
  </si>
  <si>
    <t>467.690002</t>
  </si>
  <si>
    <t>456.777161</t>
  </si>
  <si>
    <t>58890200</t>
  </si>
  <si>
    <t>468.750000</t>
  </si>
  <si>
    <t>472.190002</t>
  </si>
  <si>
    <t>459.619232</t>
  </si>
  <si>
    <t>56439700</t>
  </si>
  <si>
    <t>472.059998</t>
  </si>
  <si>
    <t>477.309998</t>
  </si>
  <si>
    <t>472.010010</t>
  </si>
  <si>
    <t>477.260010</t>
  </si>
  <si>
    <t>466.123840</t>
  </si>
  <si>
    <t>56808600</t>
  </si>
  <si>
    <t>477.720001</t>
  </si>
  <si>
    <t>478.809998</t>
  </si>
  <si>
    <t>476.059998</t>
  </si>
  <si>
    <t>476.869995</t>
  </si>
  <si>
    <t>465.742889</t>
  </si>
  <si>
    <t>47274600</t>
  </si>
  <si>
    <t>476.980011</t>
  </si>
  <si>
    <t>478.559998</t>
  </si>
  <si>
    <t>475.920013</t>
  </si>
  <si>
    <t>477.480011</t>
  </si>
  <si>
    <t>466.338745</t>
  </si>
  <si>
    <t>54503000</t>
  </si>
  <si>
    <t>477.929993</t>
  </si>
  <si>
    <t>479.000000</t>
  </si>
  <si>
    <t>475.670013</t>
  </si>
  <si>
    <t>476.160004</t>
  </si>
  <si>
    <t>465.049530</t>
  </si>
  <si>
    <t>55329000</t>
  </si>
  <si>
    <t>475.640015</t>
  </si>
  <si>
    <t>476.859985</t>
  </si>
  <si>
    <t>474.670013</t>
  </si>
  <si>
    <t>474.959991</t>
  </si>
  <si>
    <t>463.877472</t>
  </si>
  <si>
    <t>65237400</t>
  </si>
  <si>
    <t>476.299988</t>
  </si>
  <si>
    <t>477.850006</t>
  </si>
  <si>
    <t>473.850006</t>
  </si>
  <si>
    <t>477.709991</t>
  </si>
  <si>
    <t>466.563324</t>
  </si>
  <si>
    <t>72668200</t>
  </si>
  <si>
    <t>479.220001</t>
  </si>
  <si>
    <t>479.980011</t>
  </si>
  <si>
    <t>475.579987</t>
  </si>
  <si>
    <t>477.549988</t>
  </si>
  <si>
    <t>466.407043</t>
  </si>
  <si>
    <t>71178700</t>
  </si>
  <si>
    <t>477.160004</t>
  </si>
  <si>
    <t>477.980011</t>
  </si>
  <si>
    <t>468.380005</t>
  </si>
  <si>
    <t>457.451050</t>
  </si>
  <si>
    <t>104538900</t>
  </si>
  <si>
    <t>467.890015</t>
  </si>
  <si>
    <t>470.820007</t>
  </si>
  <si>
    <t>465.429993</t>
  </si>
  <si>
    <t>467.940002</t>
  </si>
  <si>
    <t>457.021301</t>
  </si>
  <si>
    <t>86858900</t>
  </si>
  <si>
    <t>467.950012</t>
  </si>
  <si>
    <t>469.200012</t>
  </si>
  <si>
    <t>464.649994</t>
  </si>
  <si>
    <t>466.089996</t>
  </si>
  <si>
    <t>455.214417</t>
  </si>
  <si>
    <t>85111600</t>
  </si>
  <si>
    <t>462.700012</t>
  </si>
  <si>
    <t>456.600006</t>
  </si>
  <si>
    <t>465.510010</t>
  </si>
  <si>
    <t>454.647980</t>
  </si>
  <si>
    <t>119362000</t>
  </si>
  <si>
    <t>465.230011</t>
  </si>
  <si>
    <t>469.850006</t>
  </si>
  <si>
    <t>462.049988</t>
  </si>
  <si>
    <t>469.750000</t>
  </si>
  <si>
    <t>458.789093</t>
  </si>
  <si>
    <t>74303100</t>
  </si>
  <si>
    <t>471.589996</t>
  </si>
  <si>
    <t>473.200012</t>
  </si>
  <si>
    <t>468.940002</t>
  </si>
  <si>
    <t>471.019989</t>
  </si>
  <si>
    <t>460.029419</t>
  </si>
  <si>
    <t>67605400</t>
  </si>
  <si>
    <t>472.880005</t>
  </si>
  <si>
    <t>463.440002</t>
  </si>
  <si>
    <t>464.529999</t>
  </si>
  <si>
    <t>453.690857</t>
  </si>
  <si>
    <t>91173100</t>
  </si>
  <si>
    <t>461.190002</t>
  </si>
  <si>
    <t>465.089996</t>
  </si>
  <si>
    <t>459.899994</t>
  </si>
  <si>
    <t>453.876434</t>
  </si>
  <si>
    <t>95890900</t>
  </si>
  <si>
    <t>459.739990</t>
  </si>
  <si>
    <t>459.959991</t>
  </si>
  <si>
    <t>455.309998</t>
  </si>
  <si>
    <t>456.489990</t>
  </si>
  <si>
    <t>445.838440</t>
  </si>
  <si>
    <t>109709100</t>
  </si>
  <si>
    <t>458.130005</t>
  </si>
  <si>
    <t>459.609985</t>
  </si>
  <si>
    <t>451.750000</t>
  </si>
  <si>
    <t>441.209076</t>
  </si>
  <si>
    <t>109357600</t>
  </si>
  <si>
    <t>453.750000</t>
  </si>
  <si>
    <t>458.739990</t>
  </si>
  <si>
    <t>444.500000</t>
  </si>
  <si>
    <t>446.750000</t>
  </si>
  <si>
    <t>436.325745</t>
  </si>
  <si>
    <t>122379700</t>
  </si>
  <si>
    <t>445.559998</t>
  </si>
  <si>
    <t>448.059998</t>
  </si>
  <si>
    <t>437.950012</t>
  </si>
  <si>
    <t>437.980011</t>
  </si>
  <si>
    <t>427.760376</t>
  </si>
  <si>
    <t>202271200</t>
  </si>
  <si>
    <t>432.029999</t>
  </si>
  <si>
    <t>440.380005</t>
  </si>
  <si>
    <t>420.760010</t>
  </si>
  <si>
    <t>439.839996</t>
  </si>
  <si>
    <t>429.576935</t>
  </si>
  <si>
    <t>251783900</t>
  </si>
  <si>
    <t>433.059998</t>
  </si>
  <si>
    <t>439.720001</t>
  </si>
  <si>
    <t>427.149994</t>
  </si>
  <si>
    <t>434.470001</t>
  </si>
  <si>
    <t>424.332275</t>
  </si>
  <si>
    <t>167997300</t>
  </si>
  <si>
    <t>440.720001</t>
  </si>
  <si>
    <t>433.380005</t>
  </si>
  <si>
    <t>423.267731</t>
  </si>
  <si>
    <t>186391100</t>
  </si>
  <si>
    <t>438.260010</t>
  </si>
  <si>
    <t>441.589996</t>
  </si>
  <si>
    <t>429.450012</t>
  </si>
  <si>
    <t>431.239990</t>
  </si>
  <si>
    <t>421.177612</t>
  </si>
  <si>
    <t>149878300</t>
  </si>
  <si>
    <t>432.679993</t>
  </si>
  <si>
    <t>442.000000</t>
  </si>
  <si>
    <t>427.820007</t>
  </si>
  <si>
    <t>441.950012</t>
  </si>
  <si>
    <t>431.637787</t>
  </si>
  <si>
    <t>164457400</t>
  </si>
  <si>
    <t>441.239990</t>
  </si>
  <si>
    <t>450.279999</t>
  </si>
  <si>
    <t>449.910004</t>
  </si>
  <si>
    <t>439.411987</t>
  </si>
  <si>
    <t>152251400</t>
  </si>
  <si>
    <t>450.679993</t>
  </si>
  <si>
    <t>446.940002</t>
  </si>
  <si>
    <t>452.950012</t>
  </si>
  <si>
    <t>442.381104</t>
  </si>
  <si>
    <t>123155400</t>
  </si>
  <si>
    <t>455.500000</t>
  </si>
  <si>
    <t>458.119995</t>
  </si>
  <si>
    <t>453.049988</t>
  </si>
  <si>
    <t>457.350006</t>
  </si>
  <si>
    <t>446.678375</t>
  </si>
  <si>
    <t>117361000</t>
  </si>
  <si>
    <t>450.950012</t>
  </si>
  <si>
    <t>452.970001</t>
  </si>
  <si>
    <t>445.709991</t>
  </si>
  <si>
    <t>446.600006</t>
  </si>
  <si>
    <t>436.179230</t>
  </si>
  <si>
    <t>118024400</t>
  </si>
  <si>
    <t>446.350006</t>
  </si>
  <si>
    <t>452.779999</t>
  </si>
  <si>
    <t>443.829987</t>
  </si>
  <si>
    <t>448.700012</t>
  </si>
  <si>
    <t>438.230255</t>
  </si>
  <si>
    <t>118454400</t>
  </si>
  <si>
    <t>449.510010</t>
  </si>
  <si>
    <t>450.989990</t>
  </si>
  <si>
    <t>445.850006</t>
  </si>
  <si>
    <t>436.823822</t>
  </si>
  <si>
    <t>84472900</t>
  </si>
  <si>
    <t>446.730011</t>
  </si>
  <si>
    <t>451.920013</t>
  </si>
  <si>
    <t>445.220001</t>
  </si>
  <si>
    <t>450.940002</t>
  </si>
  <si>
    <t>440.417938</t>
  </si>
  <si>
    <t>81012000</t>
  </si>
  <si>
    <t>455.220001</t>
  </si>
  <si>
    <t>457.880005</t>
  </si>
  <si>
    <t>455.010010</t>
  </si>
  <si>
    <t>457.540009</t>
  </si>
  <si>
    <t>446.863983</t>
  </si>
  <si>
    <t>92589900</t>
  </si>
  <si>
    <t>451.339996</t>
  </si>
  <si>
    <t>457.709991</t>
  </si>
  <si>
    <t>447.200012</t>
  </si>
  <si>
    <t>449.320007</t>
  </si>
  <si>
    <t>438.835785</t>
  </si>
  <si>
    <t>140103700</t>
  </si>
  <si>
    <t>449.410004</t>
  </si>
  <si>
    <t>451.609985</t>
  </si>
  <si>
    <t>438.940002</t>
  </si>
  <si>
    <t>440.459991</t>
  </si>
  <si>
    <t>430.182465</t>
  </si>
  <si>
    <t>153214600</t>
  </si>
  <si>
    <t>439.920013</t>
  </si>
  <si>
    <t>441.600006</t>
  </si>
  <si>
    <t>435.339996</t>
  </si>
  <si>
    <t>439.019989</t>
  </si>
  <si>
    <t>428.776093</t>
  </si>
  <si>
    <t>123006300</t>
  </si>
  <si>
    <t>443.730011</t>
  </si>
  <si>
    <t>446.279999</t>
  </si>
  <si>
    <t>446.100006</t>
  </si>
  <si>
    <t>435.690887</t>
  </si>
  <si>
    <t>88482700</t>
  </si>
  <si>
    <t>443.929993</t>
  </si>
  <si>
    <t>441.940002</t>
  </si>
  <si>
    <t>84863600</t>
  </si>
  <si>
    <t>446.570007</t>
  </si>
  <si>
    <t>436.420013</t>
  </si>
  <si>
    <t>437.059998</t>
  </si>
  <si>
    <t>426.861816</t>
  </si>
  <si>
    <t>102259100</t>
  </si>
  <si>
    <t>437.329987</t>
  </si>
  <si>
    <t>431.820007</t>
  </si>
  <si>
    <t>434.230011</t>
  </si>
  <si>
    <t>424.097870</t>
  </si>
  <si>
    <t>132642900</t>
  </si>
  <si>
    <t>431.890015</t>
  </si>
  <si>
    <t>435.500000</t>
  </si>
  <si>
    <t>425.859985</t>
  </si>
  <si>
    <t>429.570007</t>
  </si>
  <si>
    <t>419.546600</t>
  </si>
  <si>
    <t>124391800</t>
  </si>
  <si>
    <t>432.660004</t>
  </si>
  <si>
    <t>433.260010</t>
  </si>
  <si>
    <t>421.350006</t>
  </si>
  <si>
    <t>421.950012</t>
  </si>
  <si>
    <t>412.104431</t>
  </si>
  <si>
    <t>132578000</t>
  </si>
  <si>
    <t>411.019989</t>
  </si>
  <si>
    <t>428.760010</t>
  </si>
  <si>
    <t>410.640015</t>
  </si>
  <si>
    <t>428.299988</t>
  </si>
  <si>
    <t>418.306213</t>
  </si>
  <si>
    <t>213942900</t>
  </si>
  <si>
    <t>429.609985</t>
  </si>
  <si>
    <t>427.859985</t>
  </si>
  <si>
    <t>437.750000</t>
  </si>
  <si>
    <t>427.535767</t>
  </si>
  <si>
    <t>121804500</t>
  </si>
  <si>
    <t>430.700012</t>
  </si>
  <si>
    <t>436.630005</t>
  </si>
  <si>
    <t>426.441895</t>
  </si>
  <si>
    <t>145615000</t>
  </si>
  <si>
    <t>435.040009</t>
  </si>
  <si>
    <t>437.170013</t>
  </si>
  <si>
    <t>427.109985</t>
  </si>
  <si>
    <t>429.980011</t>
  </si>
  <si>
    <t>419.947052</t>
  </si>
  <si>
    <t>137785900</t>
  </si>
  <si>
    <t>432.369995</t>
  </si>
  <si>
    <t>431.570007</t>
  </si>
  <si>
    <t>437.890015</t>
  </si>
  <si>
    <t>427.672516</t>
  </si>
  <si>
    <t>117726500</t>
  </si>
  <si>
    <t>440.470001</t>
  </si>
  <si>
    <t>441.109985</t>
  </si>
  <si>
    <t>433.799988</t>
  </si>
  <si>
    <t>435.709991</t>
  </si>
  <si>
    <t>425.543335</t>
  </si>
  <si>
    <t>105501700</t>
  </si>
  <si>
    <t>431.750000</t>
  </si>
  <si>
    <t>433.369995</t>
  </si>
  <si>
    <t>432.170013</t>
  </si>
  <si>
    <t>422.085938</t>
  </si>
  <si>
    <t>113978200</t>
  </si>
  <si>
    <t>431.549988</t>
  </si>
  <si>
    <t>432.299988</t>
  </si>
  <si>
    <t>419.359985</t>
  </si>
  <si>
    <t>409.643188</t>
  </si>
  <si>
    <t>137896600</t>
  </si>
  <si>
    <t>419.619995</t>
  </si>
  <si>
    <t>415.119995</t>
  </si>
  <si>
    <t>416.250000</t>
  </si>
  <si>
    <t>406.537415</t>
  </si>
  <si>
    <t>164772700</t>
  </si>
  <si>
    <t>425.140015</t>
  </si>
  <si>
    <t>429.510010</t>
  </si>
  <si>
    <t>427.410004</t>
  </si>
  <si>
    <t>417.437012</t>
  </si>
  <si>
    <t>116990800</t>
  </si>
  <si>
    <t>422.519989</t>
  </si>
  <si>
    <t>426.429993</t>
  </si>
  <si>
    <t>420.440002</t>
  </si>
  <si>
    <t>425.480011</t>
  </si>
  <si>
    <t>415.552032</t>
  </si>
  <si>
    <t>93972700</t>
  </si>
  <si>
    <t>428.119995</t>
  </si>
  <si>
    <t>428.769989</t>
  </si>
  <si>
    <t>419.529999</t>
  </si>
  <si>
    <t>420.070007</t>
  </si>
  <si>
    <t>410.268311</t>
  </si>
  <si>
    <t>95636300</t>
  </si>
  <si>
    <t>420.890015</t>
  </si>
  <si>
    <t>424.549988</t>
  </si>
  <si>
    <t>415.790009</t>
  </si>
  <si>
    <t>417.000000</t>
  </si>
  <si>
    <t>407.269897</t>
  </si>
  <si>
    <t>95729200</t>
  </si>
  <si>
    <t>419.769989</t>
  </si>
  <si>
    <t>426.839996</t>
  </si>
  <si>
    <t>418.420013</t>
  </si>
  <si>
    <t>426.170013</t>
  </si>
  <si>
    <t>416.225952</t>
  </si>
  <si>
    <t>106219100</t>
  </si>
  <si>
    <t>429.890015</t>
  </si>
  <si>
    <t>435.679993</t>
  </si>
  <si>
    <t>424.799988</t>
  </si>
  <si>
    <t>435.619995</t>
  </si>
  <si>
    <t>425.455414</t>
  </si>
  <si>
    <t>144954800</t>
  </si>
  <si>
    <t>433.589996</t>
  </si>
  <si>
    <t>441.070007</t>
  </si>
  <si>
    <t>433.190002</t>
  </si>
  <si>
    <t>430.778259</t>
  </si>
  <si>
    <t>102676900</t>
  </si>
  <si>
    <t>438.000000</t>
  </si>
  <si>
    <t>444.859985</t>
  </si>
  <si>
    <t>437.220001</t>
  </si>
  <si>
    <t>444.519989</t>
  </si>
  <si>
    <t>435.496490</t>
  </si>
  <si>
    <t>106345500</t>
  </si>
  <si>
    <t>444.339996</t>
  </si>
  <si>
    <t>446.459991</t>
  </si>
  <si>
    <t>440.679993</t>
  </si>
  <si>
    <t>444.390015</t>
  </si>
  <si>
    <t>435.369141</t>
  </si>
  <si>
    <t>88349800</t>
  </si>
  <si>
    <t>445.859985</t>
  </si>
  <si>
    <t>450.579987</t>
  </si>
  <si>
    <t>449.589996</t>
  </si>
  <si>
    <t>440.463562</t>
  </si>
  <si>
    <t>74650400</t>
  </si>
  <si>
    <t>446.910004</t>
  </si>
  <si>
    <t>448.489990</t>
  </si>
  <si>
    <t>443.799988</t>
  </si>
  <si>
    <t>434.791107</t>
  </si>
  <si>
    <t>79426100</t>
  </si>
  <si>
    <t>444.760010</t>
  </si>
  <si>
    <t>450.489990</t>
  </si>
  <si>
    <t>441.345306</t>
  </si>
  <si>
    <t>64736900</t>
  </si>
  <si>
    <t>451.160004</t>
  </si>
  <si>
    <t>452.980011</t>
  </si>
  <si>
    <t>448.429993</t>
  </si>
  <si>
    <t>452.690002</t>
  </si>
  <si>
    <t>443.500641</t>
  </si>
  <si>
    <t>77101300</t>
  </si>
  <si>
    <t>452.059998</t>
  </si>
  <si>
    <t>455.910004</t>
  </si>
  <si>
    <t>450.059998</t>
  </si>
  <si>
    <t>446.655304</t>
  </si>
  <si>
    <t>68529800</t>
  </si>
  <si>
    <t>460.019989</t>
  </si>
  <si>
    <t>462.070007</t>
  </si>
  <si>
    <t>457.179993</t>
  </si>
  <si>
    <t>452.180817</t>
  </si>
  <si>
    <t>86581500</t>
  </si>
  <si>
    <t>460.339996</t>
  </si>
  <si>
    <t>461.200012</t>
  </si>
  <si>
    <t>456.470001</t>
  </si>
  <si>
    <t>458.700012</t>
  </si>
  <si>
    <t>449.388702</t>
  </si>
  <si>
    <t>79666900</t>
  </si>
  <si>
    <t>457.890015</t>
  </si>
  <si>
    <t>458.760010</t>
  </si>
  <si>
    <t>451.640015</t>
  </si>
  <si>
    <t>442.472015</t>
  </si>
  <si>
    <t>121699900</t>
  </si>
  <si>
    <t>453.309998</t>
  </si>
  <si>
    <t>453.459991</t>
  </si>
  <si>
    <t>449.140015</t>
  </si>
  <si>
    <t>452.920013</t>
  </si>
  <si>
    <t>443.726013</t>
  </si>
  <si>
    <t>89048800</t>
  </si>
  <si>
    <t>456.910004</t>
  </si>
  <si>
    <t>452.260010</t>
  </si>
  <si>
    <t>456.799988</t>
  </si>
  <si>
    <t>447.527191</t>
  </si>
  <si>
    <t>59601000</t>
  </si>
  <si>
    <t>457.829987</t>
  </si>
  <si>
    <t>449.820007</t>
  </si>
  <si>
    <t>451.029999</t>
  </si>
  <si>
    <t>441.874329</t>
  </si>
  <si>
    <t>74214500</t>
  </si>
  <si>
    <t>446.890015</t>
  </si>
  <si>
    <t>448.929993</t>
  </si>
  <si>
    <t>443.470001</t>
  </si>
  <si>
    <t>446.519989</t>
  </si>
  <si>
    <t>437.455902</t>
  </si>
  <si>
    <t>106898000</t>
  </si>
  <si>
    <t>450.690002</t>
  </si>
  <si>
    <t>443.529999</t>
  </si>
  <si>
    <t>448.769989</t>
  </si>
  <si>
    <t>439.660187</t>
  </si>
  <si>
    <t>78097200</t>
  </si>
  <si>
    <t>450.630005</t>
  </si>
  <si>
    <t>447.570007</t>
  </si>
  <si>
    <t>438.484589</t>
  </si>
  <si>
    <t>79272700</t>
  </si>
  <si>
    <t>445.000000</t>
  </si>
  <si>
    <t>439.390015</t>
  </si>
  <si>
    <t>430.989929</t>
  </si>
  <si>
    <t>89770500</t>
  </si>
  <si>
    <t>443.079987</t>
  </si>
  <si>
    <t>445.750000</t>
  </si>
  <si>
    <t>436.649994</t>
  </si>
  <si>
    <t>438.290009</t>
  </si>
  <si>
    <t>429.392944</t>
  </si>
  <si>
    <t>84363600</t>
  </si>
  <si>
    <t>438.029999</t>
  </si>
  <si>
    <t>443.309998</t>
  </si>
  <si>
    <t>434.311066</t>
  </si>
  <si>
    <t>74070400</t>
  </si>
  <si>
    <t>443.549988</t>
  </si>
  <si>
    <t>444.730011</t>
  </si>
  <si>
    <t>437.679993</t>
  </si>
  <si>
    <t>437.790009</t>
  </si>
  <si>
    <t>428.903168</t>
  </si>
  <si>
    <t>97869500</t>
  </si>
  <si>
    <t>436.809998</t>
  </si>
  <si>
    <t>439.750000</t>
  </si>
  <si>
    <t>435.609985</t>
  </si>
  <si>
    <t>437.970001</t>
  </si>
  <si>
    <t>429.079468</t>
  </si>
  <si>
    <t>66002500</t>
  </si>
  <si>
    <t>445.799988</t>
  </si>
  <si>
    <t>445.040009</t>
  </si>
  <si>
    <t>436.005951</t>
  </si>
  <si>
    <t>77821000</t>
  </si>
  <si>
    <t>446.920013</t>
  </si>
  <si>
    <t>443.480011</t>
  </si>
  <si>
    <t>444.709991</t>
  </si>
  <si>
    <t>435.682648</t>
  </si>
  <si>
    <t>65224400</t>
  </si>
  <si>
    <t>450.010010</t>
  </si>
  <si>
    <t>437.100006</t>
  </si>
  <si>
    <t>438.059998</t>
  </si>
  <si>
    <t>429.167633</t>
  </si>
  <si>
    <t>85417300</t>
  </si>
  <si>
    <t>436.910004</t>
  </si>
  <si>
    <t>438.079987</t>
  </si>
  <si>
    <t>425.440002</t>
  </si>
  <si>
    <t>426.040009</t>
  </si>
  <si>
    <t>417.391632</t>
  </si>
  <si>
    <t>132471800</t>
  </si>
  <si>
    <t>423.670013</t>
  </si>
  <si>
    <t>428.690002</t>
  </si>
  <si>
    <t>428.510010</t>
  </si>
  <si>
    <t>419.811523</t>
  </si>
  <si>
    <t>119647700</t>
  </si>
  <si>
    <t>425.829987</t>
  </si>
  <si>
    <t>416.100006</t>
  </si>
  <si>
    <t>407.653412</t>
  </si>
  <si>
    <t>103996300</t>
  </si>
  <si>
    <t>417.239990</t>
  </si>
  <si>
    <t>415.010010</t>
  </si>
  <si>
    <t>417.269989</t>
  </si>
  <si>
    <t>408.799652</t>
  </si>
  <si>
    <t>122030000</t>
  </si>
  <si>
    <t>422.290009</t>
  </si>
  <si>
    <t>429.640015</t>
  </si>
  <si>
    <t>417.600006</t>
  </si>
  <si>
    <t>427.809998</t>
  </si>
  <si>
    <t>419.125671</t>
  </si>
  <si>
    <t>105449100</t>
  </si>
  <si>
    <t>423.589996</t>
  </si>
  <si>
    <t>425.869995</t>
  </si>
  <si>
    <t>411.209991</t>
  </si>
  <si>
    <t>412.000000</t>
  </si>
  <si>
    <t>403.636627</t>
  </si>
  <si>
    <t>145491100</t>
  </si>
  <si>
    <t>412.070007</t>
  </si>
  <si>
    <t>415.920013</t>
  </si>
  <si>
    <t>405.019989</t>
  </si>
  <si>
    <t>414.480011</t>
  </si>
  <si>
    <t>406.066315</t>
  </si>
  <si>
    <t>158312500</t>
  </si>
  <si>
    <t>418.929993</t>
  </si>
  <si>
    <t>416.380005</t>
  </si>
  <si>
    <t>407.927765</t>
  </si>
  <si>
    <t>100028200</t>
  </si>
  <si>
    <t>429.660004</t>
  </si>
  <si>
    <t>413.709991</t>
  </si>
  <si>
    <t>429.059998</t>
  </si>
  <si>
    <t>420.350311</t>
  </si>
  <si>
    <t>144247900</t>
  </si>
  <si>
    <t>425.000000</t>
  </si>
  <si>
    <t>409.440002</t>
  </si>
  <si>
    <t>413.809998</t>
  </si>
  <si>
    <t>405.409882</t>
  </si>
  <si>
    <t>172929100</t>
  </si>
  <si>
    <t>411.100006</t>
  </si>
  <si>
    <t>414.799988</t>
  </si>
  <si>
    <t>405.730011</t>
  </si>
  <si>
    <t>411.339996</t>
  </si>
  <si>
    <t>402.990021</t>
  </si>
  <si>
    <t>151770800</t>
  </si>
  <si>
    <t>405.100006</t>
  </si>
  <si>
    <t>406.410004</t>
  </si>
  <si>
    <t>396.500000</t>
  </si>
  <si>
    <t>398.170013</t>
  </si>
  <si>
    <t>390.087372</t>
  </si>
  <si>
    <t>155586100</t>
  </si>
  <si>
    <t>404.489990</t>
  </si>
  <si>
    <t>406.079987</t>
  </si>
  <si>
    <t>394.820007</t>
  </si>
  <si>
    <t>399.089996</t>
  </si>
  <si>
    <t>390.988708</t>
  </si>
  <si>
    <t>132497200</t>
  </si>
  <si>
    <t>398.070007</t>
  </si>
  <si>
    <t>404.040009</t>
  </si>
  <si>
    <t>391.959991</t>
  </si>
  <si>
    <t>384.777374</t>
  </si>
  <si>
    <t>142361000</t>
  </si>
  <si>
    <t>389.369995</t>
  </si>
  <si>
    <t>395.799988</t>
  </si>
  <si>
    <t>385.149994</t>
  </si>
  <si>
    <t>392.339996</t>
  </si>
  <si>
    <t>384.375702</t>
  </si>
  <si>
    <t>125090800</t>
  </si>
  <si>
    <t>396.709991</t>
  </si>
  <si>
    <t>403.179993</t>
  </si>
  <si>
    <t>395.609985</t>
  </si>
  <si>
    <t>401.720001</t>
  </si>
  <si>
    <t>393.565308</t>
  </si>
  <si>
    <t>399.980011</t>
  </si>
  <si>
    <t>403.970001</t>
  </si>
  <si>
    <t>397.600006</t>
  </si>
  <si>
    <t>400.089996</t>
  </si>
  <si>
    <t>391.968414</t>
  </si>
  <si>
    <t>78622400</t>
  </si>
  <si>
    <t>406.529999</t>
  </si>
  <si>
    <t>408.570007</t>
  </si>
  <si>
    <t>402.579987</t>
  </si>
  <si>
    <t>408.320007</t>
  </si>
  <si>
    <t>400.031342</t>
  </si>
  <si>
    <t>83029700</t>
  </si>
  <si>
    <t>403.500000</t>
  </si>
  <si>
    <t>403.799988</t>
  </si>
  <si>
    <t>391.859985</t>
  </si>
  <si>
    <t>383.905426</t>
  </si>
  <si>
    <t>117674500</t>
  </si>
  <si>
    <t>388.619995</t>
  </si>
  <si>
    <t>394.140015</t>
  </si>
  <si>
    <t>387.109985</t>
  </si>
  <si>
    <t>389.459991</t>
  </si>
  <si>
    <t>381.554169</t>
  </si>
  <si>
    <t>98510700</t>
  </si>
  <si>
    <t>393.250000</t>
  </si>
  <si>
    <t>397.029999</t>
  </si>
  <si>
    <t>380.540009</t>
  </si>
  <si>
    <t>389.630005</t>
  </si>
  <si>
    <t>381.720734</t>
  </si>
  <si>
    <t>131432200</t>
  </si>
  <si>
    <t>392.829987</t>
  </si>
  <si>
    <t>397.730011</t>
  </si>
  <si>
    <t>390.380005</t>
  </si>
  <si>
    <t>396.920013</t>
  </si>
  <si>
    <t>388.862762</t>
  </si>
  <si>
    <t>76414900</t>
  </si>
  <si>
    <t>392.559998</t>
  </si>
  <si>
    <t>395.149994</t>
  </si>
  <si>
    <t>386.959991</t>
  </si>
  <si>
    <t>393.890015</t>
  </si>
  <si>
    <t>385.894257</t>
  </si>
  <si>
    <t>91448800</t>
  </si>
  <si>
    <t>392.309998</t>
  </si>
  <si>
    <t>399.450012</t>
  </si>
  <si>
    <t>391.890015</t>
  </si>
  <si>
    <t>397.369995</t>
  </si>
  <si>
    <t>389.303619</t>
  </si>
  <si>
    <t>91472900</t>
  </si>
  <si>
    <t>398.670013</t>
  </si>
  <si>
    <t>407.040009</t>
  </si>
  <si>
    <t>398.450012</t>
  </si>
  <si>
    <t>405.309998</t>
  </si>
  <si>
    <t>397.082458</t>
  </si>
  <si>
    <t>82168300</t>
  </si>
  <si>
    <t>407.910004</t>
  </si>
  <si>
    <t>415.380005</t>
  </si>
  <si>
    <t>407.700012</t>
  </si>
  <si>
    <t>415.260010</t>
  </si>
  <si>
    <t>406.830475</t>
  </si>
  <si>
    <t>84768700</t>
  </si>
  <si>
    <t>413.549988</t>
  </si>
  <si>
    <t>416.459991</t>
  </si>
  <si>
    <t>410.029999</t>
  </si>
  <si>
    <t>412.929993</t>
  </si>
  <si>
    <t>404.547760</t>
  </si>
  <si>
    <t>95937000</t>
  </si>
  <si>
    <t>415.170013</t>
  </si>
  <si>
    <t>416.239990</t>
  </si>
  <si>
    <t>409.589996</t>
  </si>
  <si>
    <t>401.275574</t>
  </si>
  <si>
    <t>86585800</t>
  </si>
  <si>
    <t>409.420013</t>
  </si>
  <si>
    <t>417.390015</t>
  </si>
  <si>
    <t>408.917267</t>
  </si>
  <si>
    <t>79609600</t>
  </si>
  <si>
    <t>412.399994</t>
  </si>
  <si>
    <t>414.040009</t>
  </si>
  <si>
    <t>409.510010</t>
  </si>
  <si>
    <t>410.540009</t>
  </si>
  <si>
    <t>402.206268</t>
  </si>
  <si>
    <t>71874300</t>
  </si>
  <si>
    <t>414.779999</t>
  </si>
  <si>
    <t>416.609985</t>
  </si>
  <si>
    <t>410.549988</t>
  </si>
  <si>
    <t>411.790009</t>
  </si>
  <si>
    <t>403.430908</t>
  </si>
  <si>
    <t>57508900</t>
  </si>
  <si>
    <t>408.100006</t>
  </si>
  <si>
    <t>416.220001</t>
  </si>
  <si>
    <t>407.609985</t>
  </si>
  <si>
    <t>415.739990</t>
  </si>
  <si>
    <t>407.300720</t>
  </si>
  <si>
    <t>59272400</t>
  </si>
  <si>
    <t>413.929993</t>
  </si>
  <si>
    <t>415.820007</t>
  </si>
  <si>
    <t>410.380005</t>
  </si>
  <si>
    <t>411.220001</t>
  </si>
  <si>
    <t>402.872467</t>
  </si>
  <si>
    <t>64350000</t>
  </si>
  <si>
    <t>409.339996</t>
  </si>
  <si>
    <t>411.739990</t>
  </si>
  <si>
    <t>401.440002</t>
  </si>
  <si>
    <t>393.291016</t>
  </si>
  <si>
    <t>86289800</t>
  </si>
  <si>
    <t>394.880005</t>
  </si>
  <si>
    <t>389.750000</t>
  </si>
  <si>
    <t>389.799988</t>
  </si>
  <si>
    <t>381.887238</t>
  </si>
  <si>
    <t>132893900</t>
  </si>
  <si>
    <t>379.850006</t>
  </si>
  <si>
    <t>381.809998</t>
  </si>
  <si>
    <t>373.299988</t>
  </si>
  <si>
    <t>375.000000</t>
  </si>
  <si>
    <t>367.387726</t>
  </si>
  <si>
    <t>170004900</t>
  </si>
  <si>
    <t>376.850006</t>
  </si>
  <si>
    <t>377.940002</t>
  </si>
  <si>
    <t>370.589996</t>
  </si>
  <si>
    <t>373.869995</t>
  </si>
  <si>
    <t>366.280670</t>
  </si>
  <si>
    <t>104011800</t>
  </si>
  <si>
    <t>377.359985</t>
  </si>
  <si>
    <t>372.119995</t>
  </si>
  <si>
    <t>379.200012</t>
  </si>
  <si>
    <t>371.502441</t>
  </si>
  <si>
    <t>125666800</t>
  </si>
  <si>
    <t>370.510010</t>
  </si>
  <si>
    <t>370.940002</t>
  </si>
  <si>
    <t>364.079987</t>
  </si>
  <si>
    <t>366.649994</t>
  </si>
  <si>
    <t>359.207214</t>
  </si>
  <si>
    <t>134473300</t>
  </si>
  <si>
    <t>365.510010</t>
  </si>
  <si>
    <t>369.380005</t>
  </si>
  <si>
    <t>362.170013</t>
  </si>
  <si>
    <t>365.859985</t>
  </si>
  <si>
    <t>359.981598</t>
  </si>
  <si>
    <t>111113900</t>
  </si>
  <si>
    <t>371.890015</t>
  </si>
  <si>
    <t>376.529999</t>
  </si>
  <si>
    <t>371.809998</t>
  </si>
  <si>
    <t>375.070007</t>
  </si>
  <si>
    <t>369.043640</t>
  </si>
  <si>
    <t>76811900</t>
  </si>
  <si>
    <t>370.619995</t>
  </si>
  <si>
    <t>378.720001</t>
  </si>
  <si>
    <t>370.179993</t>
  </si>
  <si>
    <t>374.390015</t>
  </si>
  <si>
    <t>368.374512</t>
  </si>
  <si>
    <t>90059400</t>
  </si>
  <si>
    <t>376.640015</t>
  </si>
  <si>
    <t>378.829987</t>
  </si>
  <si>
    <t>372.890015</t>
  </si>
  <si>
    <t>378.059998</t>
  </si>
  <si>
    <t>371.985565</t>
  </si>
  <si>
    <t>79292100</t>
  </si>
  <si>
    <t>381.399994</t>
  </si>
  <si>
    <t>390.089996</t>
  </si>
  <si>
    <t>381.369995</t>
  </si>
  <si>
    <t>383.812439</t>
  </si>
  <si>
    <t>98050300</t>
  </si>
  <si>
    <t>391.049988</t>
  </si>
  <si>
    <t>391.359985</t>
  </si>
  <si>
    <t>387.440002</t>
  </si>
  <si>
    <t>388.589996</t>
  </si>
  <si>
    <t>382.346375</t>
  </si>
  <si>
    <t>66009600</t>
  </si>
  <si>
    <t>390.230011</t>
  </si>
  <si>
    <t>393.160004</t>
  </si>
  <si>
    <t>380.529999</t>
  </si>
  <si>
    <t>380.649994</t>
  </si>
  <si>
    <t>374.533936</t>
  </si>
  <si>
    <t>86548900</t>
  </si>
  <si>
    <t>381.230011</t>
  </si>
  <si>
    <t>382.269989</t>
  </si>
  <si>
    <t>378.420013</t>
  </si>
  <si>
    <t>380.339996</t>
  </si>
  <si>
    <t>374.228943</t>
  </si>
  <si>
    <t>65676000</t>
  </si>
  <si>
    <t>376.239990</t>
  </si>
  <si>
    <t>380.660004</t>
  </si>
  <si>
    <t>372.559998</t>
  </si>
  <si>
    <t>377.250000</t>
  </si>
  <si>
    <t>371.188538</t>
  </si>
  <si>
    <t>112508300</t>
  </si>
  <si>
    <t>376.559998</t>
  </si>
  <si>
    <t>381.700012</t>
  </si>
  <si>
    <t>373.799988</t>
  </si>
  <si>
    <t>381.239990</t>
  </si>
  <si>
    <t>375.114441</t>
  </si>
  <si>
    <t>74839700</t>
  </si>
  <si>
    <t>375.880005</t>
  </si>
  <si>
    <t>381.980011</t>
  </si>
  <si>
    <t>372.899994</t>
  </si>
  <si>
    <t>381.959991</t>
  </si>
  <si>
    <t>375.822876</t>
  </si>
  <si>
    <t>81438000</t>
  </si>
  <si>
    <t>382.109985</t>
  </si>
  <si>
    <t>385.869995</t>
  </si>
  <si>
    <t>379.600006</t>
  </si>
  <si>
    <t>377.092163</t>
  </si>
  <si>
    <t>70426200</t>
  </si>
  <si>
    <t>385.119995</t>
  </si>
  <si>
    <t>389.829987</t>
  </si>
  <si>
    <t>383.269989</t>
  </si>
  <si>
    <t>388.989990</t>
  </si>
  <si>
    <t>382.739929</t>
  </si>
  <si>
    <t>64525900</t>
  </si>
  <si>
    <t>387.269989</t>
  </si>
  <si>
    <t>390.640015</t>
  </si>
  <si>
    <t>385.660004</t>
  </si>
  <si>
    <t>388.670013</t>
  </si>
  <si>
    <t>382.425110</t>
  </si>
  <si>
    <t>72397800</t>
  </si>
  <si>
    <t>386.869995</t>
  </si>
  <si>
    <t>383.500000</t>
  </si>
  <si>
    <t>384.230011</t>
  </si>
  <si>
    <t>378.056396</t>
  </si>
  <si>
    <t>58366900</t>
  </si>
  <si>
    <t>383.649994</t>
  </si>
  <si>
    <t>386.160004</t>
  </si>
  <si>
    <t>378.989990</t>
  </si>
  <si>
    <t>380.829987</t>
  </si>
  <si>
    <t>374.711029</t>
  </si>
  <si>
    <t>62219200</t>
  </si>
  <si>
    <t>375.100006</t>
  </si>
  <si>
    <t>381.920013</t>
  </si>
  <si>
    <t>372.743195</t>
  </si>
  <si>
    <t>84224600</t>
  </si>
  <si>
    <t>373.609985</t>
  </si>
  <si>
    <t>379.049988</t>
  </si>
  <si>
    <t>371.040009</t>
  </si>
  <si>
    <t>377.910004</t>
  </si>
  <si>
    <t>371.837952</t>
  </si>
  <si>
    <t>89704800</t>
  </si>
  <si>
    <t>382.549988</t>
  </si>
  <si>
    <t>385.250000</t>
  </si>
  <si>
    <t>385.130005</t>
  </si>
  <si>
    <t>378.941986</t>
  </si>
  <si>
    <t>79060400</t>
  </si>
  <si>
    <t>388.380005</t>
  </si>
  <si>
    <t>389.089996</t>
  </si>
  <si>
    <t>381.950012</t>
  </si>
  <si>
    <t>375.813049</t>
  </si>
  <si>
    <t>63203600</t>
  </si>
  <si>
    <t>386.079987</t>
  </si>
  <si>
    <t>392.869995</t>
  </si>
  <si>
    <t>385.390015</t>
  </si>
  <si>
    <t>392.269989</t>
  </si>
  <si>
    <t>385.967224</t>
  </si>
  <si>
    <t>78506000</t>
  </si>
  <si>
    <t>392.470001</t>
  </si>
  <si>
    <t>396.260010</t>
  </si>
  <si>
    <t>391.029999</t>
  </si>
  <si>
    <t>394.769989</t>
  </si>
  <si>
    <t>388.427063</t>
  </si>
  <si>
    <t>71843800</t>
  </si>
  <si>
    <t>394.160004</t>
  </si>
  <si>
    <t>398.839996</t>
  </si>
  <si>
    <t>391.630005</t>
  </si>
  <si>
    <t>398.790009</t>
  </si>
  <si>
    <t>392.382477</t>
  </si>
  <si>
    <t>64903900</t>
  </si>
  <si>
    <t>398.920013</t>
  </si>
  <si>
    <t>400.179993</t>
  </si>
  <si>
    <t>395.089996</t>
  </si>
  <si>
    <t>388.741913</t>
  </si>
  <si>
    <t>72197300</t>
  </si>
  <si>
    <t>395.750000</t>
  </si>
  <si>
    <t>396.470001</t>
  </si>
  <si>
    <t>393.209991</t>
  </si>
  <si>
    <t>395.570007</t>
  </si>
  <si>
    <t>389.214233</t>
  </si>
  <si>
    <t>53631500</t>
  </si>
  <si>
    <t>393.839996</t>
  </si>
  <si>
    <t>389.950012</t>
  </si>
  <si>
    <t>384.609436</t>
  </si>
  <si>
    <t>52946400</t>
  </si>
  <si>
    <t>394.359985</t>
  </si>
  <si>
    <t>402.880005</t>
  </si>
  <si>
    <t>394.049988</t>
  </si>
  <si>
    <t>401.040009</t>
  </si>
  <si>
    <t>394.596344</t>
  </si>
  <si>
    <t>82342100</t>
  </si>
  <si>
    <t>401.890015</t>
  </si>
  <si>
    <t>406.799988</t>
  </si>
  <si>
    <t>398.149994</t>
  </si>
  <si>
    <t>406.070007</t>
  </si>
  <si>
    <t>399.545502</t>
  </si>
  <si>
    <t>73966600</t>
  </si>
  <si>
    <t>407.579987</t>
  </si>
  <si>
    <t>413.029999</t>
  </si>
  <si>
    <t>406.769989</t>
  </si>
  <si>
    <t>411.989990</t>
  </si>
  <si>
    <t>405.370392</t>
  </si>
  <si>
    <t>87003700</t>
  </si>
  <si>
    <t>409.149994</t>
  </si>
  <si>
    <t>413.410004</t>
  </si>
  <si>
    <t>408.399994</t>
  </si>
  <si>
    <t>410.769989</t>
  </si>
  <si>
    <t>404.169983</t>
  </si>
  <si>
    <t>69997500</t>
  </si>
  <si>
    <t>409.119995</t>
  </si>
  <si>
    <t>413.000000</t>
  </si>
  <si>
    <t>406.820007</t>
  </si>
  <si>
    <t>408.059998</t>
  </si>
  <si>
    <t>401.503540</t>
  </si>
  <si>
    <t>63435400</t>
  </si>
  <si>
    <t>410.299988</t>
  </si>
  <si>
    <t>415.679993</t>
  </si>
  <si>
    <t>410.000000</t>
  </si>
  <si>
    <t>407.790863</t>
  </si>
  <si>
    <t>67820600</t>
  </si>
  <si>
    <t>414.369995</t>
  </si>
  <si>
    <t>412.440002</t>
  </si>
  <si>
    <t>414.170013</t>
  </si>
  <si>
    <t>407.515381</t>
  </si>
  <si>
    <t>45656600</t>
  </si>
  <si>
    <t>409.660004</t>
  </si>
  <si>
    <t>414.149994</t>
  </si>
  <si>
    <t>409.600006</t>
  </si>
  <si>
    <t>413.470001</t>
  </si>
  <si>
    <t>406.826599</t>
  </si>
  <si>
    <t>56814900</t>
  </si>
  <si>
    <t>415.250000</t>
  </si>
  <si>
    <t>411.829987</t>
  </si>
  <si>
    <t>412.989990</t>
  </si>
  <si>
    <t>406.354340</t>
  </si>
  <si>
    <t>53886100</t>
  </si>
  <si>
    <t>412.220001</t>
  </si>
  <si>
    <t>412.750000</t>
  </si>
  <si>
    <t>410.220001</t>
  </si>
  <si>
    <t>411.350006</t>
  </si>
  <si>
    <t>404.740692</t>
  </si>
  <si>
    <t>44931800</t>
  </si>
  <si>
    <t>418.779999</t>
  </si>
  <si>
    <t>420.140015</t>
  </si>
  <si>
    <t>416.720001</t>
  </si>
  <si>
    <t>413.241821</t>
  </si>
  <si>
    <t>68665700</t>
  </si>
  <si>
    <t>422.989990</t>
  </si>
  <si>
    <t>424.950012</t>
  </si>
  <si>
    <t>59489700</t>
  </si>
  <si>
    <t>422.029999</t>
  </si>
  <si>
    <t>421.029999</t>
  </si>
  <si>
    <t>427.100006</t>
  </si>
  <si>
    <t>420.237579</t>
  </si>
  <si>
    <t>61694500</t>
  </si>
  <si>
    <t>424.769989</t>
  </si>
  <si>
    <t>429.410004</t>
  </si>
  <si>
    <t>424.709991</t>
  </si>
  <si>
    <t>421.969330</t>
  </si>
  <si>
    <t>54048300</t>
  </si>
  <si>
    <t>427.730011</t>
  </si>
  <si>
    <t>426.880005</t>
  </si>
  <si>
    <t>429.700012</t>
  </si>
  <si>
    <t>422.795837</t>
  </si>
  <si>
    <t>59289000</t>
  </si>
  <si>
    <t>425.910004</t>
  </si>
  <si>
    <t>429.500000</t>
  </si>
  <si>
    <t>424.540009</t>
  </si>
  <si>
    <t>426.649994</t>
  </si>
  <si>
    <t>419.794861</t>
  </si>
  <si>
    <t>63563400</t>
  </si>
  <si>
    <t>426.859985</t>
  </si>
  <si>
    <t>428.609985</t>
  </si>
  <si>
    <t>425.500000</t>
  </si>
  <si>
    <t>427.890015</t>
  </si>
  <si>
    <t>421.014893</t>
  </si>
  <si>
    <t>49023200</t>
  </si>
  <si>
    <t>424.980011</t>
  </si>
  <si>
    <t>421.220001</t>
  </si>
  <si>
    <t>422.140015</t>
  </si>
  <si>
    <t>415.357330</t>
  </si>
  <si>
    <t>68016900</t>
  </si>
  <si>
    <t>417.049988</t>
  </si>
  <si>
    <t>417.230011</t>
  </si>
  <si>
    <t>413.350006</t>
  </si>
  <si>
    <t>406.708527</t>
  </si>
  <si>
    <t>77695600</t>
  </si>
  <si>
    <t>412.899994</t>
  </si>
  <si>
    <t>415.420013</t>
  </si>
  <si>
    <t>405.724640</t>
  </si>
  <si>
    <t>49105200</t>
  </si>
  <si>
    <t>412.109985</t>
  </si>
  <si>
    <t>415.109985</t>
  </si>
  <si>
    <t>411.390015</t>
  </si>
  <si>
    <t>413.670013</t>
  </si>
  <si>
    <t>407.023438</t>
  </si>
  <si>
    <t>49177800</t>
  </si>
  <si>
    <t>415.239990</t>
  </si>
  <si>
    <t>419.559998</t>
  </si>
  <si>
    <t>414.089996</t>
  </si>
  <si>
    <t>419.510010</t>
  </si>
  <si>
    <t>412.769592</t>
  </si>
  <si>
    <t>50942300</t>
  </si>
  <si>
    <t>419.390015</t>
  </si>
  <si>
    <t>419.959991</t>
  </si>
  <si>
    <t>405.250000</t>
  </si>
  <si>
    <t>398.797729</t>
  </si>
  <si>
    <t>103087000</t>
  </si>
  <si>
    <t>402.200012</t>
  </si>
  <si>
    <t>405.839996</t>
  </si>
  <si>
    <t>401.200012</t>
  </si>
  <si>
    <t>402.630005</t>
  </si>
  <si>
    <t>396.160797</t>
  </si>
  <si>
    <t>65370800</t>
  </si>
  <si>
    <t>403.850006</t>
  </si>
  <si>
    <t>404.100006</t>
  </si>
  <si>
    <t>396.000000</t>
  </si>
  <si>
    <t>398.209991</t>
  </si>
  <si>
    <t>391.811798</t>
  </si>
  <si>
    <t>85652400</t>
  </si>
  <si>
    <t>399.929993</t>
  </si>
  <si>
    <t>401.239990</t>
  </si>
  <si>
    <t>395.040009</t>
  </si>
  <si>
    <t>395.179993</t>
  </si>
  <si>
    <t>388.830475</t>
  </si>
  <si>
    <t>76029700</t>
  </si>
  <si>
    <t>392.890015</t>
  </si>
  <si>
    <t>396.779999</t>
  </si>
  <si>
    <t>390.040009</t>
  </si>
  <si>
    <t>396.420013</t>
  </si>
  <si>
    <t>390.050568</t>
  </si>
  <si>
    <t>78740100</t>
  </si>
  <si>
    <t>400.279999</t>
  </si>
  <si>
    <t>401.559998</t>
  </si>
  <si>
    <t>390.329987</t>
  </si>
  <si>
    <t>392.239990</t>
  </si>
  <si>
    <t>385.937683</t>
  </si>
  <si>
    <t>99632100</t>
  </si>
  <si>
    <t>393.130005</t>
  </si>
  <si>
    <t>394.119995</t>
  </si>
  <si>
    <t>388.420013</t>
  </si>
  <si>
    <t>390.760010</t>
  </si>
  <si>
    <t>384.481506</t>
  </si>
  <si>
    <t>76637400</t>
  </si>
  <si>
    <t>390.429993</t>
  </si>
  <si>
    <t>398.589996</t>
  </si>
  <si>
    <t>390.200012</t>
  </si>
  <si>
    <t>397.779999</t>
  </si>
  <si>
    <t>391.388702</t>
  </si>
  <si>
    <t>70964200</t>
  </si>
  <si>
    <t>395.390015</t>
  </si>
  <si>
    <t>400.859985</t>
  </si>
  <si>
    <t>400.380005</t>
  </si>
  <si>
    <t>393.946930</t>
  </si>
  <si>
    <t>80821700</t>
  </si>
  <si>
    <t>402.739990</t>
  </si>
  <si>
    <t>407.510010</t>
  </si>
  <si>
    <t>402.459991</t>
  </si>
  <si>
    <t>406.600006</t>
  </si>
  <si>
    <t>400.066986</t>
  </si>
  <si>
    <t>76706900</t>
  </si>
  <si>
    <t>408.779999</t>
  </si>
  <si>
    <t>411.730011</t>
  </si>
  <si>
    <t>408.459991</t>
  </si>
  <si>
    <t>410.970001</t>
  </si>
  <si>
    <t>404.366791</t>
  </si>
  <si>
    <t>69256300</t>
  </si>
  <si>
    <t>401.829987</t>
  </si>
  <si>
    <t>403.100006</t>
  </si>
  <si>
    <t>391.920013</t>
  </si>
  <si>
    <t>393.100006</t>
  </si>
  <si>
    <t>386.783905</t>
  </si>
  <si>
    <t>122947100</t>
  </si>
  <si>
    <t>394.470001</t>
  </si>
  <si>
    <t>396.200012</t>
  </si>
  <si>
    <t>391.119995</t>
  </si>
  <si>
    <t>394.600006</t>
  </si>
  <si>
    <t>388.259796</t>
  </si>
  <si>
    <t>85023700</t>
  </si>
  <si>
    <t>392.959991</t>
  </si>
  <si>
    <t>395.959991</t>
  </si>
  <si>
    <t>388.779999</t>
  </si>
  <si>
    <t>390.119995</t>
  </si>
  <si>
    <t>383.851807</t>
  </si>
  <si>
    <t>87633800</t>
  </si>
  <si>
    <t>384.140015</t>
  </si>
  <si>
    <t>386.250000</t>
  </si>
  <si>
    <t>385.559998</t>
  </si>
  <si>
    <t>380.923431</t>
  </si>
  <si>
    <t>103084800</t>
  </si>
  <si>
    <t>382.260010</t>
  </si>
  <si>
    <t>388.549988</t>
  </si>
  <si>
    <t>382.179993</t>
  </si>
  <si>
    <t>383.877441</t>
  </si>
  <si>
    <t>73278500</t>
  </si>
  <si>
    <t>385.059998</t>
  </si>
  <si>
    <t>386.119995</t>
  </si>
  <si>
    <t>381.200012</t>
  </si>
  <si>
    <t>384.089996</t>
  </si>
  <si>
    <t>379.471100</t>
  </si>
  <si>
    <t>77274900</t>
  </si>
  <si>
    <t>386.109985</t>
  </si>
  <si>
    <t>389.309998</t>
  </si>
  <si>
    <t>377.380005</t>
  </si>
  <si>
    <t>377.390015</t>
  </si>
  <si>
    <t>372.851654</t>
  </si>
  <si>
    <t>106746600</t>
  </si>
  <si>
    <t>376.579987</t>
  </si>
  <si>
    <t>378.299988</t>
  </si>
  <si>
    <t>373.440002</t>
  </si>
  <si>
    <t>374.220001</t>
  </si>
  <si>
    <t>369.719788</t>
  </si>
  <si>
    <t>89472600</t>
  </si>
  <si>
    <t>370.579987</t>
  </si>
  <si>
    <t>363.290009</t>
  </si>
  <si>
    <t>367.950012</t>
  </si>
  <si>
    <t>363.525208</t>
  </si>
  <si>
    <t>122346900</t>
  </si>
  <si>
    <t>366.410004</t>
  </si>
  <si>
    <t>370.209991</t>
  </si>
  <si>
    <t>363.029999</t>
  </si>
  <si>
    <t>364.309998</t>
  </si>
  <si>
    <t>359.928925</t>
  </si>
  <si>
    <t>92581200</t>
  </si>
  <si>
    <t>368.019989</t>
  </si>
  <si>
    <t>370.399994</t>
  </si>
  <si>
    <t>360.869995</t>
  </si>
  <si>
    <t>363.380005</t>
  </si>
  <si>
    <t>359.010162</t>
  </si>
  <si>
    <t>108294100</t>
  </si>
  <si>
    <t>372.299988</t>
  </si>
  <si>
    <t>362.600006</t>
  </si>
  <si>
    <t>370.529999</t>
  </si>
  <si>
    <t>366.074158</t>
  </si>
  <si>
    <t>110802200</t>
  </si>
  <si>
    <t>366.809998</t>
  </si>
  <si>
    <t>367.109985</t>
  </si>
  <si>
    <t>359.700012</t>
  </si>
  <si>
    <t>362.790009</t>
  </si>
  <si>
    <t>358.427246</t>
  </si>
  <si>
    <t>112952300</t>
  </si>
  <si>
    <t>361.799988</t>
  </si>
  <si>
    <t>365.910004</t>
  </si>
  <si>
    <t>357.040009</t>
  </si>
  <si>
    <t>357.179993</t>
  </si>
  <si>
    <t>352.884674</t>
  </si>
  <si>
    <t>153711200</t>
  </si>
  <si>
    <t>T-Bills Prices</t>
  </si>
  <si>
    <t>1.033000</t>
  </si>
  <si>
    <t>1.013000</t>
  </si>
  <si>
    <t>0</t>
  </si>
  <si>
    <t>1.035000</t>
  </si>
  <si>
    <t>1.040000</t>
  </si>
  <si>
    <t>1.045000</t>
  </si>
  <si>
    <t>1.043000</t>
  </si>
  <si>
    <t>1.048000</t>
  </si>
  <si>
    <t>1.050000</t>
  </si>
  <si>
    <t>2017-10-08</t>
  </si>
  <si>
    <t>null</t>
  </si>
  <si>
    <t/>
  </si>
  <si>
    <t>1.060000</t>
  </si>
  <si>
    <t>1.055000</t>
  </si>
  <si>
    <t>1.075000</t>
  </si>
  <si>
    <t>1.068000</t>
  </si>
  <si>
    <t>1.063000</t>
  </si>
  <si>
    <t>1.053000</t>
  </si>
  <si>
    <t>2017-10-15</t>
  </si>
  <si>
    <t>1.058000</t>
  </si>
  <si>
    <t>1.080000</t>
  </si>
  <si>
    <t>1.083000</t>
  </si>
  <si>
    <t>1.073000</t>
  </si>
  <si>
    <t>1.065000</t>
  </si>
  <si>
    <t>2017-10-22</t>
  </si>
  <si>
    <t>1.070000</t>
  </si>
  <si>
    <t>1.098000</t>
  </si>
  <si>
    <t>1.095000</t>
  </si>
  <si>
    <t>2017-10-29</t>
  </si>
  <si>
    <t>1.120000</t>
  </si>
  <si>
    <t>1.123000</t>
  </si>
  <si>
    <t>1.118000</t>
  </si>
  <si>
    <t>1.138000</t>
  </si>
  <si>
    <t>1.133000</t>
  </si>
  <si>
    <t>1.143000</t>
  </si>
  <si>
    <t>1.135000</t>
  </si>
  <si>
    <t>1.148000</t>
  </si>
  <si>
    <t>2017-11-05</t>
  </si>
  <si>
    <t>1.158000</t>
  </si>
  <si>
    <t>1.160000</t>
  </si>
  <si>
    <t>1.153000</t>
  </si>
  <si>
    <t>1.185000</t>
  </si>
  <si>
    <t>1.208000</t>
  </si>
  <si>
    <t>1.188000</t>
  </si>
  <si>
    <t>1.200000</t>
  </si>
  <si>
    <t>1.195000</t>
  </si>
  <si>
    <t>1.205000</t>
  </si>
  <si>
    <t>1.228000</t>
  </si>
  <si>
    <t>1.203000</t>
  </si>
  <si>
    <t>2017-11-12</t>
  </si>
  <si>
    <t>1.180000</t>
  </si>
  <si>
    <t>1.240000</t>
  </si>
  <si>
    <t>1.233000</t>
  </si>
  <si>
    <t>1.245000</t>
  </si>
  <si>
    <t>1.230000</t>
  </si>
  <si>
    <t>1.223000</t>
  </si>
  <si>
    <t>1.235000</t>
  </si>
  <si>
    <t>2017-11-19</t>
  </si>
  <si>
    <t>1.283000</t>
  </si>
  <si>
    <t>1.290000</t>
  </si>
  <si>
    <t>1.275000</t>
  </si>
  <si>
    <t>1.278000</t>
  </si>
  <si>
    <t>1.255000</t>
  </si>
  <si>
    <t>1.265000</t>
  </si>
  <si>
    <t>1.263000</t>
  </si>
  <si>
    <t>2017-11-26</t>
  </si>
  <si>
    <t>1.243000</t>
  </si>
  <si>
    <t>1.270000</t>
  </si>
  <si>
    <t>1.250000</t>
  </si>
  <si>
    <t>1.258000</t>
  </si>
  <si>
    <t>1.238000</t>
  </si>
  <si>
    <t>2017-12-03</t>
  </si>
  <si>
    <t>1.260000</t>
  </si>
  <si>
    <t>1.285000</t>
  </si>
  <si>
    <t>1.253000</t>
  </si>
  <si>
    <t>2017-12-10</t>
  </si>
  <si>
    <t>1.313000</t>
  </si>
  <si>
    <t>1.310000</t>
  </si>
  <si>
    <t>1.315000</t>
  </si>
  <si>
    <t>1.273000</t>
  </si>
  <si>
    <t>1.293000</t>
  </si>
  <si>
    <t>1.280000</t>
  </si>
  <si>
    <t>2017-12-17</t>
  </si>
  <si>
    <t>1.320000</t>
  </si>
  <si>
    <t>1.348000</t>
  </si>
  <si>
    <t>1.353000</t>
  </si>
  <si>
    <t>1.343000</t>
  </si>
  <si>
    <t>1.370000</t>
  </si>
  <si>
    <t>1.350000</t>
  </si>
  <si>
    <t>1.295000</t>
  </si>
  <si>
    <t>1.298000</t>
  </si>
  <si>
    <t>2017-12-24</t>
  </si>
  <si>
    <t>1.303000</t>
  </si>
  <si>
    <t>1.433000</t>
  </si>
  <si>
    <t>1.435000</t>
  </si>
  <si>
    <t>1.408000</t>
  </si>
  <si>
    <t>1.393000</t>
  </si>
  <si>
    <t>1.413000</t>
  </si>
  <si>
    <t>1.365000</t>
  </si>
  <si>
    <t>1.380000</t>
  </si>
  <si>
    <t>1.355000</t>
  </si>
  <si>
    <t>2017-12-31</t>
  </si>
  <si>
    <t>1.388000</t>
  </si>
  <si>
    <t>1.400000</t>
  </si>
  <si>
    <t>1.375000</t>
  </si>
  <si>
    <t>1.378000</t>
  </si>
  <si>
    <t>1.390000</t>
  </si>
  <si>
    <t>1.368000</t>
  </si>
  <si>
    <t>2018-01-07</t>
  </si>
  <si>
    <t>1.418000</t>
  </si>
  <si>
    <t>1.420000</t>
  </si>
  <si>
    <t>1.415000</t>
  </si>
  <si>
    <t>1.423000</t>
  </si>
  <si>
    <t>1.395000</t>
  </si>
  <si>
    <t>1.405000</t>
  </si>
  <si>
    <t>1.403000</t>
  </si>
  <si>
    <t>1.398000</t>
  </si>
  <si>
    <t>1.410000</t>
  </si>
  <si>
    <t>2018-01-14</t>
  </si>
  <si>
    <t>1.425000</t>
  </si>
  <si>
    <t>2018-01-21</t>
  </si>
  <si>
    <t>2018-01-28</t>
  </si>
  <si>
    <t>1.428000</t>
  </si>
  <si>
    <t>1.443000</t>
  </si>
  <si>
    <t>1.430000</t>
  </si>
  <si>
    <t>1.455000</t>
  </si>
  <si>
    <t>1.453000</t>
  </si>
  <si>
    <t>1.445000</t>
  </si>
  <si>
    <t>1.450000</t>
  </si>
  <si>
    <t>2018-02-04</t>
  </si>
  <si>
    <t>1.463000</t>
  </si>
  <si>
    <t>1.458000</t>
  </si>
  <si>
    <t>1.498000</t>
  </si>
  <si>
    <t>1.478000</t>
  </si>
  <si>
    <t>1.488000</t>
  </si>
  <si>
    <t>1.500000</t>
  </si>
  <si>
    <t>1.533000</t>
  </si>
  <si>
    <t>1.495000</t>
  </si>
  <si>
    <t>1.515000</t>
  </si>
  <si>
    <t>1.513000</t>
  </si>
  <si>
    <t>1.510000</t>
  </si>
  <si>
    <t>1.525000</t>
  </si>
  <si>
    <t>2018-02-11</t>
  </si>
  <si>
    <t>1.535000</t>
  </si>
  <si>
    <t>1.558000</t>
  </si>
  <si>
    <t>1.563000</t>
  </si>
  <si>
    <t>1.580000</t>
  </si>
  <si>
    <t>1.553000</t>
  </si>
  <si>
    <t>1.570000</t>
  </si>
  <si>
    <t>1.575000</t>
  </si>
  <si>
    <t>1.538000</t>
  </si>
  <si>
    <t>1.550000</t>
  </si>
  <si>
    <t>1.560000</t>
  </si>
  <si>
    <t>2018-02-18</t>
  </si>
  <si>
    <t>1.583000</t>
  </si>
  <si>
    <t>1.585000</t>
  </si>
  <si>
    <t>1.573000</t>
  </si>
  <si>
    <t>1.610000</t>
  </si>
  <si>
    <t>1.613000</t>
  </si>
  <si>
    <t>1.603000</t>
  </si>
  <si>
    <t>1.608000</t>
  </si>
  <si>
    <t>1.605000</t>
  </si>
  <si>
    <t>2018-02-25</t>
  </si>
  <si>
    <t>1.600000</t>
  </si>
  <si>
    <t>1.640000</t>
  </si>
  <si>
    <t>1.635000</t>
  </si>
  <si>
    <t>1.630000</t>
  </si>
  <si>
    <t>1.618000</t>
  </si>
  <si>
    <t>1.590000</t>
  </si>
  <si>
    <t>1.588000</t>
  </si>
  <si>
    <t>2018-03-04</t>
  </si>
  <si>
    <t>1.625000</t>
  </si>
  <si>
    <t>1.638000</t>
  </si>
  <si>
    <t>1.653000</t>
  </si>
  <si>
    <t>1.643000</t>
  </si>
  <si>
    <t>1.650000</t>
  </si>
  <si>
    <t>1.645000</t>
  </si>
  <si>
    <t>2018-03-11</t>
  </si>
  <si>
    <t>1.665000</t>
  </si>
  <si>
    <t>1.690000</t>
  </si>
  <si>
    <t>1.710000</t>
  </si>
  <si>
    <t>1.718000</t>
  </si>
  <si>
    <t>1.700000</t>
  </si>
  <si>
    <t>1.723000</t>
  </si>
  <si>
    <t>1.735000</t>
  </si>
  <si>
    <t>1.733000</t>
  </si>
  <si>
    <t>1.728000</t>
  </si>
  <si>
    <t>1.740000</t>
  </si>
  <si>
    <t>1.738000</t>
  </si>
  <si>
    <t>2018-03-18</t>
  </si>
  <si>
    <t>1.758000</t>
  </si>
  <si>
    <t>1.760000</t>
  </si>
  <si>
    <t>1.755000</t>
  </si>
  <si>
    <t>1.695000</t>
  </si>
  <si>
    <t>1.683000</t>
  </si>
  <si>
    <t>1.693000</t>
  </si>
  <si>
    <t>1.670000</t>
  </si>
  <si>
    <t>1.688000</t>
  </si>
  <si>
    <t>1.685000</t>
  </si>
  <si>
    <t>2018-03-25</t>
  </si>
  <si>
    <t>1.705000</t>
  </si>
  <si>
    <t>1.713000</t>
  </si>
  <si>
    <t>1.698000</t>
  </si>
  <si>
    <t>1.753000</t>
  </si>
  <si>
    <t>1.720000</t>
  </si>
  <si>
    <t>2018-04-01</t>
  </si>
  <si>
    <t>1.668000</t>
  </si>
  <si>
    <t>1.660000</t>
  </si>
  <si>
    <t>1.678000</t>
  </si>
  <si>
    <t>1.675000</t>
  </si>
  <si>
    <t>1.680000</t>
  </si>
  <si>
    <t>2018-04-08</t>
  </si>
  <si>
    <t>1.715000</t>
  </si>
  <si>
    <t>2018-04-15</t>
  </si>
  <si>
    <t>1.750000</t>
  </si>
  <si>
    <t>1.783000</t>
  </si>
  <si>
    <t>1.770000</t>
  </si>
  <si>
    <t>1.768000</t>
  </si>
  <si>
    <t>1.790000</t>
  </si>
  <si>
    <t>1.765000</t>
  </si>
  <si>
    <t>2018-04-22</t>
  </si>
  <si>
    <t>1.833000</t>
  </si>
  <si>
    <t>1.835000</t>
  </si>
  <si>
    <t>1.823000</t>
  </si>
  <si>
    <t>1.815000</t>
  </si>
  <si>
    <t>1.818000</t>
  </si>
  <si>
    <t>1.813000</t>
  </si>
  <si>
    <t>1.785000</t>
  </si>
  <si>
    <t>1.800000</t>
  </si>
  <si>
    <t>1.780000</t>
  </si>
  <si>
    <t>2018-04-29</t>
  </si>
  <si>
    <t>1.773000</t>
  </si>
  <si>
    <t>1.788000</t>
  </si>
  <si>
    <t>1.763000</t>
  </si>
  <si>
    <t>1.808000</t>
  </si>
  <si>
    <t>1.810000</t>
  </si>
  <si>
    <t>1.820000</t>
  </si>
  <si>
    <t>1.798000</t>
  </si>
  <si>
    <t>1.793000</t>
  </si>
  <si>
    <t>2018-05-06</t>
  </si>
  <si>
    <t>1.840000</t>
  </si>
  <si>
    <t>1.845000</t>
  </si>
  <si>
    <t>1.850000</t>
  </si>
  <si>
    <t>1.860000</t>
  </si>
  <si>
    <t>2018-05-13</t>
  </si>
  <si>
    <t>1.863000</t>
  </si>
  <si>
    <t>1.868000</t>
  </si>
  <si>
    <t>1.855000</t>
  </si>
  <si>
    <t>1.875000</t>
  </si>
  <si>
    <t>1.870000</t>
  </si>
  <si>
    <t>1.883000</t>
  </si>
  <si>
    <t>1.865000</t>
  </si>
  <si>
    <t>1.853000</t>
  </si>
  <si>
    <t>2018-05-20</t>
  </si>
  <si>
    <t>1.858000</t>
  </si>
  <si>
    <t>1.890000</t>
  </si>
  <si>
    <t>1.893000</t>
  </si>
  <si>
    <t>1.888000</t>
  </si>
  <si>
    <t>1.873000</t>
  </si>
  <si>
    <t>2018-05-27</t>
  </si>
  <si>
    <t>1.878000</t>
  </si>
  <si>
    <t>1.880000</t>
  </si>
  <si>
    <t>2018-06-03</t>
  </si>
  <si>
    <t>1.905000</t>
  </si>
  <si>
    <t>1.910000</t>
  </si>
  <si>
    <t>1.900000</t>
  </si>
  <si>
    <t>1.903000</t>
  </si>
  <si>
    <t>1.913000</t>
  </si>
  <si>
    <t>1.915000</t>
  </si>
  <si>
    <t>1.885000</t>
  </si>
  <si>
    <t>2018-06-10</t>
  </si>
  <si>
    <t>1.898000</t>
  </si>
  <si>
    <t>1.895000</t>
  </si>
  <si>
    <t>2018-06-17</t>
  </si>
  <si>
    <t>2018-06-24</t>
  </si>
  <si>
    <t>2018-07-01</t>
  </si>
  <si>
    <t>1.935000</t>
  </si>
  <si>
    <t>1.933000</t>
  </si>
  <si>
    <t>1.908000</t>
  </si>
  <si>
    <t>2018-07-08</t>
  </si>
  <si>
    <t>1.920000</t>
  </si>
  <si>
    <t>1.938000</t>
  </si>
  <si>
    <t>1.940000</t>
  </si>
  <si>
    <t>1.928000</t>
  </si>
  <si>
    <t>1.918000</t>
  </si>
  <si>
    <t>2018-07-15</t>
  </si>
  <si>
    <t>1.945000</t>
  </si>
  <si>
    <t>1.968000</t>
  </si>
  <si>
    <t>1.978000</t>
  </si>
  <si>
    <t>1.975000</t>
  </si>
  <si>
    <t>1.970000</t>
  </si>
  <si>
    <t>1.958000</t>
  </si>
  <si>
    <t>1.960000</t>
  </si>
  <si>
    <t>1.950000</t>
  </si>
  <si>
    <t>1.953000</t>
  </si>
  <si>
    <t>1.943000</t>
  </si>
  <si>
    <t>1.948000</t>
  </si>
  <si>
    <t>2018-07-22</t>
  </si>
  <si>
    <t>1.925000</t>
  </si>
  <si>
    <t>1.930000</t>
  </si>
  <si>
    <t>1.963000</t>
  </si>
  <si>
    <t>1.965000</t>
  </si>
  <si>
    <t>2018-07-29</t>
  </si>
  <si>
    <t>1.990000</t>
  </si>
  <si>
    <t>1.995000</t>
  </si>
  <si>
    <t>1.983000</t>
  </si>
  <si>
    <t>1.985000</t>
  </si>
  <si>
    <t>1.980000</t>
  </si>
  <si>
    <t>1.988000</t>
  </si>
  <si>
    <t>1.973000</t>
  </si>
  <si>
    <t>1.955000</t>
  </si>
  <si>
    <t>2018-08-05</t>
  </si>
  <si>
    <t>2.010000</t>
  </si>
  <si>
    <t>2.013000</t>
  </si>
  <si>
    <t>2.005000</t>
  </si>
  <si>
    <t>2.008000</t>
  </si>
  <si>
    <t>2.003000</t>
  </si>
  <si>
    <t>2.000000</t>
  </si>
  <si>
    <t>2018-08-12</t>
  </si>
  <si>
    <t>2.025000</t>
  </si>
  <si>
    <t>2.033000</t>
  </si>
  <si>
    <t>2.023000</t>
  </si>
  <si>
    <t>2.035000</t>
  </si>
  <si>
    <t>2.038000</t>
  </si>
  <si>
    <t>2.020000</t>
  </si>
  <si>
    <t>2.015000</t>
  </si>
  <si>
    <t>1.993000</t>
  </si>
  <si>
    <t>2018-08-19</t>
  </si>
  <si>
    <t>2.030000</t>
  </si>
  <si>
    <t>2.028000</t>
  </si>
  <si>
    <t>2.048000</t>
  </si>
  <si>
    <t>2018-08-26</t>
  </si>
  <si>
    <t>2.050000</t>
  </si>
  <si>
    <t>2.060000</t>
  </si>
  <si>
    <t>2.075000</t>
  </si>
  <si>
    <t>2.078000</t>
  </si>
  <si>
    <t>2.080000</t>
  </si>
  <si>
    <t>2.073000</t>
  </si>
  <si>
    <t>2.055000</t>
  </si>
  <si>
    <t>2.058000</t>
  </si>
  <si>
    <t>2018-09-02</t>
  </si>
  <si>
    <t>2.068000</t>
  </si>
  <si>
    <t>2.090000</t>
  </si>
  <si>
    <t>2.083000</t>
  </si>
  <si>
    <t>2.093000</t>
  </si>
  <si>
    <t>2.088000</t>
  </si>
  <si>
    <t>2018-09-09</t>
  </si>
  <si>
    <t>2.085000</t>
  </si>
  <si>
    <t>2.105000</t>
  </si>
  <si>
    <t>2.108000</t>
  </si>
  <si>
    <t>2.095000</t>
  </si>
  <si>
    <t>2.103000</t>
  </si>
  <si>
    <t>2018-09-16</t>
  </si>
  <si>
    <t>2.110000</t>
  </si>
  <si>
    <t>2.118000</t>
  </si>
  <si>
    <t>2.133000</t>
  </si>
  <si>
    <t>2.125000</t>
  </si>
  <si>
    <t>2.138000</t>
  </si>
  <si>
    <t>2.120000</t>
  </si>
  <si>
    <t>2.123000</t>
  </si>
  <si>
    <t>2018-09-23</t>
  </si>
  <si>
    <t>2.128000</t>
  </si>
  <si>
    <t>2.170000</t>
  </si>
  <si>
    <t>2.165000</t>
  </si>
  <si>
    <t>2.168000</t>
  </si>
  <si>
    <t>2.160000</t>
  </si>
  <si>
    <t>2.150000</t>
  </si>
  <si>
    <t>2.140000</t>
  </si>
  <si>
    <t>2.153000</t>
  </si>
  <si>
    <t>2.135000</t>
  </si>
  <si>
    <t>2.145000</t>
  </si>
  <si>
    <t>2.158000</t>
  </si>
  <si>
    <t>2018-09-30</t>
  </si>
  <si>
    <t>2.163000</t>
  </si>
  <si>
    <t>2.155000</t>
  </si>
  <si>
    <t>2.173000</t>
  </si>
  <si>
    <t>2.178000</t>
  </si>
  <si>
    <t>2.175000</t>
  </si>
  <si>
    <t>2018-10-07</t>
  </si>
  <si>
    <t>2.195000</t>
  </si>
  <si>
    <t>2.185000</t>
  </si>
  <si>
    <t>2.220000</t>
  </si>
  <si>
    <t>2.225000</t>
  </si>
  <si>
    <t>2.218000</t>
  </si>
  <si>
    <t>2.215000</t>
  </si>
  <si>
    <t>2018-10-14</t>
  </si>
  <si>
    <t>2.235000</t>
  </si>
  <si>
    <t>2.223000</t>
  </si>
  <si>
    <t>2.230000</t>
  </si>
  <si>
    <t>2.265000</t>
  </si>
  <si>
    <t>2.255000</t>
  </si>
  <si>
    <t>2.260000</t>
  </si>
  <si>
    <t>2.270000</t>
  </si>
  <si>
    <t>2.258000</t>
  </si>
  <si>
    <t>2018-10-21</t>
  </si>
  <si>
    <t>2.285000</t>
  </si>
  <si>
    <t>2.290000</t>
  </si>
  <si>
    <t>2.280000</t>
  </si>
  <si>
    <t>2.275000</t>
  </si>
  <si>
    <t>2.273000</t>
  </si>
  <si>
    <t>2018-10-28</t>
  </si>
  <si>
    <t>2.283000</t>
  </si>
  <si>
    <t>2.288000</t>
  </si>
  <si>
    <t>2.278000</t>
  </si>
  <si>
    <t>2018-11-04</t>
  </si>
  <si>
    <t>2.268000</t>
  </si>
  <si>
    <t>2.313000</t>
  </si>
  <si>
    <t>2.315000</t>
  </si>
  <si>
    <t>2.308000</t>
  </si>
  <si>
    <t>2.310000</t>
  </si>
  <si>
    <t>2.305000</t>
  </si>
  <si>
    <t>2.300000</t>
  </si>
  <si>
    <t>2.303000</t>
  </si>
  <si>
    <t>2.298000</t>
  </si>
  <si>
    <t>2018-11-11</t>
  </si>
  <si>
    <t>2.295000</t>
  </si>
  <si>
    <t>2.325000</t>
  </si>
  <si>
    <t>2.330000</t>
  </si>
  <si>
    <t>2.320000</t>
  </si>
  <si>
    <t>2018-11-18</t>
  </si>
  <si>
    <t>2.333000</t>
  </si>
  <si>
    <t>2.338000</t>
  </si>
  <si>
    <t>2.335000</t>
  </si>
  <si>
    <t>2.350000</t>
  </si>
  <si>
    <t>2.358000</t>
  </si>
  <si>
    <t>2.348000</t>
  </si>
  <si>
    <t>2.353000</t>
  </si>
  <si>
    <t>2018-11-25</t>
  </si>
  <si>
    <t>2.343000</t>
  </si>
  <si>
    <t>2.355000</t>
  </si>
  <si>
    <t>2.318000</t>
  </si>
  <si>
    <t>2018-12-02</t>
  </si>
  <si>
    <t>2.363000</t>
  </si>
  <si>
    <t>2.368000</t>
  </si>
  <si>
    <t>2.360000</t>
  </si>
  <si>
    <t>2.365000</t>
  </si>
  <si>
    <t>2.340000</t>
  </si>
  <si>
    <t>2018-12-09</t>
  </si>
  <si>
    <t>2.370000</t>
  </si>
  <si>
    <t>2.373000</t>
  </si>
  <si>
    <t>2.378000</t>
  </si>
  <si>
    <t>2.375000</t>
  </si>
  <si>
    <t>2018-12-16</t>
  </si>
  <si>
    <t>2.328000</t>
  </si>
  <si>
    <t>2.345000</t>
  </si>
  <si>
    <t>2018-12-23</t>
  </si>
  <si>
    <t>2.385000</t>
  </si>
  <si>
    <t>2.390000</t>
  </si>
  <si>
    <t>2.380000</t>
  </si>
  <si>
    <t>2018-12-30</t>
  </si>
  <si>
    <t>2.400000</t>
  </si>
  <si>
    <t>2.395000</t>
  </si>
  <si>
    <t>2019-01-06</t>
  </si>
  <si>
    <t>2.403000</t>
  </si>
  <si>
    <t>2.388000</t>
  </si>
  <si>
    <t>2019-01-13</t>
  </si>
  <si>
    <t>2.383000</t>
  </si>
  <si>
    <t>2019-01-20</t>
  </si>
  <si>
    <t>2019-01-27</t>
  </si>
  <si>
    <t>2019-02-03</t>
  </si>
  <si>
    <t>2019-02-10</t>
  </si>
  <si>
    <t>2019-02-17</t>
  </si>
  <si>
    <t>2.393000</t>
  </si>
  <si>
    <t>2019-02-24</t>
  </si>
  <si>
    <t>2.398000</t>
  </si>
  <si>
    <t>2019-03-03</t>
  </si>
  <si>
    <t>2.405000</t>
  </si>
  <si>
    <t>2019-03-10</t>
  </si>
  <si>
    <t>2019-03-17</t>
  </si>
  <si>
    <t>2.415000</t>
  </si>
  <si>
    <t>2.408000</t>
  </si>
  <si>
    <t>2.418000</t>
  </si>
  <si>
    <t>2019-03-24</t>
  </si>
  <si>
    <t>2019-03-31</t>
  </si>
  <si>
    <t>2.323000</t>
  </si>
  <si>
    <t>2019-04-07</t>
  </si>
  <si>
    <t>2019-04-14</t>
  </si>
  <si>
    <t>2019-04-21</t>
  </si>
  <si>
    <t>2019-04-28</t>
  </si>
  <si>
    <t>2019-05-05</t>
  </si>
  <si>
    <t>2019-05-12</t>
  </si>
  <si>
    <t>2019-05-19</t>
  </si>
  <si>
    <t>2019-05-26</t>
  </si>
  <si>
    <t>2.293000</t>
  </si>
  <si>
    <t>2019-06-02</t>
  </si>
  <si>
    <t>2.248000</t>
  </si>
  <si>
    <t>2.253000</t>
  </si>
  <si>
    <t>2.203000</t>
  </si>
  <si>
    <t>2019-06-09</t>
  </si>
  <si>
    <t>2.228000</t>
  </si>
  <si>
    <t>2.213000</t>
  </si>
  <si>
    <t>2.205000</t>
  </si>
  <si>
    <t>2.130000</t>
  </si>
  <si>
    <t>2.143000</t>
  </si>
  <si>
    <t>2019-06-16</t>
  </si>
  <si>
    <t>2.070000</t>
  </si>
  <si>
    <t>2019-06-23</t>
  </si>
  <si>
    <t>2.065000</t>
  </si>
  <si>
    <t>2.098000</t>
  </si>
  <si>
    <t>2019-06-30</t>
  </si>
  <si>
    <t>2.053000</t>
  </si>
  <si>
    <t>2.148000</t>
  </si>
  <si>
    <t>2019-07-07</t>
  </si>
  <si>
    <t>2.180000</t>
  </si>
  <si>
    <t>2.200000</t>
  </si>
  <si>
    <t>2.208000</t>
  </si>
  <si>
    <t>2019-07-14</t>
  </si>
  <si>
    <t>2.100000</t>
  </si>
  <si>
    <t>2019-07-21</t>
  </si>
  <si>
    <t>2.043000</t>
  </si>
  <si>
    <t>2.040000</t>
  </si>
  <si>
    <t>2.063000</t>
  </si>
  <si>
    <t>2019-07-28</t>
  </si>
  <si>
    <t>2.018000</t>
  </si>
  <si>
    <t>1.998000</t>
  </si>
  <si>
    <t>2019-08-04</t>
  </si>
  <si>
    <t>2019-08-11</t>
  </si>
  <si>
    <t>1.843000</t>
  </si>
  <si>
    <t>2019-08-18</t>
  </si>
  <si>
    <t>1.828000</t>
  </si>
  <si>
    <t>2019-08-25</t>
  </si>
  <si>
    <t>1.923000</t>
  </si>
  <si>
    <t>2019-09-01</t>
  </si>
  <si>
    <t>2019-09-08</t>
  </si>
  <si>
    <t>2019-09-15</t>
  </si>
  <si>
    <t>2019-09-22</t>
  </si>
  <si>
    <t>1.830000</t>
  </si>
  <si>
    <t>1.725000</t>
  </si>
  <si>
    <t>1.730000</t>
  </si>
  <si>
    <t>2019-09-29</t>
  </si>
  <si>
    <t>1.745000</t>
  </si>
  <si>
    <t>1.805000</t>
  </si>
  <si>
    <t>1.633000</t>
  </si>
  <si>
    <t>1.658000</t>
  </si>
  <si>
    <t>1.655000</t>
  </si>
  <si>
    <t>2019-10-06</t>
  </si>
  <si>
    <t>1.663000</t>
  </si>
  <si>
    <t>1.673000</t>
  </si>
  <si>
    <t>1.628000</t>
  </si>
  <si>
    <t>1.615000</t>
  </si>
  <si>
    <t>1.623000</t>
  </si>
  <si>
    <t>2019-10-13</t>
  </si>
  <si>
    <t>1.620000</t>
  </si>
  <si>
    <t>2019-10-20</t>
  </si>
  <si>
    <t>2019-10-27</t>
  </si>
  <si>
    <t>1.595000</t>
  </si>
  <si>
    <t>1.503000</t>
  </si>
  <si>
    <t>1.480000</t>
  </si>
  <si>
    <t>1.485000</t>
  </si>
  <si>
    <t>2019-11-03</t>
  </si>
  <si>
    <t>1.483000</t>
  </si>
  <si>
    <t>1.518000</t>
  </si>
  <si>
    <t>1.523000</t>
  </si>
  <si>
    <t>1.505000</t>
  </si>
  <si>
    <t>2019-11-10</t>
  </si>
  <si>
    <t>1.520000</t>
  </si>
  <si>
    <t>1.543000</t>
  </si>
  <si>
    <t>1.545000</t>
  </si>
  <si>
    <t>1.528000</t>
  </si>
  <si>
    <t>2019-11-17</t>
  </si>
  <si>
    <t>1.530000</t>
  </si>
  <si>
    <t>2019-11-24</t>
  </si>
  <si>
    <t>1.555000</t>
  </si>
  <si>
    <t>1.565000</t>
  </si>
  <si>
    <t>1.540000</t>
  </si>
  <si>
    <t>2019-12-01</t>
  </si>
  <si>
    <t>1.493000</t>
  </si>
  <si>
    <t>2019-12-08</t>
  </si>
  <si>
    <t>1.508000</t>
  </si>
  <si>
    <t>2019-12-15</t>
  </si>
  <si>
    <t>2019-12-22</t>
  </si>
  <si>
    <t>2019-12-29</t>
  </si>
  <si>
    <t>1.490000</t>
  </si>
  <si>
    <t>1.460000</t>
  </si>
  <si>
    <t>1.473000</t>
  </si>
  <si>
    <t>2020-01-05</t>
  </si>
  <si>
    <t>1.475000</t>
  </si>
  <si>
    <t>2020-01-12</t>
  </si>
  <si>
    <t>2020-01-19</t>
  </si>
  <si>
    <t>2020-01-26</t>
  </si>
  <si>
    <t>2020-02-02</t>
  </si>
  <si>
    <t>2020-02-09</t>
  </si>
  <si>
    <t>2020-02-16</t>
  </si>
  <si>
    <t>2020-02-23</t>
  </si>
  <si>
    <t>1.470000</t>
  </si>
  <si>
    <t>1.363000</t>
  </si>
  <si>
    <t>2020-03-01</t>
  </si>
  <si>
    <t>1.090000</t>
  </si>
  <si>
    <t>0.855000</t>
  </si>
  <si>
    <t>0.918000</t>
  </si>
  <si>
    <t>0.848000</t>
  </si>
  <si>
    <t>0.850000</t>
  </si>
  <si>
    <t>0.675000</t>
  </si>
  <si>
    <t>0.655000</t>
  </si>
  <si>
    <t>0.578000</t>
  </si>
  <si>
    <t>0.595000</t>
  </si>
  <si>
    <t>0.403000</t>
  </si>
  <si>
    <t>0.428000</t>
  </si>
  <si>
    <t>0.325000</t>
  </si>
  <si>
    <t>0.415000</t>
  </si>
  <si>
    <t>2020-03-08</t>
  </si>
  <si>
    <t>0.235000</t>
  </si>
  <si>
    <t>0.363000</t>
  </si>
  <si>
    <t>0.178000</t>
  </si>
  <si>
    <t>0.330000</t>
  </si>
  <si>
    <t>0.398000</t>
  </si>
  <si>
    <t>0.400000</t>
  </si>
  <si>
    <t>0.378000</t>
  </si>
  <si>
    <t>0.390000</t>
  </si>
  <si>
    <t>0.375000</t>
  </si>
  <si>
    <t>0.410000</t>
  </si>
  <si>
    <t>0.350000</t>
  </si>
  <si>
    <t>0.368000</t>
  </si>
  <si>
    <t>0.165000</t>
  </si>
  <si>
    <t>0.283000</t>
  </si>
  <si>
    <t>0.155000</t>
  </si>
  <si>
    <t>0.273000</t>
  </si>
  <si>
    <t>0.258000</t>
  </si>
  <si>
    <t>0.270000</t>
  </si>
  <si>
    <t>0.230000</t>
  </si>
  <si>
    <t>0.243000</t>
  </si>
  <si>
    <t>2020-03-15</t>
  </si>
  <si>
    <t>0.130000</t>
  </si>
  <si>
    <t>0.210000</t>
  </si>
  <si>
    <t>0.115000</t>
  </si>
  <si>
    <t>0.185000</t>
  </si>
  <si>
    <t>0.143000</t>
  </si>
  <si>
    <t>0.100000</t>
  </si>
  <si>
    <t>-0.013000</t>
  </si>
  <si>
    <t>0.003000</t>
  </si>
  <si>
    <t>-0.033000</t>
  </si>
  <si>
    <t>-0.018000</t>
  </si>
  <si>
    <t>-0.040000</t>
  </si>
  <si>
    <t>-0.028000</t>
  </si>
  <si>
    <t>-0.045000</t>
  </si>
  <si>
    <t>-0.023000</t>
  </si>
  <si>
    <t>2020-03-22</t>
  </si>
  <si>
    <t>-0.030000</t>
  </si>
  <si>
    <t>-0.003000</t>
  </si>
  <si>
    <t>0.005000</t>
  </si>
  <si>
    <t>-0.070000</t>
  </si>
  <si>
    <t>3.390000</t>
  </si>
  <si>
    <t>-0.235000</t>
  </si>
  <si>
    <t>-0.103000</t>
  </si>
  <si>
    <t>-0.100000</t>
  </si>
  <si>
    <t>-0.123000</t>
  </si>
  <si>
    <t>-0.105000</t>
  </si>
  <si>
    <t>-0.108000</t>
  </si>
  <si>
    <t>-0.058000</t>
  </si>
  <si>
    <t>2020-03-29</t>
  </si>
  <si>
    <t>-0.043000</t>
  </si>
  <si>
    <t>0.020000</t>
  </si>
  <si>
    <t>-0.053000</t>
  </si>
  <si>
    <t>0.013000</t>
  </si>
  <si>
    <t>0.070000</t>
  </si>
  <si>
    <t>0.028000</t>
  </si>
  <si>
    <t>0.030000</t>
  </si>
  <si>
    <t>0.085000</t>
  </si>
  <si>
    <t>0.090000</t>
  </si>
  <si>
    <t>0.063000</t>
  </si>
  <si>
    <t>0.053000</t>
  </si>
  <si>
    <t>0.073000</t>
  </si>
  <si>
    <t>0.040000</t>
  </si>
  <si>
    <t>0.065000</t>
  </si>
  <si>
    <t>0.048000</t>
  </si>
  <si>
    <t>0.058000</t>
  </si>
  <si>
    <t>2020-04-05</t>
  </si>
  <si>
    <t>0.083000</t>
  </si>
  <si>
    <t>0.060000</t>
  </si>
  <si>
    <t>0.128000</t>
  </si>
  <si>
    <t>0.188000</t>
  </si>
  <si>
    <t>0.163000</t>
  </si>
  <si>
    <t>0.215000</t>
  </si>
  <si>
    <t>2020-04-12</t>
  </si>
  <si>
    <t>0.208000</t>
  </si>
  <si>
    <t>0.260000</t>
  </si>
  <si>
    <t>0.195000</t>
  </si>
  <si>
    <t>0.200000</t>
  </si>
  <si>
    <t>0.218000</t>
  </si>
  <si>
    <t>0.220000</t>
  </si>
  <si>
    <t>0.125000</t>
  </si>
  <si>
    <t>0.108000</t>
  </si>
  <si>
    <t>0.118000</t>
  </si>
  <si>
    <t>0.110000</t>
  </si>
  <si>
    <t>0.113000</t>
  </si>
  <si>
    <t>0.095000</t>
  </si>
  <si>
    <t>0.103000</t>
  </si>
  <si>
    <t>2020-04-19</t>
  </si>
  <si>
    <t>0.105000</t>
  </si>
  <si>
    <t>0.098000</t>
  </si>
  <si>
    <t>0.093000</t>
  </si>
  <si>
    <t>0.088000</t>
  </si>
  <si>
    <t>2020-04-26</t>
  </si>
  <si>
    <t>0.075000</t>
  </si>
  <si>
    <t>0.078000</t>
  </si>
  <si>
    <t>2020-05-03</t>
  </si>
  <si>
    <t>2020-05-10</t>
  </si>
  <si>
    <t>0.123000</t>
  </si>
  <si>
    <t>0.120000</t>
  </si>
  <si>
    <t>2020-05-17</t>
  </si>
  <si>
    <t>2020-05-24</t>
  </si>
  <si>
    <t>0.140000</t>
  </si>
  <si>
    <t>0.135000</t>
  </si>
  <si>
    <t>0.133000</t>
  </si>
  <si>
    <t>0.138000</t>
  </si>
  <si>
    <t>2020-05-31</t>
  </si>
  <si>
    <t>0.145000</t>
  </si>
  <si>
    <t>0.148000</t>
  </si>
  <si>
    <t>2020-06-07</t>
  </si>
  <si>
    <t>0.153000</t>
  </si>
  <si>
    <t>0.160000</t>
  </si>
  <si>
    <t>0.168000</t>
  </si>
  <si>
    <t>0.158000</t>
  </si>
  <si>
    <t>0.150000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</si>
  <si>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</si>
  <si>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</si>
  <si>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</si>
  <si>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</si>
  <si>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</si>
  <si>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</si>
  <si>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</si>
  <si>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</si>
  <si>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</si>
  <si>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</si>
  <si>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</si>
  <si>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</si>
  <si>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2020-09-06</t>
  </si>
  <si>
    <t>2020-09-13</t>
  </si>
  <si>
    <t>2020-09-20</t>
  </si>
  <si>
    <t>0.080000</t>
  </si>
  <si>
    <t>2020-09-27</t>
  </si>
  <si>
    <t>2020-10-04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</si>
  <si>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</si>
  <si>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</si>
  <si>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</si>
  <si>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</si>
  <si>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</si>
  <si>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</si>
  <si>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</si>
  <si>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</si>
  <si>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</si>
  <si>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0.068000</t>
  </si>
  <si>
    <t>2020-12-13</t>
  </si>
  <si>
    <t>2020-12-20</t>
  </si>
  <si>
    <t>2020-12-27</t>
  </si>
  <si>
    <t>2021-01-03</t>
  </si>
  <si>
    <t>2021-01-10</t>
  </si>
  <si>
    <t>2021-01-17</t>
  </si>
  <si>
    <t>2021-01-24</t>
  </si>
  <si>
    <t>0.055000</t>
  </si>
  <si>
    <t>0.045000</t>
  </si>
  <si>
    <t>2021-01-31</t>
  </si>
  <si>
    <t>0.050000</t>
  </si>
  <si>
    <t>0.038000</t>
  </si>
  <si>
    <t>0.023000</t>
  </si>
  <si>
    <t>0.025000</t>
  </si>
  <si>
    <t>0.018000</t>
  </si>
  <si>
    <t>2021-02-07</t>
  </si>
  <si>
    <t>0.033000</t>
  </si>
  <si>
    <t>0.035000</t>
  </si>
  <si>
    <t>2021-02-14</t>
  </si>
  <si>
    <t>2021-02-21</t>
  </si>
  <si>
    <t>2021-02-28</t>
  </si>
  <si>
    <t>2021-03-07</t>
  </si>
  <si>
    <t>2021-03-14</t>
  </si>
  <si>
    <t>0.015000</t>
  </si>
  <si>
    <t>0.008000</t>
  </si>
  <si>
    <t>0.010000</t>
  </si>
  <si>
    <t>2021-03-21</t>
  </si>
  <si>
    <t>2021-03-28</t>
  </si>
  <si>
    <t>2021-04-04</t>
  </si>
  <si>
    <t>2021-04-11</t>
  </si>
  <si>
    <t>2021-04-18</t>
  </si>
  <si>
    <t>2021-04-25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</si>
  <si>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</si>
  <si>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</si>
  <si>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</si>
  <si>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</si>
  <si>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</si>
  <si>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</si>
  <si>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</si>
  <si>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</si>
  <si>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0.043000</t>
  </si>
  <si>
    <t>2021-06-27</t>
  </si>
  <si>
    <t>2021-07-04</t>
  </si>
  <si>
    <t>2021-07-11</t>
  </si>
  <si>
    <t>2021-07-18</t>
  </si>
  <si>
    <t>2021-07-25</t>
  </si>
  <si>
    <t>2021-08-01</t>
  </si>
  <si>
    <t>2021-08-08</t>
  </si>
  <si>
    <t>2021-08-15</t>
  </si>
  <si>
    <t>2021-08-22</t>
  </si>
  <si>
    <t>2021-08-29</t>
  </si>
  <si>
    <t>2021-09-05</t>
  </si>
  <si>
    <t>2021-09-12</t>
  </si>
  <si>
    <t>2021-09-19</t>
  </si>
  <si>
    <t>2021-09-26</t>
  </si>
  <si>
    <t>2021-10-03</t>
  </si>
  <si>
    <t>2021-10-10</t>
  </si>
  <si>
    <t>2021-10-17</t>
  </si>
  <si>
    <t>2021-10-24</t>
  </si>
  <si>
    <t>2021-10-31</t>
  </si>
  <si>
    <t>2021-11-07</t>
  </si>
  <si>
    <t>2021-11-14</t>
  </si>
  <si>
    <t>2021-11-21</t>
  </si>
  <si>
    <t>2021-11-25</t>
  </si>
  <si>
    <t>2021-11-28</t>
  </si>
  <si>
    <t>2021-12-05</t>
  </si>
  <si>
    <t>2021-12-12</t>
  </si>
  <si>
    <t>2021-12-19</t>
  </si>
  <si>
    <t>2021-12-26</t>
  </si>
  <si>
    <t>2022-01-02</t>
  </si>
  <si>
    <t>2022-01-09</t>
  </si>
  <si>
    <t>2022-01-16</t>
  </si>
  <si>
    <t>0.170000</t>
  </si>
  <si>
    <t>2022-01-23</t>
  </si>
  <si>
    <t>0.190000</t>
  </si>
  <si>
    <t>0.183000</t>
  </si>
  <si>
    <t>0.193000</t>
  </si>
  <si>
    <t>0.173000</t>
  </si>
  <si>
    <t>2022-01-30</t>
  </si>
  <si>
    <t>0.223000</t>
  </si>
  <si>
    <t>0.203000</t>
  </si>
  <si>
    <t>0.180000</t>
  </si>
  <si>
    <t>0.198000</t>
  </si>
  <si>
    <t>0.228000</t>
  </si>
  <si>
    <t>2022-02-06</t>
  </si>
  <si>
    <t>0.275000</t>
  </si>
  <si>
    <t>0.265000</t>
  </si>
  <si>
    <t>0.268000</t>
  </si>
  <si>
    <t>0.370000</t>
  </si>
  <si>
    <t>0.255000</t>
  </si>
  <si>
    <t>0.373000</t>
  </si>
  <si>
    <t>0.383000</t>
  </si>
  <si>
    <t>0.318000</t>
  </si>
  <si>
    <t>0.338000</t>
  </si>
  <si>
    <t>2022-02-13</t>
  </si>
  <si>
    <t>0.355000</t>
  </si>
  <si>
    <t>0.388000</t>
  </si>
  <si>
    <t>0.360000</t>
  </si>
  <si>
    <t>0.420000</t>
  </si>
  <si>
    <t>0.405000</t>
  </si>
  <si>
    <t>0.345000</t>
  </si>
  <si>
    <t>0.328000</t>
  </si>
  <si>
    <t>0.335000</t>
  </si>
  <si>
    <t>0.308000</t>
  </si>
  <si>
    <t>2022-02-20</t>
  </si>
  <si>
    <t>0.320000</t>
  </si>
  <si>
    <t>0.365000</t>
  </si>
  <si>
    <t>0.340000</t>
  </si>
  <si>
    <t>0.295000</t>
  </si>
  <si>
    <t>0.303000</t>
  </si>
  <si>
    <t>0.313000</t>
  </si>
  <si>
    <t>0.280000</t>
  </si>
  <si>
    <t>0.298000</t>
  </si>
  <si>
    <t>2022-02-27</t>
  </si>
  <si>
    <t>0.310000</t>
  </si>
  <si>
    <t>0.288000</t>
  </si>
  <si>
    <t>0.300000</t>
  </si>
  <si>
    <t>0.305000</t>
  </si>
  <si>
    <t>2022-03-06</t>
  </si>
  <si>
    <t>0.315000</t>
  </si>
  <si>
    <t>0.348000</t>
  </si>
  <si>
    <t>2022-03-13</t>
  </si>
  <si>
    <t>0.450000</t>
  </si>
  <si>
    <t>0.445000</t>
  </si>
  <si>
    <t>0.448000</t>
  </si>
  <si>
    <t>0.460000</t>
  </si>
  <si>
    <t>0.465000</t>
  </si>
  <si>
    <t>0.430000</t>
  </si>
  <si>
    <t>0.433000</t>
  </si>
  <si>
    <t>0.353000</t>
  </si>
  <si>
    <t>0.358000</t>
  </si>
  <si>
    <t>0.385000</t>
  </si>
  <si>
    <t>2022-03-20</t>
  </si>
  <si>
    <t>0.380000</t>
  </si>
  <si>
    <t>0.468000</t>
  </si>
  <si>
    <t>0.455000</t>
  </si>
  <si>
    <t>0.543000</t>
  </si>
  <si>
    <t>0.545000</t>
  </si>
  <si>
    <t>0.515000</t>
  </si>
  <si>
    <t>0.520000</t>
  </si>
  <si>
    <t>0.510000</t>
  </si>
  <si>
    <t>0.478000</t>
  </si>
  <si>
    <t>0.480000</t>
  </si>
  <si>
    <t>0.488000</t>
  </si>
  <si>
    <t>0.483000</t>
  </si>
  <si>
    <t>0.533000</t>
  </si>
  <si>
    <t>0.485000</t>
  </si>
  <si>
    <t>2022-03-27</t>
  </si>
  <si>
    <t>0.523000</t>
  </si>
  <si>
    <t>0.525000</t>
  </si>
  <si>
    <t>0.503000</t>
  </si>
  <si>
    <t>0.508000</t>
  </si>
  <si>
    <t>0.598000</t>
  </si>
  <si>
    <t>0.553000</t>
  </si>
  <si>
    <t>0.555000</t>
  </si>
  <si>
    <t>0.550000</t>
  </si>
  <si>
    <t>0.563000</t>
  </si>
  <si>
    <t>0.500000</t>
  </si>
  <si>
    <t>0.518000</t>
  </si>
  <si>
    <t>0.493000</t>
  </si>
  <si>
    <t>0.498000</t>
  </si>
  <si>
    <t>0.505000</t>
  </si>
  <si>
    <t>2022-04-03</t>
  </si>
  <si>
    <t>0.540000</t>
  </si>
  <si>
    <t>0.538000</t>
  </si>
  <si>
    <t>0.663000</t>
  </si>
  <si>
    <t>0.668000</t>
  </si>
  <si>
    <t>0.665000</t>
  </si>
  <si>
    <t>0.670000</t>
  </si>
  <si>
    <t>0.600000</t>
  </si>
  <si>
    <t>0.648000</t>
  </si>
  <si>
    <t>0.660000</t>
  </si>
  <si>
    <t>0.673000</t>
  </si>
  <si>
    <t>2022-04-10</t>
  </si>
  <si>
    <t>0.693000</t>
  </si>
  <si>
    <t>0.680000</t>
  </si>
  <si>
    <t>0.765000</t>
  </si>
  <si>
    <t>0.768000</t>
  </si>
  <si>
    <t>0.710000</t>
  </si>
  <si>
    <t>0.738000</t>
  </si>
  <si>
    <t>0.735000</t>
  </si>
  <si>
    <t>0.740000</t>
  </si>
  <si>
    <t>0.700000</t>
  </si>
  <si>
    <t>0.748000</t>
  </si>
  <si>
    <t>0.763000</t>
  </si>
  <si>
    <t>0.730000</t>
  </si>
  <si>
    <t>2022-04-17</t>
  </si>
  <si>
    <t>0.750000</t>
  </si>
  <si>
    <t>0.758000</t>
  </si>
  <si>
    <t>0.755000</t>
  </si>
  <si>
    <t>0.840000</t>
  </si>
  <si>
    <t>0.845000</t>
  </si>
  <si>
    <t>0.823000</t>
  </si>
  <si>
    <t>0.833000</t>
  </si>
  <si>
    <t>0.830000</t>
  </si>
  <si>
    <t>0.790000</t>
  </si>
  <si>
    <t>0.795000</t>
  </si>
  <si>
    <t>0.780000</t>
  </si>
  <si>
    <t>0.808000</t>
  </si>
  <si>
    <t>0.775000</t>
  </si>
  <si>
    <t>0.800000</t>
  </si>
  <si>
    <t>0.805000</t>
  </si>
  <si>
    <t>0.813000</t>
  </si>
  <si>
    <t>2022-04-24</t>
  </si>
  <si>
    <t>0.798000</t>
  </si>
  <si>
    <t>0.865000</t>
  </si>
  <si>
    <t>0.870000</t>
  </si>
  <si>
    <t>0.820000</t>
  </si>
  <si>
    <t>0.815000</t>
  </si>
  <si>
    <t>0.770000</t>
  </si>
  <si>
    <t>0.785000</t>
  </si>
  <si>
    <t>2022-05-01</t>
  </si>
  <si>
    <t>0.760000</t>
  </si>
  <si>
    <t>0.893000</t>
  </si>
  <si>
    <t>0.905000</t>
  </si>
  <si>
    <t>0.895000</t>
  </si>
  <si>
    <t>0.930000</t>
  </si>
  <si>
    <t>0.803000</t>
  </si>
  <si>
    <t>2022-05-08</t>
  </si>
  <si>
    <t>0.773000</t>
  </si>
  <si>
    <t>0.880000</t>
  </si>
  <si>
    <t>0.885000</t>
  </si>
  <si>
    <t>0.873000</t>
  </si>
  <si>
    <t>0.878000</t>
  </si>
  <si>
    <t>0.900000</t>
  </si>
  <si>
    <t>0.883000</t>
  </si>
  <si>
    <t>0.913000</t>
  </si>
  <si>
    <t>0.963000</t>
  </si>
  <si>
    <t>0.943000</t>
  </si>
  <si>
    <t>2022-05-15</t>
  </si>
  <si>
    <t>0.985000</t>
  </si>
  <si>
    <t>0.980000</t>
  </si>
  <si>
    <t>1.025000</t>
  </si>
  <si>
    <t>1.015000</t>
  </si>
  <si>
    <t>1.038000</t>
  </si>
  <si>
    <t>0.998000</t>
  </si>
  <si>
    <t>1.003000</t>
  </si>
  <si>
    <t>0.995000</t>
  </si>
  <si>
    <t>1.000000</t>
  </si>
  <si>
    <t>1.005000</t>
  </si>
  <si>
    <t>0.975000</t>
  </si>
  <si>
    <t>0.978000</t>
  </si>
  <si>
    <t>2022-05-22</t>
  </si>
  <si>
    <t>0.993000</t>
  </si>
  <si>
    <t>1.018000</t>
  </si>
  <si>
    <t>1.023000</t>
  </si>
  <si>
    <t>1.008000</t>
  </si>
  <si>
    <t>1.028000</t>
  </si>
  <si>
    <t>1.010000</t>
  </si>
  <si>
    <t>2022-05-29</t>
  </si>
  <si>
    <t>2022-05-30</t>
  </si>
  <si>
    <t>1.030000</t>
  </si>
  <si>
    <t>1.110000</t>
  </si>
  <si>
    <t>1.103000</t>
  </si>
  <si>
    <t>1.115000</t>
  </si>
  <si>
    <t>1.113000</t>
  </si>
  <si>
    <t>1.140000</t>
  </si>
  <si>
    <t>2022-06-05</t>
  </si>
  <si>
    <t>1.128000</t>
  </si>
  <si>
    <t>1.173000</t>
  </si>
  <si>
    <t>1.225000</t>
  </si>
  <si>
    <t>1.215000</t>
  </si>
  <si>
    <t>1.218000</t>
  </si>
  <si>
    <t>1.288000</t>
  </si>
  <si>
    <t>2022-06-12</t>
  </si>
  <si>
    <t>1.335000</t>
  </si>
  <si>
    <t>1.743000</t>
  </si>
  <si>
    <t>2022-06-19</t>
  </si>
  <si>
    <t>2022-06-20</t>
  </si>
  <si>
    <t>1.568000</t>
  </si>
  <si>
    <t>1.598000</t>
  </si>
  <si>
    <t>2022-06-26</t>
  </si>
  <si>
    <t>1.748000</t>
  </si>
  <si>
    <t>2022-07-03</t>
  </si>
  <si>
    <t>2022-07-04</t>
  </si>
  <si>
    <t>1.838000</t>
  </si>
  <si>
    <t>1.825000</t>
  </si>
  <si>
    <t>2022-07-10</t>
  </si>
  <si>
    <t>2.113000</t>
  </si>
  <si>
    <t>2.240000</t>
  </si>
  <si>
    <t>2022-07-17</t>
  </si>
  <si>
    <t>2.430000</t>
  </si>
  <si>
    <t>2.450000</t>
  </si>
  <si>
    <t>2.413000</t>
  </si>
  <si>
    <t>2022-07-24</t>
  </si>
  <si>
    <t>2.428000</t>
  </si>
  <si>
    <t>2.480000</t>
  </si>
  <si>
    <t>2.485000</t>
  </si>
  <si>
    <t>2.475000</t>
  </si>
  <si>
    <t>2.460000</t>
  </si>
  <si>
    <t>2.463000</t>
  </si>
  <si>
    <t>2022-07-31</t>
  </si>
  <si>
    <t>2.263000</t>
  </si>
  <si>
    <t>2.438000</t>
  </si>
  <si>
    <t>2.465000</t>
  </si>
  <si>
    <t>2.443000</t>
  </si>
  <si>
    <t>2.470000</t>
  </si>
  <si>
    <t>2.425000</t>
  </si>
  <si>
    <t>2.410000</t>
  </si>
  <si>
    <t>2022-08-07</t>
  </si>
  <si>
    <t>2.433000</t>
  </si>
  <si>
    <t>2.575000</t>
  </si>
  <si>
    <t>2.578000</t>
  </si>
  <si>
    <t>2.535000</t>
  </si>
  <si>
    <t>2.570000</t>
  </si>
  <si>
    <t>2.573000</t>
  </si>
  <si>
    <t>2.488000</t>
  </si>
  <si>
    <t>2.498000</t>
  </si>
  <si>
    <t>2.490000</t>
  </si>
  <si>
    <t>2.483000</t>
  </si>
  <si>
    <t>2.503000</t>
  </si>
  <si>
    <t>2.455000</t>
  </si>
  <si>
    <t>2.500000</t>
  </si>
  <si>
    <t>2022-08-14</t>
  </si>
  <si>
    <t>2.513000</t>
  </si>
  <si>
    <t>2.445000</t>
  </si>
  <si>
    <t>2.603000</t>
  </si>
  <si>
    <t>2.610000</t>
  </si>
  <si>
    <t>2.598000</t>
  </si>
  <si>
    <t>2.628000</t>
  </si>
  <si>
    <t>2.568000</t>
  </si>
  <si>
    <t>2.548000</t>
  </si>
  <si>
    <t>2.538000</t>
  </si>
  <si>
    <t>2.565000</t>
  </si>
  <si>
    <t>2.580000</t>
  </si>
  <si>
    <t>2.558000</t>
  </si>
  <si>
    <t>2022-08-21</t>
  </si>
  <si>
    <t>2.585000</t>
  </si>
  <si>
    <t>2.675000</t>
  </si>
  <si>
    <t>2.648000</t>
  </si>
  <si>
    <t>2.718000</t>
  </si>
  <si>
    <t>2.720000</t>
  </si>
  <si>
    <t>2.655000</t>
  </si>
  <si>
    <t>2.703000</t>
  </si>
  <si>
    <t>2.698000</t>
  </si>
  <si>
    <t>2.715000</t>
  </si>
  <si>
    <t>2.665000</t>
  </si>
  <si>
    <t>2.713000</t>
  </si>
  <si>
    <t>2.705000</t>
  </si>
  <si>
    <t>2.730000</t>
  </si>
  <si>
    <t>2.700000</t>
  </si>
  <si>
    <t>2.738000</t>
  </si>
  <si>
    <t>2.755000</t>
  </si>
  <si>
    <t>2022-08-28</t>
  </si>
  <si>
    <t>2.750000</t>
  </si>
  <si>
    <t>2.813000</t>
  </si>
  <si>
    <t>2.798000</t>
  </si>
  <si>
    <t>2.865000</t>
  </si>
  <si>
    <t>2.903000</t>
  </si>
  <si>
    <t>2.853000</t>
  </si>
  <si>
    <t>2.873000</t>
  </si>
  <si>
    <t>2.863000</t>
  </si>
  <si>
    <t>2.870000</t>
  </si>
  <si>
    <t>2.840000</t>
  </si>
  <si>
    <t>2.860000</t>
  </si>
  <si>
    <t>2.848000</t>
  </si>
  <si>
    <t>2.835000</t>
  </si>
  <si>
    <t>2.800000</t>
  </si>
  <si>
    <t>2.820000</t>
  </si>
  <si>
    <t>2022-09-04</t>
  </si>
  <si>
    <t>2022-09-05</t>
  </si>
  <si>
    <t>2.823000</t>
  </si>
  <si>
    <t>2.818000</t>
  </si>
  <si>
    <t>2.845000</t>
  </si>
  <si>
    <t>2.968000</t>
  </si>
  <si>
    <t>2.908000</t>
  </si>
  <si>
    <t>2.933000</t>
  </si>
  <si>
    <t>2.948000</t>
  </si>
  <si>
    <t>2.965000</t>
  </si>
  <si>
    <t>2.950000</t>
  </si>
  <si>
    <t>2.955000</t>
  </si>
  <si>
    <t>2.973000</t>
  </si>
  <si>
    <t>2.935000</t>
  </si>
  <si>
    <t>2022-09-11</t>
  </si>
  <si>
    <t>2.943000</t>
  </si>
  <si>
    <t>3.000000</t>
  </si>
  <si>
    <t>2.995000</t>
  </si>
  <si>
    <t>3.073000</t>
  </si>
  <si>
    <t>3.213000</t>
  </si>
  <si>
    <t>3.025000</t>
  </si>
  <si>
    <t>3.153000</t>
  </si>
  <si>
    <t>3.168000</t>
  </si>
  <si>
    <t>3.188000</t>
  </si>
  <si>
    <t>3.128000</t>
  </si>
  <si>
    <t>3.138000</t>
  </si>
  <si>
    <t>3.143000</t>
  </si>
  <si>
    <t>3.075000</t>
  </si>
  <si>
    <t>3.095000</t>
  </si>
  <si>
    <t>3.050000</t>
  </si>
  <si>
    <t>3.070000</t>
  </si>
  <si>
    <t>2022-09-18</t>
  </si>
  <si>
    <t>3.093000</t>
  </si>
  <si>
    <t>3.018000</t>
  </si>
  <si>
    <t>3.035000</t>
  </si>
  <si>
    <t>3.260000</t>
  </si>
  <si>
    <t>3.263000</t>
  </si>
  <si>
    <t>3.210000</t>
  </si>
  <si>
    <t>3.243000</t>
  </si>
  <si>
    <t>3.253000</t>
  </si>
  <si>
    <t>3.190000</t>
  </si>
  <si>
    <t>3.185000</t>
  </si>
  <si>
    <t>3.130000</t>
  </si>
  <si>
    <t>3.148000</t>
  </si>
  <si>
    <t>3.080000</t>
  </si>
  <si>
    <t>3.108000</t>
  </si>
  <si>
    <t>2022-09-25</t>
  </si>
  <si>
    <t>3.113000</t>
  </si>
  <si>
    <t>3.098000</t>
  </si>
  <si>
    <t>3.165000</t>
  </si>
  <si>
    <t>3.265000</t>
  </si>
  <si>
    <t>3.218000</t>
  </si>
  <si>
    <t>3.250000</t>
  </si>
  <si>
    <t>3.215000</t>
  </si>
  <si>
    <t>3.235000</t>
  </si>
  <si>
    <t>3.200000</t>
  </si>
  <si>
    <t>3.230000</t>
  </si>
  <si>
    <t>3.225000</t>
  </si>
  <si>
    <t>3.205000</t>
  </si>
  <si>
    <t>3.180000</t>
  </si>
  <si>
    <t>Inflation CPI</t>
  </si>
  <si>
    <t>https://www.bls.gov/regions/mid-atlantic/data/consumerpriceindexhistorical_us_table.htm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</si>
</sst>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#,##0.0000"/>
    <numFmt numFmtId="166" formatCode="#,##0.00000"/>
    <numFmt numFmtId="167" formatCode="#,##0.00000000"/>
    <numFmt numFmtId="168" formatCode="#,##0.00000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Arial"/>
      <scheme val="minor"/>
    </font>
    <font>
      <b/>
      <sz val="12"/>
      <color theme="1"/>
      <name val="Arial"/>
      <scheme val="minor"/>
    </font>
    <font>
      <sz val="9"/>
      <color theme="1"/>
      <name val="Arial"/>
      <scheme val="minor"/>
    </font>
    <font>
      <u/>
      <sz val="10"/>
      <color rgb="FF0000FF"/>
      <name val="Arial"/>
    </font>
    <font>
      <b/>
      <u/>
      <sz val="12"/>
      <color theme="1"/>
      <name val="Arial"/>
      <scheme val="minor"/>
    </font>
    <font>
      <b/>
      <sz val="10"/>
      <color theme="1"/>
      <name val="Arial"/>
      <scheme val="minor"/>
    </font>
    <font>
      <sz val="7"/>
      <color theme="1"/>
      <name val="Arial"/>
      <scheme val="minor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b/>
      <u/>
      <sz val="10"/>
      <color rgb="FF0000FF"/>
      <name val="Arial"/>
    </font>
    <font>
      <b/>
      <sz val="10"/>
      <color rgb="FFFF0000"/>
      <name val="Arial"/>
      <scheme val="minor"/>
    </font>
    <font>
      <b/>
      <sz val="10"/>
      <color rgb="FF008000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b/>
      <sz val="7"/>
      <color theme="1"/>
      <name val="Arial"/>
    </font>
    <font>
      <sz val="7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10" fontId="3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3" fontId="1" fillId="0" borderId="0" xfId="0" applyNumberFormat="1" applyFont="1"/>
    <xf numFmtId="3" fontId="1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/>
    <xf numFmtId="10" fontId="10" fillId="0" borderId="0" xfId="0" applyNumberFormat="1" applyFont="1"/>
    <xf numFmtId="0" fontId="10" fillId="0" borderId="1" xfId="0" applyFont="1" applyBorder="1"/>
    <xf numFmtId="3" fontId="10" fillId="0" borderId="1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10" fontId="14" fillId="0" borderId="0" xfId="0" applyNumberFormat="1" applyFont="1"/>
    <xf numFmtId="0" fontId="15" fillId="0" borderId="0" xfId="0" applyFont="1"/>
    <xf numFmtId="4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49" fontId="1" fillId="0" borderId="0" xfId="0" applyNumberFormat="1" applyFont="1"/>
    <xf numFmtId="0" fontId="0" fillId="0" borderId="2" xfId="0" pivotButton="1" applyBorder="1"/>
    <xf numFmtId="0" fontId="0" fillId="0" borderId="3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18.991439583333" refreshedVersion="8" recordCount="7" xr:uid="{00000000-000A-0000-FFFF-FFFF00000000}">
  <cacheSource type="worksheet">
    <worksheetSource ref="A11:D18" sheet="S&amp;P Top Holdings"/>
  </cacheSource>
  <cacheFields count="4">
    <cacheField name="#" numFmtId="0">
      <sharedItems containsSemiMixedTypes="0" containsString="0" containsNumber="1" containsInteger="1" minValue="1" maxValue="7"/>
    </cacheField>
    <cacheField name="Company" numFmtId="0">
      <sharedItems count="7">
        <s v="Apple Inc"/>
        <s v="Microsoft Corp"/>
        <s v="Amazon.com Inc"/>
        <s v="Nvidia Corp"/>
        <s v="Tesla Inc"/>
        <s v="Alphabet Inc Cl A"/>
        <s v="Meta Platforms Inc Class A"/>
      </sharedItems>
    </cacheField>
    <cacheField name="Symbol" numFmtId="0">
      <sharedItems count="7">
        <s v="AAPL"/>
        <s v="MSFT"/>
        <s v="AMZN"/>
        <s v="NVDA"/>
        <s v="TSLA"/>
        <s v="GOOGL"/>
        <s v="META"/>
      </sharedItems>
    </cacheField>
    <cacheField name="Weight" numFmtId="0">
      <sharedItems containsSemiMixedTypes="0" containsString="0" containsNumber="1" minValue="1.766143" maxValue="7.5700909999999997" count="7">
        <n v="7.5700909999999997"/>
        <n v="6.69794"/>
        <n v="3.0806740000000001"/>
        <n v="2.8318430000000001"/>
        <n v="1.9718039999999999"/>
        <n v="3.4994139999999998"/>
        <n v="1.7661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x v="0"/>
    <x v="0"/>
    <x v="0"/>
  </r>
  <r>
    <n v="2"/>
    <x v="1"/>
    <x v="1"/>
    <x v="1"/>
  </r>
  <r>
    <n v="3"/>
    <x v="2"/>
    <x v="2"/>
    <x v="2"/>
  </r>
  <r>
    <n v="4"/>
    <x v="3"/>
    <x v="3"/>
    <x v="3"/>
  </r>
  <r>
    <n v="5"/>
    <x v="4"/>
    <x v="4"/>
    <x v="4"/>
  </r>
  <r>
    <n v="6"/>
    <x v="5"/>
    <x v="5"/>
    <x v="5"/>
  </r>
  <r>
    <n v="7"/>
    <x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&amp;P Top Holdings" cacheId="5" applyNumberFormats="0" applyBorderFormats="0" applyFontFormats="0" applyPatternFormats="0" applyAlignmentFormats="0" applyWidthHeightFormats="0" dataCaption="" updatedVersion="8" rowGrandTotals="0" compact="0" compactData="0">
  <location ref="F12:H19" firstHeaderRow="1" firstDataRow="1" firstDataCol="3"/>
  <pivotFields count="4">
    <pivotField name="#" compact="0" outline="0" multipleItemSelectionAllowed="1" showAll="0"/>
    <pivotField name="Company" axis="axisRow" compact="0" outline="0" multipleItemSelectionAllowed="1" showAll="0" sortType="descending" defaultSubtotal="0">
      <items count="7">
        <item x="4"/>
        <item x="3"/>
        <item x="1"/>
        <item x="6"/>
        <item x="0"/>
        <item x="2"/>
        <item x="5"/>
      </items>
    </pivotField>
    <pivotField name="Symbol" axis="axisRow" compact="0" outline="0" multipleItemSelectionAllowed="1" showAll="0" sortType="ascending">
      <items count="8">
        <item x="0"/>
        <item x="2"/>
        <item x="5"/>
        <item x="6"/>
        <item x="1"/>
        <item x="3"/>
        <item x="4"/>
        <item t="default"/>
      </items>
    </pivotField>
    <pivotField name="Weight" axis="axisRow" compact="0" outline="0" multipleItemSelectionAllowed="1" showAll="0" sortType="descending" defaultSubtotal="0">
      <items count="7">
        <item x="0"/>
        <item x="1"/>
        <item x="5"/>
        <item x="2"/>
        <item x="3"/>
        <item x="4"/>
        <item x="6"/>
      </items>
    </pivotField>
  </pivotFields>
  <rowFields count="3">
    <field x="3"/>
    <field x="1"/>
    <field x="2"/>
  </rowFields>
  <rowItems count="7">
    <i>
      <x/>
      <x v="4"/>
      <x/>
    </i>
    <i>
      <x v="1"/>
      <x v="2"/>
      <x v="4"/>
    </i>
    <i>
      <x v="2"/>
      <x v="6"/>
      <x v="2"/>
    </i>
    <i>
      <x v="3"/>
      <x v="5"/>
      <x v="1"/>
    </i>
    <i>
      <x v="4"/>
      <x v="1"/>
      <x v="5"/>
    </i>
    <i>
      <x v="5"/>
      <x/>
      <x v="6"/>
    </i>
    <i>
      <x v="6"/>
      <x v="3"/>
      <x v="3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sj.com/market-data/quotes/AAPL/financials/annual/income-statemen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lickcharts.com/symbol/NVDA" TargetMode="External"/><Relationship Id="rId13" Type="http://schemas.openxmlformats.org/officeDocument/2006/relationships/hyperlink" Target="https://www.slickcharts.com/symbol/GOOGL" TargetMode="External"/><Relationship Id="rId18" Type="http://schemas.openxmlformats.org/officeDocument/2006/relationships/hyperlink" Target="https://www.slickcharts.com/symbol/AAPL" TargetMode="External"/><Relationship Id="rId26" Type="http://schemas.openxmlformats.org/officeDocument/2006/relationships/hyperlink" Target="https://www.slickcharts.com/symbol/NVDA" TargetMode="External"/><Relationship Id="rId3" Type="http://schemas.openxmlformats.org/officeDocument/2006/relationships/hyperlink" Target="https://www.slickcharts.com/symbol/AAPL" TargetMode="External"/><Relationship Id="rId21" Type="http://schemas.openxmlformats.org/officeDocument/2006/relationships/hyperlink" Target="https://www.slickcharts.com/symbol/MSFT" TargetMode="External"/><Relationship Id="rId7" Type="http://schemas.openxmlformats.org/officeDocument/2006/relationships/hyperlink" Target="https://www.slickcharts.com/symbol/AMZN" TargetMode="External"/><Relationship Id="rId12" Type="http://schemas.openxmlformats.org/officeDocument/2006/relationships/hyperlink" Target="https://www.slickcharts.com/symbol/GOOGL" TargetMode="External"/><Relationship Id="rId17" Type="http://schemas.openxmlformats.org/officeDocument/2006/relationships/hyperlink" Target="https://www.slickcharts.com/symbol/GOOG" TargetMode="External"/><Relationship Id="rId25" Type="http://schemas.openxmlformats.org/officeDocument/2006/relationships/hyperlink" Target="https://www.slickcharts.com/symbol/AMZN" TargetMode="External"/><Relationship Id="rId2" Type="http://schemas.openxmlformats.org/officeDocument/2006/relationships/hyperlink" Target="https://www.slickcharts.com/symbol/AAPL" TargetMode="External"/><Relationship Id="rId16" Type="http://schemas.openxmlformats.org/officeDocument/2006/relationships/hyperlink" Target="https://www.slickcharts.com/symbol/GOOG" TargetMode="External"/><Relationship Id="rId20" Type="http://schemas.openxmlformats.org/officeDocument/2006/relationships/hyperlink" Target="https://www.slickcharts.com/symbol/MSFT" TargetMode="External"/><Relationship Id="rId29" Type="http://schemas.openxmlformats.org/officeDocument/2006/relationships/hyperlink" Target="https://www.slickcharts.com/symbol/TSLA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slickcharts.com/symbol/AMZN" TargetMode="External"/><Relationship Id="rId11" Type="http://schemas.openxmlformats.org/officeDocument/2006/relationships/hyperlink" Target="https://www.slickcharts.com/symbol/TSLA" TargetMode="External"/><Relationship Id="rId24" Type="http://schemas.openxmlformats.org/officeDocument/2006/relationships/hyperlink" Target="https://www.slickcharts.com/symbol/AMZN" TargetMode="External"/><Relationship Id="rId5" Type="http://schemas.openxmlformats.org/officeDocument/2006/relationships/hyperlink" Target="https://www.slickcharts.com/symbol/MSFT" TargetMode="External"/><Relationship Id="rId15" Type="http://schemas.openxmlformats.org/officeDocument/2006/relationships/hyperlink" Target="https://www.slickcharts.com/symbol/META" TargetMode="External"/><Relationship Id="rId23" Type="http://schemas.openxmlformats.org/officeDocument/2006/relationships/hyperlink" Target="https://www.slickcharts.com/symbol/GOOGL" TargetMode="External"/><Relationship Id="rId28" Type="http://schemas.openxmlformats.org/officeDocument/2006/relationships/hyperlink" Target="https://www.slickcharts.com/symbol/TSLA" TargetMode="External"/><Relationship Id="rId10" Type="http://schemas.openxmlformats.org/officeDocument/2006/relationships/hyperlink" Target="https://www.slickcharts.com/symbol/TSLA" TargetMode="External"/><Relationship Id="rId19" Type="http://schemas.openxmlformats.org/officeDocument/2006/relationships/hyperlink" Target="https://www.slickcharts.com/symbol/AAPL" TargetMode="External"/><Relationship Id="rId31" Type="http://schemas.openxmlformats.org/officeDocument/2006/relationships/hyperlink" Target="https://www.slickcharts.com/symbol/META" TargetMode="External"/><Relationship Id="rId4" Type="http://schemas.openxmlformats.org/officeDocument/2006/relationships/hyperlink" Target="https://www.slickcharts.com/symbol/MSFT" TargetMode="External"/><Relationship Id="rId9" Type="http://schemas.openxmlformats.org/officeDocument/2006/relationships/hyperlink" Target="https://www.slickcharts.com/symbol/NVDA" TargetMode="External"/><Relationship Id="rId14" Type="http://schemas.openxmlformats.org/officeDocument/2006/relationships/hyperlink" Target="https://www.slickcharts.com/symbol/META" TargetMode="External"/><Relationship Id="rId22" Type="http://schemas.openxmlformats.org/officeDocument/2006/relationships/hyperlink" Target="https://www.slickcharts.com/symbol/GOOGL" TargetMode="External"/><Relationship Id="rId27" Type="http://schemas.openxmlformats.org/officeDocument/2006/relationships/hyperlink" Target="https://www.slickcharts.com/symbol/NVDA" TargetMode="External"/><Relationship Id="rId30" Type="http://schemas.openxmlformats.org/officeDocument/2006/relationships/hyperlink" Target="https://www.slickcharts.com/symbol/MET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regions/mid-atlantic/data/consumerpriceindexhistorical_us_tab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"/>
  <sheetViews>
    <sheetView workbookViewId="0">
      <selection activeCell="C8" sqref="C8"/>
    </sheetView>
  </sheetViews>
  <sheetFormatPr baseColWidth="10" defaultColWidth="12.6640625" defaultRowHeight="15.75" customHeight="1" x14ac:dyDescent="0.15"/>
  <cols>
    <col min="1" max="1" width="22.832031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F2" s="1"/>
      <c r="G2" s="2">
        <v>2022</v>
      </c>
      <c r="H2" s="2">
        <v>2021</v>
      </c>
      <c r="I2" s="2">
        <v>2020</v>
      </c>
      <c r="J2" s="2">
        <v>2019</v>
      </c>
      <c r="K2" s="2">
        <v>2018</v>
      </c>
    </row>
    <row r="3" spans="1:11" ht="15.75" customHeight="1" x14ac:dyDescent="0.15">
      <c r="A3" s="2" t="s">
        <v>1</v>
      </c>
      <c r="B3" s="3">
        <f>B4*B5+B6</f>
        <v>7.7447232001114863E-2</v>
      </c>
      <c r="C3" s="3"/>
      <c r="E3" s="2" t="s">
        <v>2</v>
      </c>
      <c r="F3" s="4"/>
      <c r="G3" s="5">
        <f>'Apple Inc'!B29/'Apple Inc'!B26</f>
        <v>0.16204461684424407</v>
      </c>
      <c r="H3" s="5">
        <f>'Apple Inc'!C29/'Apple Inc'!C26</f>
        <v>0.13302260844085087</v>
      </c>
      <c r="I3" s="5">
        <f>'Apple Inc'!D29/'Apple Inc'!D26</f>
        <v>0.14428164731484103</v>
      </c>
      <c r="J3" s="5">
        <f>'Apple Inc'!E29/'Apple Inc'!E26</f>
        <v>0.15943836804235059</v>
      </c>
      <c r="K3" s="5">
        <f>'Apple Inc'!F29/'Apple Inc'!F26</f>
        <v>0.18342180705869443</v>
      </c>
    </row>
    <row r="4" spans="1:11" ht="15.75" customHeight="1" x14ac:dyDescent="0.15">
      <c r="A4" s="1" t="s">
        <v>3</v>
      </c>
      <c r="B4" s="6">
        <f>COVAR('Apple Returns'!H5:H1262,'S&amp;P 500 Returns'!H5:H1262)/VAR('Apple Returns'!H5:H1262)</f>
        <v>0.50786247407461838</v>
      </c>
      <c r="C4" s="6"/>
      <c r="E4" s="2" t="s">
        <v>4</v>
      </c>
      <c r="G4" s="7">
        <f>'Apple Inc'!B23/'Apple Inc'!I56</f>
        <v>9.7026313960070585E-3</v>
      </c>
      <c r="H4" s="7">
        <f>'Apple Inc'!C23/'Apple Inc'!J56</f>
        <v>9.1868348662091197E-3</v>
      </c>
      <c r="I4" s="7">
        <f>'Apple Inc'!D23/'Apple Inc'!K56</f>
        <v>1.1112013583498679E-2</v>
      </c>
      <c r="J4" s="7">
        <f>'Apple Inc'!E23/'Apple Inc'!L56</f>
        <v>1.4417727030819101E-2</v>
      </c>
      <c r="K4" s="7">
        <f>'Apple Inc'!F23/'Apple Inc'!M56</f>
        <v>1.2530068296606826E-2</v>
      </c>
    </row>
    <row r="5" spans="1:11" ht="15.75" customHeight="1" x14ac:dyDescent="0.15">
      <c r="A5" s="1" t="s">
        <v>5</v>
      </c>
      <c r="B5" s="3">
        <f>AVERAGE('S&amp;P 500 Returns'!H5:H1262)*252-B6</f>
        <v>6.3547781035105444E-2</v>
      </c>
    </row>
    <row r="6" spans="1:11" ht="15.75" customHeight="1" x14ac:dyDescent="0.15">
      <c r="A6" s="1" t="s">
        <v>6</v>
      </c>
      <c r="B6" s="3">
        <f>B7+B8</f>
        <v>4.5173698702674098E-2</v>
      </c>
    </row>
    <row r="7" spans="1:11" ht="15.75" customHeight="1" x14ac:dyDescent="0.15">
      <c r="A7" s="1" t="s">
        <v>7</v>
      </c>
      <c r="B7" s="3">
        <f>AVERAGE('T-Bills Prices'!L:L)</f>
        <v>1.1240365369340758E-2</v>
      </c>
    </row>
    <row r="8" spans="1:11" ht="15.75" customHeight="1" x14ac:dyDescent="0.15">
      <c r="A8" s="1" t="s">
        <v>8</v>
      </c>
      <c r="B8" s="3">
        <f>'Inflation CPI'!B18</f>
        <v>3.3933333333333343E-2</v>
      </c>
    </row>
    <row r="10" spans="1:11" ht="15.75" customHeight="1" x14ac:dyDescent="0.15">
      <c r="A10" s="2" t="s">
        <v>9</v>
      </c>
      <c r="B10" s="3">
        <f>B12*(1-B11)</f>
        <v>9.6080055026104144E-3</v>
      </c>
      <c r="C10" s="3"/>
    </row>
    <row r="11" spans="1:11" ht="15.75" customHeight="1" x14ac:dyDescent="0.15">
      <c r="A11" s="1" t="s">
        <v>10</v>
      </c>
      <c r="B11" s="3">
        <f t="shared" ref="B11:B12" si="0">AVERAGE(G3:K3)</f>
        <v>0.15644180954019618</v>
      </c>
      <c r="C11" s="3"/>
    </row>
    <row r="12" spans="1:11" ht="15.75" customHeight="1" x14ac:dyDescent="0.15">
      <c r="A12" s="1" t="s">
        <v>11</v>
      </c>
      <c r="B12" s="3">
        <f t="shared" si="0"/>
        <v>1.1389855034628157E-2</v>
      </c>
      <c r="C12" s="3"/>
    </row>
    <row r="14" spans="1:11" x14ac:dyDescent="0.2">
      <c r="A14" s="8" t="s">
        <v>12</v>
      </c>
      <c r="B14" s="9">
        <f>B3*B15+B10*B16</f>
        <v>2.4365026942901845E-2</v>
      </c>
      <c r="C14" s="9"/>
    </row>
    <row r="15" spans="1:11" ht="15.75" customHeight="1" x14ac:dyDescent="0.15">
      <c r="A15" s="1" t="s">
        <v>13</v>
      </c>
      <c r="B15" s="3">
        <f>AVERAGE('Apple Inc'!I67:M67)/AVERAGE('Apple Inc'!I68:M68)</f>
        <v>0.21752932929765584</v>
      </c>
      <c r="C15" s="3"/>
    </row>
    <row r="16" spans="1:11" ht="15.75" customHeight="1" x14ac:dyDescent="0.15">
      <c r="A16" s="1" t="s">
        <v>14</v>
      </c>
      <c r="B16" s="3">
        <f>AVERAGE('Apple Inc'!I56:M56)/AVERAGE('Apple Inc'!I68:M68)</f>
        <v>0.78247067070234411</v>
      </c>
      <c r="C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62"/>
  <sheetViews>
    <sheetView workbookViewId="0">
      <selection activeCell="H9" sqref="H9"/>
    </sheetView>
  </sheetViews>
  <sheetFormatPr baseColWidth="10" defaultColWidth="12.6640625" defaultRowHeight="15.75" customHeight="1" x14ac:dyDescent="0.15"/>
  <cols>
    <col min="1" max="1" width="19" customWidth="1"/>
  </cols>
  <sheetData>
    <row r="1" spans="1:8" ht="15.75" customHeight="1" x14ac:dyDescent="0.15">
      <c r="A1" s="1" t="s">
        <v>15</v>
      </c>
      <c r="B1" s="1" t="str">
        <f>'Apple Inc'!B1</f>
        <v>AAPL</v>
      </c>
      <c r="C1" s="2" t="s">
        <v>16</v>
      </c>
    </row>
    <row r="3" spans="1:8" ht="15.75" customHeight="1" x14ac:dyDescent="0.15">
      <c r="A3" s="10" t="e">
        <f ca="1">YHFINANCE_HISTORY2("AAPL", "10/1/2017", "09/30/2022")</f>
        <v>#NAME?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2" t="s">
        <v>23</v>
      </c>
    </row>
    <row r="4" spans="1:8" ht="15.75" customHeight="1" x14ac:dyDescent="0.15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8" ht="15.75" customHeight="1" x14ac:dyDescent="0.15">
      <c r="A5" s="1" t="s">
        <v>31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7">
        <f t="shared" ref="H5:H259" si="0">(F5-F4)/F4</f>
        <v>4.3561247006485681E-3</v>
      </c>
    </row>
    <row r="6" spans="1:8" ht="15.75" customHeight="1" x14ac:dyDescent="0.15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7">
        <f t="shared" si="0"/>
        <v>-6.473450739257181E-3</v>
      </c>
    </row>
    <row r="7" spans="1:8" ht="15.75" customHeight="1" x14ac:dyDescent="0.1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7">
        <f t="shared" si="0"/>
        <v>1.2444716875366926E-2</v>
      </c>
    </row>
    <row r="8" spans="1:8" ht="15.75" customHeight="1" x14ac:dyDescent="0.15">
      <c r="A8" s="1" t="s">
        <v>52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58</v>
      </c>
      <c r="H8" s="7">
        <f t="shared" si="0"/>
        <v>-5.7905971622815246E-4</v>
      </c>
    </row>
    <row r="9" spans="1:8" ht="15.75" customHeight="1" x14ac:dyDescent="0.15">
      <c r="A9" s="1" t="s">
        <v>59</v>
      </c>
      <c r="B9" s="1" t="s">
        <v>60</v>
      </c>
      <c r="C9" s="1" t="s">
        <v>61</v>
      </c>
      <c r="D9" s="1" t="s">
        <v>54</v>
      </c>
      <c r="E9" s="1" t="s">
        <v>62</v>
      </c>
      <c r="F9" s="1" t="s">
        <v>63</v>
      </c>
      <c r="G9" s="1" t="s">
        <v>64</v>
      </c>
      <c r="H9" s="7">
        <f t="shared" si="0"/>
        <v>3.4769438488822016E-3</v>
      </c>
    </row>
    <row r="10" spans="1:8" ht="15.75" customHeight="1" x14ac:dyDescent="0.15">
      <c r="A10" s="1" t="s">
        <v>65</v>
      </c>
      <c r="B10" s="1" t="s">
        <v>66</v>
      </c>
      <c r="C10" s="1" t="s">
        <v>67</v>
      </c>
      <c r="D10" s="1" t="s">
        <v>68</v>
      </c>
      <c r="E10" s="1" t="s">
        <v>69</v>
      </c>
      <c r="F10" s="1" t="s">
        <v>70</v>
      </c>
      <c r="G10" s="1" t="s">
        <v>71</v>
      </c>
      <c r="H10" s="7">
        <f t="shared" si="0"/>
        <v>3.8503379193167482E-4</v>
      </c>
    </row>
    <row r="11" spans="1:8" ht="15.75" customHeight="1" x14ac:dyDescent="0.15">
      <c r="A11" s="1" t="s">
        <v>72</v>
      </c>
      <c r="B11" s="1" t="s">
        <v>73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78</v>
      </c>
      <c r="H11" s="7">
        <f t="shared" si="0"/>
        <v>4.1692952381325605E-3</v>
      </c>
    </row>
    <row r="12" spans="1:8" ht="15.75" customHeight="1" x14ac:dyDescent="0.15">
      <c r="A12" s="1" t="s">
        <v>79</v>
      </c>
      <c r="B12" s="1" t="s">
        <v>80</v>
      </c>
      <c r="C12" s="1" t="s">
        <v>81</v>
      </c>
      <c r="D12" s="1" t="s">
        <v>82</v>
      </c>
      <c r="E12" s="1" t="s">
        <v>83</v>
      </c>
      <c r="F12" s="1" t="s">
        <v>84</v>
      </c>
      <c r="G12" s="1" t="s">
        <v>85</v>
      </c>
      <c r="H12" s="7">
        <f t="shared" si="0"/>
        <v>-3.5127390645264718E-3</v>
      </c>
    </row>
    <row r="13" spans="1:8" ht="15.75" customHeight="1" x14ac:dyDescent="0.15">
      <c r="A13" s="1" t="s">
        <v>86</v>
      </c>
      <c r="B13" s="1" t="s">
        <v>61</v>
      </c>
      <c r="C13" s="1" t="s">
        <v>87</v>
      </c>
      <c r="D13" s="1" t="s">
        <v>88</v>
      </c>
      <c r="E13" s="1" t="s">
        <v>89</v>
      </c>
      <c r="F13" s="1" t="s">
        <v>90</v>
      </c>
      <c r="G13" s="1" t="s">
        <v>91</v>
      </c>
      <c r="H13" s="7">
        <f t="shared" si="0"/>
        <v>6.3458870786884522E-3</v>
      </c>
    </row>
    <row r="14" spans="1:8" ht="15.75" customHeight="1" x14ac:dyDescent="0.1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96</v>
      </c>
      <c r="F14" s="1" t="s">
        <v>97</v>
      </c>
      <c r="G14" s="1" t="s">
        <v>98</v>
      </c>
      <c r="H14" s="7">
        <f t="shared" si="0"/>
        <v>1.8408776707087536E-2</v>
      </c>
    </row>
    <row r="15" spans="1:8" ht="15.75" customHeight="1" x14ac:dyDescent="0.15">
      <c r="A15" s="1" t="s">
        <v>99</v>
      </c>
      <c r="B15" s="1" t="s">
        <v>100</v>
      </c>
      <c r="C15" s="1" t="s">
        <v>101</v>
      </c>
      <c r="D15" s="1" t="s">
        <v>102</v>
      </c>
      <c r="E15" s="1" t="s">
        <v>103</v>
      </c>
      <c r="F15" s="1" t="s">
        <v>104</v>
      </c>
      <c r="G15" s="1" t="s">
        <v>105</v>
      </c>
      <c r="H15" s="7">
        <f t="shared" si="0"/>
        <v>3.6900157928651776E-3</v>
      </c>
    </row>
    <row r="16" spans="1:8" ht="15.75" customHeight="1" x14ac:dyDescent="0.1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7">
        <f t="shared" si="0"/>
        <v>-4.4243778531138532E-3</v>
      </c>
    </row>
    <row r="17" spans="1:8" ht="15.75" customHeight="1" x14ac:dyDescent="0.15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117</v>
      </c>
      <c r="F17" s="1" t="s">
        <v>118</v>
      </c>
      <c r="G17" s="1" t="s">
        <v>119</v>
      </c>
      <c r="H17" s="7">
        <f t="shared" si="0"/>
        <v>-2.3660344713033746E-2</v>
      </c>
    </row>
    <row r="18" spans="1:8" ht="15.75" customHeight="1" x14ac:dyDescent="0.15">
      <c r="A18" s="1" t="s">
        <v>120</v>
      </c>
      <c r="B18" s="1" t="s">
        <v>121</v>
      </c>
      <c r="C18" s="1" t="s">
        <v>122</v>
      </c>
      <c r="D18" s="1" t="s">
        <v>123</v>
      </c>
      <c r="E18" s="1" t="s">
        <v>124</v>
      </c>
      <c r="F18" s="1" t="s">
        <v>125</v>
      </c>
      <c r="G18" s="1" t="s">
        <v>126</v>
      </c>
      <c r="H18" s="7">
        <f t="shared" si="0"/>
        <v>1.7306893797334171E-3</v>
      </c>
    </row>
    <row r="19" spans="1:8" ht="15.75" customHeight="1" x14ac:dyDescent="0.15">
      <c r="A19" s="1" t="s">
        <v>127</v>
      </c>
      <c r="B19" s="1" t="s">
        <v>128</v>
      </c>
      <c r="C19" s="1" t="s">
        <v>129</v>
      </c>
      <c r="D19" s="1" t="s">
        <v>130</v>
      </c>
      <c r="E19" s="1" t="s">
        <v>131</v>
      </c>
      <c r="F19" s="1" t="s">
        <v>132</v>
      </c>
      <c r="G19" s="1" t="s">
        <v>133</v>
      </c>
      <c r="H19" s="7">
        <f t="shared" si="0"/>
        <v>-5.1157067235450891E-4</v>
      </c>
    </row>
    <row r="20" spans="1:8" ht="15.75" customHeight="1" x14ac:dyDescent="0.15">
      <c r="A20" s="1" t="s">
        <v>134</v>
      </c>
      <c r="B20" s="1" t="s">
        <v>135</v>
      </c>
      <c r="C20" s="1" t="s">
        <v>136</v>
      </c>
      <c r="D20" s="1" t="s">
        <v>137</v>
      </c>
      <c r="E20" s="1" t="s">
        <v>138</v>
      </c>
      <c r="F20" s="1" t="s">
        <v>139</v>
      </c>
      <c r="G20" s="1" t="s">
        <v>140</v>
      </c>
      <c r="H20" s="7">
        <f t="shared" si="0"/>
        <v>5.9547601223290374E-3</v>
      </c>
    </row>
    <row r="21" spans="1:8" ht="15.75" customHeight="1" x14ac:dyDescent="0.1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88</v>
      </c>
      <c r="F21" s="1" t="s">
        <v>145</v>
      </c>
      <c r="G21" s="1" t="s">
        <v>146</v>
      </c>
      <c r="H21" s="7">
        <f t="shared" si="0"/>
        <v>-4.3918899343223863E-3</v>
      </c>
    </row>
    <row r="22" spans="1:8" ht="15.75" customHeight="1" x14ac:dyDescent="0.15">
      <c r="A22" s="1" t="s">
        <v>147</v>
      </c>
      <c r="B22" s="1" t="s">
        <v>148</v>
      </c>
      <c r="C22" s="1" t="s">
        <v>149</v>
      </c>
      <c r="D22" s="1" t="s">
        <v>150</v>
      </c>
      <c r="E22" s="1" t="s">
        <v>151</v>
      </c>
      <c r="F22" s="1" t="s">
        <v>152</v>
      </c>
      <c r="G22" s="1" t="s">
        <v>153</v>
      </c>
      <c r="H22" s="7">
        <f t="shared" si="0"/>
        <v>6.3933005962488968E-3</v>
      </c>
    </row>
    <row r="23" spans="1:8" ht="15.75" customHeight="1" x14ac:dyDescent="0.15">
      <c r="A23" s="1" t="s">
        <v>154</v>
      </c>
      <c r="B23" s="1" t="s">
        <v>155</v>
      </c>
      <c r="C23" s="1" t="s">
        <v>156</v>
      </c>
      <c r="D23" s="1" t="s">
        <v>157</v>
      </c>
      <c r="E23" s="1" t="s">
        <v>158</v>
      </c>
      <c r="F23" s="1" t="s">
        <v>159</v>
      </c>
      <c r="G23" s="1" t="s">
        <v>160</v>
      </c>
      <c r="H23" s="7">
        <f t="shared" si="0"/>
        <v>3.5829842803433889E-2</v>
      </c>
    </row>
    <row r="24" spans="1:8" ht="15.75" customHeight="1" x14ac:dyDescent="0.1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166</v>
      </c>
      <c r="G24" s="1" t="s">
        <v>167</v>
      </c>
      <c r="H24" s="7">
        <f t="shared" si="0"/>
        <v>2.2508458569886262E-2</v>
      </c>
    </row>
    <row r="25" spans="1:8" ht="15.75" customHeight="1" x14ac:dyDescent="0.1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173</v>
      </c>
      <c r="G25" s="1" t="s">
        <v>174</v>
      </c>
      <c r="H25" s="7">
        <f t="shared" si="0"/>
        <v>1.39155592353256E-2</v>
      </c>
    </row>
    <row r="26" spans="1:8" ht="15.75" customHeight="1" x14ac:dyDescent="0.1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180</v>
      </c>
      <c r="G26" s="1" t="s">
        <v>181</v>
      </c>
      <c r="H26" s="7">
        <f t="shared" si="0"/>
        <v>-1.2718658215747504E-2</v>
      </c>
    </row>
    <row r="27" spans="1:8" ht="15.75" customHeight="1" x14ac:dyDescent="0.1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187</v>
      </c>
      <c r="G27" s="1" t="s">
        <v>188</v>
      </c>
      <c r="H27" s="7">
        <f t="shared" si="0"/>
        <v>7.3102179543307177E-3</v>
      </c>
    </row>
    <row r="28" spans="1:8" ht="15.75" customHeight="1" x14ac:dyDescent="0.15">
      <c r="A28" s="1" t="s">
        <v>189</v>
      </c>
      <c r="B28" s="1" t="s">
        <v>190</v>
      </c>
      <c r="C28" s="1" t="s">
        <v>191</v>
      </c>
      <c r="D28" s="1" t="s">
        <v>192</v>
      </c>
      <c r="E28" s="1" t="s">
        <v>193</v>
      </c>
      <c r="F28" s="1" t="s">
        <v>194</v>
      </c>
      <c r="G28" s="1" t="s">
        <v>195</v>
      </c>
      <c r="H28" s="7">
        <f t="shared" si="0"/>
        <v>2.6113629647084316E-2</v>
      </c>
    </row>
    <row r="29" spans="1:8" ht="15.75" customHeight="1" x14ac:dyDescent="0.15">
      <c r="A29" s="1" t="s">
        <v>196</v>
      </c>
      <c r="B29" s="1" t="s">
        <v>197</v>
      </c>
      <c r="C29" s="1" t="s">
        <v>198</v>
      </c>
      <c r="D29" s="1" t="s">
        <v>199</v>
      </c>
      <c r="E29" s="1" t="s">
        <v>200</v>
      </c>
      <c r="F29" s="1" t="s">
        <v>201</v>
      </c>
      <c r="G29" s="1" t="s">
        <v>202</v>
      </c>
      <c r="H29" s="7">
        <f t="shared" si="0"/>
        <v>1.0144859807120002E-2</v>
      </c>
    </row>
    <row r="30" spans="1:8" ht="15.75" customHeight="1" x14ac:dyDescent="0.1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208</v>
      </c>
      <c r="G30" s="1" t="s">
        <v>209</v>
      </c>
      <c r="H30" s="7">
        <f t="shared" si="0"/>
        <v>3.2139454876006059E-3</v>
      </c>
    </row>
    <row r="31" spans="1:8" ht="15.75" customHeight="1" x14ac:dyDescent="0.1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212</v>
      </c>
      <c r="F31" s="1" t="s">
        <v>214</v>
      </c>
      <c r="G31" s="1" t="s">
        <v>215</v>
      </c>
      <c r="H31" s="7">
        <f t="shared" si="0"/>
        <v>8.1803243370498907E-3</v>
      </c>
    </row>
    <row r="32" spans="1:8" ht="15.75" customHeight="1" x14ac:dyDescent="0.15">
      <c r="A32" s="1" t="s">
        <v>216</v>
      </c>
      <c r="B32" s="1" t="s">
        <v>217</v>
      </c>
      <c r="C32" s="1" t="s">
        <v>218</v>
      </c>
      <c r="D32" s="1" t="s">
        <v>219</v>
      </c>
      <c r="E32" s="1" t="s">
        <v>220</v>
      </c>
      <c r="F32" s="1" t="s">
        <v>221</v>
      </c>
      <c r="G32" s="1" t="s">
        <v>222</v>
      </c>
      <c r="H32" s="7">
        <f t="shared" si="0"/>
        <v>-2.0425533468775348E-3</v>
      </c>
    </row>
    <row r="33" spans="1:8" ht="15.75" customHeight="1" x14ac:dyDescent="0.15">
      <c r="A33" s="1" t="s">
        <v>223</v>
      </c>
      <c r="B33" s="1" t="s">
        <v>217</v>
      </c>
      <c r="C33" s="1" t="s">
        <v>224</v>
      </c>
      <c r="D33" s="1" t="s">
        <v>225</v>
      </c>
      <c r="E33" s="1" t="s">
        <v>226</v>
      </c>
      <c r="F33" s="1" t="s">
        <v>227</v>
      </c>
      <c r="G33" s="1" t="s">
        <v>228</v>
      </c>
      <c r="H33" s="7">
        <f t="shared" si="0"/>
        <v>-3.3098678635886392E-3</v>
      </c>
    </row>
    <row r="34" spans="1:8" ht="15.75" customHeight="1" x14ac:dyDescent="0.15">
      <c r="A34" s="1" t="s">
        <v>229</v>
      </c>
      <c r="B34" s="1" t="s">
        <v>230</v>
      </c>
      <c r="C34" s="1" t="s">
        <v>231</v>
      </c>
      <c r="D34" s="1" t="s">
        <v>232</v>
      </c>
      <c r="E34" s="1" t="s">
        <v>233</v>
      </c>
      <c r="F34" s="1" t="s">
        <v>234</v>
      </c>
      <c r="G34" s="1" t="s">
        <v>235</v>
      </c>
      <c r="H34" s="7">
        <f t="shared" si="0"/>
        <v>-4.0071892659720026E-3</v>
      </c>
    </row>
    <row r="35" spans="1:8" ht="15.75" customHeight="1" x14ac:dyDescent="0.15">
      <c r="A35" s="1" t="s">
        <v>236</v>
      </c>
      <c r="B35" s="1" t="s">
        <v>237</v>
      </c>
      <c r="C35" s="1" t="s">
        <v>238</v>
      </c>
      <c r="D35" s="1" t="s">
        <v>239</v>
      </c>
      <c r="E35" s="1" t="s">
        <v>240</v>
      </c>
      <c r="F35" s="1" t="s">
        <v>241</v>
      </c>
      <c r="G35" s="1" t="s">
        <v>242</v>
      </c>
      <c r="H35" s="7">
        <f t="shared" si="0"/>
        <v>-1.5117639585510292E-2</v>
      </c>
    </row>
    <row r="36" spans="1:8" ht="15.75" customHeight="1" x14ac:dyDescent="0.15">
      <c r="A36" s="1" t="s">
        <v>243</v>
      </c>
      <c r="B36" s="1" t="s">
        <v>244</v>
      </c>
      <c r="C36" s="1" t="s">
        <v>245</v>
      </c>
      <c r="D36" s="1" t="s">
        <v>246</v>
      </c>
      <c r="E36" s="1" t="s">
        <v>247</v>
      </c>
      <c r="F36" s="1" t="s">
        <v>248</v>
      </c>
      <c r="G36" s="1" t="s">
        <v>249</v>
      </c>
      <c r="H36" s="7">
        <f t="shared" si="0"/>
        <v>-1.3190335967415104E-2</v>
      </c>
    </row>
    <row r="37" spans="1:8" ht="15.75" customHeight="1" x14ac:dyDescent="0.15">
      <c r="A37" s="1" t="s">
        <v>250</v>
      </c>
      <c r="B37" s="1" t="s">
        <v>239</v>
      </c>
      <c r="C37" s="1" t="s">
        <v>251</v>
      </c>
      <c r="D37" s="1" t="s">
        <v>252</v>
      </c>
      <c r="E37" s="1" t="s">
        <v>253</v>
      </c>
      <c r="F37" s="1" t="s">
        <v>254</v>
      </c>
      <c r="G37" s="1" t="s">
        <v>255</v>
      </c>
      <c r="H37" s="7">
        <f t="shared" si="0"/>
        <v>1.1946983338613019E-2</v>
      </c>
    </row>
    <row r="38" spans="1:8" ht="15.75" customHeight="1" x14ac:dyDescent="0.15">
      <c r="A38" s="1" t="s">
        <v>256</v>
      </c>
      <c r="B38" s="1" t="s">
        <v>257</v>
      </c>
      <c r="C38" s="1" t="s">
        <v>258</v>
      </c>
      <c r="D38" s="1" t="s">
        <v>259</v>
      </c>
      <c r="E38" s="1" t="s">
        <v>260</v>
      </c>
      <c r="F38" s="1" t="s">
        <v>261</v>
      </c>
      <c r="G38" s="1" t="s">
        <v>262</v>
      </c>
      <c r="H38" s="7">
        <f t="shared" si="0"/>
        <v>-5.5521631792585079E-3</v>
      </c>
    </row>
    <row r="39" spans="1:8" ht="15.75" customHeight="1" x14ac:dyDescent="0.15">
      <c r="A39" s="1" t="s">
        <v>263</v>
      </c>
      <c r="B39" s="1" t="s">
        <v>264</v>
      </c>
      <c r="C39" s="1" t="s">
        <v>265</v>
      </c>
      <c r="D39" s="1" t="s">
        <v>266</v>
      </c>
      <c r="E39" s="1" t="s">
        <v>267</v>
      </c>
      <c r="F39" s="1" t="s">
        <v>268</v>
      </c>
      <c r="G39" s="1" t="s">
        <v>269</v>
      </c>
      <c r="H39" s="7">
        <f t="shared" si="0"/>
        <v>-9.991954665253904E-4</v>
      </c>
    </row>
    <row r="40" spans="1:8" ht="15.75" customHeight="1" x14ac:dyDescent="0.15">
      <c r="A40" s="1" t="s">
        <v>270</v>
      </c>
      <c r="B40" s="1" t="s">
        <v>271</v>
      </c>
      <c r="C40" s="1" t="s">
        <v>272</v>
      </c>
      <c r="D40" s="1" t="s">
        <v>271</v>
      </c>
      <c r="E40" s="1" t="s">
        <v>219</v>
      </c>
      <c r="F40" s="1" t="s">
        <v>273</v>
      </c>
      <c r="G40" s="1" t="s">
        <v>274</v>
      </c>
      <c r="H40" s="7">
        <f t="shared" si="0"/>
        <v>1.8590460152923469E-2</v>
      </c>
    </row>
    <row r="41" spans="1:8" ht="15.75" customHeight="1" x14ac:dyDescent="0.15">
      <c r="A41" s="1" t="s">
        <v>275</v>
      </c>
      <c r="B41" s="1" t="s">
        <v>276</v>
      </c>
      <c r="C41" s="1" t="s">
        <v>277</v>
      </c>
      <c r="D41" s="1" t="s">
        <v>278</v>
      </c>
      <c r="E41" s="1" t="s">
        <v>279</v>
      </c>
      <c r="F41" s="1" t="s">
        <v>280</v>
      </c>
      <c r="G41" s="1" t="s">
        <v>281</v>
      </c>
      <c r="H41" s="7">
        <f t="shared" si="0"/>
        <v>1.0511844733624404E-2</v>
      </c>
    </row>
    <row r="42" spans="1:8" ht="15.75" customHeight="1" x14ac:dyDescent="0.15">
      <c r="A42" s="1" t="s">
        <v>282</v>
      </c>
      <c r="B42" s="1" t="s">
        <v>283</v>
      </c>
      <c r="C42" s="1" t="s">
        <v>284</v>
      </c>
      <c r="D42" s="1" t="s">
        <v>285</v>
      </c>
      <c r="E42" s="1" t="s">
        <v>286</v>
      </c>
      <c r="F42" s="1" t="s">
        <v>287</v>
      </c>
      <c r="G42" s="1" t="s">
        <v>288</v>
      </c>
      <c r="H42" s="7">
        <f t="shared" si="0"/>
        <v>5.6930542423417731E-5</v>
      </c>
    </row>
    <row r="43" spans="1:8" ht="15.75" customHeight="1" x14ac:dyDescent="0.15">
      <c r="A43" s="1" t="s">
        <v>289</v>
      </c>
      <c r="B43" s="1" t="s">
        <v>290</v>
      </c>
      <c r="C43" s="1" t="s">
        <v>291</v>
      </c>
      <c r="D43" s="1" t="s">
        <v>292</v>
      </c>
      <c r="E43" s="1" t="s">
        <v>293</v>
      </c>
      <c r="F43" s="1" t="s">
        <v>294</v>
      </c>
      <c r="G43" s="1" t="s">
        <v>295</v>
      </c>
      <c r="H43" s="7">
        <f t="shared" si="0"/>
        <v>-5.0292534236370239E-3</v>
      </c>
    </row>
    <row r="44" spans="1:8" ht="15.75" customHeight="1" x14ac:dyDescent="0.15">
      <c r="A44" s="1" t="s">
        <v>296</v>
      </c>
      <c r="B44" s="1" t="s">
        <v>297</v>
      </c>
      <c r="C44" s="1" t="s">
        <v>298</v>
      </c>
      <c r="D44" s="1" t="s">
        <v>299</v>
      </c>
      <c r="E44" s="1" t="s">
        <v>300</v>
      </c>
      <c r="F44" s="1" t="s">
        <v>301</v>
      </c>
      <c r="G44" s="1" t="s">
        <v>302</v>
      </c>
      <c r="H44" s="7">
        <f t="shared" si="0"/>
        <v>-5.8592476800036781E-3</v>
      </c>
    </row>
    <row r="45" spans="1:8" ht="15.75" customHeight="1" x14ac:dyDescent="0.15">
      <c r="A45" s="1" t="s">
        <v>303</v>
      </c>
      <c r="B45" s="1" t="s">
        <v>304</v>
      </c>
      <c r="C45" s="1" t="s">
        <v>305</v>
      </c>
      <c r="D45" s="1" t="s">
        <v>306</v>
      </c>
      <c r="E45" s="1" t="s">
        <v>307</v>
      </c>
      <c r="F45" s="1" t="s">
        <v>308</v>
      </c>
      <c r="G45" s="1" t="s">
        <v>309</v>
      </c>
      <c r="H45" s="7">
        <f t="shared" si="0"/>
        <v>-2.0742898560149998E-2</v>
      </c>
    </row>
    <row r="46" spans="1:8" ht="15.75" customHeight="1" x14ac:dyDescent="0.15">
      <c r="A46" s="1" t="s">
        <v>310</v>
      </c>
      <c r="B46" s="1" t="s">
        <v>311</v>
      </c>
      <c r="C46" s="1" t="s">
        <v>312</v>
      </c>
      <c r="D46" s="1" t="s">
        <v>313</v>
      </c>
      <c r="E46" s="1" t="s">
        <v>314</v>
      </c>
      <c r="F46" s="1" t="s">
        <v>315</v>
      </c>
      <c r="G46" s="1" t="s">
        <v>316</v>
      </c>
      <c r="H46" s="7">
        <f t="shared" si="0"/>
        <v>1.3983847810427384E-2</v>
      </c>
    </row>
    <row r="47" spans="1:8" ht="15.75" customHeight="1" x14ac:dyDescent="0.15">
      <c r="A47" s="1" t="s">
        <v>317</v>
      </c>
      <c r="B47" s="1" t="s">
        <v>318</v>
      </c>
      <c r="C47" s="1" t="s">
        <v>319</v>
      </c>
      <c r="D47" s="1" t="s">
        <v>184</v>
      </c>
      <c r="E47" s="1" t="s">
        <v>320</v>
      </c>
      <c r="F47" s="1" t="s">
        <v>321</v>
      </c>
      <c r="G47" s="1" t="s">
        <v>322</v>
      </c>
      <c r="H47" s="7">
        <f t="shared" si="0"/>
        <v>-4.6552542983202159E-3</v>
      </c>
    </row>
    <row r="48" spans="1:8" ht="15.75" customHeight="1" x14ac:dyDescent="0.15">
      <c r="A48" s="1" t="s">
        <v>323</v>
      </c>
      <c r="B48" s="1" t="s">
        <v>324</v>
      </c>
      <c r="C48" s="1" t="s">
        <v>325</v>
      </c>
      <c r="D48" s="1" t="s">
        <v>326</v>
      </c>
      <c r="E48" s="1" t="s">
        <v>327</v>
      </c>
      <c r="F48" s="1" t="s">
        <v>328</v>
      </c>
      <c r="G48" s="1" t="s">
        <v>329</v>
      </c>
      <c r="H48" s="7">
        <f t="shared" si="0"/>
        <v>-7.3076497431617026E-3</v>
      </c>
    </row>
    <row r="49" spans="1:8" ht="15.75" customHeight="1" x14ac:dyDescent="0.15">
      <c r="A49" s="1" t="s">
        <v>330</v>
      </c>
      <c r="B49" s="1" t="s">
        <v>331</v>
      </c>
      <c r="C49" s="1" t="s">
        <v>332</v>
      </c>
      <c r="D49" s="1" t="s">
        <v>333</v>
      </c>
      <c r="E49" s="1" t="s">
        <v>259</v>
      </c>
      <c r="F49" s="1" t="s">
        <v>334</v>
      </c>
      <c r="G49" s="1" t="s">
        <v>335</v>
      </c>
      <c r="H49" s="7">
        <f t="shared" si="0"/>
        <v>-9.4212239436788393E-4</v>
      </c>
    </row>
    <row r="50" spans="1:8" ht="15.75" customHeight="1" x14ac:dyDescent="0.15">
      <c r="A50" s="1" t="s">
        <v>336</v>
      </c>
      <c r="B50" s="1" t="s">
        <v>337</v>
      </c>
      <c r="C50" s="1" t="s">
        <v>338</v>
      </c>
      <c r="D50" s="1" t="s">
        <v>339</v>
      </c>
      <c r="E50" s="1" t="s">
        <v>340</v>
      </c>
      <c r="F50" s="1" t="s">
        <v>341</v>
      </c>
      <c r="G50" s="1" t="s">
        <v>342</v>
      </c>
      <c r="H50" s="7">
        <f t="shared" si="0"/>
        <v>-3.7141729436444121E-3</v>
      </c>
    </row>
    <row r="51" spans="1:8" ht="15.75" customHeight="1" x14ac:dyDescent="0.15">
      <c r="A51" s="1" t="s">
        <v>343</v>
      </c>
      <c r="B51" s="1" t="s">
        <v>344</v>
      </c>
      <c r="C51" s="1" t="s">
        <v>345</v>
      </c>
      <c r="D51" s="1" t="s">
        <v>346</v>
      </c>
      <c r="E51" s="1" t="s">
        <v>347</v>
      </c>
      <c r="F51" s="1" t="s">
        <v>348</v>
      </c>
      <c r="G51" s="1" t="s">
        <v>349</v>
      </c>
      <c r="H51" s="7">
        <f t="shared" si="0"/>
        <v>1.8345423246992573E-3</v>
      </c>
    </row>
    <row r="52" spans="1:8" ht="15.75" customHeight="1" x14ac:dyDescent="0.15">
      <c r="A52" s="1" t="s">
        <v>350</v>
      </c>
      <c r="B52" s="1" t="s">
        <v>351</v>
      </c>
      <c r="C52" s="1" t="s">
        <v>352</v>
      </c>
      <c r="D52" s="1" t="s">
        <v>353</v>
      </c>
      <c r="E52" s="1" t="s">
        <v>354</v>
      </c>
      <c r="F52" s="1" t="s">
        <v>355</v>
      </c>
      <c r="G52" s="1" t="s">
        <v>356</v>
      </c>
      <c r="H52" s="7">
        <f t="shared" si="0"/>
        <v>2.9513105762415818E-4</v>
      </c>
    </row>
    <row r="53" spans="1:8" ht="15.75" customHeight="1" x14ac:dyDescent="0.15">
      <c r="A53" s="1" t="s">
        <v>357</v>
      </c>
      <c r="B53" s="1" t="s">
        <v>358</v>
      </c>
      <c r="C53" s="1" t="s">
        <v>359</v>
      </c>
      <c r="D53" s="1" t="s">
        <v>360</v>
      </c>
      <c r="E53" s="1" t="s">
        <v>361</v>
      </c>
      <c r="F53" s="1" t="s">
        <v>362</v>
      </c>
      <c r="G53" s="1" t="s">
        <v>363</v>
      </c>
      <c r="H53" s="7">
        <f t="shared" si="0"/>
        <v>1.9484086767390732E-2</v>
      </c>
    </row>
    <row r="54" spans="1:8" ht="15.75" customHeight="1" x14ac:dyDescent="0.15">
      <c r="A54" s="1" t="s">
        <v>364</v>
      </c>
      <c r="B54" s="1" t="s">
        <v>365</v>
      </c>
      <c r="C54" s="1" t="s">
        <v>366</v>
      </c>
      <c r="D54" s="1" t="s">
        <v>367</v>
      </c>
      <c r="E54" s="1" t="s">
        <v>368</v>
      </c>
      <c r="F54" s="1" t="s">
        <v>369</v>
      </c>
      <c r="G54" s="1" t="s">
        <v>370</v>
      </c>
      <c r="H54" s="7">
        <f t="shared" si="0"/>
        <v>-5.6174658142719878E-3</v>
      </c>
    </row>
    <row r="55" spans="1:8" ht="15.75" customHeight="1" x14ac:dyDescent="0.15">
      <c r="A55" s="1" t="s">
        <v>371</v>
      </c>
      <c r="B55" s="1" t="s">
        <v>193</v>
      </c>
      <c r="C55" s="1" t="s">
        <v>372</v>
      </c>
      <c r="D55" s="1" t="s">
        <v>373</v>
      </c>
      <c r="E55" s="1" t="s">
        <v>374</v>
      </c>
      <c r="F55" s="1" t="s">
        <v>375</v>
      </c>
      <c r="G55" s="1" t="s">
        <v>376</v>
      </c>
      <c r="H55" s="7">
        <f t="shared" si="0"/>
        <v>3.3194541567011771E-3</v>
      </c>
    </row>
    <row r="56" spans="1:8" ht="15.75" customHeight="1" x14ac:dyDescent="0.15">
      <c r="A56" s="1" t="s">
        <v>377</v>
      </c>
      <c r="B56" s="1" t="s">
        <v>378</v>
      </c>
      <c r="C56" s="1" t="s">
        <v>379</v>
      </c>
      <c r="D56" s="1" t="s">
        <v>380</v>
      </c>
      <c r="E56" s="1" t="s">
        <v>381</v>
      </c>
      <c r="F56" s="1" t="s">
        <v>382</v>
      </c>
      <c r="G56" s="1" t="s">
        <v>383</v>
      </c>
      <c r="H56" s="7">
        <f t="shared" si="0"/>
        <v>-2.9027311043426434E-4</v>
      </c>
    </row>
    <row r="57" spans="1:8" ht="15.75" customHeight="1" x14ac:dyDescent="0.15">
      <c r="A57" s="1" t="s">
        <v>384</v>
      </c>
      <c r="B57" s="1" t="s">
        <v>385</v>
      </c>
      <c r="C57" s="1" t="s">
        <v>386</v>
      </c>
      <c r="D57" s="1" t="s">
        <v>387</v>
      </c>
      <c r="E57" s="1" t="s">
        <v>233</v>
      </c>
      <c r="F57" s="1" t="s">
        <v>234</v>
      </c>
      <c r="G57" s="1" t="s">
        <v>388</v>
      </c>
      <c r="H57" s="7">
        <f t="shared" si="0"/>
        <v>1.0161700382672596E-2</v>
      </c>
    </row>
    <row r="58" spans="1:8" ht="15.75" customHeight="1" x14ac:dyDescent="0.15">
      <c r="A58" s="1" t="s">
        <v>389</v>
      </c>
      <c r="B58" s="1" t="s">
        <v>390</v>
      </c>
      <c r="C58" s="1" t="s">
        <v>391</v>
      </c>
      <c r="D58" s="1" t="s">
        <v>392</v>
      </c>
      <c r="E58" s="1" t="s">
        <v>393</v>
      </c>
      <c r="F58" s="1" t="s">
        <v>394</v>
      </c>
      <c r="G58" s="1" t="s">
        <v>395</v>
      </c>
      <c r="H58" s="7">
        <f t="shared" si="0"/>
        <v>1.4082693407294776E-2</v>
      </c>
    </row>
    <row r="59" spans="1:8" ht="15.75" customHeight="1" x14ac:dyDescent="0.15">
      <c r="A59" s="1" t="s">
        <v>396</v>
      </c>
      <c r="B59" s="1" t="s">
        <v>397</v>
      </c>
      <c r="C59" s="1" t="s">
        <v>398</v>
      </c>
      <c r="D59" s="1" t="s">
        <v>293</v>
      </c>
      <c r="E59" s="1" t="s">
        <v>399</v>
      </c>
      <c r="F59" s="1" t="s">
        <v>400</v>
      </c>
      <c r="G59" s="1" t="s">
        <v>401</v>
      </c>
      <c r="H59" s="7">
        <f t="shared" si="0"/>
        <v>-1.0656480155486406E-2</v>
      </c>
    </row>
    <row r="60" spans="1:8" ht="15.75" customHeight="1" x14ac:dyDescent="0.15">
      <c r="A60" s="1" t="s">
        <v>402</v>
      </c>
      <c r="B60" s="1" t="s">
        <v>298</v>
      </c>
      <c r="C60" s="1" t="s">
        <v>403</v>
      </c>
      <c r="D60" s="1" t="s">
        <v>404</v>
      </c>
      <c r="E60" s="1" t="s">
        <v>405</v>
      </c>
      <c r="F60" s="1" t="s">
        <v>406</v>
      </c>
      <c r="G60" s="1" t="s">
        <v>407</v>
      </c>
      <c r="H60" s="7">
        <f t="shared" si="0"/>
        <v>-1.0883924584305347E-3</v>
      </c>
    </row>
    <row r="61" spans="1:8" ht="15.75" customHeight="1" x14ac:dyDescent="0.15">
      <c r="A61" s="1" t="s">
        <v>408</v>
      </c>
      <c r="B61" s="1" t="s">
        <v>386</v>
      </c>
      <c r="C61" s="1" t="s">
        <v>409</v>
      </c>
      <c r="D61" s="1" t="s">
        <v>410</v>
      </c>
      <c r="E61" s="1" t="s">
        <v>411</v>
      </c>
      <c r="F61" s="1" t="s">
        <v>412</v>
      </c>
      <c r="G61" s="1" t="s">
        <v>413</v>
      </c>
      <c r="H61" s="7">
        <f t="shared" si="0"/>
        <v>3.785152930060431E-3</v>
      </c>
    </row>
    <row r="62" spans="1:8" ht="13" x14ac:dyDescent="0.15">
      <c r="A62" s="1" t="s">
        <v>414</v>
      </c>
      <c r="B62" s="1" t="s">
        <v>415</v>
      </c>
      <c r="C62" s="1" t="s">
        <v>403</v>
      </c>
      <c r="D62" s="1" t="s">
        <v>231</v>
      </c>
      <c r="E62" s="1" t="s">
        <v>411</v>
      </c>
      <c r="F62" s="1" t="s">
        <v>412</v>
      </c>
      <c r="G62" s="1" t="s">
        <v>416</v>
      </c>
      <c r="H62" s="7">
        <f t="shared" si="0"/>
        <v>0</v>
      </c>
    </row>
    <row r="63" spans="1:8" ht="13" x14ac:dyDescent="0.15">
      <c r="A63" s="1" t="s">
        <v>417</v>
      </c>
      <c r="B63" s="1" t="s">
        <v>418</v>
      </c>
      <c r="C63" s="1" t="s">
        <v>419</v>
      </c>
      <c r="D63" s="1" t="s">
        <v>420</v>
      </c>
      <c r="E63" s="1" t="s">
        <v>421</v>
      </c>
      <c r="F63" s="1" t="s">
        <v>422</v>
      </c>
      <c r="G63" s="1" t="s">
        <v>423</v>
      </c>
      <c r="H63" s="7">
        <f t="shared" si="0"/>
        <v>-2.5369602437599979E-2</v>
      </c>
    </row>
    <row r="64" spans="1:8" ht="13" x14ac:dyDescent="0.15">
      <c r="A64" s="1" t="s">
        <v>424</v>
      </c>
      <c r="B64" s="1" t="s">
        <v>425</v>
      </c>
      <c r="C64" s="1" t="s">
        <v>271</v>
      </c>
      <c r="D64" s="1" t="s">
        <v>426</v>
      </c>
      <c r="E64" s="1" t="s">
        <v>427</v>
      </c>
      <c r="F64" s="1" t="s">
        <v>428</v>
      </c>
      <c r="G64" s="1" t="s">
        <v>429</v>
      </c>
      <c r="H64" s="7">
        <f t="shared" si="0"/>
        <v>1.7578092972054231E-4</v>
      </c>
    </row>
    <row r="65" spans="1:8" ht="13" x14ac:dyDescent="0.15">
      <c r="A65" s="1" t="s">
        <v>430</v>
      </c>
      <c r="B65" s="1" t="s">
        <v>352</v>
      </c>
      <c r="C65" s="1" t="s">
        <v>314</v>
      </c>
      <c r="D65" s="1" t="s">
        <v>431</v>
      </c>
      <c r="E65" s="1" t="s">
        <v>432</v>
      </c>
      <c r="F65" s="1" t="s">
        <v>433</v>
      </c>
      <c r="G65" s="1" t="s">
        <v>434</v>
      </c>
      <c r="H65" s="7">
        <f t="shared" si="0"/>
        <v>2.8135337864668808E-3</v>
      </c>
    </row>
    <row r="66" spans="1:8" ht="13" x14ac:dyDescent="0.15">
      <c r="A66" s="1" t="s">
        <v>435</v>
      </c>
      <c r="B66" s="1" t="s">
        <v>436</v>
      </c>
      <c r="C66" s="1" t="s">
        <v>437</v>
      </c>
      <c r="D66" s="1" t="s">
        <v>438</v>
      </c>
      <c r="E66" s="1" t="s">
        <v>439</v>
      </c>
      <c r="F66" s="1" t="s">
        <v>440</v>
      </c>
      <c r="G66" s="1" t="s">
        <v>441</v>
      </c>
      <c r="H66" s="7">
        <f t="shared" si="0"/>
        <v>-1.0813775181071704E-2</v>
      </c>
    </row>
    <row r="67" spans="1:8" ht="13" x14ac:dyDescent="0.15">
      <c r="A67" s="1" t="s">
        <v>442</v>
      </c>
      <c r="B67" s="1" t="s">
        <v>443</v>
      </c>
      <c r="C67" s="1" t="s">
        <v>444</v>
      </c>
      <c r="D67" s="1" t="s">
        <v>445</v>
      </c>
      <c r="E67" s="1" t="s">
        <v>446</v>
      </c>
      <c r="F67" s="1" t="s">
        <v>447</v>
      </c>
      <c r="G67" s="1" t="s">
        <v>448</v>
      </c>
      <c r="H67" s="7">
        <f t="shared" si="0"/>
        <v>1.7904654181502385E-2</v>
      </c>
    </row>
    <row r="68" spans="1:8" ht="13" x14ac:dyDescent="0.15">
      <c r="A68" s="1" t="s">
        <v>449</v>
      </c>
      <c r="B68" s="1" t="s">
        <v>450</v>
      </c>
      <c r="C68" s="1" t="s">
        <v>451</v>
      </c>
      <c r="D68" s="1" t="s">
        <v>452</v>
      </c>
      <c r="E68" s="1" t="s">
        <v>453</v>
      </c>
      <c r="F68" s="1" t="s">
        <v>454</v>
      </c>
      <c r="G68" s="1" t="s">
        <v>455</v>
      </c>
      <c r="H68" s="7">
        <f t="shared" si="0"/>
        <v>-1.7422786796041084E-4</v>
      </c>
    </row>
    <row r="69" spans="1:8" ht="13" x14ac:dyDescent="0.15">
      <c r="A69" s="1" t="s">
        <v>456</v>
      </c>
      <c r="B69" s="1" t="s">
        <v>457</v>
      </c>
      <c r="C69" s="1" t="s">
        <v>458</v>
      </c>
      <c r="D69" s="1" t="s">
        <v>459</v>
      </c>
      <c r="E69" s="1" t="s">
        <v>460</v>
      </c>
      <c r="F69" s="1" t="s">
        <v>461</v>
      </c>
      <c r="G69" s="1" t="s">
        <v>462</v>
      </c>
      <c r="H69" s="7">
        <f t="shared" si="0"/>
        <v>4.6451551080723156E-3</v>
      </c>
    </row>
    <row r="70" spans="1:8" ht="13" x14ac:dyDescent="0.15">
      <c r="A70" s="1" t="s">
        <v>463</v>
      </c>
      <c r="B70" s="1" t="s">
        <v>464</v>
      </c>
      <c r="C70" s="1" t="s">
        <v>465</v>
      </c>
      <c r="D70" s="1" t="s">
        <v>278</v>
      </c>
      <c r="E70" s="1" t="s">
        <v>277</v>
      </c>
      <c r="F70" s="1" t="s">
        <v>466</v>
      </c>
      <c r="G70" s="1" t="s">
        <v>467</v>
      </c>
      <c r="H70" s="7">
        <f t="shared" si="0"/>
        <v>1.1385180225915843E-2</v>
      </c>
    </row>
    <row r="71" spans="1:8" ht="13" x14ac:dyDescent="0.15">
      <c r="A71" s="1" t="s">
        <v>468</v>
      </c>
      <c r="B71" s="1" t="s">
        <v>405</v>
      </c>
      <c r="C71" s="1" t="s">
        <v>469</v>
      </c>
      <c r="D71" s="1" t="s">
        <v>470</v>
      </c>
      <c r="E71" s="1" t="s">
        <v>405</v>
      </c>
      <c r="F71" s="1" t="s">
        <v>406</v>
      </c>
      <c r="G71" s="1" t="s">
        <v>471</v>
      </c>
      <c r="H71" s="7">
        <f t="shared" si="0"/>
        <v>-3.7140805948545721E-3</v>
      </c>
    </row>
    <row r="72" spans="1:8" ht="13" x14ac:dyDescent="0.15">
      <c r="A72" s="1" t="s">
        <v>472</v>
      </c>
      <c r="B72" s="1" t="s">
        <v>451</v>
      </c>
      <c r="C72" s="1" t="s">
        <v>473</v>
      </c>
      <c r="D72" s="1" t="s">
        <v>474</v>
      </c>
      <c r="E72" s="1" t="s">
        <v>213</v>
      </c>
      <c r="F72" s="1" t="s">
        <v>475</v>
      </c>
      <c r="G72" s="1" t="s">
        <v>476</v>
      </c>
      <c r="H72" s="7">
        <f t="shared" si="0"/>
        <v>-1.1464661017227672E-4</v>
      </c>
    </row>
    <row r="73" spans="1:8" ht="13" x14ac:dyDescent="0.15">
      <c r="A73" s="1" t="s">
        <v>477</v>
      </c>
      <c r="B73" s="1" t="s">
        <v>478</v>
      </c>
      <c r="C73" s="1" t="s">
        <v>297</v>
      </c>
      <c r="D73" s="1" t="s">
        <v>479</v>
      </c>
      <c r="E73" s="1" t="s">
        <v>480</v>
      </c>
      <c r="F73" s="1" t="s">
        <v>481</v>
      </c>
      <c r="G73" s="1" t="s">
        <v>482</v>
      </c>
      <c r="H73" s="7">
        <f t="shared" si="0"/>
        <v>-2.2958571141005953E-4</v>
      </c>
    </row>
    <row r="74" spans="1:8" ht="13" x14ac:dyDescent="0.15">
      <c r="A74" s="1" t="s">
        <v>483</v>
      </c>
      <c r="B74" s="1" t="s">
        <v>484</v>
      </c>
      <c r="C74" s="1" t="s">
        <v>485</v>
      </c>
      <c r="D74" s="1" t="s">
        <v>486</v>
      </c>
      <c r="E74" s="1" t="s">
        <v>487</v>
      </c>
      <c r="F74" s="1" t="s">
        <v>488</v>
      </c>
      <c r="G74" s="1" t="s">
        <v>489</v>
      </c>
      <c r="H74" s="7">
        <f t="shared" si="0"/>
        <v>5.6801079743598578E-3</v>
      </c>
    </row>
    <row r="75" spans="1:8" ht="13" x14ac:dyDescent="0.15">
      <c r="A75" s="1" t="s">
        <v>490</v>
      </c>
      <c r="B75" s="1" t="s">
        <v>491</v>
      </c>
      <c r="C75" s="1" t="s">
        <v>492</v>
      </c>
      <c r="D75" s="1" t="s">
        <v>493</v>
      </c>
      <c r="E75" s="1" t="s">
        <v>494</v>
      </c>
      <c r="F75" s="1" t="s">
        <v>495</v>
      </c>
      <c r="G75" s="1" t="s">
        <v>496</v>
      </c>
      <c r="H75" s="7">
        <f t="shared" si="0"/>
        <v>1.0326582880020118E-2</v>
      </c>
    </row>
    <row r="76" spans="1:8" ht="13" x14ac:dyDescent="0.15">
      <c r="A76" s="1" t="s">
        <v>497</v>
      </c>
      <c r="B76" s="1" t="s">
        <v>498</v>
      </c>
      <c r="C76" s="1" t="s">
        <v>499</v>
      </c>
      <c r="D76" s="1" t="s">
        <v>500</v>
      </c>
      <c r="E76" s="1" t="s">
        <v>501</v>
      </c>
      <c r="F76" s="1" t="s">
        <v>502</v>
      </c>
      <c r="G76" s="1" t="s">
        <v>503</v>
      </c>
      <c r="H76" s="7">
        <f t="shared" si="0"/>
        <v>-5.0824896564088309E-3</v>
      </c>
    </row>
    <row r="77" spans="1:8" ht="13" x14ac:dyDescent="0.15">
      <c r="A77" s="1" t="s">
        <v>504</v>
      </c>
      <c r="B77" s="1" t="s">
        <v>505</v>
      </c>
      <c r="C77" s="1" t="s">
        <v>506</v>
      </c>
      <c r="D77" s="1" t="s">
        <v>507</v>
      </c>
      <c r="E77" s="1" t="s">
        <v>508</v>
      </c>
      <c r="F77" s="1" t="s">
        <v>509</v>
      </c>
      <c r="G77" s="1" t="s">
        <v>510</v>
      </c>
      <c r="H77" s="7">
        <f t="shared" si="0"/>
        <v>1.6516506305921122E-2</v>
      </c>
    </row>
    <row r="78" spans="1:8" ht="13" x14ac:dyDescent="0.15">
      <c r="A78" s="1" t="s">
        <v>511</v>
      </c>
      <c r="B78" s="1" t="s">
        <v>512</v>
      </c>
      <c r="C78" s="1" t="s">
        <v>513</v>
      </c>
      <c r="D78" s="1" t="s">
        <v>514</v>
      </c>
      <c r="E78" s="1" t="s">
        <v>515</v>
      </c>
      <c r="F78" s="1" t="s">
        <v>516</v>
      </c>
      <c r="G78" s="1" t="s">
        <v>517</v>
      </c>
      <c r="H78" s="7">
        <f t="shared" si="0"/>
        <v>8.9317785534183218E-4</v>
      </c>
    </row>
    <row r="79" spans="1:8" ht="13" x14ac:dyDescent="0.15">
      <c r="A79" s="1" t="s">
        <v>518</v>
      </c>
      <c r="B79" s="1" t="s">
        <v>519</v>
      </c>
      <c r="C79" s="1" t="s">
        <v>520</v>
      </c>
      <c r="D79" s="1" t="s">
        <v>521</v>
      </c>
      <c r="E79" s="1" t="s">
        <v>522</v>
      </c>
      <c r="F79" s="1" t="s">
        <v>523</v>
      </c>
      <c r="G79" s="1" t="s">
        <v>524</v>
      </c>
      <c r="H79" s="7">
        <f t="shared" si="0"/>
        <v>-4.4626335720584645E-3</v>
      </c>
    </row>
    <row r="80" spans="1:8" ht="13" x14ac:dyDescent="0.15">
      <c r="A80" s="1" t="s">
        <v>525</v>
      </c>
      <c r="B80" s="1" t="s">
        <v>526</v>
      </c>
      <c r="C80" s="1" t="s">
        <v>527</v>
      </c>
      <c r="D80" s="1" t="s">
        <v>528</v>
      </c>
      <c r="E80" s="1" t="s">
        <v>529</v>
      </c>
      <c r="F80" s="1" t="s">
        <v>530</v>
      </c>
      <c r="G80" s="1" t="s">
        <v>531</v>
      </c>
      <c r="H80" s="7">
        <f t="shared" si="0"/>
        <v>-8.1812320820720662E-3</v>
      </c>
    </row>
    <row r="81" spans="1:8" ht="13" x14ac:dyDescent="0.15">
      <c r="A81" s="1" t="s">
        <v>532</v>
      </c>
      <c r="B81" s="1" t="s">
        <v>526</v>
      </c>
      <c r="C81" s="1" t="s">
        <v>533</v>
      </c>
      <c r="D81" s="1" t="s">
        <v>534</v>
      </c>
      <c r="E81" s="1" t="s">
        <v>535</v>
      </c>
      <c r="F81" s="1" t="s">
        <v>536</v>
      </c>
      <c r="G81" s="1" t="s">
        <v>537</v>
      </c>
      <c r="H81" s="7">
        <f t="shared" si="0"/>
        <v>2.2593183594319058E-4</v>
      </c>
    </row>
    <row r="82" spans="1:8" ht="13" x14ac:dyDescent="0.15">
      <c r="A82" s="1" t="s">
        <v>538</v>
      </c>
      <c r="B82" s="1" t="s">
        <v>539</v>
      </c>
      <c r="C82" s="1" t="s">
        <v>526</v>
      </c>
      <c r="D82" s="1" t="s">
        <v>540</v>
      </c>
      <c r="E82" s="1" t="s">
        <v>541</v>
      </c>
      <c r="F82" s="1" t="s">
        <v>542</v>
      </c>
      <c r="G82" s="1" t="s">
        <v>543</v>
      </c>
      <c r="H82" s="7">
        <f t="shared" si="0"/>
        <v>-1.5928516530273516E-2</v>
      </c>
    </row>
    <row r="83" spans="1:8" ht="13" x14ac:dyDescent="0.15">
      <c r="A83" s="1" t="s">
        <v>544</v>
      </c>
      <c r="B83" s="1" t="s">
        <v>545</v>
      </c>
      <c r="C83" s="1" t="s">
        <v>546</v>
      </c>
      <c r="D83" s="1" t="s">
        <v>547</v>
      </c>
      <c r="E83" s="1" t="s">
        <v>548</v>
      </c>
      <c r="F83" s="1" t="s">
        <v>549</v>
      </c>
      <c r="G83" s="1" t="s">
        <v>550</v>
      </c>
      <c r="H83" s="7">
        <f t="shared" si="0"/>
        <v>-1.7850829145758543E-2</v>
      </c>
    </row>
    <row r="84" spans="1:8" ht="13" x14ac:dyDescent="0.15">
      <c r="A84" s="1" t="s">
        <v>551</v>
      </c>
      <c r="B84" s="1" t="s">
        <v>373</v>
      </c>
      <c r="C84" s="1" t="s">
        <v>373</v>
      </c>
      <c r="D84" s="1" t="s">
        <v>552</v>
      </c>
      <c r="E84" s="1" t="s">
        <v>553</v>
      </c>
      <c r="F84" s="1" t="s">
        <v>554</v>
      </c>
      <c r="G84" s="1" t="s">
        <v>555</v>
      </c>
      <c r="H84" s="7">
        <f t="shared" si="0"/>
        <v>2.3374093536711912E-3</v>
      </c>
    </row>
    <row r="85" spans="1:8" ht="13" x14ac:dyDescent="0.15">
      <c r="A85" s="1" t="s">
        <v>556</v>
      </c>
      <c r="B85" s="1" t="s">
        <v>443</v>
      </c>
      <c r="C85" s="1" t="s">
        <v>443</v>
      </c>
      <c r="D85" s="1" t="s">
        <v>557</v>
      </c>
      <c r="E85" s="1" t="s">
        <v>558</v>
      </c>
      <c r="F85" s="1" t="s">
        <v>559</v>
      </c>
      <c r="G85" s="1" t="s">
        <v>560</v>
      </c>
      <c r="H85" s="7">
        <f t="shared" si="0"/>
        <v>-2.0698404914530972E-2</v>
      </c>
    </row>
    <row r="86" spans="1:8" ht="13" x14ac:dyDescent="0.15">
      <c r="A86" s="1" t="s">
        <v>561</v>
      </c>
      <c r="B86" s="1" t="s">
        <v>562</v>
      </c>
      <c r="C86" s="1" t="s">
        <v>563</v>
      </c>
      <c r="D86" s="1" t="s">
        <v>564</v>
      </c>
      <c r="E86" s="1" t="s">
        <v>565</v>
      </c>
      <c r="F86" s="1" t="s">
        <v>566</v>
      </c>
      <c r="G86" s="1" t="s">
        <v>567</v>
      </c>
      <c r="H86" s="7">
        <f t="shared" si="0"/>
        <v>-5.8944789479844894E-3</v>
      </c>
    </row>
    <row r="87" spans="1:8" ht="13" x14ac:dyDescent="0.15">
      <c r="A87" s="1" t="s">
        <v>568</v>
      </c>
      <c r="B87" s="1" t="s">
        <v>569</v>
      </c>
      <c r="C87" s="1" t="s">
        <v>313</v>
      </c>
      <c r="D87" s="1" t="s">
        <v>570</v>
      </c>
      <c r="E87" s="1" t="s">
        <v>571</v>
      </c>
      <c r="F87" s="1" t="s">
        <v>572</v>
      </c>
      <c r="G87" s="1" t="s">
        <v>573</v>
      </c>
      <c r="H87" s="7">
        <f t="shared" si="0"/>
        <v>2.7549880593013038E-3</v>
      </c>
    </row>
    <row r="88" spans="1:8" ht="13" x14ac:dyDescent="0.15">
      <c r="A88" s="1" t="s">
        <v>574</v>
      </c>
      <c r="B88" s="1" t="s">
        <v>575</v>
      </c>
      <c r="C88" s="1" t="s">
        <v>576</v>
      </c>
      <c r="D88" s="1" t="s">
        <v>577</v>
      </c>
      <c r="E88" s="1" t="s">
        <v>578</v>
      </c>
      <c r="F88" s="1" t="s">
        <v>579</v>
      </c>
      <c r="G88" s="1" t="s">
        <v>580</v>
      </c>
      <c r="H88" s="7">
        <f t="shared" si="0"/>
        <v>2.0907002529284308E-3</v>
      </c>
    </row>
    <row r="89" spans="1:8" ht="13" x14ac:dyDescent="0.15">
      <c r="A89" s="1" t="s">
        <v>581</v>
      </c>
      <c r="B89" s="1" t="s">
        <v>582</v>
      </c>
      <c r="C89" s="1" t="s">
        <v>583</v>
      </c>
      <c r="D89" s="1" t="s">
        <v>584</v>
      </c>
      <c r="E89" s="1" t="s">
        <v>585</v>
      </c>
      <c r="F89" s="1" t="s">
        <v>586</v>
      </c>
      <c r="G89" s="1" t="s">
        <v>587</v>
      </c>
      <c r="H89" s="7">
        <f t="shared" si="0"/>
        <v>-4.3390245371875677E-2</v>
      </c>
    </row>
    <row r="90" spans="1:8" ht="13" x14ac:dyDescent="0.15">
      <c r="A90" s="1" t="s">
        <v>588</v>
      </c>
      <c r="B90" s="1" t="s">
        <v>589</v>
      </c>
      <c r="C90" s="1" t="s">
        <v>590</v>
      </c>
      <c r="D90" s="1" t="s">
        <v>83</v>
      </c>
      <c r="E90" s="1" t="s">
        <v>591</v>
      </c>
      <c r="F90" s="1" t="s">
        <v>592</v>
      </c>
      <c r="G90" s="1" t="s">
        <v>593</v>
      </c>
      <c r="H90" s="7">
        <f t="shared" si="0"/>
        <v>-2.4984320811185758E-2</v>
      </c>
    </row>
    <row r="91" spans="1:8" ht="13" x14ac:dyDescent="0.15">
      <c r="A91" s="1" t="s">
        <v>594</v>
      </c>
      <c r="B91" s="1" t="s">
        <v>595</v>
      </c>
      <c r="C91" s="1" t="s">
        <v>164</v>
      </c>
      <c r="D91" s="1" t="s">
        <v>596</v>
      </c>
      <c r="E91" s="1" t="s">
        <v>597</v>
      </c>
      <c r="F91" s="1" t="s">
        <v>598</v>
      </c>
      <c r="G91" s="1" t="s">
        <v>599</v>
      </c>
      <c r="H91" s="7">
        <f t="shared" si="0"/>
        <v>4.1791977069871013E-2</v>
      </c>
    </row>
    <row r="92" spans="1:8" ht="13" x14ac:dyDescent="0.15">
      <c r="A92" s="1" t="s">
        <v>600</v>
      </c>
      <c r="B92" s="1" t="s">
        <v>601</v>
      </c>
      <c r="C92" s="1" t="s">
        <v>602</v>
      </c>
      <c r="D92" s="1" t="s">
        <v>603</v>
      </c>
      <c r="E92" s="1" t="s">
        <v>604</v>
      </c>
      <c r="F92" s="1" t="s">
        <v>605</v>
      </c>
      <c r="G92" s="1" t="s">
        <v>606</v>
      </c>
      <c r="H92" s="7">
        <f t="shared" si="0"/>
        <v>-2.1407488006863141E-2</v>
      </c>
    </row>
    <row r="93" spans="1:8" ht="13" x14ac:dyDescent="0.15">
      <c r="A93" s="1" t="s">
        <v>607</v>
      </c>
      <c r="B93" s="1" t="s">
        <v>608</v>
      </c>
      <c r="C93" s="1" t="s">
        <v>609</v>
      </c>
      <c r="D93" s="1" t="s">
        <v>610</v>
      </c>
      <c r="E93" s="1" t="s">
        <v>611</v>
      </c>
      <c r="F93" s="1" t="s">
        <v>612</v>
      </c>
      <c r="G93" s="1" t="s">
        <v>613</v>
      </c>
      <c r="H93" s="7">
        <f t="shared" si="0"/>
        <v>-2.7516585219859918E-2</v>
      </c>
    </row>
    <row r="94" spans="1:8" ht="13" x14ac:dyDescent="0.15">
      <c r="A94" s="1" t="s">
        <v>614</v>
      </c>
      <c r="B94" s="1" t="s">
        <v>615</v>
      </c>
      <c r="C94" s="1" t="s">
        <v>616</v>
      </c>
      <c r="D94" s="1" t="s">
        <v>617</v>
      </c>
      <c r="E94" s="1" t="s">
        <v>88</v>
      </c>
      <c r="F94" s="1" t="s">
        <v>618</v>
      </c>
      <c r="G94" s="1" t="s">
        <v>619</v>
      </c>
      <c r="H94" s="7">
        <f t="shared" si="0"/>
        <v>1.2231399996753312E-2</v>
      </c>
    </row>
    <row r="95" spans="1:8" ht="13" x14ac:dyDescent="0.15">
      <c r="A95" s="1" t="s">
        <v>620</v>
      </c>
      <c r="B95" s="1" t="s">
        <v>621</v>
      </c>
      <c r="C95" s="1" t="s">
        <v>162</v>
      </c>
      <c r="D95" s="1" t="s">
        <v>622</v>
      </c>
      <c r="E95" s="1" t="s">
        <v>623</v>
      </c>
      <c r="F95" s="1" t="s">
        <v>624</v>
      </c>
      <c r="G95" s="1" t="s">
        <v>625</v>
      </c>
      <c r="H95" s="7">
        <f t="shared" si="0"/>
        <v>4.0278606132283575E-2</v>
      </c>
    </row>
    <row r="96" spans="1:8" ht="13" x14ac:dyDescent="0.15">
      <c r="A96" s="1" t="s">
        <v>626</v>
      </c>
      <c r="B96" s="1" t="s">
        <v>627</v>
      </c>
      <c r="C96" s="1" t="s">
        <v>628</v>
      </c>
      <c r="D96" s="1" t="s">
        <v>629</v>
      </c>
      <c r="E96" s="1" t="s">
        <v>630</v>
      </c>
      <c r="F96" s="1" t="s">
        <v>631</v>
      </c>
      <c r="G96" s="1" t="s">
        <v>632</v>
      </c>
      <c r="H96" s="7">
        <f t="shared" si="0"/>
        <v>1.0018168299597965E-2</v>
      </c>
    </row>
    <row r="97" spans="1:8" ht="13" x14ac:dyDescent="0.15">
      <c r="A97" s="1" t="s">
        <v>633</v>
      </c>
      <c r="B97" s="1" t="s">
        <v>634</v>
      </c>
      <c r="C97" s="1" t="s">
        <v>635</v>
      </c>
      <c r="D97" s="1" t="s">
        <v>636</v>
      </c>
      <c r="E97" s="1" t="s">
        <v>563</v>
      </c>
      <c r="F97" s="1" t="s">
        <v>637</v>
      </c>
      <c r="G97" s="1" t="s">
        <v>638</v>
      </c>
      <c r="H97" s="7">
        <f t="shared" si="0"/>
        <v>1.8437071898523602E-2</v>
      </c>
    </row>
    <row r="98" spans="1:8" ht="13" x14ac:dyDescent="0.15">
      <c r="A98" s="1" t="s">
        <v>639</v>
      </c>
      <c r="B98" s="1" t="s">
        <v>640</v>
      </c>
      <c r="C98" s="1" t="s">
        <v>641</v>
      </c>
      <c r="D98" s="1" t="s">
        <v>642</v>
      </c>
      <c r="E98" s="1" t="s">
        <v>643</v>
      </c>
      <c r="F98" s="1" t="s">
        <v>644</v>
      </c>
      <c r="G98" s="1" t="s">
        <v>645</v>
      </c>
      <c r="H98" s="7">
        <f t="shared" si="0"/>
        <v>3.3578684301885195E-2</v>
      </c>
    </row>
    <row r="99" spans="1:8" ht="13" x14ac:dyDescent="0.15">
      <c r="A99" s="1" t="s">
        <v>646</v>
      </c>
      <c r="B99" s="1" t="s">
        <v>647</v>
      </c>
      <c r="C99" s="1" t="s">
        <v>648</v>
      </c>
      <c r="D99" s="1" t="s">
        <v>649</v>
      </c>
      <c r="E99" s="1" t="s">
        <v>650</v>
      </c>
      <c r="F99" s="1" t="s">
        <v>651</v>
      </c>
      <c r="G99" s="1" t="s">
        <v>652</v>
      </c>
      <c r="H99" s="7">
        <f t="shared" si="0"/>
        <v>-3.2372878433083404E-3</v>
      </c>
    </row>
    <row r="100" spans="1:8" ht="13" x14ac:dyDescent="0.15">
      <c r="A100" s="1" t="s">
        <v>653</v>
      </c>
      <c r="B100" s="1" t="s">
        <v>654</v>
      </c>
      <c r="C100" s="1" t="s">
        <v>191</v>
      </c>
      <c r="D100" s="1" t="s">
        <v>655</v>
      </c>
      <c r="E100" s="1" t="s">
        <v>314</v>
      </c>
      <c r="F100" s="1" t="s">
        <v>656</v>
      </c>
      <c r="G100" s="1" t="s">
        <v>657</v>
      </c>
      <c r="H100" s="7">
        <f t="shared" si="0"/>
        <v>-3.3637417524144263E-3</v>
      </c>
    </row>
    <row r="101" spans="1:8" ht="13" x14ac:dyDescent="0.15">
      <c r="A101" s="1" t="s">
        <v>658</v>
      </c>
      <c r="B101" s="1" t="s">
        <v>659</v>
      </c>
      <c r="C101" s="1" t="s">
        <v>660</v>
      </c>
      <c r="D101" s="1" t="s">
        <v>661</v>
      </c>
      <c r="E101" s="1" t="s">
        <v>662</v>
      </c>
      <c r="F101" s="1" t="s">
        <v>663</v>
      </c>
      <c r="G101" s="1" t="s">
        <v>664</v>
      </c>
      <c r="H101" s="7">
        <f t="shared" si="0"/>
        <v>-4.5387729171503972E-3</v>
      </c>
    </row>
    <row r="102" spans="1:8" ht="13" x14ac:dyDescent="0.15">
      <c r="A102" s="1" t="s">
        <v>665</v>
      </c>
      <c r="B102" s="1" t="s">
        <v>666</v>
      </c>
      <c r="C102" s="1" t="s">
        <v>667</v>
      </c>
      <c r="D102" s="1" t="s">
        <v>668</v>
      </c>
      <c r="E102" s="1" t="s">
        <v>193</v>
      </c>
      <c r="F102" s="1" t="s">
        <v>669</v>
      </c>
      <c r="G102" s="1" t="s">
        <v>670</v>
      </c>
      <c r="H102" s="7">
        <f t="shared" si="0"/>
        <v>8.3591871308655186E-3</v>
      </c>
    </row>
    <row r="103" spans="1:8" ht="13" x14ac:dyDescent="0.15">
      <c r="A103" s="1" t="s">
        <v>671</v>
      </c>
      <c r="B103" s="1" t="s">
        <v>672</v>
      </c>
      <c r="C103" s="1" t="s">
        <v>493</v>
      </c>
      <c r="D103" s="1" t="s">
        <v>372</v>
      </c>
      <c r="E103" s="1" t="s">
        <v>284</v>
      </c>
      <c r="F103" s="1" t="s">
        <v>673</v>
      </c>
      <c r="G103" s="1" t="s">
        <v>674</v>
      </c>
      <c r="H103" s="7">
        <f t="shared" si="0"/>
        <v>1.7391517422634169E-2</v>
      </c>
    </row>
    <row r="104" spans="1:8" ht="13" x14ac:dyDescent="0.15">
      <c r="A104" s="1" t="s">
        <v>675</v>
      </c>
      <c r="B104" s="1" t="s">
        <v>676</v>
      </c>
      <c r="C104" s="1" t="s">
        <v>499</v>
      </c>
      <c r="D104" s="1" t="s">
        <v>677</v>
      </c>
      <c r="E104" s="1" t="s">
        <v>678</v>
      </c>
      <c r="F104" s="1" t="s">
        <v>679</v>
      </c>
      <c r="G104" s="1" t="s">
        <v>680</v>
      </c>
      <c r="H104" s="7">
        <f t="shared" si="0"/>
        <v>1.9771889808085658E-2</v>
      </c>
    </row>
    <row r="105" spans="1:8" ht="13" x14ac:dyDescent="0.15">
      <c r="A105" s="1" t="s">
        <v>681</v>
      </c>
      <c r="B105" s="1" t="s">
        <v>508</v>
      </c>
      <c r="C105" s="1" t="s">
        <v>682</v>
      </c>
      <c r="D105" s="1" t="s">
        <v>683</v>
      </c>
      <c r="E105" s="1" t="s">
        <v>684</v>
      </c>
      <c r="F105" s="1" t="s">
        <v>685</v>
      </c>
      <c r="G105" s="1" t="s">
        <v>686</v>
      </c>
      <c r="H105" s="7">
        <f t="shared" si="0"/>
        <v>-3.2407282958080257E-3</v>
      </c>
    </row>
    <row r="106" spans="1:8" ht="13" x14ac:dyDescent="0.15">
      <c r="A106" s="1" t="s">
        <v>687</v>
      </c>
      <c r="B106" s="1" t="s">
        <v>515</v>
      </c>
      <c r="C106" s="1" t="s">
        <v>688</v>
      </c>
      <c r="D106" s="1" t="s">
        <v>689</v>
      </c>
      <c r="E106" s="1" t="s">
        <v>690</v>
      </c>
      <c r="F106" s="1" t="s">
        <v>691</v>
      </c>
      <c r="G106" s="1" t="s">
        <v>692</v>
      </c>
      <c r="H106" s="7">
        <f t="shared" si="0"/>
        <v>-1.5136720866111618E-3</v>
      </c>
    </row>
    <row r="107" spans="1:8" ht="13" x14ac:dyDescent="0.15">
      <c r="A107" s="1" t="s">
        <v>693</v>
      </c>
      <c r="B107" s="1" t="s">
        <v>694</v>
      </c>
      <c r="C107" s="1" t="s">
        <v>695</v>
      </c>
      <c r="D107" s="1" t="s">
        <v>696</v>
      </c>
      <c r="E107" s="1" t="s">
        <v>277</v>
      </c>
      <c r="F107" s="1" t="s">
        <v>697</v>
      </c>
      <c r="G107" s="1" t="s">
        <v>698</v>
      </c>
      <c r="H107" s="7">
        <f t="shared" si="0"/>
        <v>-1.7516320597271918E-2</v>
      </c>
    </row>
    <row r="108" spans="1:8" ht="13" x14ac:dyDescent="0.15">
      <c r="A108" s="1" t="s">
        <v>699</v>
      </c>
      <c r="B108" s="1" t="s">
        <v>700</v>
      </c>
      <c r="C108" s="1" t="s">
        <v>701</v>
      </c>
      <c r="D108" s="1" t="s">
        <v>702</v>
      </c>
      <c r="E108" s="1" t="s">
        <v>677</v>
      </c>
      <c r="F108" s="1" t="s">
        <v>703</v>
      </c>
      <c r="G108" s="1" t="s">
        <v>704</v>
      </c>
      <c r="H108" s="7">
        <f t="shared" si="0"/>
        <v>6.9143270312003891E-3</v>
      </c>
    </row>
    <row r="109" spans="1:8" ht="13" x14ac:dyDescent="0.15">
      <c r="A109" s="1" t="s">
        <v>705</v>
      </c>
      <c r="B109" s="1" t="s">
        <v>706</v>
      </c>
      <c r="C109" s="1" t="s">
        <v>707</v>
      </c>
      <c r="D109" s="1" t="s">
        <v>708</v>
      </c>
      <c r="E109" s="1" t="s">
        <v>534</v>
      </c>
      <c r="F109" s="1" t="s">
        <v>709</v>
      </c>
      <c r="G109" s="1" t="s">
        <v>710</v>
      </c>
      <c r="H109" s="7">
        <f t="shared" si="0"/>
        <v>3.461667662736229E-3</v>
      </c>
    </row>
    <row r="110" spans="1:8" ht="13" x14ac:dyDescent="0.15">
      <c r="A110" s="1" t="s">
        <v>711</v>
      </c>
      <c r="B110" s="1" t="s">
        <v>712</v>
      </c>
      <c r="C110" s="1" t="s">
        <v>514</v>
      </c>
      <c r="D110" s="1" t="s">
        <v>713</v>
      </c>
      <c r="E110" s="1" t="s">
        <v>714</v>
      </c>
      <c r="F110" s="1" t="s">
        <v>715</v>
      </c>
      <c r="G110" s="1" t="s">
        <v>716</v>
      </c>
      <c r="H110" s="7">
        <f t="shared" si="0"/>
        <v>-8.4791265637062499E-4</v>
      </c>
    </row>
    <row r="111" spans="1:8" ht="13" x14ac:dyDescent="0.15">
      <c r="A111" s="1" t="s">
        <v>717</v>
      </c>
      <c r="B111" s="1" t="s">
        <v>718</v>
      </c>
      <c r="C111" s="1" t="s">
        <v>719</v>
      </c>
      <c r="D111" s="1" t="s">
        <v>225</v>
      </c>
      <c r="E111" s="1" t="s">
        <v>397</v>
      </c>
      <c r="F111" s="1" t="s">
        <v>720</v>
      </c>
      <c r="G111" s="1" t="s">
        <v>721</v>
      </c>
      <c r="H111" s="7">
        <f t="shared" si="0"/>
        <v>-9.2832512134265292E-3</v>
      </c>
    </row>
    <row r="112" spans="1:8" ht="13" x14ac:dyDescent="0.15">
      <c r="A112" s="1" t="s">
        <v>722</v>
      </c>
      <c r="B112" s="1" t="s">
        <v>723</v>
      </c>
      <c r="C112" s="1" t="s">
        <v>724</v>
      </c>
      <c r="D112" s="1" t="s">
        <v>507</v>
      </c>
      <c r="E112" s="1" t="s">
        <v>725</v>
      </c>
      <c r="F112" s="1" t="s">
        <v>726</v>
      </c>
      <c r="G112" s="1" t="s">
        <v>727</v>
      </c>
      <c r="H112" s="7">
        <f t="shared" si="0"/>
        <v>1.0912415349215249E-2</v>
      </c>
    </row>
    <row r="113" spans="1:8" ht="13" x14ac:dyDescent="0.15">
      <c r="A113" s="1" t="s">
        <v>728</v>
      </c>
      <c r="B113" s="1" t="s">
        <v>729</v>
      </c>
      <c r="C113" s="1" t="s">
        <v>730</v>
      </c>
      <c r="D113" s="1" t="s">
        <v>731</v>
      </c>
      <c r="E113" s="1" t="s">
        <v>732</v>
      </c>
      <c r="F113" s="1" t="s">
        <v>733</v>
      </c>
      <c r="G113" s="1" t="s">
        <v>734</v>
      </c>
      <c r="H113" s="7">
        <f t="shared" si="0"/>
        <v>1.7181127692540252E-2</v>
      </c>
    </row>
    <row r="114" spans="1:8" ht="13" x14ac:dyDescent="0.15">
      <c r="A114" s="1" t="s">
        <v>735</v>
      </c>
      <c r="B114" s="1" t="s">
        <v>736</v>
      </c>
      <c r="C114" s="1" t="s">
        <v>737</v>
      </c>
      <c r="D114" s="1" t="s">
        <v>738</v>
      </c>
      <c r="E114" s="1" t="s">
        <v>739</v>
      </c>
      <c r="F114" s="1" t="s">
        <v>740</v>
      </c>
      <c r="G114" s="1" t="s">
        <v>741</v>
      </c>
      <c r="H114" s="7">
        <f t="shared" si="0"/>
        <v>9.6675103140078586E-3</v>
      </c>
    </row>
    <row r="115" spans="1:8" ht="13" x14ac:dyDescent="0.15">
      <c r="A115" s="1" t="s">
        <v>742</v>
      </c>
      <c r="B115" s="1" t="s">
        <v>743</v>
      </c>
      <c r="C115" s="1" t="s">
        <v>744</v>
      </c>
      <c r="D115" s="1" t="s">
        <v>745</v>
      </c>
      <c r="E115" s="1" t="s">
        <v>746</v>
      </c>
      <c r="F115" s="1" t="s">
        <v>747</v>
      </c>
      <c r="G115" s="1" t="s">
        <v>748</v>
      </c>
      <c r="H115" s="7">
        <f t="shared" si="0"/>
        <v>-9.6300664057838246E-3</v>
      </c>
    </row>
    <row r="116" spans="1:8" ht="13" x14ac:dyDescent="0.15">
      <c r="A116" s="1" t="s">
        <v>749</v>
      </c>
      <c r="B116" s="1" t="s">
        <v>750</v>
      </c>
      <c r="C116" s="1" t="s">
        <v>751</v>
      </c>
      <c r="D116" s="1" t="s">
        <v>752</v>
      </c>
      <c r="E116" s="1" t="s">
        <v>753</v>
      </c>
      <c r="F116" s="1" t="s">
        <v>754</v>
      </c>
      <c r="G116" s="1" t="s">
        <v>755</v>
      </c>
      <c r="H116" s="7">
        <f t="shared" si="0"/>
        <v>-8.5013791920024138E-3</v>
      </c>
    </row>
    <row r="117" spans="1:8" ht="13" x14ac:dyDescent="0.15">
      <c r="A117" s="1" t="s">
        <v>756</v>
      </c>
      <c r="B117" s="1" t="s">
        <v>757</v>
      </c>
      <c r="C117" s="1" t="s">
        <v>758</v>
      </c>
      <c r="D117" s="1" t="s">
        <v>759</v>
      </c>
      <c r="E117" s="1" t="s">
        <v>760</v>
      </c>
      <c r="F117" s="1" t="s">
        <v>761</v>
      </c>
      <c r="G117" s="1" t="s">
        <v>762</v>
      </c>
      <c r="H117" s="7">
        <f t="shared" si="0"/>
        <v>1.176790268457523E-3</v>
      </c>
    </row>
    <row r="118" spans="1:8" ht="13" x14ac:dyDescent="0.15">
      <c r="A118" s="1" t="s">
        <v>763</v>
      </c>
      <c r="B118" s="1" t="s">
        <v>760</v>
      </c>
      <c r="C118" s="1" t="s">
        <v>764</v>
      </c>
      <c r="D118" s="1" t="s">
        <v>765</v>
      </c>
      <c r="E118" s="1" t="s">
        <v>766</v>
      </c>
      <c r="F118" s="1" t="s">
        <v>767</v>
      </c>
      <c r="G118" s="1" t="s">
        <v>768</v>
      </c>
      <c r="H118" s="7">
        <f t="shared" si="0"/>
        <v>-3.5262682205203823E-3</v>
      </c>
    </row>
    <row r="119" spans="1:8" ht="13" x14ac:dyDescent="0.15">
      <c r="A119" s="1" t="s">
        <v>769</v>
      </c>
      <c r="B119" s="1" t="s">
        <v>770</v>
      </c>
      <c r="C119" s="1" t="s">
        <v>771</v>
      </c>
      <c r="D119" s="1" t="s">
        <v>772</v>
      </c>
      <c r="E119" s="1" t="s">
        <v>773</v>
      </c>
      <c r="F119" s="1" t="s">
        <v>774</v>
      </c>
      <c r="G119" s="1" t="s">
        <v>775</v>
      </c>
      <c r="H119" s="7">
        <f t="shared" si="0"/>
        <v>-1.5279348175553311E-2</v>
      </c>
    </row>
    <row r="120" spans="1:8" ht="13" x14ac:dyDescent="0.15">
      <c r="A120" s="1" t="s">
        <v>776</v>
      </c>
      <c r="B120" s="1" t="s">
        <v>777</v>
      </c>
      <c r="C120" s="1" t="s">
        <v>778</v>
      </c>
      <c r="D120" s="1" t="s">
        <v>718</v>
      </c>
      <c r="E120" s="1" t="s">
        <v>777</v>
      </c>
      <c r="F120" s="1" t="s">
        <v>779</v>
      </c>
      <c r="G120" s="1" t="s">
        <v>780</v>
      </c>
      <c r="H120" s="7">
        <f t="shared" si="0"/>
        <v>-3.4212507367889825E-4</v>
      </c>
    </row>
    <row r="121" spans="1:8" ht="13" x14ac:dyDescent="0.15">
      <c r="A121" s="1" t="s">
        <v>781</v>
      </c>
      <c r="B121" s="1" t="s">
        <v>782</v>
      </c>
      <c r="C121" s="1" t="s">
        <v>783</v>
      </c>
      <c r="D121" s="1" t="s">
        <v>784</v>
      </c>
      <c r="E121" s="1" t="s">
        <v>785</v>
      </c>
      <c r="F121" s="1" t="s">
        <v>786</v>
      </c>
      <c r="G121" s="1" t="s">
        <v>787</v>
      </c>
      <c r="H121" s="7">
        <f t="shared" si="0"/>
        <v>-2.2654685713367692E-2</v>
      </c>
    </row>
    <row r="122" spans="1:8" ht="13" x14ac:dyDescent="0.15">
      <c r="A122" s="1" t="s">
        <v>788</v>
      </c>
      <c r="B122" s="1" t="s">
        <v>789</v>
      </c>
      <c r="C122" s="1" t="s">
        <v>790</v>
      </c>
      <c r="D122" s="1" t="s">
        <v>791</v>
      </c>
      <c r="E122" s="1" t="s">
        <v>792</v>
      </c>
      <c r="F122" s="1" t="s">
        <v>793</v>
      </c>
      <c r="G122" s="1" t="s">
        <v>794</v>
      </c>
      <c r="H122" s="7">
        <f t="shared" si="0"/>
        <v>-1.412982008635206E-2</v>
      </c>
    </row>
    <row r="123" spans="1:8" ht="13" x14ac:dyDescent="0.15">
      <c r="A123" s="1" t="s">
        <v>795</v>
      </c>
      <c r="B123" s="1" t="s">
        <v>796</v>
      </c>
      <c r="C123" s="1" t="s">
        <v>797</v>
      </c>
      <c r="D123" s="1" t="s">
        <v>798</v>
      </c>
      <c r="E123" s="1" t="s">
        <v>798</v>
      </c>
      <c r="F123" s="1" t="s">
        <v>799</v>
      </c>
      <c r="G123" s="1" t="s">
        <v>800</v>
      </c>
      <c r="H123" s="7">
        <f t="shared" si="0"/>
        <v>-2.3156644879404539E-2</v>
      </c>
    </row>
    <row r="124" spans="1:8" ht="13" x14ac:dyDescent="0.15">
      <c r="A124" s="1" t="s">
        <v>801</v>
      </c>
      <c r="B124" s="1" t="s">
        <v>163</v>
      </c>
      <c r="C124" s="1" t="s">
        <v>802</v>
      </c>
      <c r="D124" s="1" t="s">
        <v>803</v>
      </c>
      <c r="E124" s="1" t="s">
        <v>804</v>
      </c>
      <c r="F124" s="1" t="s">
        <v>805</v>
      </c>
      <c r="G124" s="1" t="s">
        <v>806</v>
      </c>
      <c r="H124" s="7">
        <f t="shared" si="0"/>
        <v>4.7471903200064829E-2</v>
      </c>
    </row>
    <row r="125" spans="1:8" ht="13" x14ac:dyDescent="0.15">
      <c r="A125" s="1" t="s">
        <v>807</v>
      </c>
      <c r="B125" s="1" t="s">
        <v>808</v>
      </c>
      <c r="C125" s="1" t="s">
        <v>809</v>
      </c>
      <c r="D125" s="1" t="s">
        <v>810</v>
      </c>
      <c r="E125" s="1" t="s">
        <v>811</v>
      </c>
      <c r="F125" s="1" t="s">
        <v>812</v>
      </c>
      <c r="G125" s="1" t="s">
        <v>813</v>
      </c>
      <c r="H125" s="7">
        <f t="shared" si="0"/>
        <v>-2.564100693379965E-2</v>
      </c>
    </row>
    <row r="126" spans="1:8" ht="13" x14ac:dyDescent="0.15">
      <c r="A126" s="1" t="s">
        <v>814</v>
      </c>
      <c r="B126" s="1" t="s">
        <v>815</v>
      </c>
      <c r="C126" s="1" t="s">
        <v>816</v>
      </c>
      <c r="D126" s="1" t="s">
        <v>817</v>
      </c>
      <c r="E126" s="1" t="s">
        <v>818</v>
      </c>
      <c r="F126" s="1" t="s">
        <v>819</v>
      </c>
      <c r="G126" s="1" t="s">
        <v>820</v>
      </c>
      <c r="H126" s="7">
        <f t="shared" si="0"/>
        <v>-1.1049141968988483E-2</v>
      </c>
    </row>
    <row r="127" spans="1:8" ht="13" x14ac:dyDescent="0.15">
      <c r="A127" s="1" t="s">
        <v>821</v>
      </c>
      <c r="B127" s="1" t="s">
        <v>822</v>
      </c>
      <c r="C127" s="1" t="s">
        <v>823</v>
      </c>
      <c r="D127" s="1" t="s">
        <v>824</v>
      </c>
      <c r="E127" s="1" t="s">
        <v>578</v>
      </c>
      <c r="F127" s="1" t="s">
        <v>825</v>
      </c>
      <c r="G127" s="1" t="s">
        <v>826</v>
      </c>
      <c r="H127" s="7">
        <f t="shared" si="0"/>
        <v>7.8087866270248789E-3</v>
      </c>
    </row>
    <row r="128" spans="1:8" ht="13" x14ac:dyDescent="0.15">
      <c r="A128" s="1" t="s">
        <v>827</v>
      </c>
      <c r="B128" s="1" t="s">
        <v>828</v>
      </c>
      <c r="C128" s="1" t="s">
        <v>829</v>
      </c>
      <c r="D128" s="1" t="s">
        <v>830</v>
      </c>
      <c r="E128" s="1" t="s">
        <v>831</v>
      </c>
      <c r="F128" s="1" t="s">
        <v>832</v>
      </c>
      <c r="G128" s="1" t="s">
        <v>833</v>
      </c>
      <c r="H128" s="7">
        <f t="shared" si="0"/>
        <v>-6.5562501283437727E-3</v>
      </c>
    </row>
    <row r="129" spans="1:8" ht="13" x14ac:dyDescent="0.15">
      <c r="A129" s="1" t="s">
        <v>834</v>
      </c>
      <c r="B129" s="1" t="s">
        <v>835</v>
      </c>
      <c r="C129" s="1" t="s">
        <v>836</v>
      </c>
      <c r="D129" s="1" t="s">
        <v>837</v>
      </c>
      <c r="E129" s="1" t="s">
        <v>796</v>
      </c>
      <c r="F129" s="1" t="s">
        <v>838</v>
      </c>
      <c r="G129" s="1" t="s">
        <v>839</v>
      </c>
      <c r="H129" s="7">
        <f t="shared" si="0"/>
        <v>1.0259284738899817E-2</v>
      </c>
    </row>
    <row r="130" spans="1:8" ht="13" x14ac:dyDescent="0.15">
      <c r="A130" s="1" t="s">
        <v>840</v>
      </c>
      <c r="B130" s="1" t="s">
        <v>837</v>
      </c>
      <c r="C130" s="1" t="s">
        <v>841</v>
      </c>
      <c r="D130" s="1" t="s">
        <v>842</v>
      </c>
      <c r="E130" s="1" t="s">
        <v>843</v>
      </c>
      <c r="F130" s="1" t="s">
        <v>844</v>
      </c>
      <c r="G130" s="1" t="s">
        <v>845</v>
      </c>
      <c r="H130" s="7">
        <f t="shared" si="0"/>
        <v>1.9122338065049552E-2</v>
      </c>
    </row>
    <row r="131" spans="1:8" ht="13" x14ac:dyDescent="0.15">
      <c r="A131" s="1" t="s">
        <v>846</v>
      </c>
      <c r="B131" s="1" t="s">
        <v>847</v>
      </c>
      <c r="C131" s="1" t="s">
        <v>848</v>
      </c>
      <c r="D131" s="1" t="s">
        <v>459</v>
      </c>
      <c r="E131" s="1" t="s">
        <v>700</v>
      </c>
      <c r="F131" s="1" t="s">
        <v>849</v>
      </c>
      <c r="G131" s="1" t="s">
        <v>850</v>
      </c>
      <c r="H131" s="7">
        <f t="shared" si="0"/>
        <v>6.9341488455566397E-3</v>
      </c>
    </row>
    <row r="132" spans="1:8" ht="13" x14ac:dyDescent="0.15">
      <c r="A132" s="1" t="s">
        <v>851</v>
      </c>
      <c r="B132" s="1" t="s">
        <v>852</v>
      </c>
      <c r="C132" s="1" t="s">
        <v>324</v>
      </c>
      <c r="D132" s="1" t="s">
        <v>853</v>
      </c>
      <c r="E132" s="1" t="s">
        <v>246</v>
      </c>
      <c r="F132" s="1" t="s">
        <v>854</v>
      </c>
      <c r="G132" s="1" t="s">
        <v>855</v>
      </c>
      <c r="H132" s="7">
        <f t="shared" si="0"/>
        <v>-2.557839536535287E-2</v>
      </c>
    </row>
    <row r="133" spans="1:8" ht="13" x14ac:dyDescent="0.15">
      <c r="A133" s="1" t="s">
        <v>856</v>
      </c>
      <c r="B133" s="1" t="s">
        <v>857</v>
      </c>
      <c r="C133" s="1" t="s">
        <v>641</v>
      </c>
      <c r="D133" s="1" t="s">
        <v>858</v>
      </c>
      <c r="E133" s="1" t="s">
        <v>859</v>
      </c>
      <c r="F133" s="1" t="s">
        <v>860</v>
      </c>
      <c r="G133" s="1" t="s">
        <v>861</v>
      </c>
      <c r="H133" s="7">
        <f t="shared" si="0"/>
        <v>9.9178205783106484E-3</v>
      </c>
    </row>
    <row r="134" spans="1:8" ht="13" x14ac:dyDescent="0.15">
      <c r="A134" s="1" t="s">
        <v>862</v>
      </c>
      <c r="B134" s="1" t="s">
        <v>479</v>
      </c>
      <c r="C134" s="1" t="s">
        <v>190</v>
      </c>
      <c r="D134" s="1" t="s">
        <v>863</v>
      </c>
      <c r="E134" s="1" t="s">
        <v>404</v>
      </c>
      <c r="F134" s="1" t="s">
        <v>864</v>
      </c>
      <c r="G134" s="1" t="s">
        <v>865</v>
      </c>
      <c r="H134" s="7">
        <f t="shared" si="0"/>
        <v>1.8817933862758311E-2</v>
      </c>
    </row>
    <row r="135" spans="1:8" ht="13" x14ac:dyDescent="0.15">
      <c r="A135" s="1" t="s">
        <v>866</v>
      </c>
      <c r="B135" s="1" t="s">
        <v>453</v>
      </c>
      <c r="C135" s="1" t="s">
        <v>867</v>
      </c>
      <c r="D135" s="1" t="s">
        <v>368</v>
      </c>
      <c r="E135" s="1" t="s">
        <v>868</v>
      </c>
      <c r="F135" s="1" t="s">
        <v>869</v>
      </c>
      <c r="G135" s="1" t="s">
        <v>870</v>
      </c>
      <c r="H135" s="7">
        <f t="shared" si="0"/>
        <v>-4.6751096827750884E-3</v>
      </c>
    </row>
    <row r="136" spans="1:8" ht="13" x14ac:dyDescent="0.15">
      <c r="A136" s="1" t="s">
        <v>871</v>
      </c>
      <c r="B136" s="1" t="s">
        <v>474</v>
      </c>
      <c r="C136" s="1" t="s">
        <v>277</v>
      </c>
      <c r="D136" s="1" t="s">
        <v>237</v>
      </c>
      <c r="E136" s="1" t="s">
        <v>872</v>
      </c>
      <c r="F136" s="1" t="s">
        <v>873</v>
      </c>
      <c r="G136" s="1" t="s">
        <v>874</v>
      </c>
      <c r="H136" s="7">
        <f t="shared" si="0"/>
        <v>9.8583089513626532E-3</v>
      </c>
    </row>
    <row r="137" spans="1:8" ht="13" x14ac:dyDescent="0.15">
      <c r="A137" s="1" t="s">
        <v>875</v>
      </c>
      <c r="B137" s="1" t="s">
        <v>876</v>
      </c>
      <c r="C137" s="1" t="s">
        <v>877</v>
      </c>
      <c r="D137" s="1" t="s">
        <v>878</v>
      </c>
      <c r="E137" s="1" t="s">
        <v>879</v>
      </c>
      <c r="F137" s="1" t="s">
        <v>880</v>
      </c>
      <c r="G137" s="1" t="s">
        <v>881</v>
      </c>
      <c r="H137" s="7">
        <f t="shared" si="0"/>
        <v>3.3882321671201304E-3</v>
      </c>
    </row>
    <row r="138" spans="1:8" ht="13" x14ac:dyDescent="0.15">
      <c r="A138" s="1" t="s">
        <v>882</v>
      </c>
      <c r="B138" s="1" t="s">
        <v>397</v>
      </c>
      <c r="C138" s="1" t="s">
        <v>501</v>
      </c>
      <c r="D138" s="1" t="s">
        <v>883</v>
      </c>
      <c r="E138" s="1" t="s">
        <v>884</v>
      </c>
      <c r="F138" s="1" t="s">
        <v>885</v>
      </c>
      <c r="G138" s="1" t="s">
        <v>886</v>
      </c>
      <c r="H138" s="7">
        <f t="shared" si="0"/>
        <v>6.2381188793306066E-3</v>
      </c>
    </row>
    <row r="139" spans="1:8" ht="13" x14ac:dyDescent="0.15">
      <c r="A139" s="1" t="s">
        <v>887</v>
      </c>
      <c r="B139" s="1" t="s">
        <v>888</v>
      </c>
      <c r="C139" s="1" t="s">
        <v>889</v>
      </c>
      <c r="D139" s="1" t="s">
        <v>890</v>
      </c>
      <c r="E139" s="1" t="s">
        <v>891</v>
      </c>
      <c r="F139" s="1" t="s">
        <v>892</v>
      </c>
      <c r="G139" s="1" t="s">
        <v>893</v>
      </c>
      <c r="H139" s="7">
        <f t="shared" si="0"/>
        <v>1.376406153782633E-2</v>
      </c>
    </row>
    <row r="140" spans="1:8" ht="13" x14ac:dyDescent="0.15">
      <c r="A140" s="1" t="s">
        <v>894</v>
      </c>
      <c r="B140" s="1" t="s">
        <v>752</v>
      </c>
      <c r="C140" s="1" t="s">
        <v>895</v>
      </c>
      <c r="D140" s="1" t="s">
        <v>896</v>
      </c>
      <c r="E140" s="1" t="s">
        <v>897</v>
      </c>
      <c r="F140" s="1" t="s">
        <v>898</v>
      </c>
      <c r="G140" s="1" t="s">
        <v>899</v>
      </c>
      <c r="H140" s="7">
        <f t="shared" si="0"/>
        <v>-2.2441313345456701E-3</v>
      </c>
    </row>
    <row r="141" spans="1:8" ht="13" x14ac:dyDescent="0.15">
      <c r="A141" s="1" t="s">
        <v>900</v>
      </c>
      <c r="B141" s="1" t="s">
        <v>901</v>
      </c>
      <c r="C141" s="1" t="s">
        <v>398</v>
      </c>
      <c r="D141" s="1" t="s">
        <v>696</v>
      </c>
      <c r="E141" s="1" t="s">
        <v>700</v>
      </c>
      <c r="F141" s="1" t="s">
        <v>849</v>
      </c>
      <c r="G141" s="1" t="s">
        <v>902</v>
      </c>
      <c r="H141" s="7">
        <f t="shared" si="0"/>
        <v>-2.8340233919413697E-2</v>
      </c>
    </row>
    <row r="142" spans="1:8" ht="13" x14ac:dyDescent="0.15">
      <c r="A142" s="1" t="s">
        <v>903</v>
      </c>
      <c r="B142" s="1" t="s">
        <v>427</v>
      </c>
      <c r="C142" s="1" t="s">
        <v>904</v>
      </c>
      <c r="D142" s="1" t="s">
        <v>905</v>
      </c>
      <c r="E142" s="1" t="s">
        <v>906</v>
      </c>
      <c r="F142" s="1" t="s">
        <v>907</v>
      </c>
      <c r="G142" s="1" t="s">
        <v>908</v>
      </c>
      <c r="H142" s="7">
        <f t="shared" si="0"/>
        <v>-4.0972112854598043E-2</v>
      </c>
    </row>
    <row r="143" spans="1:8" ht="13" x14ac:dyDescent="0.15">
      <c r="A143" s="1" t="s">
        <v>909</v>
      </c>
      <c r="B143" s="1" t="s">
        <v>910</v>
      </c>
      <c r="C143" s="1" t="s">
        <v>810</v>
      </c>
      <c r="D143" s="1" t="s">
        <v>911</v>
      </c>
      <c r="E143" s="1" t="s">
        <v>912</v>
      </c>
      <c r="F143" s="1" t="s">
        <v>913</v>
      </c>
      <c r="G143" s="1" t="s">
        <v>914</v>
      </c>
      <c r="H143" s="7">
        <f t="shared" si="0"/>
        <v>-2.8963118580055632E-3</v>
      </c>
    </row>
    <row r="144" spans="1:8" ht="13" x14ac:dyDescent="0.15">
      <c r="A144" s="1" t="s">
        <v>915</v>
      </c>
      <c r="B144" s="1" t="s">
        <v>916</v>
      </c>
      <c r="C144" s="1" t="s">
        <v>917</v>
      </c>
      <c r="D144" s="1" t="s">
        <v>918</v>
      </c>
      <c r="E144" s="1" t="s">
        <v>919</v>
      </c>
      <c r="F144" s="1" t="s">
        <v>920</v>
      </c>
      <c r="G144" s="1" t="s">
        <v>921</v>
      </c>
      <c r="H144" s="7">
        <f t="shared" si="0"/>
        <v>-1.3919133284114059E-2</v>
      </c>
    </row>
    <row r="145" spans="1:8" ht="13" x14ac:dyDescent="0.15">
      <c r="A145" s="1" t="s">
        <v>922</v>
      </c>
      <c r="B145" s="1" t="s">
        <v>923</v>
      </c>
      <c r="C145" s="1" t="s">
        <v>924</v>
      </c>
      <c r="D145" s="1" t="s">
        <v>925</v>
      </c>
      <c r="E145" s="1" t="s">
        <v>926</v>
      </c>
      <c r="F145" s="1" t="s">
        <v>927</v>
      </c>
      <c r="G145" s="1" t="s">
        <v>928</v>
      </c>
      <c r="H145" s="7">
        <f t="shared" si="0"/>
        <v>4.3572053287498861E-3</v>
      </c>
    </row>
    <row r="146" spans="1:8" ht="13" x14ac:dyDescent="0.15">
      <c r="A146" s="1" t="s">
        <v>929</v>
      </c>
      <c r="B146" s="1" t="s">
        <v>930</v>
      </c>
      <c r="C146" s="1" t="s">
        <v>931</v>
      </c>
      <c r="D146" s="1" t="s">
        <v>932</v>
      </c>
      <c r="E146" s="1" t="s">
        <v>933</v>
      </c>
      <c r="F146" s="1" t="s">
        <v>934</v>
      </c>
      <c r="G146" s="1" t="s">
        <v>935</v>
      </c>
      <c r="H146" s="7">
        <f t="shared" si="0"/>
        <v>3.4830017555063366E-3</v>
      </c>
    </row>
    <row r="147" spans="1:8" ht="13" x14ac:dyDescent="0.15">
      <c r="A147" s="1" t="s">
        <v>936</v>
      </c>
      <c r="B147" s="1" t="s">
        <v>937</v>
      </c>
      <c r="C147" s="1" t="s">
        <v>938</v>
      </c>
      <c r="D147" s="1" t="s">
        <v>939</v>
      </c>
      <c r="E147" s="1" t="s">
        <v>940</v>
      </c>
      <c r="F147" s="1" t="s">
        <v>941</v>
      </c>
      <c r="G147" s="1" t="s">
        <v>942</v>
      </c>
      <c r="H147" s="7">
        <f t="shared" si="0"/>
        <v>-1.1569844992906907E-2</v>
      </c>
    </row>
    <row r="148" spans="1:8" ht="13" x14ac:dyDescent="0.15">
      <c r="A148" s="1" t="s">
        <v>943</v>
      </c>
      <c r="B148" s="1" t="s">
        <v>944</v>
      </c>
      <c r="C148" s="1" t="s">
        <v>945</v>
      </c>
      <c r="D148" s="1" t="s">
        <v>946</v>
      </c>
      <c r="E148" s="1" t="s">
        <v>947</v>
      </c>
      <c r="F148" s="1" t="s">
        <v>948</v>
      </c>
      <c r="G148" s="1" t="s">
        <v>949</v>
      </c>
      <c r="H148" s="7">
        <f t="shared" si="0"/>
        <v>1.8112341755605159E-2</v>
      </c>
    </row>
    <row r="149" spans="1:8" ht="13" x14ac:dyDescent="0.15">
      <c r="A149" s="1" t="s">
        <v>950</v>
      </c>
      <c r="B149" s="1" t="s">
        <v>951</v>
      </c>
      <c r="C149" s="1" t="s">
        <v>358</v>
      </c>
      <c r="D149" s="1" t="s">
        <v>952</v>
      </c>
      <c r="E149" s="1" t="s">
        <v>953</v>
      </c>
      <c r="F149" s="1" t="s">
        <v>954</v>
      </c>
      <c r="G149" s="1" t="s">
        <v>955</v>
      </c>
      <c r="H149" s="7">
        <f t="shared" si="0"/>
        <v>2.3236238819361002E-2</v>
      </c>
    </row>
    <row r="150" spans="1:8" ht="13" x14ac:dyDescent="0.15">
      <c r="A150" s="1" t="s">
        <v>956</v>
      </c>
      <c r="B150" s="1" t="s">
        <v>957</v>
      </c>
      <c r="C150" s="1" t="s">
        <v>958</v>
      </c>
      <c r="D150" s="1" t="s">
        <v>959</v>
      </c>
      <c r="E150" s="1" t="s">
        <v>960</v>
      </c>
      <c r="F150" s="1" t="s">
        <v>961</v>
      </c>
      <c r="G150" s="1" t="s">
        <v>962</v>
      </c>
      <c r="H150" s="7">
        <f t="shared" si="0"/>
        <v>4.4174992570065831E-2</v>
      </c>
    </row>
    <row r="151" spans="1:8" ht="13" x14ac:dyDescent="0.15">
      <c r="A151" s="1" t="s">
        <v>963</v>
      </c>
      <c r="B151" s="1" t="s">
        <v>220</v>
      </c>
      <c r="C151" s="1" t="s">
        <v>964</v>
      </c>
      <c r="D151" s="1" t="s">
        <v>965</v>
      </c>
      <c r="E151" s="1" t="s">
        <v>966</v>
      </c>
      <c r="F151" s="1" t="s">
        <v>967</v>
      </c>
      <c r="G151" s="1" t="s">
        <v>968</v>
      </c>
      <c r="H151" s="7">
        <f t="shared" si="0"/>
        <v>1.8124232266302678E-3</v>
      </c>
    </row>
    <row r="152" spans="1:8" ht="13" x14ac:dyDescent="0.15">
      <c r="A152" s="1" t="s">
        <v>969</v>
      </c>
      <c r="B152" s="1" t="s">
        <v>514</v>
      </c>
      <c r="C152" s="1" t="s">
        <v>970</v>
      </c>
      <c r="D152" s="1" t="s">
        <v>971</v>
      </c>
      <c r="E152" s="1" t="s">
        <v>972</v>
      </c>
      <c r="F152" s="1" t="s">
        <v>973</v>
      </c>
      <c r="G152" s="1" t="s">
        <v>974</v>
      </c>
      <c r="H152" s="7">
        <f t="shared" si="0"/>
        <v>3.9233644910426801E-2</v>
      </c>
    </row>
    <row r="153" spans="1:8" ht="13" x14ac:dyDescent="0.15">
      <c r="A153" s="1" t="s">
        <v>975</v>
      </c>
      <c r="B153" s="1" t="s">
        <v>976</v>
      </c>
      <c r="C153" s="1" t="s">
        <v>977</v>
      </c>
      <c r="D153" s="1" t="s">
        <v>978</v>
      </c>
      <c r="E153" s="1" t="s">
        <v>979</v>
      </c>
      <c r="F153" s="1" t="s">
        <v>980</v>
      </c>
      <c r="G153" s="1" t="s">
        <v>981</v>
      </c>
      <c r="H153" s="7">
        <f t="shared" si="0"/>
        <v>7.2345447385637465E-3</v>
      </c>
    </row>
    <row r="154" spans="1:8" ht="13" x14ac:dyDescent="0.15">
      <c r="A154" s="1" t="s">
        <v>982</v>
      </c>
      <c r="B154" s="1" t="s">
        <v>983</v>
      </c>
      <c r="C154" s="1" t="s">
        <v>984</v>
      </c>
      <c r="D154" s="1" t="s">
        <v>985</v>
      </c>
      <c r="E154" s="1" t="s">
        <v>986</v>
      </c>
      <c r="F154" s="1" t="s">
        <v>987</v>
      </c>
      <c r="G154" s="1" t="s">
        <v>988</v>
      </c>
      <c r="H154" s="7">
        <f t="shared" si="0"/>
        <v>4.8066097436307281E-3</v>
      </c>
    </row>
    <row r="155" spans="1:8" ht="13" x14ac:dyDescent="0.15">
      <c r="A155" s="1" t="s">
        <v>989</v>
      </c>
      <c r="B155" s="1" t="s">
        <v>990</v>
      </c>
      <c r="C155" s="1" t="s">
        <v>991</v>
      </c>
      <c r="D155" s="1" t="s">
        <v>992</v>
      </c>
      <c r="E155" s="1" t="s">
        <v>993</v>
      </c>
      <c r="F155" s="1" t="s">
        <v>994</v>
      </c>
      <c r="G155" s="1" t="s">
        <v>995</v>
      </c>
      <c r="H155" s="7">
        <f t="shared" si="0"/>
        <v>7.0413355491069978E-3</v>
      </c>
    </row>
    <row r="156" spans="1:8" ht="13" x14ac:dyDescent="0.15">
      <c r="A156" s="1" t="s">
        <v>996</v>
      </c>
      <c r="B156" s="1" t="s">
        <v>997</v>
      </c>
      <c r="C156" s="1" t="s">
        <v>998</v>
      </c>
      <c r="D156" s="1" t="s">
        <v>999</v>
      </c>
      <c r="E156" s="1" t="s">
        <v>1000</v>
      </c>
      <c r="F156" s="1" t="s">
        <v>1001</v>
      </c>
      <c r="G156" s="1" t="s">
        <v>1002</v>
      </c>
      <c r="H156" s="7">
        <f t="shared" si="0"/>
        <v>1.4303858202002452E-2</v>
      </c>
    </row>
    <row r="157" spans="1:8" ht="13" x14ac:dyDescent="0.15">
      <c r="A157" s="1" t="s">
        <v>1003</v>
      </c>
      <c r="B157" s="1" t="s">
        <v>1004</v>
      </c>
      <c r="C157" s="1" t="s">
        <v>1005</v>
      </c>
      <c r="D157" s="1" t="s">
        <v>1006</v>
      </c>
      <c r="E157" s="1" t="s">
        <v>1007</v>
      </c>
      <c r="F157" s="1" t="s">
        <v>1008</v>
      </c>
      <c r="G157" s="1" t="s">
        <v>1009</v>
      </c>
      <c r="H157" s="7">
        <f t="shared" si="0"/>
        <v>-3.8032514063041931E-3</v>
      </c>
    </row>
    <row r="158" spans="1:8" ht="13" x14ac:dyDescent="0.15">
      <c r="A158" s="1" t="s">
        <v>1010</v>
      </c>
      <c r="B158" s="1" t="s">
        <v>1011</v>
      </c>
      <c r="C158" s="1" t="s">
        <v>1012</v>
      </c>
      <c r="D158" s="1" t="s">
        <v>1013</v>
      </c>
      <c r="E158" s="1" t="s">
        <v>1014</v>
      </c>
      <c r="F158" s="1" t="s">
        <v>1015</v>
      </c>
      <c r="G158" s="1" t="s">
        <v>1016</v>
      </c>
      <c r="H158" s="7">
        <f t="shared" si="0"/>
        <v>-2.3331194816176046E-3</v>
      </c>
    </row>
    <row r="159" spans="1:8" ht="13" x14ac:dyDescent="0.15">
      <c r="A159" s="1" t="s">
        <v>1017</v>
      </c>
      <c r="B159" s="1" t="s">
        <v>1018</v>
      </c>
      <c r="C159" s="1" t="s">
        <v>1019</v>
      </c>
      <c r="D159" s="1" t="s">
        <v>1020</v>
      </c>
      <c r="E159" s="1" t="s">
        <v>1021</v>
      </c>
      <c r="F159" s="1" t="s">
        <v>1022</v>
      </c>
      <c r="G159" s="1" t="s">
        <v>1023</v>
      </c>
      <c r="H159" s="7">
        <f t="shared" si="0"/>
        <v>-9.0886448865577646E-3</v>
      </c>
    </row>
    <row r="160" spans="1:8" ht="13" x14ac:dyDescent="0.15">
      <c r="A160" s="1" t="s">
        <v>1024</v>
      </c>
      <c r="B160" s="1" t="s">
        <v>1025</v>
      </c>
      <c r="C160" s="1" t="s">
        <v>1026</v>
      </c>
      <c r="D160" s="1" t="s">
        <v>1027</v>
      </c>
      <c r="E160" s="1" t="s">
        <v>1028</v>
      </c>
      <c r="F160" s="1" t="s">
        <v>1029</v>
      </c>
      <c r="G160" s="1" t="s">
        <v>1030</v>
      </c>
      <c r="H160" s="7">
        <f t="shared" si="0"/>
        <v>9.3329030174153105E-3</v>
      </c>
    </row>
    <row r="161" spans="1:8" ht="13" x14ac:dyDescent="0.15">
      <c r="A161" s="1" t="s">
        <v>1031</v>
      </c>
      <c r="B161" s="1" t="s">
        <v>1032</v>
      </c>
      <c r="C161" s="1" t="s">
        <v>1033</v>
      </c>
      <c r="D161" s="1" t="s">
        <v>1034</v>
      </c>
      <c r="E161" s="1" t="s">
        <v>1035</v>
      </c>
      <c r="F161" s="1" t="s">
        <v>1036</v>
      </c>
      <c r="G161" s="1" t="s">
        <v>1037</v>
      </c>
      <c r="H161" s="7">
        <f t="shared" si="0"/>
        <v>-6.3236349015607218E-3</v>
      </c>
    </row>
    <row r="162" spans="1:8" ht="13" x14ac:dyDescent="0.15">
      <c r="A162" s="1" t="s">
        <v>1038</v>
      </c>
      <c r="B162" s="1" t="s">
        <v>1039</v>
      </c>
      <c r="C162" s="1" t="s">
        <v>1040</v>
      </c>
      <c r="D162" s="1" t="s">
        <v>1041</v>
      </c>
      <c r="E162" s="1" t="s">
        <v>1042</v>
      </c>
      <c r="F162" s="1" t="s">
        <v>1043</v>
      </c>
      <c r="G162" s="1" t="s">
        <v>1044</v>
      </c>
      <c r="H162" s="7">
        <f t="shared" si="0"/>
        <v>-3.6363608689286807E-3</v>
      </c>
    </row>
    <row r="163" spans="1:8" ht="13" x14ac:dyDescent="0.15">
      <c r="A163" s="1" t="s">
        <v>1045</v>
      </c>
      <c r="B163" s="1" t="s">
        <v>1032</v>
      </c>
      <c r="C163" s="1" t="s">
        <v>1046</v>
      </c>
      <c r="D163" s="1" t="s">
        <v>1047</v>
      </c>
      <c r="E163" s="1" t="s">
        <v>1048</v>
      </c>
      <c r="F163" s="1" t="s">
        <v>1049</v>
      </c>
      <c r="G163" s="1" t="s">
        <v>1050</v>
      </c>
      <c r="H163" s="7">
        <f t="shared" si="0"/>
        <v>7.0846079990425689E-3</v>
      </c>
    </row>
    <row r="164" spans="1:8" ht="13" x14ac:dyDescent="0.15">
      <c r="A164" s="1" t="s">
        <v>1051</v>
      </c>
      <c r="B164" s="1" t="s">
        <v>1052</v>
      </c>
      <c r="C164" s="1" t="s">
        <v>1053</v>
      </c>
      <c r="D164" s="1" t="s">
        <v>1018</v>
      </c>
      <c r="E164" s="1" t="s">
        <v>1054</v>
      </c>
      <c r="F164" s="1" t="s">
        <v>1055</v>
      </c>
      <c r="G164" s="1" t="s">
        <v>1056</v>
      </c>
      <c r="H164" s="7">
        <f t="shared" si="0"/>
        <v>-2.5047104693939766E-3</v>
      </c>
    </row>
    <row r="165" spans="1:8" ht="13" x14ac:dyDescent="0.15">
      <c r="A165" s="1" t="s">
        <v>1057</v>
      </c>
      <c r="B165" s="1" t="s">
        <v>1058</v>
      </c>
      <c r="C165" s="1" t="s">
        <v>1059</v>
      </c>
      <c r="D165" s="1" t="s">
        <v>1060</v>
      </c>
      <c r="E165" s="1" t="s">
        <v>1061</v>
      </c>
      <c r="F165" s="1" t="s">
        <v>1062</v>
      </c>
      <c r="G165" s="1" t="s">
        <v>1063</v>
      </c>
      <c r="H165" s="7">
        <f t="shared" si="0"/>
        <v>6.4115005857068074E-3</v>
      </c>
    </row>
    <row r="166" spans="1:8" ht="13" x14ac:dyDescent="0.15">
      <c r="A166" s="1" t="s">
        <v>1064</v>
      </c>
      <c r="B166" s="1" t="s">
        <v>1065</v>
      </c>
      <c r="C166" s="1" t="s">
        <v>1066</v>
      </c>
      <c r="D166" s="1" t="s">
        <v>1067</v>
      </c>
      <c r="E166" s="1" t="s">
        <v>1014</v>
      </c>
      <c r="F166" s="1" t="s">
        <v>1015</v>
      </c>
      <c r="G166" s="1" t="s">
        <v>1068</v>
      </c>
      <c r="H166" s="7">
        <f t="shared" si="0"/>
        <v>-1.1149096444105836E-3</v>
      </c>
    </row>
    <row r="167" spans="1:8" ht="13" x14ac:dyDescent="0.15">
      <c r="A167" s="1" t="s">
        <v>1069</v>
      </c>
      <c r="B167" s="1" t="s">
        <v>1070</v>
      </c>
      <c r="C167" s="1" t="s">
        <v>1071</v>
      </c>
      <c r="D167" s="1" t="s">
        <v>999</v>
      </c>
      <c r="E167" s="1" t="s">
        <v>1072</v>
      </c>
      <c r="F167" s="1" t="s">
        <v>1073</v>
      </c>
      <c r="G167" s="1" t="s">
        <v>1074</v>
      </c>
      <c r="H167" s="7">
        <f t="shared" si="0"/>
        <v>2.2853640245222126E-3</v>
      </c>
    </row>
    <row r="168" spans="1:8" ht="13" x14ac:dyDescent="0.15">
      <c r="A168" s="1" t="s">
        <v>1075</v>
      </c>
      <c r="B168" s="1" t="s">
        <v>1076</v>
      </c>
      <c r="C168" s="1" t="s">
        <v>1077</v>
      </c>
      <c r="D168" s="1" t="s">
        <v>1078</v>
      </c>
      <c r="E168" s="1" t="s">
        <v>1079</v>
      </c>
      <c r="F168" s="1" t="s">
        <v>1080</v>
      </c>
      <c r="G168" s="1" t="s">
        <v>1081</v>
      </c>
      <c r="H168" s="7">
        <f t="shared" si="0"/>
        <v>-3.6060345296933505E-3</v>
      </c>
    </row>
    <row r="169" spans="1:8" ht="13" x14ac:dyDescent="0.15">
      <c r="A169" s="1" t="s">
        <v>1082</v>
      </c>
      <c r="B169" s="1" t="s">
        <v>1083</v>
      </c>
      <c r="C169" s="1" t="s">
        <v>1032</v>
      </c>
      <c r="D169" s="1" t="s">
        <v>1018</v>
      </c>
      <c r="E169" s="1" t="s">
        <v>1084</v>
      </c>
      <c r="F169" s="1" t="s">
        <v>1085</v>
      </c>
      <c r="G169" s="1" t="s">
        <v>1086</v>
      </c>
      <c r="H169" s="7">
        <f t="shared" si="0"/>
        <v>-2.128669165446859E-3</v>
      </c>
    </row>
    <row r="170" spans="1:8" ht="13" x14ac:dyDescent="0.15">
      <c r="A170" s="1" t="s">
        <v>1087</v>
      </c>
      <c r="B170" s="1" t="s">
        <v>1088</v>
      </c>
      <c r="C170" s="1" t="s">
        <v>1070</v>
      </c>
      <c r="D170" s="1" t="s">
        <v>1089</v>
      </c>
      <c r="E170" s="1" t="s">
        <v>1078</v>
      </c>
      <c r="F170" s="1" t="s">
        <v>1090</v>
      </c>
      <c r="G170" s="1" t="s">
        <v>1091</v>
      </c>
      <c r="H170" s="7">
        <f t="shared" si="0"/>
        <v>-3.3600480529217378E-3</v>
      </c>
    </row>
    <row r="171" spans="1:8" ht="13" x14ac:dyDescent="0.15">
      <c r="A171" s="1" t="s">
        <v>1092</v>
      </c>
      <c r="B171" s="1" t="s">
        <v>1093</v>
      </c>
      <c r="C171" s="1" t="s">
        <v>1094</v>
      </c>
      <c r="D171" s="1" t="s">
        <v>1095</v>
      </c>
      <c r="E171" s="1" t="s">
        <v>1096</v>
      </c>
      <c r="F171" s="1" t="s">
        <v>1097</v>
      </c>
      <c r="G171" s="1" t="s">
        <v>1098</v>
      </c>
      <c r="H171" s="7">
        <f t="shared" si="0"/>
        <v>1.8034121404791957E-2</v>
      </c>
    </row>
    <row r="172" spans="1:8" ht="13" x14ac:dyDescent="0.15">
      <c r="A172" s="1" t="s">
        <v>1099</v>
      </c>
      <c r="B172" s="1" t="s">
        <v>1100</v>
      </c>
      <c r="C172" s="1" t="s">
        <v>1101</v>
      </c>
      <c r="D172" s="1" t="s">
        <v>1102</v>
      </c>
      <c r="E172" s="1" t="s">
        <v>1103</v>
      </c>
      <c r="F172" s="1" t="s">
        <v>1104</v>
      </c>
      <c r="G172" s="1" t="s">
        <v>1105</v>
      </c>
      <c r="H172" s="7">
        <f t="shared" si="0"/>
        <v>8.357886751538814E-3</v>
      </c>
    </row>
    <row r="173" spans="1:8" ht="13" x14ac:dyDescent="0.15">
      <c r="A173" s="1" t="s">
        <v>1106</v>
      </c>
      <c r="B173" s="1" t="s">
        <v>1107</v>
      </c>
      <c r="C173" s="1" t="s">
        <v>1108</v>
      </c>
      <c r="D173" s="1" t="s">
        <v>1109</v>
      </c>
      <c r="E173" s="1" t="s">
        <v>1110</v>
      </c>
      <c r="F173" s="1" t="s">
        <v>1111</v>
      </c>
      <c r="G173" s="1" t="s">
        <v>1112</v>
      </c>
      <c r="H173" s="7">
        <f t="shared" si="0"/>
        <v>7.7150795860044079E-3</v>
      </c>
    </row>
    <row r="174" spans="1:8" ht="13" x14ac:dyDescent="0.15">
      <c r="A174" s="1" t="s">
        <v>1113</v>
      </c>
      <c r="B174" s="1" t="s">
        <v>1114</v>
      </c>
      <c r="C174" s="1" t="s">
        <v>1115</v>
      </c>
      <c r="D174" s="1" t="s">
        <v>1116</v>
      </c>
      <c r="E174" s="1" t="s">
        <v>1117</v>
      </c>
      <c r="F174" s="1" t="s">
        <v>1118</v>
      </c>
      <c r="G174" s="1" t="s">
        <v>1119</v>
      </c>
      <c r="H174" s="7">
        <f t="shared" si="0"/>
        <v>3.4658573257287844E-3</v>
      </c>
    </row>
    <row r="175" spans="1:8" ht="13" x14ac:dyDescent="0.15">
      <c r="A175" s="1" t="s">
        <v>1120</v>
      </c>
      <c r="B175" s="1" t="s">
        <v>1121</v>
      </c>
      <c r="C175" s="1" t="s">
        <v>1122</v>
      </c>
      <c r="D175" s="1" t="s">
        <v>1123</v>
      </c>
      <c r="E175" s="1" t="s">
        <v>1124</v>
      </c>
      <c r="F175" s="1" t="s">
        <v>1125</v>
      </c>
      <c r="G175" s="1" t="s">
        <v>1126</v>
      </c>
      <c r="H175" s="7">
        <f t="shared" si="0"/>
        <v>-2.6807366502055187E-3</v>
      </c>
    </row>
    <row r="176" spans="1:8" ht="13" x14ac:dyDescent="0.15">
      <c r="A176" s="1" t="s">
        <v>1127</v>
      </c>
      <c r="B176" s="1" t="s">
        <v>1128</v>
      </c>
      <c r="C176" s="1" t="s">
        <v>1129</v>
      </c>
      <c r="D176" s="1" t="s">
        <v>1130</v>
      </c>
      <c r="E176" s="1" t="s">
        <v>1131</v>
      </c>
      <c r="F176" s="1" t="s">
        <v>1132</v>
      </c>
      <c r="G176" s="1" t="s">
        <v>1133</v>
      </c>
      <c r="H176" s="7">
        <f t="shared" si="0"/>
        <v>-9.0975077902512528E-3</v>
      </c>
    </row>
    <row r="177" spans="1:8" ht="13" x14ac:dyDescent="0.15">
      <c r="A177" s="1" t="s">
        <v>1134</v>
      </c>
      <c r="B177" s="1" t="s">
        <v>1102</v>
      </c>
      <c r="C177" s="1" t="s">
        <v>1135</v>
      </c>
      <c r="D177" s="1" t="s">
        <v>1136</v>
      </c>
      <c r="E177" s="1" t="s">
        <v>1137</v>
      </c>
      <c r="F177" s="1" t="s">
        <v>1138</v>
      </c>
      <c r="G177" s="1" t="s">
        <v>1139</v>
      </c>
      <c r="H177" s="7">
        <f t="shared" si="0"/>
        <v>-2.4517948752436022E-3</v>
      </c>
    </row>
    <row r="178" spans="1:8" ht="13" x14ac:dyDescent="0.15">
      <c r="A178" s="1" t="s">
        <v>1140</v>
      </c>
      <c r="B178" s="1" t="s">
        <v>1141</v>
      </c>
      <c r="C178" s="1" t="s">
        <v>1142</v>
      </c>
      <c r="D178" s="1" t="s">
        <v>1143</v>
      </c>
      <c r="E178" s="1" t="s">
        <v>1144</v>
      </c>
      <c r="F178" s="1" t="s">
        <v>1145</v>
      </c>
      <c r="G178" s="1" t="s">
        <v>1146</v>
      </c>
      <c r="H178" s="7">
        <f t="shared" si="0"/>
        <v>5.4909734493440807E-3</v>
      </c>
    </row>
    <row r="179" spans="1:8" ht="13" x14ac:dyDescent="0.15">
      <c r="A179" s="1" t="s">
        <v>1147</v>
      </c>
      <c r="B179" s="1" t="s">
        <v>1148</v>
      </c>
      <c r="C179" s="1" t="s">
        <v>1149</v>
      </c>
      <c r="D179" s="1" t="s">
        <v>1150</v>
      </c>
      <c r="E179" s="1" t="s">
        <v>1151</v>
      </c>
      <c r="F179" s="1" t="s">
        <v>1152</v>
      </c>
      <c r="G179" s="1" t="s">
        <v>1153</v>
      </c>
      <c r="H179" s="7">
        <f t="shared" si="0"/>
        <v>-8.2170799597521636E-3</v>
      </c>
    </row>
    <row r="180" spans="1:8" ht="13" x14ac:dyDescent="0.15">
      <c r="A180" s="1" t="s">
        <v>1154</v>
      </c>
      <c r="B180" s="1" t="s">
        <v>1155</v>
      </c>
      <c r="C180" s="1" t="s">
        <v>1156</v>
      </c>
      <c r="D180" s="1" t="s">
        <v>1157</v>
      </c>
      <c r="E180" s="1" t="s">
        <v>1158</v>
      </c>
      <c r="F180" s="1" t="s">
        <v>1159</v>
      </c>
      <c r="G180" s="1" t="s">
        <v>1160</v>
      </c>
      <c r="H180" s="7">
        <f t="shared" si="0"/>
        <v>5.2427662851525347E-4</v>
      </c>
    </row>
    <row r="181" spans="1:8" ht="13" x14ac:dyDescent="0.15">
      <c r="A181" s="1" t="s">
        <v>1161</v>
      </c>
      <c r="B181" s="1" t="s">
        <v>1162</v>
      </c>
      <c r="C181" s="1" t="s">
        <v>1163</v>
      </c>
      <c r="D181" s="1" t="s">
        <v>1164</v>
      </c>
      <c r="E181" s="1" t="s">
        <v>1066</v>
      </c>
      <c r="F181" s="1" t="s">
        <v>1165</v>
      </c>
      <c r="G181" s="1" t="s">
        <v>1166</v>
      </c>
      <c r="H181" s="7">
        <f t="shared" si="0"/>
        <v>-1.0272604714389547E-2</v>
      </c>
    </row>
    <row r="182" spans="1:8" ht="13" x14ac:dyDescent="0.15">
      <c r="A182" s="1" t="s">
        <v>1167</v>
      </c>
      <c r="B182" s="1" t="s">
        <v>1168</v>
      </c>
      <c r="C182" s="1" t="s">
        <v>1169</v>
      </c>
      <c r="D182" s="1" t="s">
        <v>1170</v>
      </c>
      <c r="E182" s="1" t="s">
        <v>1171</v>
      </c>
      <c r="F182" s="1" t="s">
        <v>1172</v>
      </c>
      <c r="G182" s="1" t="s">
        <v>1173</v>
      </c>
      <c r="H182" s="7">
        <f t="shared" si="0"/>
        <v>-5.2955146290689431E-4</v>
      </c>
    </row>
    <row r="183" spans="1:8" ht="13" x14ac:dyDescent="0.15">
      <c r="A183" s="1" t="s">
        <v>1174</v>
      </c>
      <c r="B183" s="1" t="s">
        <v>1175</v>
      </c>
      <c r="C183" s="1" t="s">
        <v>1176</v>
      </c>
      <c r="D183" s="1" t="s">
        <v>1177</v>
      </c>
      <c r="E183" s="1" t="s">
        <v>1178</v>
      </c>
      <c r="F183" s="1" t="s">
        <v>1179</v>
      </c>
      <c r="G183" s="1" t="s">
        <v>1180</v>
      </c>
      <c r="H183" s="7">
        <f t="shared" si="0"/>
        <v>-1.6159788400714425E-2</v>
      </c>
    </row>
    <row r="184" spans="1:8" ht="13" x14ac:dyDescent="0.15">
      <c r="A184" s="1" t="s">
        <v>1181</v>
      </c>
      <c r="B184" s="1" t="s">
        <v>1058</v>
      </c>
      <c r="C184" s="1" t="s">
        <v>1170</v>
      </c>
      <c r="D184" s="1" t="s">
        <v>1182</v>
      </c>
      <c r="E184" s="1" t="s">
        <v>1183</v>
      </c>
      <c r="F184" s="1" t="s">
        <v>1184</v>
      </c>
      <c r="G184" s="1" t="s">
        <v>1185</v>
      </c>
      <c r="H184" s="7">
        <f t="shared" si="0"/>
        <v>4.3621711736822003E-3</v>
      </c>
    </row>
    <row r="185" spans="1:8" ht="13" x14ac:dyDescent="0.15">
      <c r="A185" s="1" t="s">
        <v>1186</v>
      </c>
      <c r="B185" s="1" t="s">
        <v>1187</v>
      </c>
      <c r="C185" s="1" t="s">
        <v>1188</v>
      </c>
      <c r="D185" s="1" t="s">
        <v>1189</v>
      </c>
      <c r="E185" s="1" t="s">
        <v>1190</v>
      </c>
      <c r="F185" s="1" t="s">
        <v>1191</v>
      </c>
      <c r="G185" s="1" t="s">
        <v>1192</v>
      </c>
      <c r="H185" s="7">
        <f t="shared" si="0"/>
        <v>-5.5762823053567331E-3</v>
      </c>
    </row>
    <row r="186" spans="1:8" ht="13" x14ac:dyDescent="0.15">
      <c r="A186" s="1" t="s">
        <v>1193</v>
      </c>
      <c r="B186" s="1" t="s">
        <v>1194</v>
      </c>
      <c r="C186" s="1" t="s">
        <v>1195</v>
      </c>
      <c r="D186" s="1" t="s">
        <v>1196</v>
      </c>
      <c r="E186" s="1" t="s">
        <v>1197</v>
      </c>
      <c r="F186" s="1" t="s">
        <v>1198</v>
      </c>
      <c r="G186" s="1" t="s">
        <v>1199</v>
      </c>
      <c r="H186" s="7">
        <f t="shared" si="0"/>
        <v>-2.9118780725504068E-3</v>
      </c>
    </row>
    <row r="187" spans="1:8" ht="13" x14ac:dyDescent="0.15">
      <c r="A187" s="1" t="s">
        <v>1200</v>
      </c>
      <c r="B187" s="1" t="s">
        <v>1201</v>
      </c>
      <c r="C187" s="1" t="s">
        <v>1197</v>
      </c>
      <c r="D187" s="1" t="s">
        <v>1202</v>
      </c>
      <c r="E187" s="1" t="s">
        <v>1203</v>
      </c>
      <c r="F187" s="1" t="s">
        <v>1204</v>
      </c>
      <c r="G187" s="1" t="s">
        <v>1205</v>
      </c>
      <c r="H187" s="7">
        <f t="shared" si="0"/>
        <v>-1.4871324613691455E-2</v>
      </c>
    </row>
    <row r="188" spans="1:8" ht="13" x14ac:dyDescent="0.15">
      <c r="A188" s="1" t="s">
        <v>1206</v>
      </c>
      <c r="B188" s="1" t="s">
        <v>1207</v>
      </c>
      <c r="C188" s="1" t="s">
        <v>1208</v>
      </c>
      <c r="D188" s="1" t="s">
        <v>1209</v>
      </c>
      <c r="E188" s="1" t="s">
        <v>1210</v>
      </c>
      <c r="F188" s="1" t="s">
        <v>1211</v>
      </c>
      <c r="G188" s="1" t="s">
        <v>1212</v>
      </c>
      <c r="H188" s="7">
        <f t="shared" si="0"/>
        <v>1.240586825086524E-2</v>
      </c>
    </row>
    <row r="189" spans="1:8" ht="13" x14ac:dyDescent="0.15">
      <c r="A189" s="1" t="s">
        <v>1213</v>
      </c>
      <c r="B189" s="1" t="s">
        <v>1214</v>
      </c>
      <c r="C189" s="1" t="s">
        <v>1215</v>
      </c>
      <c r="D189" s="1" t="s">
        <v>1216</v>
      </c>
      <c r="E189" s="1" t="s">
        <v>1217</v>
      </c>
      <c r="F189" s="1" t="s">
        <v>1218</v>
      </c>
      <c r="G189" s="1" t="s">
        <v>1219</v>
      </c>
      <c r="H189" s="7">
        <f t="shared" si="0"/>
        <v>-1.4637642713838763E-3</v>
      </c>
    </row>
    <row r="190" spans="1:8" ht="13" x14ac:dyDescent="0.15">
      <c r="A190" s="1" t="s">
        <v>1220</v>
      </c>
      <c r="B190" s="1" t="s">
        <v>1221</v>
      </c>
      <c r="C190" s="1" t="s">
        <v>1067</v>
      </c>
      <c r="D190" s="1" t="s">
        <v>1222</v>
      </c>
      <c r="E190" s="1" t="s">
        <v>1223</v>
      </c>
      <c r="F190" s="1" t="s">
        <v>1224</v>
      </c>
      <c r="G190" s="1" t="s">
        <v>1225</v>
      </c>
      <c r="H190" s="7">
        <f t="shared" si="0"/>
        <v>7.276412869389362E-3</v>
      </c>
    </row>
    <row r="191" spans="1:8" ht="13" x14ac:dyDescent="0.15">
      <c r="A191" s="1" t="s">
        <v>1226</v>
      </c>
      <c r="B191" s="1" t="s">
        <v>1227</v>
      </c>
      <c r="C191" s="1" t="s">
        <v>1039</v>
      </c>
      <c r="D191" s="1" t="s">
        <v>1228</v>
      </c>
      <c r="E191" s="1" t="s">
        <v>1229</v>
      </c>
      <c r="F191" s="1" t="s">
        <v>1230</v>
      </c>
      <c r="G191" s="1" t="s">
        <v>1231</v>
      </c>
      <c r="H191" s="7">
        <f t="shared" si="0"/>
        <v>-2.1025081833714841E-3</v>
      </c>
    </row>
    <row r="192" spans="1:8" ht="13" x14ac:dyDescent="0.15">
      <c r="A192" s="1" t="s">
        <v>1232</v>
      </c>
      <c r="B192" s="1" t="s">
        <v>1233</v>
      </c>
      <c r="C192" s="1" t="s">
        <v>1234</v>
      </c>
      <c r="D192" s="1" t="s">
        <v>1235</v>
      </c>
      <c r="E192" s="1" t="s">
        <v>1236</v>
      </c>
      <c r="F192" s="1" t="s">
        <v>1237</v>
      </c>
      <c r="G192" s="1" t="s">
        <v>1238</v>
      </c>
      <c r="H192" s="7">
        <f t="shared" si="0"/>
        <v>1.1182495288715878E-2</v>
      </c>
    </row>
    <row r="193" spans="1:8" ht="13" x14ac:dyDescent="0.15">
      <c r="A193" s="1" t="s">
        <v>1239</v>
      </c>
      <c r="B193" s="1" t="s">
        <v>1240</v>
      </c>
      <c r="C193" s="1" t="s">
        <v>1241</v>
      </c>
      <c r="D193" s="1" t="s">
        <v>1242</v>
      </c>
      <c r="E193" s="1" t="s">
        <v>1243</v>
      </c>
      <c r="F193" s="1" t="s">
        <v>1244</v>
      </c>
      <c r="G193" s="1" t="s">
        <v>1245</v>
      </c>
      <c r="H193" s="7">
        <f t="shared" si="0"/>
        <v>-1.7416427357947923E-2</v>
      </c>
    </row>
    <row r="194" spans="1:8" ht="13" x14ac:dyDescent="0.15">
      <c r="A194" s="1" t="s">
        <v>1246</v>
      </c>
      <c r="B194" s="1" t="s">
        <v>1247</v>
      </c>
      <c r="C194" s="1" t="s">
        <v>1248</v>
      </c>
      <c r="D194" s="1" t="s">
        <v>1249</v>
      </c>
      <c r="E194" s="1" t="s">
        <v>1250</v>
      </c>
      <c r="F194" s="1" t="s">
        <v>1251</v>
      </c>
      <c r="G194" s="1" t="s">
        <v>1252</v>
      </c>
      <c r="H194" s="7">
        <f t="shared" si="0"/>
        <v>8.0471398309424919E-3</v>
      </c>
    </row>
    <row r="195" spans="1:8" ht="13" x14ac:dyDescent="0.15">
      <c r="A195" s="1" t="s">
        <v>1253</v>
      </c>
      <c r="B195" s="1" t="s">
        <v>1254</v>
      </c>
      <c r="C195" s="1" t="s">
        <v>1255</v>
      </c>
      <c r="D195" s="1" t="s">
        <v>1256</v>
      </c>
      <c r="E195" s="1" t="s">
        <v>1257</v>
      </c>
      <c r="F195" s="1" t="s">
        <v>1258</v>
      </c>
      <c r="G195" s="1" t="s">
        <v>1259</v>
      </c>
      <c r="H195" s="7">
        <f t="shared" si="0"/>
        <v>1.3861752042614601E-2</v>
      </c>
    </row>
    <row r="196" spans="1:8" ht="13" x14ac:dyDescent="0.15">
      <c r="A196" s="1" t="s">
        <v>1260</v>
      </c>
      <c r="B196" s="1" t="s">
        <v>1261</v>
      </c>
      <c r="C196" s="1" t="s">
        <v>1262</v>
      </c>
      <c r="D196" s="1" t="s">
        <v>1263</v>
      </c>
      <c r="E196" s="1" t="s">
        <v>1264</v>
      </c>
      <c r="F196" s="1" t="s">
        <v>1265</v>
      </c>
      <c r="G196" s="1" t="s">
        <v>1266</v>
      </c>
      <c r="H196" s="7">
        <f t="shared" si="0"/>
        <v>1.3885414932394589E-2</v>
      </c>
    </row>
    <row r="197" spans="1:8" ht="13" x14ac:dyDescent="0.15">
      <c r="A197" s="1" t="s">
        <v>1267</v>
      </c>
      <c r="B197" s="1" t="s">
        <v>1268</v>
      </c>
      <c r="C197" s="1" t="s">
        <v>1269</v>
      </c>
      <c r="D197" s="1" t="s">
        <v>1270</v>
      </c>
      <c r="E197" s="1" t="s">
        <v>1271</v>
      </c>
      <c r="F197" s="1" t="s">
        <v>1272</v>
      </c>
      <c r="G197" s="1" t="s">
        <v>1273</v>
      </c>
      <c r="H197" s="7">
        <f t="shared" si="0"/>
        <v>-1.2069007207209939E-3</v>
      </c>
    </row>
    <row r="198" spans="1:8" ht="13" x14ac:dyDescent="0.15">
      <c r="A198" s="1" t="s">
        <v>1274</v>
      </c>
      <c r="B198" s="1" t="s">
        <v>1059</v>
      </c>
      <c r="C198" s="1" t="s">
        <v>1275</v>
      </c>
      <c r="D198" s="1" t="s">
        <v>1276</v>
      </c>
      <c r="E198" s="1" t="s">
        <v>1168</v>
      </c>
      <c r="F198" s="1" t="s">
        <v>1277</v>
      </c>
      <c r="G198" s="1" t="s">
        <v>1278</v>
      </c>
      <c r="H198" s="7">
        <f t="shared" si="0"/>
        <v>-1.2976106377818007E-2</v>
      </c>
    </row>
    <row r="199" spans="1:8" ht="13" x14ac:dyDescent="0.15">
      <c r="A199" s="1" t="s">
        <v>1279</v>
      </c>
      <c r="B199" s="1" t="s">
        <v>1012</v>
      </c>
      <c r="C199" s="1" t="s">
        <v>1280</v>
      </c>
      <c r="D199" s="1" t="s">
        <v>1281</v>
      </c>
      <c r="E199" s="1" t="s">
        <v>1282</v>
      </c>
      <c r="F199" s="1" t="s">
        <v>1283</v>
      </c>
      <c r="G199" s="1" t="s">
        <v>1284</v>
      </c>
      <c r="H199" s="7">
        <f t="shared" si="0"/>
        <v>1.6766012655522147E-2</v>
      </c>
    </row>
    <row r="200" spans="1:8" ht="13" x14ac:dyDescent="0.15">
      <c r="A200" s="1" t="s">
        <v>1285</v>
      </c>
      <c r="B200" s="1" t="s">
        <v>1286</v>
      </c>
      <c r="C200" s="1" t="s">
        <v>1287</v>
      </c>
      <c r="D200" s="1" t="s">
        <v>1288</v>
      </c>
      <c r="E200" s="1" t="s">
        <v>1289</v>
      </c>
      <c r="F200" s="1" t="s">
        <v>1290</v>
      </c>
      <c r="G200" s="1" t="s">
        <v>1291</v>
      </c>
      <c r="H200" s="7">
        <f t="shared" si="0"/>
        <v>1.5703977332321101E-3</v>
      </c>
    </row>
    <row r="201" spans="1:8" ht="13" x14ac:dyDescent="0.15">
      <c r="A201" s="1" t="s">
        <v>1292</v>
      </c>
      <c r="B201" s="1" t="s">
        <v>1293</v>
      </c>
      <c r="C201" s="1" t="s">
        <v>1294</v>
      </c>
      <c r="D201" s="1" t="s">
        <v>1295</v>
      </c>
      <c r="E201" s="1" t="s">
        <v>1296</v>
      </c>
      <c r="F201" s="1" t="s">
        <v>1297</v>
      </c>
      <c r="G201" s="1" t="s">
        <v>1298</v>
      </c>
      <c r="H201" s="7">
        <f t="shared" si="0"/>
        <v>-2.1952277613610151E-3</v>
      </c>
    </row>
    <row r="202" spans="1:8" ht="13" x14ac:dyDescent="0.15">
      <c r="A202" s="1" t="s">
        <v>1299</v>
      </c>
      <c r="B202" s="1" t="s">
        <v>1300</v>
      </c>
      <c r="C202" s="1" t="s">
        <v>1301</v>
      </c>
      <c r="D202" s="1" t="s">
        <v>1302</v>
      </c>
      <c r="E202" s="1" t="s">
        <v>1303</v>
      </c>
      <c r="F202" s="1" t="s">
        <v>1304</v>
      </c>
      <c r="G202" s="1" t="s">
        <v>1305</v>
      </c>
      <c r="H202" s="7">
        <f t="shared" si="0"/>
        <v>2.8287297779058004E-3</v>
      </c>
    </row>
    <row r="203" spans="1:8" ht="13" x14ac:dyDescent="0.15">
      <c r="A203" s="1" t="s">
        <v>1306</v>
      </c>
      <c r="B203" s="1" t="s">
        <v>1307</v>
      </c>
      <c r="C203" s="1" t="s">
        <v>1308</v>
      </c>
      <c r="D203" s="1" t="s">
        <v>1309</v>
      </c>
      <c r="E203" s="1" t="s">
        <v>1310</v>
      </c>
      <c r="F203" s="1" t="s">
        <v>1311</v>
      </c>
      <c r="G203" s="1" t="s">
        <v>1312</v>
      </c>
      <c r="H203" s="7">
        <f t="shared" si="0"/>
        <v>-5.4848147666855425E-3</v>
      </c>
    </row>
    <row r="204" spans="1:8" ht="13" x14ac:dyDescent="0.15">
      <c r="A204" s="1" t="s">
        <v>1313</v>
      </c>
      <c r="B204" s="1" t="s">
        <v>1314</v>
      </c>
      <c r="C204" s="1" t="s">
        <v>1315</v>
      </c>
      <c r="D204" s="1" t="s">
        <v>1314</v>
      </c>
      <c r="E204" s="1" t="s">
        <v>1316</v>
      </c>
      <c r="F204" s="1" t="s">
        <v>1317</v>
      </c>
      <c r="G204" s="1" t="s">
        <v>1318</v>
      </c>
      <c r="H204" s="7">
        <f t="shared" si="0"/>
        <v>7.7732018161739275E-3</v>
      </c>
    </row>
    <row r="205" spans="1:8" ht="13" x14ac:dyDescent="0.15">
      <c r="A205" s="1" t="s">
        <v>1319</v>
      </c>
      <c r="B205" s="1" t="s">
        <v>1307</v>
      </c>
      <c r="C205" s="1" t="s">
        <v>1320</v>
      </c>
      <c r="D205" s="1" t="s">
        <v>1321</v>
      </c>
      <c r="E205" s="1" t="s">
        <v>1322</v>
      </c>
      <c r="F205" s="1" t="s">
        <v>1323</v>
      </c>
      <c r="G205" s="1" t="s">
        <v>1324</v>
      </c>
      <c r="H205" s="7">
        <f t="shared" si="0"/>
        <v>-2.2930503116249199E-3</v>
      </c>
    </row>
    <row r="206" spans="1:8" ht="13" x14ac:dyDescent="0.15">
      <c r="A206" s="1" t="s">
        <v>1325</v>
      </c>
      <c r="B206" s="1" t="s">
        <v>1262</v>
      </c>
      <c r="C206" s="1" t="s">
        <v>1326</v>
      </c>
      <c r="D206" s="1" t="s">
        <v>1327</v>
      </c>
      <c r="E206" s="1" t="s">
        <v>1328</v>
      </c>
      <c r="F206" s="1" t="s">
        <v>1329</v>
      </c>
      <c r="G206" s="1" t="s">
        <v>1330</v>
      </c>
      <c r="H206" s="7">
        <f t="shared" si="0"/>
        <v>8.8798050015378711E-4</v>
      </c>
    </row>
    <row r="207" spans="1:8" ht="13" x14ac:dyDescent="0.15">
      <c r="A207" s="1" t="s">
        <v>1331</v>
      </c>
      <c r="B207" s="1" t="s">
        <v>1332</v>
      </c>
      <c r="C207" s="1" t="s">
        <v>1333</v>
      </c>
      <c r="D207" s="1" t="s">
        <v>1334</v>
      </c>
      <c r="E207" s="1" t="s">
        <v>1335</v>
      </c>
      <c r="F207" s="1" t="s">
        <v>1336</v>
      </c>
      <c r="G207" s="1" t="s">
        <v>1337</v>
      </c>
      <c r="H207" s="7">
        <f t="shared" si="0"/>
        <v>7.2542938247631581E-3</v>
      </c>
    </row>
    <row r="208" spans="1:8" ht="13" x14ac:dyDescent="0.15">
      <c r="A208" s="1" t="s">
        <v>1338</v>
      </c>
      <c r="B208" s="1" t="s">
        <v>1339</v>
      </c>
      <c r="C208" s="1" t="s">
        <v>1340</v>
      </c>
      <c r="D208" s="1" t="s">
        <v>1320</v>
      </c>
      <c r="E208" s="1" t="s">
        <v>1341</v>
      </c>
      <c r="F208" s="1" t="s">
        <v>1342</v>
      </c>
      <c r="G208" s="1" t="s">
        <v>1343</v>
      </c>
      <c r="H208" s="7">
        <f t="shared" si="0"/>
        <v>9.4301556441836083E-3</v>
      </c>
    </row>
    <row r="209" spans="1:8" ht="13" x14ac:dyDescent="0.15">
      <c r="A209" s="1" t="s">
        <v>1344</v>
      </c>
      <c r="B209" s="1" t="s">
        <v>1345</v>
      </c>
      <c r="C209" s="1" t="s">
        <v>1346</v>
      </c>
      <c r="D209" s="1" t="s">
        <v>1347</v>
      </c>
      <c r="E209" s="1" t="s">
        <v>1348</v>
      </c>
      <c r="F209" s="1" t="s">
        <v>1349</v>
      </c>
      <c r="G209" s="1" t="s">
        <v>1350</v>
      </c>
      <c r="H209" s="7">
        <f t="shared" si="0"/>
        <v>-3.1311709568339419E-3</v>
      </c>
    </row>
    <row r="210" spans="1:8" ht="13" x14ac:dyDescent="0.15">
      <c r="A210" s="1" t="s">
        <v>1351</v>
      </c>
      <c r="B210" s="1" t="s">
        <v>1352</v>
      </c>
      <c r="C210" s="1" t="s">
        <v>1353</v>
      </c>
      <c r="D210" s="1" t="s">
        <v>1354</v>
      </c>
      <c r="E210" s="1" t="s">
        <v>1355</v>
      </c>
      <c r="F210" s="1" t="s">
        <v>1356</v>
      </c>
      <c r="G210" s="1" t="s">
        <v>1357</v>
      </c>
      <c r="H210" s="7">
        <f t="shared" si="0"/>
        <v>-1.6631271513678738E-2</v>
      </c>
    </row>
    <row r="211" spans="1:8" ht="13" x14ac:dyDescent="0.15">
      <c r="A211" s="1" t="s">
        <v>1358</v>
      </c>
      <c r="B211" s="1" t="s">
        <v>1359</v>
      </c>
      <c r="C211" s="1" t="s">
        <v>1360</v>
      </c>
      <c r="D211" s="1" t="s">
        <v>1361</v>
      </c>
      <c r="E211" s="1" t="s">
        <v>1362</v>
      </c>
      <c r="F211" s="1" t="s">
        <v>1363</v>
      </c>
      <c r="G211" s="1" t="s">
        <v>1364</v>
      </c>
      <c r="H211" s="7">
        <f t="shared" si="0"/>
        <v>-5.6026551521067489E-3</v>
      </c>
    </row>
    <row r="212" spans="1:8" ht="13" x14ac:dyDescent="0.15">
      <c r="A212" s="1" t="s">
        <v>1365</v>
      </c>
      <c r="B212" s="1" t="s">
        <v>1366</v>
      </c>
      <c r="C212" s="1" t="s">
        <v>1367</v>
      </c>
      <c r="D212" s="1" t="s">
        <v>1368</v>
      </c>
      <c r="E212" s="1" t="s">
        <v>1369</v>
      </c>
      <c r="F212" s="1" t="s">
        <v>1370</v>
      </c>
      <c r="G212" s="1" t="s">
        <v>1371</v>
      </c>
      <c r="H212" s="7">
        <f t="shared" si="0"/>
        <v>2.000635575089131E-3</v>
      </c>
    </row>
    <row r="213" spans="1:8" ht="13" x14ac:dyDescent="0.15">
      <c r="A213" s="1" t="s">
        <v>1372</v>
      </c>
      <c r="B213" s="1" t="s">
        <v>1373</v>
      </c>
      <c r="C213" s="1" t="s">
        <v>1374</v>
      </c>
      <c r="D213" s="1" t="s">
        <v>1375</v>
      </c>
      <c r="E213" s="1" t="s">
        <v>1376</v>
      </c>
      <c r="F213" s="1" t="s">
        <v>1377</v>
      </c>
      <c r="G213" s="1" t="s">
        <v>1378</v>
      </c>
      <c r="H213" s="7">
        <f t="shared" si="0"/>
        <v>5.8910005345784944E-2</v>
      </c>
    </row>
    <row r="214" spans="1:8" ht="13" x14ac:dyDescent="0.15">
      <c r="A214" s="1" t="s">
        <v>1379</v>
      </c>
      <c r="B214" s="1" t="s">
        <v>1380</v>
      </c>
      <c r="C214" s="1" t="s">
        <v>1381</v>
      </c>
      <c r="D214" s="1" t="s">
        <v>1382</v>
      </c>
      <c r="E214" s="1" t="s">
        <v>1383</v>
      </c>
      <c r="F214" s="1" t="s">
        <v>1384</v>
      </c>
      <c r="G214" s="1" t="s">
        <v>1385</v>
      </c>
      <c r="H214" s="7">
        <f t="shared" si="0"/>
        <v>2.9230986280375033E-2</v>
      </c>
    </row>
    <row r="215" spans="1:8" ht="13" x14ac:dyDescent="0.15">
      <c r="A215" s="1" t="s">
        <v>1386</v>
      </c>
      <c r="B215" s="1" t="s">
        <v>1387</v>
      </c>
      <c r="C215" s="1" t="s">
        <v>1388</v>
      </c>
      <c r="D215" s="1" t="s">
        <v>1389</v>
      </c>
      <c r="E215" s="1" t="s">
        <v>1390</v>
      </c>
      <c r="F215" s="1" t="s">
        <v>1391</v>
      </c>
      <c r="G215" s="1" t="s">
        <v>1392</v>
      </c>
      <c r="H215" s="7">
        <f t="shared" si="0"/>
        <v>2.8929729768129159E-3</v>
      </c>
    </row>
    <row r="216" spans="1:8" ht="13" x14ac:dyDescent="0.15">
      <c r="A216" s="1" t="s">
        <v>1393</v>
      </c>
      <c r="B216" s="1" t="s">
        <v>1394</v>
      </c>
      <c r="C216" s="1" t="s">
        <v>1395</v>
      </c>
      <c r="D216" s="1" t="s">
        <v>1396</v>
      </c>
      <c r="E216" s="1" t="s">
        <v>1397</v>
      </c>
      <c r="F216" s="1" t="s">
        <v>1398</v>
      </c>
      <c r="G216" s="1" t="s">
        <v>1399</v>
      </c>
      <c r="H216" s="7">
        <f t="shared" si="0"/>
        <v>5.1927325610821532E-3</v>
      </c>
    </row>
    <row r="217" spans="1:8" ht="13" x14ac:dyDescent="0.15">
      <c r="A217" s="1" t="s">
        <v>1400</v>
      </c>
      <c r="B217" s="1" t="s">
        <v>1401</v>
      </c>
      <c r="C217" s="1" t="s">
        <v>1402</v>
      </c>
      <c r="D217" s="1" t="s">
        <v>1403</v>
      </c>
      <c r="E217" s="1" t="s">
        <v>1404</v>
      </c>
      <c r="F217" s="1" t="s">
        <v>1405</v>
      </c>
      <c r="G217" s="1" t="s">
        <v>1406</v>
      </c>
      <c r="H217" s="7">
        <f t="shared" si="0"/>
        <v>-9.3748523545989001E-3</v>
      </c>
    </row>
    <row r="218" spans="1:8" ht="13" x14ac:dyDescent="0.15">
      <c r="A218" s="1" t="s">
        <v>1407</v>
      </c>
      <c r="B218" s="1" t="s">
        <v>1408</v>
      </c>
      <c r="C218" s="1" t="s">
        <v>1409</v>
      </c>
      <c r="D218" s="1" t="s">
        <v>1410</v>
      </c>
      <c r="E218" s="1" t="s">
        <v>1411</v>
      </c>
      <c r="F218" s="1" t="s">
        <v>1412</v>
      </c>
      <c r="G218" s="1" t="s">
        <v>1413</v>
      </c>
      <c r="H218" s="7">
        <f t="shared" si="0"/>
        <v>6.7601706050336437E-4</v>
      </c>
    </row>
    <row r="219" spans="1:8" ht="13" x14ac:dyDescent="0.15">
      <c r="A219" s="1" t="s">
        <v>1414</v>
      </c>
      <c r="B219" s="1" t="s">
        <v>1415</v>
      </c>
      <c r="C219" s="1" t="s">
        <v>1416</v>
      </c>
      <c r="D219" s="1" t="s">
        <v>1417</v>
      </c>
      <c r="E219" s="1" t="s">
        <v>1418</v>
      </c>
      <c r="F219" s="1" t="s">
        <v>1419</v>
      </c>
      <c r="G219" s="1" t="s">
        <v>1420</v>
      </c>
      <c r="H219" s="7">
        <f t="shared" si="0"/>
        <v>7.8649234700833241E-3</v>
      </c>
    </row>
    <row r="220" spans="1:8" ht="13" x14ac:dyDescent="0.15">
      <c r="A220" s="1" t="s">
        <v>1421</v>
      </c>
      <c r="B220" s="1" t="s">
        <v>1422</v>
      </c>
      <c r="C220" s="1" t="s">
        <v>1423</v>
      </c>
      <c r="D220" s="1" t="s">
        <v>1424</v>
      </c>
      <c r="E220" s="1" t="s">
        <v>1425</v>
      </c>
      <c r="F220" s="1" t="s">
        <v>1426</v>
      </c>
      <c r="G220" s="1" t="s">
        <v>1427</v>
      </c>
      <c r="H220" s="7">
        <f t="shared" si="0"/>
        <v>-2.9786574666946352E-3</v>
      </c>
    </row>
    <row r="221" spans="1:8" ht="13" x14ac:dyDescent="0.15">
      <c r="A221" s="1" t="s">
        <v>1428</v>
      </c>
      <c r="B221" s="1" t="s">
        <v>1429</v>
      </c>
      <c r="C221" s="1" t="s">
        <v>1430</v>
      </c>
      <c r="D221" s="1" t="s">
        <v>1431</v>
      </c>
      <c r="E221" s="1" t="s">
        <v>1432</v>
      </c>
      <c r="F221" s="1" t="s">
        <v>1433</v>
      </c>
      <c r="G221" s="1" t="s">
        <v>1434</v>
      </c>
      <c r="H221" s="7">
        <f t="shared" si="0"/>
        <v>6.4569572293735698E-3</v>
      </c>
    </row>
    <row r="222" spans="1:8" ht="13" x14ac:dyDescent="0.15">
      <c r="A222" s="1" t="s">
        <v>1435</v>
      </c>
      <c r="B222" s="1" t="s">
        <v>1436</v>
      </c>
      <c r="C222" s="1" t="s">
        <v>1437</v>
      </c>
      <c r="D222" s="1" t="s">
        <v>1438</v>
      </c>
      <c r="E222" s="1" t="s">
        <v>1439</v>
      </c>
      <c r="F222" s="1" t="s">
        <v>1440</v>
      </c>
      <c r="G222" s="1" t="s">
        <v>1441</v>
      </c>
      <c r="H222" s="7">
        <f t="shared" si="0"/>
        <v>4.2130280974707413E-3</v>
      </c>
    </row>
    <row r="223" spans="1:8" ht="13" x14ac:dyDescent="0.15">
      <c r="A223" s="1" t="s">
        <v>1442</v>
      </c>
      <c r="B223" s="1" t="s">
        <v>1443</v>
      </c>
      <c r="C223" s="1" t="s">
        <v>1444</v>
      </c>
      <c r="D223" s="1" t="s">
        <v>1445</v>
      </c>
      <c r="E223" s="1" t="s">
        <v>1446</v>
      </c>
      <c r="F223" s="1" t="s">
        <v>1447</v>
      </c>
      <c r="G223" s="1" t="s">
        <v>1448</v>
      </c>
      <c r="H223" s="7">
        <f t="shared" si="0"/>
        <v>2.3361979439827925E-3</v>
      </c>
    </row>
    <row r="224" spans="1:8" ht="13" x14ac:dyDescent="0.15">
      <c r="A224" s="1" t="s">
        <v>1449</v>
      </c>
      <c r="B224" s="1" t="s">
        <v>1450</v>
      </c>
      <c r="C224" s="1" t="s">
        <v>1451</v>
      </c>
      <c r="D224" s="1" t="s">
        <v>1452</v>
      </c>
      <c r="E224" s="1" t="s">
        <v>1453</v>
      </c>
      <c r="F224" s="1" t="s">
        <v>1454</v>
      </c>
      <c r="G224" s="1" t="s">
        <v>1455</v>
      </c>
      <c r="H224" s="7">
        <f t="shared" si="0"/>
        <v>1.4649808774510224E-2</v>
      </c>
    </row>
    <row r="225" spans="1:8" ht="13" x14ac:dyDescent="0.15">
      <c r="A225" s="1" t="s">
        <v>1456</v>
      </c>
      <c r="B225" s="1" t="s">
        <v>1457</v>
      </c>
      <c r="C225" s="1" t="s">
        <v>1458</v>
      </c>
      <c r="D225" s="1" t="s">
        <v>1459</v>
      </c>
      <c r="E225" s="1" t="s">
        <v>1460</v>
      </c>
      <c r="F225" s="1" t="s">
        <v>1461</v>
      </c>
      <c r="G225" s="1" t="s">
        <v>1462</v>
      </c>
      <c r="H225" s="7">
        <f t="shared" si="0"/>
        <v>1.9970200355245583E-2</v>
      </c>
    </row>
    <row r="226" spans="1:8" ht="13" x14ac:dyDescent="0.15">
      <c r="A226" s="1" t="s">
        <v>1463</v>
      </c>
      <c r="B226" s="1" t="s">
        <v>1464</v>
      </c>
      <c r="C226" s="1" t="s">
        <v>1465</v>
      </c>
      <c r="D226" s="1" t="s">
        <v>1466</v>
      </c>
      <c r="E226" s="1" t="s">
        <v>1467</v>
      </c>
      <c r="F226" s="1" t="s">
        <v>1468</v>
      </c>
      <c r="G226" s="1" t="s">
        <v>1469</v>
      </c>
      <c r="H226" s="7">
        <f t="shared" si="0"/>
        <v>-9.7437081912628235E-3</v>
      </c>
    </row>
    <row r="227" spans="1:8" ht="13" x14ac:dyDescent="0.15">
      <c r="A227" s="1" t="s">
        <v>1470</v>
      </c>
      <c r="B227" s="1" t="s">
        <v>1471</v>
      </c>
      <c r="C227" s="1" t="s">
        <v>1472</v>
      </c>
      <c r="D227" s="1" t="s">
        <v>1473</v>
      </c>
      <c r="E227" s="1" t="s">
        <v>1474</v>
      </c>
      <c r="F227" s="1" t="s">
        <v>1475</v>
      </c>
      <c r="G227" s="1" t="s">
        <v>1476</v>
      </c>
      <c r="H227" s="7">
        <f t="shared" si="0"/>
        <v>-1.9492242690220191E-3</v>
      </c>
    </row>
    <row r="228" spans="1:8" ht="13" x14ac:dyDescent="0.15">
      <c r="A228" s="1" t="s">
        <v>1477</v>
      </c>
      <c r="B228" s="1" t="s">
        <v>1478</v>
      </c>
      <c r="C228" s="1" t="s">
        <v>1479</v>
      </c>
      <c r="D228" s="1" t="s">
        <v>1480</v>
      </c>
      <c r="E228" s="1" t="s">
        <v>1481</v>
      </c>
      <c r="F228" s="1" t="s">
        <v>1482</v>
      </c>
      <c r="G228" s="1" t="s">
        <v>1483</v>
      </c>
      <c r="H228" s="7">
        <f t="shared" si="0"/>
        <v>4.6530759479496555E-5</v>
      </c>
    </row>
    <row r="229" spans="1:8" ht="13" x14ac:dyDescent="0.15">
      <c r="A229" s="1" t="s">
        <v>1484</v>
      </c>
      <c r="B229" s="1" t="s">
        <v>1485</v>
      </c>
      <c r="C229" s="1" t="s">
        <v>1486</v>
      </c>
      <c r="D229" s="1" t="s">
        <v>1487</v>
      </c>
      <c r="E229" s="1" t="s">
        <v>1488</v>
      </c>
      <c r="F229" s="1" t="s">
        <v>1489</v>
      </c>
      <c r="G229" s="1" t="s">
        <v>1490</v>
      </c>
      <c r="H229" s="7">
        <f t="shared" si="0"/>
        <v>2.045803531952918E-3</v>
      </c>
    </row>
    <row r="230" spans="1:8" ht="13" x14ac:dyDescent="0.15">
      <c r="A230" s="1" t="s">
        <v>1491</v>
      </c>
      <c r="B230" s="1" t="s">
        <v>1492</v>
      </c>
      <c r="C230" s="1" t="s">
        <v>1493</v>
      </c>
      <c r="D230" s="1" t="s">
        <v>1466</v>
      </c>
      <c r="E230" s="1" t="s">
        <v>1494</v>
      </c>
      <c r="F230" s="1" t="s">
        <v>1495</v>
      </c>
      <c r="G230" s="1" t="s">
        <v>1496</v>
      </c>
      <c r="H230" s="7">
        <f t="shared" si="0"/>
        <v>3.1092511777710231E-3</v>
      </c>
    </row>
    <row r="231" spans="1:8" ht="13" x14ac:dyDescent="0.15">
      <c r="A231" s="1" t="s">
        <v>1497</v>
      </c>
      <c r="B231" s="1" t="s">
        <v>1498</v>
      </c>
      <c r="C231" s="1" t="s">
        <v>1499</v>
      </c>
      <c r="D231" s="1" t="s">
        <v>1500</v>
      </c>
      <c r="E231" s="1" t="s">
        <v>1501</v>
      </c>
      <c r="F231" s="1" t="s">
        <v>1502</v>
      </c>
      <c r="G231" s="1" t="s">
        <v>1503</v>
      </c>
      <c r="H231" s="7">
        <f t="shared" si="0"/>
        <v>8.2346995694984031E-3</v>
      </c>
    </row>
    <row r="232" spans="1:8" ht="13" x14ac:dyDescent="0.15">
      <c r="A232" s="1" t="s">
        <v>1504</v>
      </c>
      <c r="B232" s="1" t="s">
        <v>1505</v>
      </c>
      <c r="C232" s="1" t="s">
        <v>1506</v>
      </c>
      <c r="D232" s="1" t="s">
        <v>1507</v>
      </c>
      <c r="E232" s="1" t="s">
        <v>1508</v>
      </c>
      <c r="F232" s="1" t="s">
        <v>1509</v>
      </c>
      <c r="G232" s="1" t="s">
        <v>1510</v>
      </c>
      <c r="H232" s="7">
        <f t="shared" si="0"/>
        <v>8.0754285391020884E-3</v>
      </c>
    </row>
    <row r="233" spans="1:8" ht="13" x14ac:dyDescent="0.15">
      <c r="A233" s="1" t="s">
        <v>1511</v>
      </c>
      <c r="B233" s="1" t="s">
        <v>1512</v>
      </c>
      <c r="C233" s="1" t="s">
        <v>1513</v>
      </c>
      <c r="D233" s="1" t="s">
        <v>1514</v>
      </c>
      <c r="E233" s="1" t="s">
        <v>1515</v>
      </c>
      <c r="F233" s="1" t="s">
        <v>1516</v>
      </c>
      <c r="G233" s="1" t="s">
        <v>1517</v>
      </c>
      <c r="H233" s="7">
        <f t="shared" si="0"/>
        <v>1.4929564175637426E-2</v>
      </c>
    </row>
    <row r="234" spans="1:8" ht="13" x14ac:dyDescent="0.15">
      <c r="A234" s="1" t="s">
        <v>1518</v>
      </c>
      <c r="B234" s="1" t="s">
        <v>1519</v>
      </c>
      <c r="C234" s="1" t="s">
        <v>1520</v>
      </c>
      <c r="D234" s="1" t="s">
        <v>1521</v>
      </c>
      <c r="E234" s="1" t="s">
        <v>1522</v>
      </c>
      <c r="F234" s="1" t="s">
        <v>1523</v>
      </c>
      <c r="G234" s="1" t="s">
        <v>1524</v>
      </c>
      <c r="H234" s="7">
        <f t="shared" si="0"/>
        <v>9.1938503228700969E-3</v>
      </c>
    </row>
    <row r="235" spans="1:8" ht="13" x14ac:dyDescent="0.15">
      <c r="A235" s="1" t="s">
        <v>1525</v>
      </c>
      <c r="B235" s="1" t="s">
        <v>1526</v>
      </c>
      <c r="C235" s="1" t="s">
        <v>1527</v>
      </c>
      <c r="D235" s="1" t="s">
        <v>1528</v>
      </c>
      <c r="E235" s="1" t="s">
        <v>1529</v>
      </c>
      <c r="F235" s="1" t="s">
        <v>1530</v>
      </c>
      <c r="G235" s="1" t="s">
        <v>1531</v>
      </c>
      <c r="H235" s="7">
        <f t="shared" si="0"/>
        <v>1.1553874322517151E-2</v>
      </c>
    </row>
    <row r="236" spans="1:8" ht="13" x14ac:dyDescent="0.15">
      <c r="A236" s="1" t="s">
        <v>1532</v>
      </c>
      <c r="B236" s="1" t="s">
        <v>1533</v>
      </c>
      <c r="C236" s="1" t="s">
        <v>1534</v>
      </c>
      <c r="D236" s="1" t="s">
        <v>1535</v>
      </c>
      <c r="E236" s="1" t="s">
        <v>1536</v>
      </c>
      <c r="F236" s="1" t="s">
        <v>1537</v>
      </c>
      <c r="G236" s="1" t="s">
        <v>1538</v>
      </c>
      <c r="H236" s="7">
        <f t="shared" si="0"/>
        <v>3.2070243555639417E-3</v>
      </c>
    </row>
    <row r="237" spans="1:8" ht="13" x14ac:dyDescent="0.15">
      <c r="A237" s="1" t="s">
        <v>1539</v>
      </c>
      <c r="B237" s="1" t="s">
        <v>1540</v>
      </c>
      <c r="C237" s="1" t="s">
        <v>1541</v>
      </c>
      <c r="D237" s="1" t="s">
        <v>1542</v>
      </c>
      <c r="E237" s="1" t="s">
        <v>1543</v>
      </c>
      <c r="F237" s="1" t="s">
        <v>1544</v>
      </c>
      <c r="G237" s="1" t="s">
        <v>1545</v>
      </c>
      <c r="H237" s="7">
        <f t="shared" si="0"/>
        <v>-6.5246657079357315E-3</v>
      </c>
    </row>
    <row r="238" spans="1:8" ht="13" x14ac:dyDescent="0.15">
      <c r="A238" s="1" t="s">
        <v>1546</v>
      </c>
      <c r="B238" s="1" t="s">
        <v>1547</v>
      </c>
      <c r="C238" s="1" t="s">
        <v>1548</v>
      </c>
      <c r="D238" s="1" t="s">
        <v>1549</v>
      </c>
      <c r="E238" s="1" t="s">
        <v>1550</v>
      </c>
      <c r="F238" s="1" t="s">
        <v>1551</v>
      </c>
      <c r="G238" s="1" t="s">
        <v>1552</v>
      </c>
      <c r="H238" s="7">
        <f t="shared" si="0"/>
        <v>-1.6617426823219265E-2</v>
      </c>
    </row>
    <row r="239" spans="1:8" ht="13" x14ac:dyDescent="0.15">
      <c r="A239" s="1" t="s">
        <v>1553</v>
      </c>
      <c r="B239" s="1" t="s">
        <v>1554</v>
      </c>
      <c r="C239" s="1" t="s">
        <v>1555</v>
      </c>
      <c r="D239" s="1" t="s">
        <v>1556</v>
      </c>
      <c r="E239" s="1" t="s">
        <v>1549</v>
      </c>
      <c r="F239" s="1" t="s">
        <v>1557</v>
      </c>
      <c r="G239" s="1" t="s">
        <v>1558</v>
      </c>
      <c r="H239" s="7">
        <f t="shared" si="0"/>
        <v>-8.0683700488494124E-3</v>
      </c>
    </row>
    <row r="240" spans="1:8" ht="13" x14ac:dyDescent="0.15">
      <c r="A240" s="1" t="s">
        <v>1559</v>
      </c>
      <c r="B240" s="1" t="s">
        <v>1560</v>
      </c>
      <c r="C240" s="1" t="s">
        <v>1554</v>
      </c>
      <c r="D240" s="1" t="s">
        <v>1561</v>
      </c>
      <c r="E240" s="1" t="s">
        <v>1562</v>
      </c>
      <c r="F240" s="1" t="s">
        <v>1563</v>
      </c>
      <c r="G240" s="1" t="s">
        <v>1564</v>
      </c>
      <c r="H240" s="7">
        <f t="shared" si="0"/>
        <v>-1.3420649335334106E-2</v>
      </c>
    </row>
    <row r="241" spans="1:8" ht="13" x14ac:dyDescent="0.15">
      <c r="A241" s="1" t="s">
        <v>1565</v>
      </c>
      <c r="B241" s="1" t="s">
        <v>1566</v>
      </c>
      <c r="C241" s="1" t="s">
        <v>1567</v>
      </c>
      <c r="D241" s="1" t="s">
        <v>1568</v>
      </c>
      <c r="E241" s="1" t="s">
        <v>1569</v>
      </c>
      <c r="F241" s="1" t="s">
        <v>1570</v>
      </c>
      <c r="G241" s="1" t="s">
        <v>1571</v>
      </c>
      <c r="H241" s="7">
        <f t="shared" si="0"/>
        <v>2.528288264826967E-2</v>
      </c>
    </row>
    <row r="242" spans="1:8" ht="13" x14ac:dyDescent="0.15">
      <c r="A242" s="1" t="s">
        <v>1572</v>
      </c>
      <c r="B242" s="1" t="s">
        <v>1573</v>
      </c>
      <c r="C242" s="1" t="s">
        <v>1574</v>
      </c>
      <c r="D242" s="1" t="s">
        <v>1575</v>
      </c>
      <c r="E242" s="1" t="s">
        <v>1576</v>
      </c>
      <c r="F242" s="1" t="s">
        <v>1577</v>
      </c>
      <c r="G242" s="1" t="s">
        <v>1578</v>
      </c>
      <c r="H242" s="7">
        <f t="shared" si="0"/>
        <v>-1.2419016459762211E-2</v>
      </c>
    </row>
    <row r="243" spans="1:8" ht="13" x14ac:dyDescent="0.15">
      <c r="A243" s="1" t="s">
        <v>1579</v>
      </c>
      <c r="B243" s="1" t="s">
        <v>1580</v>
      </c>
      <c r="C243" s="1" t="s">
        <v>1581</v>
      </c>
      <c r="D243" s="1" t="s">
        <v>1582</v>
      </c>
      <c r="E243" s="1" t="s">
        <v>1583</v>
      </c>
      <c r="F243" s="1" t="s">
        <v>1584</v>
      </c>
      <c r="G243" s="1" t="s">
        <v>1585</v>
      </c>
      <c r="H243" s="7">
        <f t="shared" si="0"/>
        <v>2.4155149635327416E-2</v>
      </c>
    </row>
    <row r="244" spans="1:8" ht="13" x14ac:dyDescent="0.15">
      <c r="A244" s="1" t="s">
        <v>1586</v>
      </c>
      <c r="B244" s="1" t="s">
        <v>1587</v>
      </c>
      <c r="C244" s="1" t="s">
        <v>1588</v>
      </c>
      <c r="D244" s="1" t="s">
        <v>1589</v>
      </c>
      <c r="E244" s="1" t="s">
        <v>1590</v>
      </c>
      <c r="F244" s="1" t="s">
        <v>1591</v>
      </c>
      <c r="G244" s="1" t="s">
        <v>1592</v>
      </c>
      <c r="H244" s="7">
        <f t="shared" si="0"/>
        <v>-1.1351037273493248E-2</v>
      </c>
    </row>
    <row r="245" spans="1:8" ht="13" x14ac:dyDescent="0.15">
      <c r="A245" s="1" t="s">
        <v>1593</v>
      </c>
      <c r="B245" s="1" t="s">
        <v>1594</v>
      </c>
      <c r="C245" s="1" t="s">
        <v>1595</v>
      </c>
      <c r="D245" s="1" t="s">
        <v>1596</v>
      </c>
      <c r="E245" s="1" t="s">
        <v>1597</v>
      </c>
      <c r="F245" s="1" t="s">
        <v>1598</v>
      </c>
      <c r="G245" s="1" t="s">
        <v>1599</v>
      </c>
      <c r="H245" s="7">
        <f t="shared" si="0"/>
        <v>-2.6626120944118075E-2</v>
      </c>
    </row>
    <row r="246" spans="1:8" ht="13" x14ac:dyDescent="0.15">
      <c r="A246" s="1" t="s">
        <v>1600</v>
      </c>
      <c r="B246" s="1" t="s">
        <v>1601</v>
      </c>
      <c r="C246" s="1" t="s">
        <v>1554</v>
      </c>
      <c r="D246" s="1" t="s">
        <v>1602</v>
      </c>
      <c r="E246" s="1" t="s">
        <v>1603</v>
      </c>
      <c r="F246" s="1" t="s">
        <v>1604</v>
      </c>
      <c r="G246" s="1" t="s">
        <v>1605</v>
      </c>
      <c r="H246" s="7">
        <f t="shared" si="0"/>
        <v>1.6522582774242556E-3</v>
      </c>
    </row>
    <row r="247" spans="1:8" ht="13" x14ac:dyDescent="0.15">
      <c r="A247" s="1" t="s">
        <v>1606</v>
      </c>
      <c r="B247" s="1" t="s">
        <v>1607</v>
      </c>
      <c r="C247" s="1" t="s">
        <v>1608</v>
      </c>
      <c r="D247" s="1" t="s">
        <v>1609</v>
      </c>
      <c r="E247" s="1" t="s">
        <v>1610</v>
      </c>
      <c r="F247" s="1" t="s">
        <v>1611</v>
      </c>
      <c r="G247" s="1" t="s">
        <v>1612</v>
      </c>
      <c r="H247" s="7">
        <f t="shared" si="0"/>
        <v>5.9564817346033729E-4</v>
      </c>
    </row>
    <row r="248" spans="1:8" ht="13" x14ac:dyDescent="0.15">
      <c r="A248" s="1" t="s">
        <v>1613</v>
      </c>
      <c r="B248" s="1" t="s">
        <v>1614</v>
      </c>
      <c r="C248" s="1" t="s">
        <v>1615</v>
      </c>
      <c r="D248" s="1" t="s">
        <v>1616</v>
      </c>
      <c r="E248" s="1" t="s">
        <v>1617</v>
      </c>
      <c r="F248" s="1" t="s">
        <v>1618</v>
      </c>
      <c r="G248" s="1" t="s">
        <v>1619</v>
      </c>
      <c r="H248" s="7">
        <f t="shared" si="0"/>
        <v>7.6017541478164107E-3</v>
      </c>
    </row>
    <row r="249" spans="1:8" ht="13" x14ac:dyDescent="0.15">
      <c r="A249" s="1" t="s">
        <v>1620</v>
      </c>
      <c r="B249" s="1" t="s">
        <v>1621</v>
      </c>
      <c r="C249" s="1" t="s">
        <v>1622</v>
      </c>
      <c r="D249" s="1" t="s">
        <v>1623</v>
      </c>
      <c r="E249" s="1" t="s">
        <v>1624</v>
      </c>
      <c r="F249" s="1" t="s">
        <v>1625</v>
      </c>
      <c r="G249" s="1" t="s">
        <v>1626</v>
      </c>
      <c r="H249" s="7">
        <f t="shared" si="0"/>
        <v>-1.0771173966006598E-2</v>
      </c>
    </row>
    <row r="250" spans="1:8" ht="13" x14ac:dyDescent="0.15">
      <c r="A250" s="1" t="s">
        <v>1627</v>
      </c>
      <c r="B250" s="1" t="s">
        <v>1628</v>
      </c>
      <c r="C250" s="1" t="s">
        <v>1629</v>
      </c>
      <c r="D250" s="1" t="s">
        <v>1630</v>
      </c>
      <c r="E250" s="1" t="s">
        <v>1631</v>
      </c>
      <c r="F250" s="1" t="s">
        <v>1632</v>
      </c>
      <c r="G250" s="1" t="s">
        <v>1633</v>
      </c>
      <c r="H250" s="7">
        <f t="shared" si="0"/>
        <v>1.4380156309837733E-2</v>
      </c>
    </row>
    <row r="251" spans="1:8" ht="13" x14ac:dyDescent="0.15">
      <c r="A251" s="1" t="s">
        <v>1634</v>
      </c>
      <c r="B251" s="1" t="s">
        <v>1635</v>
      </c>
      <c r="C251" s="1" t="s">
        <v>1636</v>
      </c>
      <c r="D251" s="1" t="s">
        <v>1508</v>
      </c>
      <c r="E251" s="1" t="s">
        <v>1637</v>
      </c>
      <c r="F251" s="1" t="s">
        <v>1638</v>
      </c>
      <c r="G251" s="1" t="s">
        <v>1639</v>
      </c>
      <c r="H251" s="7">
        <f t="shared" si="0"/>
        <v>6.3410098517282095E-3</v>
      </c>
    </row>
    <row r="252" spans="1:8" ht="13" x14ac:dyDescent="0.15">
      <c r="A252" s="1" t="s">
        <v>1640</v>
      </c>
      <c r="B252" s="1" t="s">
        <v>1641</v>
      </c>
      <c r="C252" s="1" t="s">
        <v>1642</v>
      </c>
      <c r="D252" s="1" t="s">
        <v>1643</v>
      </c>
      <c r="E252" s="1" t="s">
        <v>1644</v>
      </c>
      <c r="F252" s="1" t="s">
        <v>1645</v>
      </c>
      <c r="G252" s="1" t="s">
        <v>1646</v>
      </c>
      <c r="H252" s="7">
        <f t="shared" si="0"/>
        <v>-7.9662398454019324E-3</v>
      </c>
    </row>
    <row r="253" spans="1:8" ht="13" x14ac:dyDescent="0.15">
      <c r="A253" s="1" t="s">
        <v>1647</v>
      </c>
      <c r="B253" s="1" t="s">
        <v>1648</v>
      </c>
      <c r="C253" s="1" t="s">
        <v>1649</v>
      </c>
      <c r="D253" s="1" t="s">
        <v>1650</v>
      </c>
      <c r="E253" s="1" t="s">
        <v>1651</v>
      </c>
      <c r="F253" s="1" t="s">
        <v>1652</v>
      </c>
      <c r="G253" s="1" t="s">
        <v>1653</v>
      </c>
      <c r="H253" s="7">
        <f t="shared" si="0"/>
        <v>2.055167254610335E-2</v>
      </c>
    </row>
    <row r="254" spans="1:8" ht="13" x14ac:dyDescent="0.15">
      <c r="A254" s="1" t="s">
        <v>1654</v>
      </c>
      <c r="B254" s="1" t="s">
        <v>1655</v>
      </c>
      <c r="C254" s="1" t="s">
        <v>1656</v>
      </c>
      <c r="D254" s="1" t="s">
        <v>1657</v>
      </c>
      <c r="E254" s="1" t="s">
        <v>1658</v>
      </c>
      <c r="F254" s="1" t="s">
        <v>1659</v>
      </c>
      <c r="G254" s="1" t="s">
        <v>1660</v>
      </c>
      <c r="H254" s="7">
        <f t="shared" si="0"/>
        <v>3.5118019243071574E-3</v>
      </c>
    </row>
    <row r="255" spans="1:8" ht="13" x14ac:dyDescent="0.15">
      <c r="A255" s="1" t="s">
        <v>1661</v>
      </c>
      <c r="B255" s="1" t="s">
        <v>1662</v>
      </c>
      <c r="C255" s="1" t="s">
        <v>1663</v>
      </c>
      <c r="D255" s="1" t="s">
        <v>1664</v>
      </c>
      <c r="E255" s="1" t="s">
        <v>1665</v>
      </c>
      <c r="F255" s="1" t="s">
        <v>1666</v>
      </c>
      <c r="G255" s="1" t="s">
        <v>1667</v>
      </c>
      <c r="H255" s="7">
        <f t="shared" si="0"/>
        <v>6.7336091462130623E-3</v>
      </c>
    </row>
    <row r="256" spans="1:8" ht="13" x14ac:dyDescent="0.15">
      <c r="A256" s="1" t="s">
        <v>1668</v>
      </c>
      <c r="B256" s="1" t="s">
        <v>1669</v>
      </c>
      <c r="C256" s="1" t="s">
        <v>1670</v>
      </c>
      <c r="D256" s="1" t="s">
        <v>1535</v>
      </c>
      <c r="E256" s="1" t="s">
        <v>1671</v>
      </c>
      <c r="F256" s="1" t="s">
        <v>1672</v>
      </c>
      <c r="G256" s="1" t="s">
        <v>1673</v>
      </c>
      <c r="H256" s="7">
        <f t="shared" si="0"/>
        <v>8.8882465353054153E-3</v>
      </c>
    </row>
    <row r="257" spans="1:8" ht="13" x14ac:dyDescent="0.15">
      <c r="A257" s="1" t="s">
        <v>1674</v>
      </c>
      <c r="B257" s="1" t="s">
        <v>1675</v>
      </c>
      <c r="C257" s="1" t="s">
        <v>1676</v>
      </c>
      <c r="D257" s="1" t="s">
        <v>1677</v>
      </c>
      <c r="E257" s="1" t="s">
        <v>1678</v>
      </c>
      <c r="F257" s="1" t="s">
        <v>1679</v>
      </c>
      <c r="G257" s="1" t="s">
        <v>1680</v>
      </c>
      <c r="H257" s="7">
        <f t="shared" si="0"/>
        <v>1.2168832458757608E-2</v>
      </c>
    </row>
    <row r="258" spans="1:8" ht="13" x14ac:dyDescent="0.15">
      <c r="A258" s="1" t="s">
        <v>1681</v>
      </c>
      <c r="B258" s="1" t="s">
        <v>1682</v>
      </c>
      <c r="C258" s="1" t="s">
        <v>1683</v>
      </c>
      <c r="D258" s="1" t="s">
        <v>1684</v>
      </c>
      <c r="E258" s="1" t="s">
        <v>1685</v>
      </c>
      <c r="F258" s="1" t="s">
        <v>1686</v>
      </c>
      <c r="G258" s="1" t="s">
        <v>1687</v>
      </c>
      <c r="H258" s="7">
        <f t="shared" si="0"/>
        <v>-1.7581015564278026E-2</v>
      </c>
    </row>
    <row r="259" spans="1:8" ht="13" x14ac:dyDescent="0.15">
      <c r="A259" s="1" t="s">
        <v>1688</v>
      </c>
      <c r="B259" s="1" t="s">
        <v>1689</v>
      </c>
      <c r="C259" s="1" t="s">
        <v>1533</v>
      </c>
      <c r="D259" s="1" t="s">
        <v>1690</v>
      </c>
      <c r="E259" s="1" t="s">
        <v>1691</v>
      </c>
      <c r="F259" s="1" t="s">
        <v>1692</v>
      </c>
      <c r="G259" s="1" t="s">
        <v>1693</v>
      </c>
      <c r="H259" s="7">
        <f t="shared" si="0"/>
        <v>-1.6229074366347556E-2</v>
      </c>
    </row>
    <row r="260" spans="1:8" ht="13" x14ac:dyDescent="0.15">
      <c r="A260" s="1" t="s">
        <v>1694</v>
      </c>
      <c r="B260" s="1" t="s">
        <v>1695</v>
      </c>
      <c r="C260" s="1" t="s">
        <v>1696</v>
      </c>
      <c r="D260" s="1" t="s">
        <v>1697</v>
      </c>
      <c r="E260" s="1" t="s">
        <v>1698</v>
      </c>
      <c r="F260" s="1" t="s">
        <v>1699</v>
      </c>
      <c r="G260" s="1" t="s">
        <v>1700</v>
      </c>
      <c r="H260" s="7">
        <f t="shared" ref="H260:H514" si="1">(F260-F259)/F259</f>
        <v>-2.318176384770988E-3</v>
      </c>
    </row>
    <row r="261" spans="1:8" ht="13" x14ac:dyDescent="0.15">
      <c r="A261" s="1" t="s">
        <v>1701</v>
      </c>
      <c r="B261" s="1" t="s">
        <v>1702</v>
      </c>
      <c r="C261" s="1" t="s">
        <v>1703</v>
      </c>
      <c r="D261" s="1" t="s">
        <v>1704</v>
      </c>
      <c r="E261" s="1" t="s">
        <v>1543</v>
      </c>
      <c r="F261" s="1" t="s">
        <v>1544</v>
      </c>
      <c r="G261" s="1" t="s">
        <v>1705</v>
      </c>
      <c r="H261" s="7">
        <f t="shared" si="1"/>
        <v>1.3853623520345625E-2</v>
      </c>
    </row>
    <row r="262" spans="1:8" ht="13" x14ac:dyDescent="0.15">
      <c r="A262" s="1" t="s">
        <v>1706</v>
      </c>
      <c r="B262" s="1" t="s">
        <v>1707</v>
      </c>
      <c r="C262" s="1" t="s">
        <v>1664</v>
      </c>
      <c r="D262" s="1" t="s">
        <v>1708</v>
      </c>
      <c r="E262" s="1" t="s">
        <v>1479</v>
      </c>
      <c r="F262" s="1" t="s">
        <v>1709</v>
      </c>
      <c r="G262" s="1" t="s">
        <v>1710</v>
      </c>
      <c r="H262" s="7">
        <f t="shared" si="1"/>
        <v>-4.6326168399896832E-2</v>
      </c>
    </row>
    <row r="263" spans="1:8" ht="13" x14ac:dyDescent="0.15">
      <c r="A263" s="1" t="s">
        <v>1711</v>
      </c>
      <c r="B263" s="1" t="s">
        <v>1712</v>
      </c>
      <c r="C263" s="1" t="s">
        <v>1713</v>
      </c>
      <c r="D263" s="1" t="s">
        <v>1714</v>
      </c>
      <c r="E263" s="1" t="s">
        <v>1715</v>
      </c>
      <c r="F263" s="1" t="s">
        <v>1716</v>
      </c>
      <c r="G263" s="1" t="s">
        <v>1717</v>
      </c>
      <c r="H263" s="7">
        <f t="shared" si="1"/>
        <v>-8.8278909040970382E-3</v>
      </c>
    </row>
    <row r="264" spans="1:8" ht="13" x14ac:dyDescent="0.15">
      <c r="A264" s="1" t="s">
        <v>1718</v>
      </c>
      <c r="B264" s="1" t="s">
        <v>1644</v>
      </c>
      <c r="C264" s="1" t="s">
        <v>1719</v>
      </c>
      <c r="D264" s="1" t="s">
        <v>1720</v>
      </c>
      <c r="E264" s="1" t="s">
        <v>1721</v>
      </c>
      <c r="F264" s="1" t="s">
        <v>1722</v>
      </c>
      <c r="G264" s="1" t="s">
        <v>1723</v>
      </c>
      <c r="H264" s="7">
        <f t="shared" si="1"/>
        <v>3.5719209155716206E-2</v>
      </c>
    </row>
    <row r="265" spans="1:8" ht="13" x14ac:dyDescent="0.15">
      <c r="A265" s="1" t="s">
        <v>1724</v>
      </c>
      <c r="B265" s="1" t="s">
        <v>1725</v>
      </c>
      <c r="C265" s="1" t="s">
        <v>1726</v>
      </c>
      <c r="D265" s="1" t="s">
        <v>1596</v>
      </c>
      <c r="E265" s="1" t="s">
        <v>1727</v>
      </c>
      <c r="F265" s="1" t="s">
        <v>1728</v>
      </c>
      <c r="G265" s="1" t="s">
        <v>1729</v>
      </c>
      <c r="H265" s="7">
        <f t="shared" si="1"/>
        <v>-2.138584670289501E-2</v>
      </c>
    </row>
    <row r="266" spans="1:8" ht="13" x14ac:dyDescent="0.15">
      <c r="A266" s="1" t="s">
        <v>1730</v>
      </c>
      <c r="B266" s="1" t="s">
        <v>1731</v>
      </c>
      <c r="C266" s="1" t="s">
        <v>1732</v>
      </c>
      <c r="D266" s="1" t="s">
        <v>1733</v>
      </c>
      <c r="E266" s="1" t="s">
        <v>1594</v>
      </c>
      <c r="F266" s="1" t="s">
        <v>1734</v>
      </c>
      <c r="G266" s="1" t="s">
        <v>1735</v>
      </c>
      <c r="H266" s="7">
        <f t="shared" si="1"/>
        <v>2.203737064633619E-2</v>
      </c>
    </row>
    <row r="267" spans="1:8" ht="13" x14ac:dyDescent="0.15">
      <c r="A267" s="1" t="s">
        <v>1736</v>
      </c>
      <c r="B267" s="1" t="s">
        <v>1737</v>
      </c>
      <c r="C267" s="1" t="s">
        <v>1738</v>
      </c>
      <c r="D267" s="1" t="s">
        <v>1739</v>
      </c>
      <c r="E267" s="1" t="s">
        <v>1740</v>
      </c>
      <c r="F267" s="1" t="s">
        <v>1741</v>
      </c>
      <c r="G267" s="1" t="s">
        <v>1742</v>
      </c>
      <c r="H267" s="7">
        <f t="shared" si="1"/>
        <v>-4.3215640158388363E-3</v>
      </c>
    </row>
    <row r="268" spans="1:8" ht="13" x14ac:dyDescent="0.15">
      <c r="A268" s="1" t="s">
        <v>1743</v>
      </c>
      <c r="B268" s="1" t="s">
        <v>1744</v>
      </c>
      <c r="C268" s="1" t="s">
        <v>1745</v>
      </c>
      <c r="D268" s="1" t="s">
        <v>1746</v>
      </c>
      <c r="E268" s="1" t="s">
        <v>1747</v>
      </c>
      <c r="F268" s="1" t="s">
        <v>1748</v>
      </c>
      <c r="G268" s="1" t="s">
        <v>1749</v>
      </c>
      <c r="H268" s="7">
        <f t="shared" si="1"/>
        <v>-2.3373526581941736E-2</v>
      </c>
    </row>
    <row r="269" spans="1:8" ht="13" x14ac:dyDescent="0.15">
      <c r="A269" s="1" t="s">
        <v>1750</v>
      </c>
      <c r="B269" s="1" t="s">
        <v>1751</v>
      </c>
      <c r="C269" s="1" t="s">
        <v>1629</v>
      </c>
      <c r="D269" s="1" t="s">
        <v>1752</v>
      </c>
      <c r="E269" s="1" t="s">
        <v>1753</v>
      </c>
      <c r="F269" s="1" t="s">
        <v>1754</v>
      </c>
      <c r="G269" s="1" t="s">
        <v>1755</v>
      </c>
      <c r="H269" s="7">
        <f t="shared" si="1"/>
        <v>1.5229980731480847E-2</v>
      </c>
    </row>
    <row r="270" spans="1:8" ht="13" x14ac:dyDescent="0.15">
      <c r="A270" s="1" t="s">
        <v>1756</v>
      </c>
      <c r="B270" s="1" t="s">
        <v>1757</v>
      </c>
      <c r="C270" s="1" t="s">
        <v>1758</v>
      </c>
      <c r="D270" s="1" t="s">
        <v>1759</v>
      </c>
      <c r="E270" s="1" t="s">
        <v>1760</v>
      </c>
      <c r="F270" s="1" t="s">
        <v>1761</v>
      </c>
      <c r="G270" s="1" t="s">
        <v>1762</v>
      </c>
      <c r="H270" s="7">
        <f t="shared" si="1"/>
        <v>6.1102054510249488E-3</v>
      </c>
    </row>
    <row r="271" spans="1:8" ht="13" x14ac:dyDescent="0.15">
      <c r="A271" s="1" t="s">
        <v>1763</v>
      </c>
      <c r="B271" s="1" t="s">
        <v>1764</v>
      </c>
      <c r="C271" s="1" t="s">
        <v>1519</v>
      </c>
      <c r="D271" s="1" t="s">
        <v>1765</v>
      </c>
      <c r="E271" s="1" t="s">
        <v>1766</v>
      </c>
      <c r="F271" s="1" t="s">
        <v>1767</v>
      </c>
      <c r="G271" s="1" t="s">
        <v>1768</v>
      </c>
      <c r="H271" s="7">
        <f t="shared" si="1"/>
        <v>9.4265038771073426E-3</v>
      </c>
    </row>
    <row r="272" spans="1:8" ht="13" x14ac:dyDescent="0.15">
      <c r="A272" s="1" t="s">
        <v>1769</v>
      </c>
      <c r="B272" s="1" t="s">
        <v>1770</v>
      </c>
      <c r="C272" s="1" t="s">
        <v>1771</v>
      </c>
      <c r="D272" s="1" t="s">
        <v>1772</v>
      </c>
      <c r="E272" s="1" t="s">
        <v>1773</v>
      </c>
      <c r="F272" s="1" t="s">
        <v>1774</v>
      </c>
      <c r="G272" s="1" t="s">
        <v>1775</v>
      </c>
      <c r="H272" s="7">
        <f t="shared" si="1"/>
        <v>-3.4301540952070421E-2</v>
      </c>
    </row>
    <row r="273" spans="1:8" ht="13" x14ac:dyDescent="0.15">
      <c r="A273" s="1" t="s">
        <v>1776</v>
      </c>
      <c r="B273" s="1" t="s">
        <v>1777</v>
      </c>
      <c r="C273" s="1" t="s">
        <v>1778</v>
      </c>
      <c r="D273" s="1" t="s">
        <v>1779</v>
      </c>
      <c r="E273" s="1" t="s">
        <v>1780</v>
      </c>
      <c r="F273" s="1" t="s">
        <v>1781</v>
      </c>
      <c r="G273" s="1" t="s">
        <v>1782</v>
      </c>
      <c r="H273" s="7">
        <f t="shared" si="1"/>
        <v>2.1897787005925633E-2</v>
      </c>
    </row>
    <row r="274" spans="1:8" ht="13" x14ac:dyDescent="0.15">
      <c r="A274" s="1" t="s">
        <v>1783</v>
      </c>
      <c r="B274" s="1" t="s">
        <v>1784</v>
      </c>
      <c r="C274" s="1" t="s">
        <v>1785</v>
      </c>
      <c r="D274" s="1" t="s">
        <v>1786</v>
      </c>
      <c r="E274" s="1" t="s">
        <v>1787</v>
      </c>
      <c r="F274" s="1" t="s">
        <v>1788</v>
      </c>
      <c r="G274" s="1" t="s">
        <v>1789</v>
      </c>
      <c r="H274" s="7">
        <f t="shared" si="1"/>
        <v>-1.5923366967669484E-2</v>
      </c>
    </row>
    <row r="275" spans="1:8" ht="13" x14ac:dyDescent="0.15">
      <c r="A275" s="1" t="s">
        <v>1790</v>
      </c>
      <c r="B275" s="1" t="s">
        <v>1791</v>
      </c>
      <c r="C275" s="1" t="s">
        <v>1792</v>
      </c>
      <c r="D275" s="1" t="s">
        <v>1793</v>
      </c>
      <c r="E275" s="1" t="s">
        <v>1794</v>
      </c>
      <c r="F275" s="1" t="s">
        <v>1795</v>
      </c>
      <c r="G275" s="1" t="s">
        <v>1796</v>
      </c>
      <c r="H275" s="7">
        <f t="shared" si="1"/>
        <v>-1.8770274775696278E-2</v>
      </c>
    </row>
    <row r="276" spans="1:8" ht="13" x14ac:dyDescent="0.15">
      <c r="A276" s="1" t="s">
        <v>1797</v>
      </c>
      <c r="B276" s="1" t="s">
        <v>1798</v>
      </c>
      <c r="C276" s="1" t="s">
        <v>1799</v>
      </c>
      <c r="D276" s="1" t="s">
        <v>1800</v>
      </c>
      <c r="E276" s="1" t="s">
        <v>1801</v>
      </c>
      <c r="F276" s="1" t="s">
        <v>1802</v>
      </c>
      <c r="G276" s="1" t="s">
        <v>1803</v>
      </c>
      <c r="H276" s="7">
        <f t="shared" si="1"/>
        <v>4.9942837884111484E-3</v>
      </c>
    </row>
    <row r="277" spans="1:8" ht="13" x14ac:dyDescent="0.15">
      <c r="A277" s="1" t="s">
        <v>1804</v>
      </c>
      <c r="B277" s="1" t="s">
        <v>1805</v>
      </c>
      <c r="C277" s="1" t="s">
        <v>1806</v>
      </c>
      <c r="D277" s="1" t="s">
        <v>1807</v>
      </c>
      <c r="E277" s="1" t="s">
        <v>1808</v>
      </c>
      <c r="F277" s="1" t="s">
        <v>1809</v>
      </c>
      <c r="G277" s="1" t="s">
        <v>1810</v>
      </c>
      <c r="H277" s="7">
        <f t="shared" si="1"/>
        <v>2.6066621595720339E-2</v>
      </c>
    </row>
    <row r="278" spans="1:8" ht="13" x14ac:dyDescent="0.15">
      <c r="A278" s="1" t="s">
        <v>1811</v>
      </c>
      <c r="B278" s="1" t="s">
        <v>1812</v>
      </c>
      <c r="C278" s="1" t="s">
        <v>1813</v>
      </c>
      <c r="D278" s="1" t="s">
        <v>1814</v>
      </c>
      <c r="E278" s="1" t="s">
        <v>1815</v>
      </c>
      <c r="F278" s="1" t="s">
        <v>1816</v>
      </c>
      <c r="G278" s="1" t="s">
        <v>1817</v>
      </c>
      <c r="H278" s="7">
        <f t="shared" si="1"/>
        <v>1.5352228426706006E-2</v>
      </c>
    </row>
    <row r="279" spans="1:8" ht="13" x14ac:dyDescent="0.15">
      <c r="A279" s="1" t="s">
        <v>1818</v>
      </c>
      <c r="B279" s="1" t="s">
        <v>1819</v>
      </c>
      <c r="C279" s="1" t="s">
        <v>1820</v>
      </c>
      <c r="D279" s="1" t="s">
        <v>1821</v>
      </c>
      <c r="E279" s="1" t="s">
        <v>1822</v>
      </c>
      <c r="F279" s="1" t="s">
        <v>1823</v>
      </c>
      <c r="G279" s="1" t="s">
        <v>1824</v>
      </c>
      <c r="H279" s="7">
        <f t="shared" si="1"/>
        <v>-6.6330767857440576E-2</v>
      </c>
    </row>
    <row r="280" spans="1:8" ht="13" x14ac:dyDescent="0.15">
      <c r="A280" s="1" t="s">
        <v>1825</v>
      </c>
      <c r="B280" s="1" t="s">
        <v>1826</v>
      </c>
      <c r="C280" s="1" t="s">
        <v>1827</v>
      </c>
      <c r="D280" s="1" t="s">
        <v>1828</v>
      </c>
      <c r="E280" s="1" t="s">
        <v>1829</v>
      </c>
      <c r="F280" s="1" t="s">
        <v>1830</v>
      </c>
      <c r="G280" s="1" t="s">
        <v>1831</v>
      </c>
      <c r="H280" s="7">
        <f t="shared" si="1"/>
        <v>-2.83882568129235E-2</v>
      </c>
    </row>
    <row r="281" spans="1:8" ht="13" x14ac:dyDescent="0.15">
      <c r="A281" s="1" t="s">
        <v>1832</v>
      </c>
      <c r="B281" s="1" t="s">
        <v>1833</v>
      </c>
      <c r="C281" s="1" t="s">
        <v>1834</v>
      </c>
      <c r="D281" s="1" t="s">
        <v>1835</v>
      </c>
      <c r="E281" s="1" t="s">
        <v>1836</v>
      </c>
      <c r="F281" s="1" t="s">
        <v>1837</v>
      </c>
      <c r="G281" s="1" t="s">
        <v>1838</v>
      </c>
      <c r="H281" s="7">
        <f t="shared" si="1"/>
        <v>1.0814118300959822E-2</v>
      </c>
    </row>
    <row r="282" spans="1:8" ht="13" x14ac:dyDescent="0.15">
      <c r="A282" s="1" t="s">
        <v>1839</v>
      </c>
      <c r="B282" s="1" t="s">
        <v>1840</v>
      </c>
      <c r="C282" s="1" t="s">
        <v>1841</v>
      </c>
      <c r="D282" s="1" t="s">
        <v>1842</v>
      </c>
      <c r="E282" s="1" t="s">
        <v>1843</v>
      </c>
      <c r="F282" s="1" t="s">
        <v>1844</v>
      </c>
      <c r="G282" s="1" t="s">
        <v>1845</v>
      </c>
      <c r="H282" s="7">
        <f t="shared" si="1"/>
        <v>3.0328317753152763E-2</v>
      </c>
    </row>
    <row r="283" spans="1:8" ht="13" x14ac:dyDescent="0.15">
      <c r="A283" s="1" t="s">
        <v>1846</v>
      </c>
      <c r="B283" s="1" t="s">
        <v>1847</v>
      </c>
      <c r="C283" s="1" t="s">
        <v>1848</v>
      </c>
      <c r="D283" s="1" t="s">
        <v>1849</v>
      </c>
      <c r="E283" s="1" t="s">
        <v>1850</v>
      </c>
      <c r="F283" s="1" t="s">
        <v>1851</v>
      </c>
      <c r="G283" s="1" t="s">
        <v>1852</v>
      </c>
      <c r="H283" s="7">
        <f t="shared" si="1"/>
        <v>-3.4891282302899375E-3</v>
      </c>
    </row>
    <row r="284" spans="1:8" ht="13" x14ac:dyDescent="0.15">
      <c r="A284" s="1" t="s">
        <v>1853</v>
      </c>
      <c r="B284" s="1" t="s">
        <v>1854</v>
      </c>
      <c r="C284" s="1" t="s">
        <v>1855</v>
      </c>
      <c r="D284" s="1" t="s">
        <v>1856</v>
      </c>
      <c r="E284" s="1" t="s">
        <v>1857</v>
      </c>
      <c r="F284" s="1" t="s">
        <v>1858</v>
      </c>
      <c r="G284" s="1" t="s">
        <v>1859</v>
      </c>
      <c r="H284" s="7">
        <f t="shared" si="1"/>
        <v>-1.9281678462181696E-2</v>
      </c>
    </row>
    <row r="285" spans="1:8" ht="13" x14ac:dyDescent="0.15">
      <c r="A285" s="1" t="s">
        <v>1860</v>
      </c>
      <c r="B285" s="1" t="s">
        <v>1861</v>
      </c>
      <c r="C285" s="1" t="s">
        <v>1862</v>
      </c>
      <c r="D285" s="1" t="s">
        <v>1863</v>
      </c>
      <c r="E285" s="1" t="s">
        <v>1864</v>
      </c>
      <c r="F285" s="1" t="s">
        <v>1865</v>
      </c>
      <c r="G285" s="1" t="s">
        <v>1866</v>
      </c>
      <c r="H285" s="7">
        <f t="shared" si="1"/>
        <v>-5.0374066176183792E-2</v>
      </c>
    </row>
    <row r="286" spans="1:8" ht="13" x14ac:dyDescent="0.15">
      <c r="A286" s="1" t="s">
        <v>1867</v>
      </c>
      <c r="B286" s="1" t="s">
        <v>1868</v>
      </c>
      <c r="C286" s="1" t="s">
        <v>1869</v>
      </c>
      <c r="D286" s="1" t="s">
        <v>1303</v>
      </c>
      <c r="E286" s="1" t="s">
        <v>1870</v>
      </c>
      <c r="F286" s="1" t="s">
        <v>1871</v>
      </c>
      <c r="G286" s="1" t="s">
        <v>1872</v>
      </c>
      <c r="H286" s="7">
        <f t="shared" si="1"/>
        <v>-9.9911602013151562E-3</v>
      </c>
    </row>
    <row r="287" spans="1:8" ht="13" x14ac:dyDescent="0.15">
      <c r="A287" s="1" t="s">
        <v>1873</v>
      </c>
      <c r="B287" s="1" t="s">
        <v>1874</v>
      </c>
      <c r="C287" s="1" t="s">
        <v>1875</v>
      </c>
      <c r="D287" s="1" t="s">
        <v>1876</v>
      </c>
      <c r="E287" s="1" t="s">
        <v>1877</v>
      </c>
      <c r="F287" s="1" t="s">
        <v>1878</v>
      </c>
      <c r="G287" s="1" t="s">
        <v>1879</v>
      </c>
      <c r="H287" s="7">
        <f t="shared" si="1"/>
        <v>-2.8247377595255561E-2</v>
      </c>
    </row>
    <row r="288" spans="1:8" ht="13" x14ac:dyDescent="0.15">
      <c r="A288" s="1" t="s">
        <v>1880</v>
      </c>
      <c r="B288" s="1" t="s">
        <v>1881</v>
      </c>
      <c r="C288" s="1" t="s">
        <v>1135</v>
      </c>
      <c r="D288" s="1" t="s">
        <v>1882</v>
      </c>
      <c r="E288" s="1" t="s">
        <v>1280</v>
      </c>
      <c r="F288" s="1" t="s">
        <v>1883</v>
      </c>
      <c r="G288" s="1" t="s">
        <v>1884</v>
      </c>
      <c r="H288" s="7">
        <f t="shared" si="1"/>
        <v>2.4678887036683847E-2</v>
      </c>
    </row>
    <row r="289" spans="1:8" ht="13" x14ac:dyDescent="0.15">
      <c r="A289" s="1" t="s">
        <v>1885</v>
      </c>
      <c r="B289" s="1" t="s">
        <v>1886</v>
      </c>
      <c r="C289" s="1" t="s">
        <v>1887</v>
      </c>
      <c r="D289" s="1" t="s">
        <v>1888</v>
      </c>
      <c r="E289" s="1" t="s">
        <v>1889</v>
      </c>
      <c r="F289" s="1" t="s">
        <v>1890</v>
      </c>
      <c r="G289" s="1" t="s">
        <v>1891</v>
      </c>
      <c r="H289" s="7">
        <f t="shared" si="1"/>
        <v>1.107548758828282E-2</v>
      </c>
    </row>
    <row r="290" spans="1:8" ht="13" x14ac:dyDescent="0.15">
      <c r="A290" s="1" t="s">
        <v>1892</v>
      </c>
      <c r="B290" s="1" t="s">
        <v>1893</v>
      </c>
      <c r="C290" s="1" t="s">
        <v>1151</v>
      </c>
      <c r="D290" s="1" t="s">
        <v>983</v>
      </c>
      <c r="E290" s="1" t="s">
        <v>1894</v>
      </c>
      <c r="F290" s="1" t="s">
        <v>1895</v>
      </c>
      <c r="G290" s="1" t="s">
        <v>1896</v>
      </c>
      <c r="H290" s="7">
        <f t="shared" si="1"/>
        <v>-3.9631982429626796E-2</v>
      </c>
    </row>
    <row r="291" spans="1:8" ht="13" x14ac:dyDescent="0.15">
      <c r="A291" s="1" t="s">
        <v>1897</v>
      </c>
      <c r="B291" s="1" t="s">
        <v>1898</v>
      </c>
      <c r="C291" s="1" t="s">
        <v>1899</v>
      </c>
      <c r="D291" s="1" t="s">
        <v>1900</v>
      </c>
      <c r="E291" s="1" t="s">
        <v>1901</v>
      </c>
      <c r="F291" s="1" t="s">
        <v>1902</v>
      </c>
      <c r="G291" s="1" t="s">
        <v>1903</v>
      </c>
      <c r="H291" s="7">
        <f t="shared" si="1"/>
        <v>-4.7777863428160747E-2</v>
      </c>
    </row>
    <row r="292" spans="1:8" ht="13" x14ac:dyDescent="0.15">
      <c r="A292" s="1" t="s">
        <v>1904</v>
      </c>
      <c r="B292" s="1" t="s">
        <v>1905</v>
      </c>
      <c r="C292" s="1" t="s">
        <v>1906</v>
      </c>
      <c r="D292" s="1" t="s">
        <v>1907</v>
      </c>
      <c r="E292" s="1" t="s">
        <v>1908</v>
      </c>
      <c r="F292" s="1" t="s">
        <v>1909</v>
      </c>
      <c r="G292" s="1" t="s">
        <v>1910</v>
      </c>
      <c r="H292" s="7">
        <f t="shared" si="1"/>
        <v>-1.1302435281898471E-3</v>
      </c>
    </row>
    <row r="293" spans="1:8" ht="13" x14ac:dyDescent="0.15">
      <c r="A293" s="1" t="s">
        <v>1911</v>
      </c>
      <c r="B293" s="1" t="s">
        <v>718</v>
      </c>
      <c r="C293" s="1" t="s">
        <v>528</v>
      </c>
      <c r="D293" s="1" t="s">
        <v>1912</v>
      </c>
      <c r="E293" s="1" t="s">
        <v>1913</v>
      </c>
      <c r="F293" s="1" t="s">
        <v>1914</v>
      </c>
      <c r="G293" s="1" t="s">
        <v>1915</v>
      </c>
      <c r="H293" s="7">
        <f t="shared" si="1"/>
        <v>-2.539882956106676E-2</v>
      </c>
    </row>
    <row r="294" spans="1:8" ht="13" x14ac:dyDescent="0.15">
      <c r="A294" s="1" t="s">
        <v>1916</v>
      </c>
      <c r="B294" s="1" t="s">
        <v>1917</v>
      </c>
      <c r="C294" s="1" t="s">
        <v>546</v>
      </c>
      <c r="D294" s="1" t="s">
        <v>1918</v>
      </c>
      <c r="E294" s="1" t="s">
        <v>1919</v>
      </c>
      <c r="F294" s="1" t="s">
        <v>1920</v>
      </c>
      <c r="G294" s="1" t="s">
        <v>1921</v>
      </c>
      <c r="H294" s="7">
        <f t="shared" si="1"/>
        <v>1.3523944055233477E-2</v>
      </c>
    </row>
    <row r="295" spans="1:8" ht="13" x14ac:dyDescent="0.15">
      <c r="A295" s="1" t="s">
        <v>1922</v>
      </c>
      <c r="B295" s="1" t="s">
        <v>553</v>
      </c>
      <c r="C295" s="1" t="s">
        <v>1923</v>
      </c>
      <c r="D295" s="1" t="s">
        <v>1924</v>
      </c>
      <c r="E295" s="1" t="s">
        <v>1917</v>
      </c>
      <c r="F295" s="1" t="s">
        <v>1925</v>
      </c>
      <c r="G295" s="1" t="s">
        <v>1926</v>
      </c>
      <c r="H295" s="7">
        <f t="shared" si="1"/>
        <v>-2.1763571973563421E-3</v>
      </c>
    </row>
    <row r="296" spans="1:8" ht="13" x14ac:dyDescent="0.15">
      <c r="A296" s="1" t="s">
        <v>1927</v>
      </c>
      <c r="B296" s="1" t="s">
        <v>1928</v>
      </c>
      <c r="C296" s="1" t="s">
        <v>1929</v>
      </c>
      <c r="D296" s="1" t="s">
        <v>1930</v>
      </c>
      <c r="E296" s="1" t="s">
        <v>1931</v>
      </c>
      <c r="F296" s="1" t="s">
        <v>1932</v>
      </c>
      <c r="G296" s="1" t="s">
        <v>1933</v>
      </c>
      <c r="H296" s="7">
        <f t="shared" si="1"/>
        <v>3.8452568286168796E-2</v>
      </c>
    </row>
    <row r="297" spans="1:8" ht="13" x14ac:dyDescent="0.15">
      <c r="A297" s="1" t="s">
        <v>1934</v>
      </c>
      <c r="B297" s="1" t="s">
        <v>1935</v>
      </c>
      <c r="C297" s="1" t="s">
        <v>1936</v>
      </c>
      <c r="D297" s="1" t="s">
        <v>1937</v>
      </c>
      <c r="E297" s="1" t="s">
        <v>1938</v>
      </c>
      <c r="F297" s="1" t="s">
        <v>1939</v>
      </c>
      <c r="G297" s="1" t="s">
        <v>1940</v>
      </c>
      <c r="H297" s="7">
        <f t="shared" si="1"/>
        <v>-7.6817233111295341E-3</v>
      </c>
    </row>
    <row r="298" spans="1:8" ht="13" x14ac:dyDescent="0.15">
      <c r="A298" s="1" t="s">
        <v>1941</v>
      </c>
      <c r="B298" s="1" t="s">
        <v>736</v>
      </c>
      <c r="C298" s="1" t="s">
        <v>1942</v>
      </c>
      <c r="D298" s="1" t="s">
        <v>1943</v>
      </c>
      <c r="E298" s="1" t="s">
        <v>1944</v>
      </c>
      <c r="F298" s="1" t="s">
        <v>1945</v>
      </c>
      <c r="G298" s="1" t="s">
        <v>1946</v>
      </c>
      <c r="H298" s="7">
        <f t="shared" si="1"/>
        <v>-5.4024752507793395E-3</v>
      </c>
    </row>
    <row r="299" spans="1:8" ht="13" x14ac:dyDescent="0.15">
      <c r="A299" s="1" t="s">
        <v>1947</v>
      </c>
      <c r="B299" s="1" t="s">
        <v>1948</v>
      </c>
      <c r="C299" s="1" t="s">
        <v>1189</v>
      </c>
      <c r="D299" s="1" t="s">
        <v>1949</v>
      </c>
      <c r="E299" s="1" t="s">
        <v>1950</v>
      </c>
      <c r="F299" s="1" t="s">
        <v>1951</v>
      </c>
      <c r="G299" s="1" t="s">
        <v>1952</v>
      </c>
      <c r="H299" s="7">
        <f t="shared" si="1"/>
        <v>3.4942363640599571E-2</v>
      </c>
    </row>
    <row r="300" spans="1:8" ht="13" x14ac:dyDescent="0.15">
      <c r="A300" s="1" t="s">
        <v>1953</v>
      </c>
      <c r="B300" s="1" t="s">
        <v>1954</v>
      </c>
      <c r="C300" s="1" t="s">
        <v>737</v>
      </c>
      <c r="D300" s="1" t="s">
        <v>1955</v>
      </c>
      <c r="E300" s="1" t="s">
        <v>1956</v>
      </c>
      <c r="F300" s="1" t="s">
        <v>1957</v>
      </c>
      <c r="G300" s="1" t="s">
        <v>1958</v>
      </c>
      <c r="H300" s="7">
        <f t="shared" si="1"/>
        <v>-4.3988663184926002E-2</v>
      </c>
    </row>
    <row r="301" spans="1:8" ht="13" x14ac:dyDescent="0.15">
      <c r="A301" s="1" t="s">
        <v>1959</v>
      </c>
      <c r="B301" s="1" t="s">
        <v>1960</v>
      </c>
      <c r="C301" s="1" t="s">
        <v>876</v>
      </c>
      <c r="D301" s="1" t="s">
        <v>1961</v>
      </c>
      <c r="E301" s="1" t="s">
        <v>1962</v>
      </c>
      <c r="F301" s="1" t="s">
        <v>1963</v>
      </c>
      <c r="G301" s="1" t="s">
        <v>1964</v>
      </c>
      <c r="H301" s="7">
        <f t="shared" si="1"/>
        <v>-1.1149450192666952E-2</v>
      </c>
    </row>
    <row r="302" spans="1:8" ht="13" x14ac:dyDescent="0.15">
      <c r="A302" s="1" t="s">
        <v>1965</v>
      </c>
      <c r="B302" s="1" t="s">
        <v>1966</v>
      </c>
      <c r="C302" s="1" t="s">
        <v>486</v>
      </c>
      <c r="D302" s="1" t="s">
        <v>1967</v>
      </c>
      <c r="E302" s="1" t="s">
        <v>1968</v>
      </c>
      <c r="F302" s="1" t="s">
        <v>1969</v>
      </c>
      <c r="G302" s="1" t="s">
        <v>1970</v>
      </c>
      <c r="H302" s="7">
        <f t="shared" si="1"/>
        <v>-3.5657086231481457E-2</v>
      </c>
    </row>
    <row r="303" spans="1:8" ht="13" x14ac:dyDescent="0.15">
      <c r="A303" s="1" t="s">
        <v>1971</v>
      </c>
      <c r="B303" s="1" t="s">
        <v>1972</v>
      </c>
      <c r="C303" s="1" t="s">
        <v>1973</v>
      </c>
      <c r="D303" s="1" t="s">
        <v>1974</v>
      </c>
      <c r="E303" s="1" t="s">
        <v>1975</v>
      </c>
      <c r="F303" s="1" t="s">
        <v>1976</v>
      </c>
      <c r="G303" s="1" t="s">
        <v>1977</v>
      </c>
      <c r="H303" s="7">
        <f t="shared" si="1"/>
        <v>6.5878392171055131E-3</v>
      </c>
    </row>
    <row r="304" spans="1:8" ht="13" x14ac:dyDescent="0.15">
      <c r="A304" s="1" t="s">
        <v>1978</v>
      </c>
      <c r="B304" s="1" t="s">
        <v>1979</v>
      </c>
      <c r="C304" s="1" t="s">
        <v>1980</v>
      </c>
      <c r="D304" s="1" t="s">
        <v>1981</v>
      </c>
      <c r="E304" s="1" t="s">
        <v>1982</v>
      </c>
      <c r="F304" s="1" t="s">
        <v>1983</v>
      </c>
      <c r="G304" s="1" t="s">
        <v>1984</v>
      </c>
      <c r="H304" s="7">
        <f t="shared" si="1"/>
        <v>-5.7194250475423878E-3</v>
      </c>
    </row>
    <row r="305" spans="1:8" ht="13" x14ac:dyDescent="0.15">
      <c r="A305" s="1" t="s">
        <v>1985</v>
      </c>
      <c r="B305" s="1" t="s">
        <v>1986</v>
      </c>
      <c r="C305" s="1" t="s">
        <v>1987</v>
      </c>
      <c r="D305" s="1" t="s">
        <v>1988</v>
      </c>
      <c r="E305" s="1" t="s">
        <v>953</v>
      </c>
      <c r="F305" s="1" t="s">
        <v>1989</v>
      </c>
      <c r="G305" s="1" t="s">
        <v>1990</v>
      </c>
      <c r="H305" s="7">
        <f t="shared" si="1"/>
        <v>2.7872695162661173E-3</v>
      </c>
    </row>
    <row r="306" spans="1:8" ht="13" x14ac:dyDescent="0.15">
      <c r="A306" s="1" t="s">
        <v>1991</v>
      </c>
      <c r="B306" s="1" t="s">
        <v>351</v>
      </c>
      <c r="C306" s="1" t="s">
        <v>1992</v>
      </c>
      <c r="D306" s="1" t="s">
        <v>1993</v>
      </c>
      <c r="E306" s="1" t="s">
        <v>1994</v>
      </c>
      <c r="F306" s="1" t="s">
        <v>1995</v>
      </c>
      <c r="G306" s="1" t="s">
        <v>1996</v>
      </c>
      <c r="H306" s="7">
        <f t="shared" si="1"/>
        <v>1.0940305518119605E-2</v>
      </c>
    </row>
    <row r="307" spans="1:8" ht="13" x14ac:dyDescent="0.15">
      <c r="A307" s="1" t="s">
        <v>1997</v>
      </c>
      <c r="B307" s="1" t="s">
        <v>642</v>
      </c>
      <c r="C307" s="1" t="s">
        <v>247</v>
      </c>
      <c r="D307" s="1" t="s">
        <v>185</v>
      </c>
      <c r="E307" s="1" t="s">
        <v>1998</v>
      </c>
      <c r="F307" s="1" t="s">
        <v>1999</v>
      </c>
      <c r="G307" s="1" t="s">
        <v>2000</v>
      </c>
      <c r="H307" s="7">
        <f t="shared" si="1"/>
        <v>-3.1998085847484044E-2</v>
      </c>
    </row>
    <row r="308" spans="1:8" ht="13" x14ac:dyDescent="0.15">
      <c r="A308" s="1" t="s">
        <v>2001</v>
      </c>
      <c r="B308" s="1" t="s">
        <v>2002</v>
      </c>
      <c r="C308" s="1" t="s">
        <v>2003</v>
      </c>
      <c r="D308" s="1" t="s">
        <v>2004</v>
      </c>
      <c r="E308" s="1" t="s">
        <v>2005</v>
      </c>
      <c r="F308" s="1" t="s">
        <v>2006</v>
      </c>
      <c r="G308" s="1" t="s">
        <v>2007</v>
      </c>
      <c r="H308" s="7">
        <f t="shared" si="1"/>
        <v>-9.3059953785369302E-3</v>
      </c>
    </row>
    <row r="309" spans="1:8" ht="13" x14ac:dyDescent="0.15">
      <c r="A309" s="1" t="s">
        <v>2008</v>
      </c>
      <c r="B309" s="1" t="s">
        <v>2009</v>
      </c>
      <c r="C309" s="1" t="s">
        <v>2010</v>
      </c>
      <c r="D309" s="1" t="s">
        <v>2011</v>
      </c>
      <c r="E309" s="1" t="s">
        <v>2012</v>
      </c>
      <c r="F309" s="1" t="s">
        <v>2013</v>
      </c>
      <c r="G309" s="1" t="s">
        <v>2014</v>
      </c>
      <c r="H309" s="7">
        <f t="shared" si="1"/>
        <v>1.2992743452725474E-2</v>
      </c>
    </row>
    <row r="310" spans="1:8" ht="13" x14ac:dyDescent="0.15">
      <c r="A310" s="1" t="s">
        <v>2015</v>
      </c>
      <c r="B310" s="1" t="s">
        <v>582</v>
      </c>
      <c r="C310" s="1" t="s">
        <v>2016</v>
      </c>
      <c r="D310" s="1" t="s">
        <v>2017</v>
      </c>
      <c r="E310" s="1" t="s">
        <v>2018</v>
      </c>
      <c r="F310" s="1" t="s">
        <v>2019</v>
      </c>
      <c r="G310" s="1" t="s">
        <v>2020</v>
      </c>
      <c r="H310" s="7">
        <f t="shared" si="1"/>
        <v>-3.1191855385316096E-2</v>
      </c>
    </row>
    <row r="311" spans="1:8" ht="13" x14ac:dyDescent="0.15">
      <c r="A311" s="1" t="s">
        <v>2021</v>
      </c>
      <c r="B311" s="1" t="s">
        <v>2022</v>
      </c>
      <c r="C311" s="1" t="s">
        <v>2023</v>
      </c>
      <c r="D311" s="1" t="s">
        <v>56</v>
      </c>
      <c r="E311" s="1" t="s">
        <v>2024</v>
      </c>
      <c r="F311" s="1" t="s">
        <v>2025</v>
      </c>
      <c r="G311" s="1" t="s">
        <v>2026</v>
      </c>
      <c r="H311" s="7">
        <f t="shared" si="1"/>
        <v>-2.5234484553264498E-2</v>
      </c>
    </row>
    <row r="312" spans="1:8" ht="13" x14ac:dyDescent="0.15">
      <c r="A312" s="1" t="s">
        <v>2027</v>
      </c>
      <c r="B312" s="1" t="s">
        <v>2028</v>
      </c>
      <c r="C312" s="1" t="s">
        <v>2029</v>
      </c>
      <c r="D312" s="1" t="s">
        <v>2030</v>
      </c>
      <c r="E312" s="1" t="s">
        <v>2031</v>
      </c>
      <c r="F312" s="1" t="s">
        <v>2032</v>
      </c>
      <c r="G312" s="1" t="s">
        <v>2033</v>
      </c>
      <c r="H312" s="7">
        <f t="shared" si="1"/>
        <v>-3.8895851691855048E-2</v>
      </c>
    </row>
    <row r="313" spans="1:8" ht="13" x14ac:dyDescent="0.15">
      <c r="A313" s="1" t="s">
        <v>2034</v>
      </c>
      <c r="B313" s="1" t="s">
        <v>2035</v>
      </c>
      <c r="C313" s="1" t="s">
        <v>2036</v>
      </c>
      <c r="D313" s="1" t="s">
        <v>2037</v>
      </c>
      <c r="E313" s="1" t="s">
        <v>2038</v>
      </c>
      <c r="F313" s="1" t="s">
        <v>2039</v>
      </c>
      <c r="G313" s="1" t="s">
        <v>2040</v>
      </c>
      <c r="H313" s="7">
        <f t="shared" si="1"/>
        <v>-2.587405984819036E-2</v>
      </c>
    </row>
    <row r="314" spans="1:8" ht="13" x14ac:dyDescent="0.15">
      <c r="A314" s="1" t="s">
        <v>2041</v>
      </c>
      <c r="B314" s="1" t="s">
        <v>2042</v>
      </c>
      <c r="C314" s="1" t="s">
        <v>148</v>
      </c>
      <c r="D314" s="1" t="s">
        <v>2043</v>
      </c>
      <c r="E314" s="1" t="s">
        <v>2044</v>
      </c>
      <c r="F314" s="1" t="s">
        <v>2045</v>
      </c>
      <c r="G314" s="1" t="s">
        <v>2046</v>
      </c>
      <c r="H314" s="7">
        <f t="shared" si="1"/>
        <v>7.0421735823009271E-2</v>
      </c>
    </row>
    <row r="315" spans="1:8" ht="13" x14ac:dyDescent="0.15">
      <c r="A315" s="1" t="s">
        <v>2047</v>
      </c>
      <c r="B315" s="1" t="s">
        <v>62</v>
      </c>
      <c r="C315" s="1" t="s">
        <v>2048</v>
      </c>
      <c r="D315" s="1" t="s">
        <v>2049</v>
      </c>
      <c r="E315" s="1" t="s">
        <v>2050</v>
      </c>
      <c r="F315" s="1" t="s">
        <v>2051</v>
      </c>
      <c r="G315" s="1" t="s">
        <v>2052</v>
      </c>
      <c r="H315" s="7">
        <f t="shared" si="1"/>
        <v>-6.4897572857114732E-3</v>
      </c>
    </row>
    <row r="316" spans="1:8" ht="13" x14ac:dyDescent="0.15">
      <c r="A316" s="1" t="s">
        <v>2053</v>
      </c>
      <c r="B316" s="1" t="s">
        <v>2054</v>
      </c>
      <c r="C316" s="1" t="s">
        <v>2055</v>
      </c>
      <c r="D316" s="1" t="s">
        <v>2056</v>
      </c>
      <c r="E316" s="1" t="s">
        <v>2057</v>
      </c>
      <c r="F316" s="1" t="s">
        <v>2058</v>
      </c>
      <c r="G316" s="1" t="s">
        <v>2059</v>
      </c>
      <c r="H316" s="7">
        <f t="shared" si="1"/>
        <v>5.1218243298382297E-4</v>
      </c>
    </row>
    <row r="317" spans="1:8" ht="13" x14ac:dyDescent="0.15">
      <c r="A317" s="1" t="s">
        <v>2060</v>
      </c>
      <c r="B317" s="1" t="s">
        <v>2061</v>
      </c>
      <c r="C317" s="1" t="s">
        <v>2062</v>
      </c>
      <c r="D317" s="1" t="s">
        <v>2063</v>
      </c>
      <c r="E317" s="1" t="s">
        <v>2064</v>
      </c>
      <c r="F317" s="1" t="s">
        <v>2065</v>
      </c>
      <c r="G317" s="1" t="s">
        <v>2066</v>
      </c>
      <c r="H317" s="7">
        <f t="shared" si="1"/>
        <v>9.6654541927296781E-3</v>
      </c>
    </row>
    <row r="318" spans="1:8" ht="13" x14ac:dyDescent="0.15">
      <c r="A318" s="1" t="s">
        <v>2067</v>
      </c>
      <c r="B318" s="1" t="s">
        <v>2068</v>
      </c>
      <c r="C318" s="1" t="s">
        <v>2069</v>
      </c>
      <c r="D318" s="1" t="s">
        <v>2070</v>
      </c>
      <c r="E318" s="1" t="s">
        <v>2071</v>
      </c>
      <c r="F318" s="1" t="s">
        <v>2072</v>
      </c>
      <c r="G318" s="1" t="s">
        <v>2073</v>
      </c>
      <c r="H318" s="7">
        <f t="shared" si="1"/>
        <v>1.1409655101469567E-3</v>
      </c>
    </row>
    <row r="319" spans="1:8" ht="13" x14ac:dyDescent="0.15">
      <c r="A319" s="1" t="s">
        <v>2074</v>
      </c>
      <c r="B319" s="1" t="s">
        <v>2075</v>
      </c>
      <c r="C319" s="1" t="s">
        <v>2076</v>
      </c>
      <c r="D319" s="1" t="s">
        <v>2077</v>
      </c>
      <c r="E319" s="1" t="s">
        <v>2078</v>
      </c>
      <c r="F319" s="1" t="s">
        <v>2079</v>
      </c>
      <c r="G319" s="1" t="s">
        <v>2080</v>
      </c>
      <c r="H319" s="7">
        <f t="shared" si="1"/>
        <v>-9.9607253598758577E-2</v>
      </c>
    </row>
    <row r="320" spans="1:8" ht="13" x14ac:dyDescent="0.15">
      <c r="A320" s="1" t="s">
        <v>2081</v>
      </c>
      <c r="B320" s="1" t="s">
        <v>2082</v>
      </c>
      <c r="C320" s="1" t="s">
        <v>2083</v>
      </c>
      <c r="D320" s="1" t="s">
        <v>2084</v>
      </c>
      <c r="E320" s="1" t="s">
        <v>2085</v>
      </c>
      <c r="F320" s="1" t="s">
        <v>2086</v>
      </c>
      <c r="G320" s="1" t="s">
        <v>2087</v>
      </c>
      <c r="H320" s="7">
        <f t="shared" si="1"/>
        <v>4.2689198892778848E-2</v>
      </c>
    </row>
    <row r="321" spans="1:8" ht="13" x14ac:dyDescent="0.15">
      <c r="A321" s="1" t="s">
        <v>2088</v>
      </c>
      <c r="B321" s="1" t="s">
        <v>2089</v>
      </c>
      <c r="C321" s="1" t="s">
        <v>2090</v>
      </c>
      <c r="D321" s="1" t="s">
        <v>2091</v>
      </c>
      <c r="E321" s="1" t="s">
        <v>2092</v>
      </c>
      <c r="F321" s="1" t="s">
        <v>2093</v>
      </c>
      <c r="G321" s="1" t="s">
        <v>2094</v>
      </c>
      <c r="H321" s="7">
        <f t="shared" si="1"/>
        <v>-2.2257133870890338E-3</v>
      </c>
    </row>
    <row r="322" spans="1:8" ht="13" x14ac:dyDescent="0.15">
      <c r="A322" s="1" t="s">
        <v>2095</v>
      </c>
      <c r="B322" s="1" t="s">
        <v>2096</v>
      </c>
      <c r="C322" s="1" t="s">
        <v>2097</v>
      </c>
      <c r="D322" s="1" t="s">
        <v>2098</v>
      </c>
      <c r="E322" s="1" t="s">
        <v>2099</v>
      </c>
      <c r="F322" s="1" t="s">
        <v>2100</v>
      </c>
      <c r="G322" s="1" t="s">
        <v>2101</v>
      </c>
      <c r="H322" s="7">
        <f t="shared" si="1"/>
        <v>1.9062897669349706E-2</v>
      </c>
    </row>
    <row r="323" spans="1:8" ht="13" x14ac:dyDescent="0.15">
      <c r="A323" s="1" t="s">
        <v>2102</v>
      </c>
      <c r="B323" s="1" t="s">
        <v>2103</v>
      </c>
      <c r="C323" s="1" t="s">
        <v>2104</v>
      </c>
      <c r="D323" s="1" t="s">
        <v>2030</v>
      </c>
      <c r="E323" s="1" t="s">
        <v>2105</v>
      </c>
      <c r="F323" s="1" t="s">
        <v>2106</v>
      </c>
      <c r="G323" s="1" t="s">
        <v>2107</v>
      </c>
      <c r="H323" s="7">
        <f t="shared" si="1"/>
        <v>1.6981929357820846E-2</v>
      </c>
    </row>
    <row r="324" spans="1:8" ht="13" x14ac:dyDescent="0.15">
      <c r="A324" s="1" t="s">
        <v>2108</v>
      </c>
      <c r="B324" s="1" t="s">
        <v>2109</v>
      </c>
      <c r="C324" s="1" t="s">
        <v>2110</v>
      </c>
      <c r="D324" s="1" t="s">
        <v>2111</v>
      </c>
      <c r="E324" s="1" t="s">
        <v>2112</v>
      </c>
      <c r="F324" s="1" t="s">
        <v>2113</v>
      </c>
      <c r="G324" s="1" t="s">
        <v>2114</v>
      </c>
      <c r="H324" s="7">
        <f t="shared" si="1"/>
        <v>3.1960918045508117E-3</v>
      </c>
    </row>
    <row r="325" spans="1:8" ht="13" x14ac:dyDescent="0.15">
      <c r="A325" s="1" t="s">
        <v>2115</v>
      </c>
      <c r="B325" s="1" t="s">
        <v>2116</v>
      </c>
      <c r="C325" s="1" t="s">
        <v>2117</v>
      </c>
      <c r="D325" s="1" t="s">
        <v>2118</v>
      </c>
      <c r="E325" s="1" t="s">
        <v>2119</v>
      </c>
      <c r="F325" s="1" t="s">
        <v>2120</v>
      </c>
      <c r="G325" s="1" t="s">
        <v>2121</v>
      </c>
      <c r="H325" s="7">
        <f t="shared" si="1"/>
        <v>-9.8178673494895372E-3</v>
      </c>
    </row>
    <row r="326" spans="1:8" ht="13" x14ac:dyDescent="0.15">
      <c r="A326" s="1" t="s">
        <v>2122</v>
      </c>
      <c r="B326" s="1" t="s">
        <v>2123</v>
      </c>
      <c r="C326" s="1" t="s">
        <v>2124</v>
      </c>
      <c r="D326" s="1" t="s">
        <v>2125</v>
      </c>
      <c r="E326" s="1" t="s">
        <v>2126</v>
      </c>
      <c r="F326" s="1" t="s">
        <v>2127</v>
      </c>
      <c r="G326" s="1" t="s">
        <v>2128</v>
      </c>
      <c r="H326" s="7">
        <f t="shared" si="1"/>
        <v>-1.5037135551223584E-2</v>
      </c>
    </row>
    <row r="327" spans="1:8" ht="13" x14ac:dyDescent="0.15">
      <c r="A327" s="1" t="s">
        <v>2129</v>
      </c>
      <c r="B327" s="1" t="s">
        <v>2130</v>
      </c>
      <c r="C327" s="1" t="s">
        <v>2131</v>
      </c>
      <c r="D327" s="1" t="s">
        <v>2132</v>
      </c>
      <c r="E327" s="1" t="s">
        <v>2133</v>
      </c>
      <c r="F327" s="1" t="s">
        <v>2134</v>
      </c>
      <c r="G327" s="1" t="s">
        <v>2135</v>
      </c>
      <c r="H327" s="7">
        <f t="shared" si="1"/>
        <v>2.0466847554671541E-2</v>
      </c>
    </row>
    <row r="328" spans="1:8" ht="13" x14ac:dyDescent="0.15">
      <c r="A328" s="1" t="s">
        <v>2136</v>
      </c>
      <c r="B328" s="1" t="s">
        <v>2137</v>
      </c>
      <c r="C328" s="1" t="s">
        <v>2138</v>
      </c>
      <c r="D328" s="1" t="s">
        <v>2139</v>
      </c>
      <c r="E328" s="1" t="s">
        <v>2140</v>
      </c>
      <c r="F328" s="1" t="s">
        <v>2141</v>
      </c>
      <c r="G328" s="1" t="s">
        <v>2142</v>
      </c>
      <c r="H328" s="7">
        <f t="shared" si="1"/>
        <v>1.2216427206478876E-2</v>
      </c>
    </row>
    <row r="329" spans="1:8" ht="13" x14ac:dyDescent="0.15">
      <c r="A329" s="1" t="s">
        <v>2143</v>
      </c>
      <c r="B329" s="1" t="s">
        <v>2144</v>
      </c>
      <c r="C329" s="1" t="s">
        <v>2145</v>
      </c>
      <c r="D329" s="1" t="s">
        <v>2146</v>
      </c>
      <c r="E329" s="1" t="s">
        <v>2147</v>
      </c>
      <c r="F329" s="1" t="s">
        <v>2148</v>
      </c>
      <c r="G329" s="1" t="s">
        <v>2149</v>
      </c>
      <c r="H329" s="7">
        <f t="shared" si="1"/>
        <v>5.9377329402779851E-3</v>
      </c>
    </row>
    <row r="330" spans="1:8" ht="13" x14ac:dyDescent="0.15">
      <c r="A330" s="1" t="s">
        <v>2150</v>
      </c>
      <c r="B330" s="1" t="s">
        <v>2054</v>
      </c>
      <c r="C330" s="1" t="s">
        <v>2151</v>
      </c>
      <c r="D330" s="1" t="s">
        <v>117</v>
      </c>
      <c r="E330" s="1" t="s">
        <v>2152</v>
      </c>
      <c r="F330" s="1" t="s">
        <v>2153</v>
      </c>
      <c r="G330" s="1" t="s">
        <v>2154</v>
      </c>
      <c r="H330" s="7">
        <f t="shared" si="1"/>
        <v>6.1595454433814364E-3</v>
      </c>
    </row>
    <row r="331" spans="1:8" ht="13" x14ac:dyDescent="0.15">
      <c r="A331" s="1" t="s">
        <v>2155</v>
      </c>
      <c r="B331" s="1" t="s">
        <v>88</v>
      </c>
      <c r="C331" s="1" t="s">
        <v>61</v>
      </c>
      <c r="D331" s="1" t="s">
        <v>2156</v>
      </c>
      <c r="E331" s="1" t="s">
        <v>2157</v>
      </c>
      <c r="F331" s="1" t="s">
        <v>2158</v>
      </c>
      <c r="G331" s="1" t="s">
        <v>2159</v>
      </c>
      <c r="H331" s="7">
        <f t="shared" si="1"/>
        <v>-2.2446234674633095E-2</v>
      </c>
    </row>
    <row r="332" spans="1:8" ht="13" x14ac:dyDescent="0.15">
      <c r="A332" s="1" t="s">
        <v>2160</v>
      </c>
      <c r="B332" s="1" t="s">
        <v>2161</v>
      </c>
      <c r="C332" s="1" t="s">
        <v>2162</v>
      </c>
      <c r="D332" s="1" t="s">
        <v>2163</v>
      </c>
      <c r="E332" s="1" t="s">
        <v>2164</v>
      </c>
      <c r="F332" s="1" t="s">
        <v>2165</v>
      </c>
      <c r="G332" s="1" t="s">
        <v>2166</v>
      </c>
      <c r="H332" s="7">
        <f t="shared" si="1"/>
        <v>4.0440903947118745E-3</v>
      </c>
    </row>
    <row r="333" spans="1:8" ht="13" x14ac:dyDescent="0.15">
      <c r="A333" s="1" t="s">
        <v>2167</v>
      </c>
      <c r="B333" s="1" t="s">
        <v>2168</v>
      </c>
      <c r="C333" s="1" t="s">
        <v>35</v>
      </c>
      <c r="D333" s="1" t="s">
        <v>2169</v>
      </c>
      <c r="E333" s="1" t="s">
        <v>2170</v>
      </c>
      <c r="F333" s="1" t="s">
        <v>2171</v>
      </c>
      <c r="G333" s="1" t="s">
        <v>2172</v>
      </c>
      <c r="H333" s="7">
        <f t="shared" si="1"/>
        <v>-7.9259319587280021E-3</v>
      </c>
    </row>
    <row r="334" spans="1:8" ht="13" x14ac:dyDescent="0.15">
      <c r="A334" s="1" t="s">
        <v>2173</v>
      </c>
      <c r="B334" s="1" t="s">
        <v>2174</v>
      </c>
      <c r="C334" s="1" t="s">
        <v>2175</v>
      </c>
      <c r="D334" s="1" t="s">
        <v>2176</v>
      </c>
      <c r="E334" s="1" t="s">
        <v>2177</v>
      </c>
      <c r="F334" s="1" t="s">
        <v>2178</v>
      </c>
      <c r="G334" s="1" t="s">
        <v>2179</v>
      </c>
      <c r="H334" s="7">
        <f t="shared" si="1"/>
        <v>3.3136702712498543E-2</v>
      </c>
    </row>
    <row r="335" spans="1:8" ht="13" x14ac:dyDescent="0.15">
      <c r="A335" s="1" t="s">
        <v>2180</v>
      </c>
      <c r="B335" s="1" t="s">
        <v>2181</v>
      </c>
      <c r="C335" s="1" t="s">
        <v>2182</v>
      </c>
      <c r="D335" s="1" t="s">
        <v>2183</v>
      </c>
      <c r="E335" s="1" t="s">
        <v>2184</v>
      </c>
      <c r="F335" s="1" t="s">
        <v>2185</v>
      </c>
      <c r="G335" s="1" t="s">
        <v>2186</v>
      </c>
      <c r="H335" s="7">
        <f t="shared" si="1"/>
        <v>-9.2542432164995428E-3</v>
      </c>
    </row>
    <row r="336" spans="1:8" ht="13" x14ac:dyDescent="0.15">
      <c r="A336" s="1" t="s">
        <v>2187</v>
      </c>
      <c r="B336" s="1" t="s">
        <v>124</v>
      </c>
      <c r="C336" s="1" t="s">
        <v>2175</v>
      </c>
      <c r="D336" s="1" t="s">
        <v>2168</v>
      </c>
      <c r="E336" s="1" t="s">
        <v>2188</v>
      </c>
      <c r="F336" s="1" t="s">
        <v>2189</v>
      </c>
      <c r="G336" s="1" t="s">
        <v>2190</v>
      </c>
      <c r="H336" s="7">
        <f t="shared" si="1"/>
        <v>-1.036483698597568E-2</v>
      </c>
    </row>
    <row r="337" spans="1:8" ht="13" x14ac:dyDescent="0.15">
      <c r="A337" s="1" t="s">
        <v>2191</v>
      </c>
      <c r="B337" s="1" t="s">
        <v>2192</v>
      </c>
      <c r="C337" s="1" t="s">
        <v>2193</v>
      </c>
      <c r="D337" s="1" t="s">
        <v>2194</v>
      </c>
      <c r="E337" s="1" t="s">
        <v>2195</v>
      </c>
      <c r="F337" s="1" t="s">
        <v>2196</v>
      </c>
      <c r="G337" s="1" t="s">
        <v>2197</v>
      </c>
      <c r="H337" s="7">
        <f t="shared" si="1"/>
        <v>6.8334457746348456E-2</v>
      </c>
    </row>
    <row r="338" spans="1:8" ht="13" x14ac:dyDescent="0.15">
      <c r="A338" s="1" t="s">
        <v>2198</v>
      </c>
      <c r="B338" s="1" t="s">
        <v>2199</v>
      </c>
      <c r="C338" s="1" t="s">
        <v>642</v>
      </c>
      <c r="D338" s="1" t="s">
        <v>2200</v>
      </c>
      <c r="E338" s="1" t="s">
        <v>803</v>
      </c>
      <c r="F338" s="1" t="s">
        <v>2201</v>
      </c>
      <c r="G338" s="1" t="s">
        <v>2202</v>
      </c>
      <c r="H338" s="7">
        <f t="shared" si="1"/>
        <v>7.2014368515871405E-3</v>
      </c>
    </row>
    <row r="339" spans="1:8" ht="13" x14ac:dyDescent="0.15">
      <c r="A339" s="1" t="s">
        <v>2203</v>
      </c>
      <c r="B339" s="1" t="s">
        <v>2204</v>
      </c>
      <c r="C339" s="1" t="s">
        <v>2205</v>
      </c>
      <c r="D339" s="1" t="s">
        <v>2206</v>
      </c>
      <c r="E339" s="1" t="s">
        <v>2207</v>
      </c>
      <c r="F339" s="1" t="s">
        <v>2208</v>
      </c>
      <c r="G339" s="1" t="s">
        <v>2209</v>
      </c>
      <c r="H339" s="7">
        <f t="shared" si="1"/>
        <v>4.8041730128593714E-4</v>
      </c>
    </row>
    <row r="340" spans="1:8" ht="13" x14ac:dyDescent="0.15">
      <c r="A340" s="1" t="s">
        <v>2210</v>
      </c>
      <c r="B340" s="1" t="s">
        <v>2211</v>
      </c>
      <c r="C340" s="1" t="s">
        <v>1979</v>
      </c>
      <c r="D340" s="1" t="s">
        <v>2212</v>
      </c>
      <c r="E340" s="1" t="s">
        <v>2213</v>
      </c>
      <c r="F340" s="1" t="s">
        <v>2214</v>
      </c>
      <c r="G340" s="1" t="s">
        <v>2215</v>
      </c>
      <c r="H340" s="7">
        <f t="shared" si="1"/>
        <v>2.8405042373760233E-2</v>
      </c>
    </row>
    <row r="341" spans="1:8" ht="13" x14ac:dyDescent="0.15">
      <c r="A341" s="1" t="s">
        <v>2216</v>
      </c>
      <c r="B341" s="1" t="s">
        <v>2217</v>
      </c>
      <c r="C341" s="1" t="s">
        <v>291</v>
      </c>
      <c r="D341" s="1" t="s">
        <v>2218</v>
      </c>
      <c r="E341" s="1" t="s">
        <v>2219</v>
      </c>
      <c r="F341" s="1" t="s">
        <v>2220</v>
      </c>
      <c r="G341" s="1" t="s">
        <v>2221</v>
      </c>
      <c r="H341" s="7">
        <f t="shared" si="1"/>
        <v>1.7109457329556578E-2</v>
      </c>
    </row>
    <row r="342" spans="1:8" ht="13" x14ac:dyDescent="0.15">
      <c r="A342" s="1" t="s">
        <v>2222</v>
      </c>
      <c r="B342" s="1" t="s">
        <v>285</v>
      </c>
      <c r="C342" s="1" t="s">
        <v>2223</v>
      </c>
      <c r="D342" s="1" t="s">
        <v>2224</v>
      </c>
      <c r="E342" s="1" t="s">
        <v>1917</v>
      </c>
      <c r="F342" s="1" t="s">
        <v>1925</v>
      </c>
      <c r="G342" s="1" t="s">
        <v>2225</v>
      </c>
      <c r="H342" s="7">
        <f t="shared" si="1"/>
        <v>3.4445700785192229E-4</v>
      </c>
    </row>
    <row r="343" spans="1:8" ht="13" x14ac:dyDescent="0.15">
      <c r="A343" s="1" t="s">
        <v>2226</v>
      </c>
      <c r="B343" s="1" t="s">
        <v>378</v>
      </c>
      <c r="C343" s="1" t="s">
        <v>2227</v>
      </c>
      <c r="D343" s="1" t="s">
        <v>2228</v>
      </c>
      <c r="E343" s="1" t="s">
        <v>2229</v>
      </c>
      <c r="F343" s="1" t="s">
        <v>2230</v>
      </c>
      <c r="G343" s="1" t="s">
        <v>2231</v>
      </c>
      <c r="H343" s="7">
        <f t="shared" si="1"/>
        <v>-1.8939279817731365E-2</v>
      </c>
    </row>
    <row r="344" spans="1:8" ht="13" x14ac:dyDescent="0.15">
      <c r="A344" s="1" t="s">
        <v>2232</v>
      </c>
      <c r="B344" s="1" t="s">
        <v>2233</v>
      </c>
      <c r="C344" s="1" t="s">
        <v>2234</v>
      </c>
      <c r="D344" s="1" t="s">
        <v>2235</v>
      </c>
      <c r="E344" s="1" t="s">
        <v>2236</v>
      </c>
      <c r="F344" s="1" t="s">
        <v>2237</v>
      </c>
      <c r="G344" s="1" t="s">
        <v>2238</v>
      </c>
      <c r="H344" s="7">
        <f t="shared" si="1"/>
        <v>1.1749210701345132E-3</v>
      </c>
    </row>
    <row r="345" spans="1:8" ht="13" x14ac:dyDescent="0.15">
      <c r="A345" s="1" t="s">
        <v>2239</v>
      </c>
      <c r="B345" s="1" t="s">
        <v>320</v>
      </c>
      <c r="C345" s="1" t="s">
        <v>2240</v>
      </c>
      <c r="D345" s="1" t="s">
        <v>2241</v>
      </c>
      <c r="E345" s="1" t="s">
        <v>2242</v>
      </c>
      <c r="F345" s="1" t="s">
        <v>2243</v>
      </c>
      <c r="G345" s="1" t="s">
        <v>2244</v>
      </c>
      <c r="H345" s="7">
        <f t="shared" si="1"/>
        <v>-5.7507723251531495E-3</v>
      </c>
    </row>
    <row r="346" spans="1:8" ht="13" x14ac:dyDescent="0.15">
      <c r="A346" s="1" t="s">
        <v>2245</v>
      </c>
      <c r="B346" s="1" t="s">
        <v>425</v>
      </c>
      <c r="C346" s="1" t="s">
        <v>352</v>
      </c>
      <c r="D346" s="1" t="s">
        <v>2246</v>
      </c>
      <c r="E346" s="1" t="s">
        <v>2247</v>
      </c>
      <c r="F346" s="1" t="s">
        <v>2248</v>
      </c>
      <c r="G346" s="1" t="s">
        <v>2249</v>
      </c>
      <c r="H346" s="7">
        <f t="shared" si="1"/>
        <v>8.6171104891871377E-3</v>
      </c>
    </row>
    <row r="347" spans="1:8" ht="13" x14ac:dyDescent="0.15">
      <c r="A347" s="1" t="s">
        <v>2250</v>
      </c>
      <c r="B347" s="1" t="s">
        <v>258</v>
      </c>
      <c r="C347" s="1" t="s">
        <v>324</v>
      </c>
      <c r="D347" s="1" t="s">
        <v>797</v>
      </c>
      <c r="E347" s="1" t="s">
        <v>2251</v>
      </c>
      <c r="F347" s="1" t="s">
        <v>2252</v>
      </c>
      <c r="G347" s="1" t="s">
        <v>2253</v>
      </c>
      <c r="H347" s="7">
        <f t="shared" si="1"/>
        <v>-4.1547471925154683E-3</v>
      </c>
    </row>
    <row r="348" spans="1:8" ht="13" x14ac:dyDescent="0.15">
      <c r="A348" s="1" t="s">
        <v>2254</v>
      </c>
      <c r="B348" s="1" t="s">
        <v>426</v>
      </c>
      <c r="C348" s="1" t="s">
        <v>784</v>
      </c>
      <c r="D348" s="1" t="s">
        <v>2255</v>
      </c>
      <c r="E348" s="1" t="s">
        <v>418</v>
      </c>
      <c r="F348" s="1" t="s">
        <v>2256</v>
      </c>
      <c r="G348" s="1" t="s">
        <v>2257</v>
      </c>
      <c r="H348" s="7">
        <f t="shared" si="1"/>
        <v>3.6431870745568615E-3</v>
      </c>
    </row>
    <row r="349" spans="1:8" ht="13" x14ac:dyDescent="0.15">
      <c r="A349" s="1" t="s">
        <v>2258</v>
      </c>
      <c r="B349" s="1" t="s">
        <v>2213</v>
      </c>
      <c r="C349" s="1" t="s">
        <v>368</v>
      </c>
      <c r="D349" s="1" t="s">
        <v>2259</v>
      </c>
      <c r="E349" s="1" t="s">
        <v>1961</v>
      </c>
      <c r="F349" s="1" t="s">
        <v>2260</v>
      </c>
      <c r="G349" s="1" t="s">
        <v>2261</v>
      </c>
      <c r="H349" s="7">
        <f t="shared" si="1"/>
        <v>-2.2247867696620328E-3</v>
      </c>
    </row>
    <row r="350" spans="1:8" ht="13" x14ac:dyDescent="0.15">
      <c r="A350" s="1" t="s">
        <v>2262</v>
      </c>
      <c r="B350" s="1" t="s">
        <v>426</v>
      </c>
      <c r="C350" s="1" t="s">
        <v>2263</v>
      </c>
      <c r="D350" s="1" t="s">
        <v>2264</v>
      </c>
      <c r="E350" s="1" t="s">
        <v>2265</v>
      </c>
      <c r="F350" s="1" t="s">
        <v>2266</v>
      </c>
      <c r="G350" s="1" t="s">
        <v>2267</v>
      </c>
      <c r="H350" s="7">
        <f t="shared" si="1"/>
        <v>2.9926350772335538E-3</v>
      </c>
    </row>
    <row r="351" spans="1:8" ht="13" x14ac:dyDescent="0.15">
      <c r="A351" s="1" t="s">
        <v>2268</v>
      </c>
      <c r="B351" s="1" t="s">
        <v>2269</v>
      </c>
      <c r="C351" s="1" t="s">
        <v>2270</v>
      </c>
      <c r="D351" s="1" t="s">
        <v>2271</v>
      </c>
      <c r="E351" s="1" t="s">
        <v>2272</v>
      </c>
      <c r="F351" s="1" t="s">
        <v>2273</v>
      </c>
      <c r="G351" s="1" t="s">
        <v>2274</v>
      </c>
      <c r="H351" s="7">
        <f t="shared" si="1"/>
        <v>6.4355120617335896E-3</v>
      </c>
    </row>
    <row r="352" spans="1:8" ht="13" x14ac:dyDescent="0.15">
      <c r="A352" s="1" t="s">
        <v>2275</v>
      </c>
      <c r="B352" s="1" t="s">
        <v>666</v>
      </c>
      <c r="C352" s="1" t="s">
        <v>197</v>
      </c>
      <c r="D352" s="1" t="s">
        <v>252</v>
      </c>
      <c r="E352" s="1" t="s">
        <v>2276</v>
      </c>
      <c r="F352" s="1" t="s">
        <v>2277</v>
      </c>
      <c r="G352" s="1" t="s">
        <v>2278</v>
      </c>
      <c r="H352" s="7">
        <f t="shared" si="1"/>
        <v>-5.6387095656676104E-3</v>
      </c>
    </row>
    <row r="353" spans="1:8" ht="13" x14ac:dyDescent="0.15">
      <c r="A353" s="1" t="s">
        <v>2279</v>
      </c>
      <c r="B353" s="1" t="s">
        <v>2280</v>
      </c>
      <c r="C353" s="1" t="s">
        <v>479</v>
      </c>
      <c r="D353" s="1" t="s">
        <v>2281</v>
      </c>
      <c r="E353" s="1" t="s">
        <v>2282</v>
      </c>
      <c r="F353" s="1" t="s">
        <v>2283</v>
      </c>
      <c r="G353" s="1" t="s">
        <v>2284</v>
      </c>
      <c r="H353" s="7">
        <f t="shared" si="1"/>
        <v>1.1165720681527373E-2</v>
      </c>
    </row>
    <row r="354" spans="1:8" ht="13" x14ac:dyDescent="0.15">
      <c r="A354" s="1" t="s">
        <v>2285</v>
      </c>
      <c r="B354" s="1" t="s">
        <v>2286</v>
      </c>
      <c r="C354" s="1" t="s">
        <v>2287</v>
      </c>
      <c r="D354" s="1" t="s">
        <v>667</v>
      </c>
      <c r="E354" s="1" t="s">
        <v>848</v>
      </c>
      <c r="F354" s="1" t="s">
        <v>2288</v>
      </c>
      <c r="G354" s="1" t="s">
        <v>2289</v>
      </c>
      <c r="H354" s="7">
        <f t="shared" si="1"/>
        <v>7.2845075034030857E-3</v>
      </c>
    </row>
    <row r="355" spans="1:8" ht="13" x14ac:dyDescent="0.15">
      <c r="A355" s="1" t="s">
        <v>2290</v>
      </c>
      <c r="B355" s="1" t="s">
        <v>2291</v>
      </c>
      <c r="C355" s="1" t="s">
        <v>773</v>
      </c>
      <c r="D355" s="1" t="s">
        <v>2292</v>
      </c>
      <c r="E355" s="1" t="s">
        <v>213</v>
      </c>
      <c r="F355" s="1" t="s">
        <v>2293</v>
      </c>
      <c r="G355" s="1" t="s">
        <v>2294</v>
      </c>
      <c r="H355" s="7">
        <f t="shared" si="1"/>
        <v>5.7410799772182413E-4</v>
      </c>
    </row>
    <row r="356" spans="1:8" ht="13" x14ac:dyDescent="0.15">
      <c r="A356" s="1" t="s">
        <v>2295</v>
      </c>
      <c r="B356" s="1" t="s">
        <v>2296</v>
      </c>
      <c r="C356" s="1" t="s">
        <v>277</v>
      </c>
      <c r="D356" s="1" t="s">
        <v>2297</v>
      </c>
      <c r="E356" s="1" t="s">
        <v>298</v>
      </c>
      <c r="F356" s="1" t="s">
        <v>2298</v>
      </c>
      <c r="G356" s="1" t="s">
        <v>2299</v>
      </c>
      <c r="H356" s="7">
        <f t="shared" si="1"/>
        <v>3.0973218126549855E-3</v>
      </c>
    </row>
    <row r="357" spans="1:8" ht="13" x14ac:dyDescent="0.15">
      <c r="A357" s="1" t="s">
        <v>2300</v>
      </c>
      <c r="B357" s="1" t="s">
        <v>2301</v>
      </c>
      <c r="C357" s="1" t="s">
        <v>2302</v>
      </c>
      <c r="D357" s="1" t="s">
        <v>305</v>
      </c>
      <c r="E357" s="1" t="s">
        <v>2303</v>
      </c>
      <c r="F357" s="1" t="s">
        <v>2304</v>
      </c>
      <c r="G357" s="1" t="s">
        <v>2305</v>
      </c>
      <c r="H357" s="7">
        <f t="shared" si="1"/>
        <v>-9.8359910034288879E-3</v>
      </c>
    </row>
    <row r="358" spans="1:8" ht="13" x14ac:dyDescent="0.15">
      <c r="A358" s="1" t="s">
        <v>2306</v>
      </c>
      <c r="B358" s="1" t="s">
        <v>2307</v>
      </c>
      <c r="C358" s="1" t="s">
        <v>809</v>
      </c>
      <c r="D358" s="1" t="s">
        <v>359</v>
      </c>
      <c r="E358" s="1" t="s">
        <v>286</v>
      </c>
      <c r="F358" s="1" t="s">
        <v>2308</v>
      </c>
      <c r="G358" s="1" t="s">
        <v>2309</v>
      </c>
      <c r="H358" s="7">
        <f t="shared" si="1"/>
        <v>1.0511220502370326E-2</v>
      </c>
    </row>
    <row r="359" spans="1:8" ht="13" x14ac:dyDescent="0.15">
      <c r="A359" s="1" t="s">
        <v>2310</v>
      </c>
      <c r="B359" s="1" t="s">
        <v>2311</v>
      </c>
      <c r="C359" s="1" t="s">
        <v>958</v>
      </c>
      <c r="D359" s="1" t="s">
        <v>233</v>
      </c>
      <c r="E359" s="1" t="s">
        <v>719</v>
      </c>
      <c r="F359" s="1" t="s">
        <v>2312</v>
      </c>
      <c r="G359" s="1" t="s">
        <v>2313</v>
      </c>
      <c r="H359" s="7">
        <f t="shared" si="1"/>
        <v>5.0294545642139161E-3</v>
      </c>
    </row>
    <row r="360" spans="1:8" ht="13" x14ac:dyDescent="0.15">
      <c r="A360" s="1" t="s">
        <v>2314</v>
      </c>
      <c r="B360" s="1" t="s">
        <v>2315</v>
      </c>
      <c r="C360" s="1" t="s">
        <v>2316</v>
      </c>
      <c r="D360" s="1" t="s">
        <v>399</v>
      </c>
      <c r="E360" s="1" t="s">
        <v>2317</v>
      </c>
      <c r="F360" s="1" t="s">
        <v>2318</v>
      </c>
      <c r="G360" s="1" t="s">
        <v>2319</v>
      </c>
      <c r="H360" s="7">
        <f t="shared" si="1"/>
        <v>-1.8196375693167455E-3</v>
      </c>
    </row>
    <row r="361" spans="1:8" ht="13" x14ac:dyDescent="0.15">
      <c r="A361" s="1" t="s">
        <v>2320</v>
      </c>
      <c r="B361" s="1" t="s">
        <v>226</v>
      </c>
      <c r="C361" s="1" t="s">
        <v>485</v>
      </c>
      <c r="D361" s="1" t="s">
        <v>2227</v>
      </c>
      <c r="E361" s="1" t="s">
        <v>708</v>
      </c>
      <c r="F361" s="1" t="s">
        <v>2321</v>
      </c>
      <c r="G361" s="1" t="s">
        <v>2322</v>
      </c>
      <c r="H361" s="7">
        <f t="shared" si="1"/>
        <v>-5.753898193700765E-3</v>
      </c>
    </row>
    <row r="362" spans="1:8" ht="13" x14ac:dyDescent="0.15">
      <c r="A362" s="1" t="s">
        <v>2323</v>
      </c>
      <c r="B362" s="1" t="s">
        <v>2324</v>
      </c>
      <c r="C362" s="1" t="s">
        <v>965</v>
      </c>
      <c r="D362" s="1" t="s">
        <v>2325</v>
      </c>
      <c r="E362" s="1" t="s">
        <v>193</v>
      </c>
      <c r="F362" s="1" t="s">
        <v>2326</v>
      </c>
      <c r="G362" s="1" t="s">
        <v>2327</v>
      </c>
      <c r="H362" s="7">
        <f t="shared" si="1"/>
        <v>-1.1574797418931568E-2</v>
      </c>
    </row>
    <row r="363" spans="1:8" ht="13" x14ac:dyDescent="0.15">
      <c r="A363" s="1" t="s">
        <v>2328</v>
      </c>
      <c r="B363" s="1" t="s">
        <v>245</v>
      </c>
      <c r="C363" s="1" t="s">
        <v>300</v>
      </c>
      <c r="D363" s="1" t="s">
        <v>2329</v>
      </c>
      <c r="E363" s="1" t="s">
        <v>2330</v>
      </c>
      <c r="F363" s="1" t="s">
        <v>2331</v>
      </c>
      <c r="G363" s="1" t="s">
        <v>2332</v>
      </c>
      <c r="H363" s="7">
        <f t="shared" si="1"/>
        <v>2.3770201852500962E-3</v>
      </c>
    </row>
    <row r="364" spans="1:8" ht="13" x14ac:dyDescent="0.15">
      <c r="A364" s="1" t="s">
        <v>2333</v>
      </c>
      <c r="B364" s="1" t="s">
        <v>485</v>
      </c>
      <c r="C364" s="1" t="s">
        <v>764</v>
      </c>
      <c r="D364" s="1" t="s">
        <v>2334</v>
      </c>
      <c r="E364" s="1" t="s">
        <v>2335</v>
      </c>
      <c r="F364" s="1" t="s">
        <v>2336</v>
      </c>
      <c r="G364" s="1" t="s">
        <v>2337</v>
      </c>
      <c r="H364" s="7">
        <f t="shared" si="1"/>
        <v>3.4642111158531989E-2</v>
      </c>
    </row>
    <row r="365" spans="1:8" ht="13" x14ac:dyDescent="0.15">
      <c r="A365" s="1" t="s">
        <v>2338</v>
      </c>
      <c r="B365" s="1" t="s">
        <v>730</v>
      </c>
      <c r="C365" s="1" t="s">
        <v>2339</v>
      </c>
      <c r="D365" s="1" t="s">
        <v>512</v>
      </c>
      <c r="E365" s="1" t="s">
        <v>2340</v>
      </c>
      <c r="F365" s="1" t="s">
        <v>2341</v>
      </c>
      <c r="G365" s="1" t="s">
        <v>2342</v>
      </c>
      <c r="H365" s="7">
        <f t="shared" si="1"/>
        <v>1.1235453389982863E-2</v>
      </c>
    </row>
    <row r="366" spans="1:8" ht="13" x14ac:dyDescent="0.15">
      <c r="A366" s="1" t="s">
        <v>2343</v>
      </c>
      <c r="B366" s="1" t="s">
        <v>2344</v>
      </c>
      <c r="C366" s="1" t="s">
        <v>2345</v>
      </c>
      <c r="D366" s="1" t="s">
        <v>2346</v>
      </c>
      <c r="E366" s="1" t="s">
        <v>2347</v>
      </c>
      <c r="F366" s="1" t="s">
        <v>2348</v>
      </c>
      <c r="G366" s="1" t="s">
        <v>2349</v>
      </c>
      <c r="H366" s="7">
        <f t="shared" si="1"/>
        <v>4.422039416266425E-3</v>
      </c>
    </row>
    <row r="367" spans="1:8" ht="13" x14ac:dyDescent="0.15">
      <c r="A367" s="1" t="s">
        <v>2350</v>
      </c>
      <c r="B367" s="1" t="s">
        <v>2351</v>
      </c>
      <c r="C367" s="1" t="s">
        <v>1221</v>
      </c>
      <c r="D367" s="1" t="s">
        <v>2352</v>
      </c>
      <c r="E367" s="1" t="s">
        <v>2353</v>
      </c>
      <c r="F367" s="1" t="s">
        <v>2354</v>
      </c>
      <c r="G367" s="1" t="s">
        <v>2355</v>
      </c>
      <c r="H367" s="7">
        <f t="shared" si="1"/>
        <v>1.1116527263380109E-2</v>
      </c>
    </row>
    <row r="368" spans="1:8" ht="13" x14ac:dyDescent="0.15">
      <c r="A368" s="1" t="s">
        <v>2356</v>
      </c>
      <c r="B368" s="1" t="s">
        <v>2357</v>
      </c>
      <c r="C368" s="1" t="s">
        <v>2358</v>
      </c>
      <c r="D368" s="1" t="s">
        <v>2359</v>
      </c>
      <c r="E368" s="1" t="s">
        <v>1194</v>
      </c>
      <c r="F368" s="1" t="s">
        <v>2360</v>
      </c>
      <c r="G368" s="1" t="s">
        <v>2361</v>
      </c>
      <c r="H368" s="7">
        <f t="shared" si="1"/>
        <v>1.3008149090772516E-2</v>
      </c>
    </row>
    <row r="369" spans="1:8" ht="13" x14ac:dyDescent="0.15">
      <c r="A369" s="1" t="s">
        <v>2362</v>
      </c>
      <c r="B369" s="1" t="s">
        <v>2363</v>
      </c>
      <c r="C369" s="1" t="s">
        <v>1881</v>
      </c>
      <c r="D369" s="1" t="s">
        <v>2364</v>
      </c>
      <c r="E369" s="1" t="s">
        <v>2365</v>
      </c>
      <c r="F369" s="1" t="s">
        <v>2366</v>
      </c>
      <c r="G369" s="1" t="s">
        <v>2367</v>
      </c>
      <c r="H369" s="7">
        <f t="shared" si="1"/>
        <v>1.0208629207430793E-2</v>
      </c>
    </row>
    <row r="370" spans="1:8" ht="13" x14ac:dyDescent="0.15">
      <c r="A370" s="1" t="s">
        <v>2368</v>
      </c>
      <c r="B370" s="1" t="s">
        <v>1188</v>
      </c>
      <c r="C370" s="1" t="s">
        <v>2369</v>
      </c>
      <c r="D370" s="1" t="s">
        <v>2370</v>
      </c>
      <c r="E370" s="1" t="s">
        <v>1208</v>
      </c>
      <c r="F370" s="1" t="s">
        <v>2371</v>
      </c>
      <c r="G370" s="1" t="s">
        <v>2372</v>
      </c>
      <c r="H370" s="7">
        <f t="shared" si="1"/>
        <v>-7.9246560279520265E-3</v>
      </c>
    </row>
    <row r="371" spans="1:8" ht="13" x14ac:dyDescent="0.15">
      <c r="A371" s="1" t="s">
        <v>2373</v>
      </c>
      <c r="B371" s="1" t="s">
        <v>2374</v>
      </c>
      <c r="C371" s="1" t="s">
        <v>1004</v>
      </c>
      <c r="D371" s="1" t="s">
        <v>2375</v>
      </c>
      <c r="E371" s="1" t="s">
        <v>2376</v>
      </c>
      <c r="F371" s="1" t="s">
        <v>2377</v>
      </c>
      <c r="G371" s="1" t="s">
        <v>2378</v>
      </c>
      <c r="H371" s="7">
        <f t="shared" si="1"/>
        <v>8.7384513581358556E-3</v>
      </c>
    </row>
    <row r="372" spans="1:8" ht="13" x14ac:dyDescent="0.15">
      <c r="A372" s="1" t="s">
        <v>2379</v>
      </c>
      <c r="B372" s="1" t="s">
        <v>2380</v>
      </c>
      <c r="C372" s="1" t="s">
        <v>2381</v>
      </c>
      <c r="D372" s="1" t="s">
        <v>2382</v>
      </c>
      <c r="E372" s="1" t="s">
        <v>2383</v>
      </c>
      <c r="F372" s="1" t="s">
        <v>2384</v>
      </c>
      <c r="G372" s="1" t="s">
        <v>2385</v>
      </c>
      <c r="H372" s="7">
        <f t="shared" si="1"/>
        <v>3.6830416942671404E-2</v>
      </c>
    </row>
    <row r="373" spans="1:8" ht="13" x14ac:dyDescent="0.15">
      <c r="A373" s="1" t="s">
        <v>2386</v>
      </c>
      <c r="B373" s="1" t="s">
        <v>2387</v>
      </c>
      <c r="C373" s="1" t="s">
        <v>2388</v>
      </c>
      <c r="D373" s="1" t="s">
        <v>2389</v>
      </c>
      <c r="E373" s="1" t="s">
        <v>2390</v>
      </c>
      <c r="F373" s="1" t="s">
        <v>2391</v>
      </c>
      <c r="G373" s="1" t="s">
        <v>2392</v>
      </c>
      <c r="H373" s="7">
        <f t="shared" si="1"/>
        <v>-2.0708228552903243E-2</v>
      </c>
    </row>
    <row r="374" spans="1:8" ht="13" x14ac:dyDescent="0.15">
      <c r="A374" s="1" t="s">
        <v>2393</v>
      </c>
      <c r="B374" s="1" t="s">
        <v>2394</v>
      </c>
      <c r="C374" s="1" t="s">
        <v>2395</v>
      </c>
      <c r="D374" s="1" t="s">
        <v>2396</v>
      </c>
      <c r="E374" s="1" t="s">
        <v>1171</v>
      </c>
      <c r="F374" s="1" t="s">
        <v>2397</v>
      </c>
      <c r="G374" s="1" t="s">
        <v>2398</v>
      </c>
      <c r="H374" s="7">
        <f t="shared" si="1"/>
        <v>-1.2091265864204273E-2</v>
      </c>
    </row>
    <row r="375" spans="1:8" ht="13" x14ac:dyDescent="0.15">
      <c r="A375" s="1" t="s">
        <v>2399</v>
      </c>
      <c r="B375" s="1" t="s">
        <v>2400</v>
      </c>
      <c r="C375" s="1" t="s">
        <v>1149</v>
      </c>
      <c r="D375" s="1" t="s">
        <v>2401</v>
      </c>
      <c r="E375" s="1" t="s">
        <v>2402</v>
      </c>
      <c r="F375" s="1" t="s">
        <v>2403</v>
      </c>
      <c r="G375" s="1" t="s">
        <v>2404</v>
      </c>
      <c r="H375" s="7">
        <f t="shared" si="1"/>
        <v>-1.0331913205087553E-2</v>
      </c>
    </row>
    <row r="376" spans="1:8" ht="13" x14ac:dyDescent="0.15">
      <c r="A376" s="1" t="s">
        <v>2405</v>
      </c>
      <c r="B376" s="1" t="s">
        <v>1077</v>
      </c>
      <c r="C376" s="1" t="s">
        <v>2406</v>
      </c>
      <c r="D376" s="1" t="s">
        <v>990</v>
      </c>
      <c r="E376" s="1" t="s">
        <v>2407</v>
      </c>
      <c r="F376" s="1" t="s">
        <v>2408</v>
      </c>
      <c r="G376" s="1" t="s">
        <v>2409</v>
      </c>
      <c r="H376" s="7">
        <f t="shared" si="1"/>
        <v>8.99429758417933E-3</v>
      </c>
    </row>
    <row r="377" spans="1:8" ht="13" x14ac:dyDescent="0.15">
      <c r="A377" s="1" t="s">
        <v>2410</v>
      </c>
      <c r="B377" s="1" t="s">
        <v>2411</v>
      </c>
      <c r="C377" s="1" t="s">
        <v>1327</v>
      </c>
      <c r="D377" s="1" t="s">
        <v>2412</v>
      </c>
      <c r="E377" s="1" t="s">
        <v>2413</v>
      </c>
      <c r="F377" s="1" t="s">
        <v>2414</v>
      </c>
      <c r="G377" s="1" t="s">
        <v>2415</v>
      </c>
      <c r="H377" s="7">
        <f t="shared" si="1"/>
        <v>1.326464714613451E-3</v>
      </c>
    </row>
    <row r="378" spans="1:8" ht="13" x14ac:dyDescent="0.15">
      <c r="A378" s="1" t="s">
        <v>2416</v>
      </c>
      <c r="B378" s="1" t="s">
        <v>2417</v>
      </c>
      <c r="C378" s="1" t="s">
        <v>2418</v>
      </c>
      <c r="D378" s="1" t="s">
        <v>2419</v>
      </c>
      <c r="E378" s="1" t="s">
        <v>2420</v>
      </c>
      <c r="F378" s="1" t="s">
        <v>2421</v>
      </c>
      <c r="G378" s="1" t="s">
        <v>2422</v>
      </c>
      <c r="H378" s="7">
        <f t="shared" si="1"/>
        <v>6.517505817333541E-3</v>
      </c>
    </row>
    <row r="379" spans="1:8" ht="13" x14ac:dyDescent="0.15">
      <c r="A379" s="1" t="s">
        <v>2423</v>
      </c>
      <c r="B379" s="1" t="s">
        <v>1100</v>
      </c>
      <c r="C379" s="1" t="s">
        <v>2424</v>
      </c>
      <c r="D379" s="1" t="s">
        <v>1052</v>
      </c>
      <c r="E379" s="1" t="s">
        <v>2425</v>
      </c>
      <c r="F379" s="1" t="s">
        <v>2426</v>
      </c>
      <c r="G379" s="1" t="s">
        <v>2427</v>
      </c>
      <c r="H379" s="7">
        <f t="shared" si="1"/>
        <v>6.7912298868410938E-3</v>
      </c>
    </row>
    <row r="380" spans="1:8" ht="13" x14ac:dyDescent="0.15">
      <c r="A380" s="1" t="s">
        <v>2428</v>
      </c>
      <c r="B380" s="1" t="s">
        <v>2429</v>
      </c>
      <c r="C380" s="1" t="s">
        <v>2430</v>
      </c>
      <c r="D380" s="1" t="s">
        <v>2390</v>
      </c>
      <c r="E380" s="1" t="s">
        <v>2431</v>
      </c>
      <c r="F380" s="1" t="s">
        <v>2432</v>
      </c>
      <c r="G380" s="1" t="s">
        <v>2433</v>
      </c>
      <c r="H380" s="7">
        <f t="shared" si="1"/>
        <v>1.453681927755586E-2</v>
      </c>
    </row>
    <row r="381" spans="1:8" ht="13" x14ac:dyDescent="0.15">
      <c r="A381" s="1" t="s">
        <v>2434</v>
      </c>
      <c r="B381" s="1" t="s">
        <v>2435</v>
      </c>
      <c r="C381" s="1" t="s">
        <v>2436</v>
      </c>
      <c r="D381" s="1" t="s">
        <v>2437</v>
      </c>
      <c r="E381" s="1" t="s">
        <v>2438</v>
      </c>
      <c r="F381" s="1" t="s">
        <v>2439</v>
      </c>
      <c r="G381" s="1" t="s">
        <v>2440</v>
      </c>
      <c r="H381" s="7">
        <f t="shared" si="1"/>
        <v>6.8550390835243769E-3</v>
      </c>
    </row>
    <row r="382" spans="1:8" ht="13" x14ac:dyDescent="0.15">
      <c r="A382" s="1" t="s">
        <v>2441</v>
      </c>
      <c r="B382" s="1" t="s">
        <v>2442</v>
      </c>
      <c r="C382" s="1" t="s">
        <v>2443</v>
      </c>
      <c r="D382" s="1" t="s">
        <v>2444</v>
      </c>
      <c r="E382" s="1" t="s">
        <v>2445</v>
      </c>
      <c r="F382" s="1" t="s">
        <v>2446</v>
      </c>
      <c r="G382" s="1" t="s">
        <v>2447</v>
      </c>
      <c r="H382" s="7">
        <f t="shared" si="1"/>
        <v>1.740475197418192E-3</v>
      </c>
    </row>
    <row r="383" spans="1:8" ht="13" x14ac:dyDescent="0.15">
      <c r="A383" s="1" t="s">
        <v>2448</v>
      </c>
      <c r="B383" s="1" t="s">
        <v>2449</v>
      </c>
      <c r="C383" s="1" t="s">
        <v>2450</v>
      </c>
      <c r="D383" s="1" t="s">
        <v>2451</v>
      </c>
      <c r="E383" s="1" t="s">
        <v>2452</v>
      </c>
      <c r="F383" s="1" t="s">
        <v>2453</v>
      </c>
      <c r="G383" s="1" t="s">
        <v>2454</v>
      </c>
      <c r="H383" s="7">
        <f t="shared" si="1"/>
        <v>6.6942618407257563E-3</v>
      </c>
    </row>
    <row r="384" spans="1:8" ht="13" x14ac:dyDescent="0.15">
      <c r="A384" s="1" t="s">
        <v>2455</v>
      </c>
      <c r="B384" s="1" t="s">
        <v>2456</v>
      </c>
      <c r="C384" s="1" t="s">
        <v>2457</v>
      </c>
      <c r="D384" s="1" t="s">
        <v>2458</v>
      </c>
      <c r="E384" s="1" t="s">
        <v>2459</v>
      </c>
      <c r="F384" s="1" t="s">
        <v>2460</v>
      </c>
      <c r="G384" s="1" t="s">
        <v>2461</v>
      </c>
      <c r="H384" s="7">
        <f t="shared" si="1"/>
        <v>1.5735976848312613E-2</v>
      </c>
    </row>
    <row r="385" spans="1:8" ht="13" x14ac:dyDescent="0.15">
      <c r="A385" s="1" t="s">
        <v>2462</v>
      </c>
      <c r="B385" s="1" t="s">
        <v>2463</v>
      </c>
      <c r="C385" s="1" t="s">
        <v>2464</v>
      </c>
      <c r="D385" s="1" t="s">
        <v>2465</v>
      </c>
      <c r="E385" s="1" t="s">
        <v>2466</v>
      </c>
      <c r="F385" s="1" t="s">
        <v>2467</v>
      </c>
      <c r="G385" s="1" t="s">
        <v>2468</v>
      </c>
      <c r="H385" s="7">
        <f t="shared" si="1"/>
        <v>-2.9986435761472849E-3</v>
      </c>
    </row>
    <row r="386" spans="1:8" ht="13" x14ac:dyDescent="0.15">
      <c r="A386" s="1" t="s">
        <v>2469</v>
      </c>
      <c r="B386" s="1" t="s">
        <v>2470</v>
      </c>
      <c r="C386" s="1" t="s">
        <v>2471</v>
      </c>
      <c r="D386" s="1" t="s">
        <v>2472</v>
      </c>
      <c r="E386" s="1" t="s">
        <v>2473</v>
      </c>
      <c r="F386" s="1" t="s">
        <v>2474</v>
      </c>
      <c r="G386" s="1" t="s">
        <v>2475</v>
      </c>
      <c r="H386" s="7">
        <f t="shared" si="1"/>
        <v>5.6141567048124353E-3</v>
      </c>
    </row>
    <row r="387" spans="1:8" ht="13" x14ac:dyDescent="0.15">
      <c r="A387" s="1" t="s">
        <v>2476</v>
      </c>
      <c r="B387" s="1" t="s">
        <v>2477</v>
      </c>
      <c r="C387" s="1" t="s">
        <v>2478</v>
      </c>
      <c r="D387" s="1" t="s">
        <v>2479</v>
      </c>
      <c r="E387" s="1" t="s">
        <v>2480</v>
      </c>
      <c r="F387" s="1" t="s">
        <v>2481</v>
      </c>
      <c r="G387" s="1" t="s">
        <v>2482</v>
      </c>
      <c r="H387" s="7">
        <f t="shared" si="1"/>
        <v>-8.3240505104936642E-3</v>
      </c>
    </row>
    <row r="388" spans="1:8" ht="13" x14ac:dyDescent="0.15">
      <c r="A388" s="1" t="s">
        <v>2483</v>
      </c>
      <c r="B388" s="1" t="s">
        <v>2484</v>
      </c>
      <c r="C388" s="1" t="s">
        <v>2485</v>
      </c>
      <c r="D388" s="1" t="s">
        <v>2486</v>
      </c>
      <c r="E388" s="1" t="s">
        <v>2487</v>
      </c>
      <c r="F388" s="1" t="s">
        <v>2488</v>
      </c>
      <c r="G388" s="1" t="s">
        <v>2489</v>
      </c>
      <c r="H388" s="7">
        <f t="shared" si="1"/>
        <v>-4.0231879579118976E-4</v>
      </c>
    </row>
    <row r="389" spans="1:8" ht="13" x14ac:dyDescent="0.15">
      <c r="A389" s="1" t="s">
        <v>2490</v>
      </c>
      <c r="B389" s="1" t="s">
        <v>2491</v>
      </c>
      <c r="C389" s="1" t="s">
        <v>1862</v>
      </c>
      <c r="D389" s="1" t="s">
        <v>2492</v>
      </c>
      <c r="E389" s="1" t="s">
        <v>2465</v>
      </c>
      <c r="F389" s="1" t="s">
        <v>2493</v>
      </c>
      <c r="G389" s="1" t="s">
        <v>2494</v>
      </c>
      <c r="H389" s="7">
        <f t="shared" si="1"/>
        <v>1.8101643280504028E-3</v>
      </c>
    </row>
    <row r="390" spans="1:8" ht="13" x14ac:dyDescent="0.15">
      <c r="A390" s="1" t="s">
        <v>2495</v>
      </c>
      <c r="B390" s="1" t="s">
        <v>2496</v>
      </c>
      <c r="C390" s="1" t="s">
        <v>2497</v>
      </c>
      <c r="D390" s="1" t="s">
        <v>2498</v>
      </c>
      <c r="E390" s="1" t="s">
        <v>2499</v>
      </c>
      <c r="F390" s="1" t="s">
        <v>2500</v>
      </c>
      <c r="G390" s="1" t="s">
        <v>2501</v>
      </c>
      <c r="H390" s="7">
        <f t="shared" si="1"/>
        <v>1.0056300951827504E-4</v>
      </c>
    </row>
    <row r="391" spans="1:8" ht="13" x14ac:dyDescent="0.15">
      <c r="A391" s="1" t="s">
        <v>2502</v>
      </c>
      <c r="B391" s="1" t="s">
        <v>2503</v>
      </c>
      <c r="C391" s="1" t="s">
        <v>2504</v>
      </c>
      <c r="D391" s="1" t="s">
        <v>2505</v>
      </c>
      <c r="E391" s="1" t="s">
        <v>2506</v>
      </c>
      <c r="F391" s="1" t="s">
        <v>2507</v>
      </c>
      <c r="G391" s="1" t="s">
        <v>2508</v>
      </c>
      <c r="H391" s="7">
        <f t="shared" si="1"/>
        <v>1.9472906737301704E-2</v>
      </c>
    </row>
    <row r="392" spans="1:8" ht="13" x14ac:dyDescent="0.15">
      <c r="A392" s="1" t="s">
        <v>2509</v>
      </c>
      <c r="B392" s="1" t="s">
        <v>2510</v>
      </c>
      <c r="C392" s="1" t="s">
        <v>2511</v>
      </c>
      <c r="D392" s="1" t="s">
        <v>2512</v>
      </c>
      <c r="E392" s="1" t="s">
        <v>2513</v>
      </c>
      <c r="F392" s="1" t="s">
        <v>2514</v>
      </c>
      <c r="G392" s="1" t="s">
        <v>2515</v>
      </c>
      <c r="H392" s="7">
        <f t="shared" si="1"/>
        <v>3.5937913153670435E-3</v>
      </c>
    </row>
    <row r="393" spans="1:8" ht="13" x14ac:dyDescent="0.15">
      <c r="A393" s="1" t="s">
        <v>2516</v>
      </c>
      <c r="B393" s="1" t="s">
        <v>2517</v>
      </c>
      <c r="C393" s="1" t="s">
        <v>2518</v>
      </c>
      <c r="D393" s="1" t="s">
        <v>2519</v>
      </c>
      <c r="E393" s="1" t="s">
        <v>2520</v>
      </c>
      <c r="F393" s="1" t="s">
        <v>2521</v>
      </c>
      <c r="G393" s="1" t="s">
        <v>2522</v>
      </c>
      <c r="H393" s="7">
        <f t="shared" si="1"/>
        <v>3.2866332253988339E-3</v>
      </c>
    </row>
    <row r="394" spans="1:8" ht="13" x14ac:dyDescent="0.15">
      <c r="A394" s="1" t="s">
        <v>2523</v>
      </c>
      <c r="B394" s="1" t="s">
        <v>2524</v>
      </c>
      <c r="C394" s="1" t="s">
        <v>2525</v>
      </c>
      <c r="D394" s="1" t="s">
        <v>2526</v>
      </c>
      <c r="E394" s="1" t="s">
        <v>1822</v>
      </c>
      <c r="F394" s="1" t="s">
        <v>2527</v>
      </c>
      <c r="G394" s="1" t="s">
        <v>2528</v>
      </c>
      <c r="H394" s="7">
        <f t="shared" si="1"/>
        <v>1.4423246779405005E-2</v>
      </c>
    </row>
    <row r="395" spans="1:8" ht="13" x14ac:dyDescent="0.15">
      <c r="A395" s="1" t="s">
        <v>2529</v>
      </c>
      <c r="B395" s="1" t="s">
        <v>1422</v>
      </c>
      <c r="C395" s="1" t="s">
        <v>2530</v>
      </c>
      <c r="D395" s="1" t="s">
        <v>2531</v>
      </c>
      <c r="E395" s="1" t="s">
        <v>2532</v>
      </c>
      <c r="F395" s="1" t="s">
        <v>2533</v>
      </c>
      <c r="G395" s="1" t="s">
        <v>2534</v>
      </c>
      <c r="H395" s="7">
        <f t="shared" si="1"/>
        <v>-1.5422366201008823E-3</v>
      </c>
    </row>
    <row r="396" spans="1:8" ht="13" x14ac:dyDescent="0.15">
      <c r="A396" s="1" t="s">
        <v>2535</v>
      </c>
      <c r="B396" s="1" t="s">
        <v>2536</v>
      </c>
      <c r="C396" s="1" t="s">
        <v>2537</v>
      </c>
      <c r="D396" s="1" t="s">
        <v>2538</v>
      </c>
      <c r="E396" s="1" t="s">
        <v>2539</v>
      </c>
      <c r="F396" s="1" t="s">
        <v>2540</v>
      </c>
      <c r="G396" s="1" t="s">
        <v>2541</v>
      </c>
      <c r="H396" s="7">
        <f t="shared" si="1"/>
        <v>-9.0750848830116661E-3</v>
      </c>
    </row>
    <row r="397" spans="1:8" ht="13" x14ac:dyDescent="0.15">
      <c r="A397" s="1" t="s">
        <v>2542</v>
      </c>
      <c r="B397" s="1" t="s">
        <v>2543</v>
      </c>
      <c r="C397" s="1" t="s">
        <v>2544</v>
      </c>
      <c r="D397" s="1" t="s">
        <v>2545</v>
      </c>
      <c r="E397" s="1" t="s">
        <v>1826</v>
      </c>
      <c r="F397" s="1" t="s">
        <v>2546</v>
      </c>
      <c r="G397" s="1" t="s">
        <v>2547</v>
      </c>
      <c r="H397" s="7">
        <f t="shared" si="1"/>
        <v>-4.7741352637048371E-3</v>
      </c>
    </row>
    <row r="398" spans="1:8" ht="13" x14ac:dyDescent="0.15">
      <c r="A398" s="1" t="s">
        <v>2548</v>
      </c>
      <c r="B398" s="1" t="s">
        <v>2549</v>
      </c>
      <c r="C398" s="1" t="s">
        <v>1840</v>
      </c>
      <c r="D398" s="1" t="s">
        <v>2513</v>
      </c>
      <c r="E398" s="1" t="s">
        <v>2550</v>
      </c>
      <c r="F398" s="1" t="s">
        <v>2551</v>
      </c>
      <c r="G398" s="1" t="s">
        <v>2552</v>
      </c>
      <c r="H398" s="7">
        <f t="shared" si="1"/>
        <v>1.5175629761388981E-3</v>
      </c>
    </row>
    <row r="399" spans="1:8" ht="13" x14ac:dyDescent="0.15">
      <c r="A399" s="1" t="s">
        <v>2553</v>
      </c>
      <c r="B399" s="1" t="s">
        <v>2554</v>
      </c>
      <c r="C399" s="1" t="s">
        <v>2555</v>
      </c>
      <c r="D399" s="1" t="s">
        <v>2556</v>
      </c>
      <c r="E399" s="1" t="s">
        <v>2557</v>
      </c>
      <c r="F399" s="1" t="s">
        <v>2558</v>
      </c>
      <c r="G399" s="1" t="s">
        <v>2559</v>
      </c>
      <c r="H399" s="7">
        <f t="shared" si="1"/>
        <v>-1.9256162254492341E-2</v>
      </c>
    </row>
    <row r="400" spans="1:8" ht="13" x14ac:dyDescent="0.15">
      <c r="A400" s="1" t="s">
        <v>2560</v>
      </c>
      <c r="B400" s="1" t="s">
        <v>2561</v>
      </c>
      <c r="C400" s="1" t="s">
        <v>2562</v>
      </c>
      <c r="D400" s="1" t="s">
        <v>2563</v>
      </c>
      <c r="E400" s="1" t="s">
        <v>2564</v>
      </c>
      <c r="F400" s="1" t="s">
        <v>2565</v>
      </c>
      <c r="G400" s="1" t="s">
        <v>2566</v>
      </c>
      <c r="H400" s="7">
        <f t="shared" si="1"/>
        <v>4.9085502909722779E-2</v>
      </c>
    </row>
    <row r="401" spans="1:8" ht="13" x14ac:dyDescent="0.15">
      <c r="A401" s="1" t="s">
        <v>2567</v>
      </c>
      <c r="B401" s="1" t="s">
        <v>2568</v>
      </c>
      <c r="C401" s="1" t="s">
        <v>2569</v>
      </c>
      <c r="D401" s="1" t="s">
        <v>2570</v>
      </c>
      <c r="E401" s="1" t="s">
        <v>2571</v>
      </c>
      <c r="F401" s="1" t="s">
        <v>2572</v>
      </c>
      <c r="G401" s="1" t="s">
        <v>2573</v>
      </c>
      <c r="H401" s="7">
        <f t="shared" si="1"/>
        <v>-6.5077254124723911E-3</v>
      </c>
    </row>
    <row r="402" spans="1:8" ht="13" x14ac:dyDescent="0.15">
      <c r="A402" s="1" t="s">
        <v>2574</v>
      </c>
      <c r="B402" s="1" t="s">
        <v>2575</v>
      </c>
      <c r="C402" s="1" t="s">
        <v>2576</v>
      </c>
      <c r="D402" s="1" t="s">
        <v>2577</v>
      </c>
      <c r="E402" s="1" t="s">
        <v>1450</v>
      </c>
      <c r="F402" s="1" t="s">
        <v>2578</v>
      </c>
      <c r="G402" s="1" t="s">
        <v>2579</v>
      </c>
      <c r="H402" s="7">
        <f t="shared" si="1"/>
        <v>1.2431380464184858E-2</v>
      </c>
    </row>
    <row r="403" spans="1:8" ht="13" x14ac:dyDescent="0.15">
      <c r="A403" s="1" t="s">
        <v>2580</v>
      </c>
      <c r="B403" s="1" t="s">
        <v>2581</v>
      </c>
      <c r="C403" s="1" t="s">
        <v>2582</v>
      </c>
      <c r="D403" s="1" t="s">
        <v>2583</v>
      </c>
      <c r="E403" s="1" t="s">
        <v>2530</v>
      </c>
      <c r="F403" s="1" t="s">
        <v>2584</v>
      </c>
      <c r="G403" s="1" t="s">
        <v>2585</v>
      </c>
      <c r="H403" s="7">
        <f t="shared" si="1"/>
        <v>-1.544275226720845E-2</v>
      </c>
    </row>
    <row r="404" spans="1:8" ht="13" x14ac:dyDescent="0.15">
      <c r="A404" s="1" t="s">
        <v>2586</v>
      </c>
      <c r="B404" s="1" t="s">
        <v>2587</v>
      </c>
      <c r="C404" s="1" t="s">
        <v>2588</v>
      </c>
      <c r="D404" s="1" t="s">
        <v>2589</v>
      </c>
      <c r="E404" s="1" t="s">
        <v>2590</v>
      </c>
      <c r="F404" s="1" t="s">
        <v>2591</v>
      </c>
      <c r="G404" s="1" t="s">
        <v>2592</v>
      </c>
      <c r="H404" s="7">
        <f t="shared" si="1"/>
        <v>-2.6957012917135606E-2</v>
      </c>
    </row>
    <row r="405" spans="1:8" ht="13" x14ac:dyDescent="0.15">
      <c r="A405" s="1" t="s">
        <v>2593</v>
      </c>
      <c r="B405" s="1" t="s">
        <v>2594</v>
      </c>
      <c r="C405" s="1" t="s">
        <v>2595</v>
      </c>
      <c r="D405" s="1" t="s">
        <v>2596</v>
      </c>
      <c r="E405" s="1" t="s">
        <v>2597</v>
      </c>
      <c r="F405" s="1" t="s">
        <v>2598</v>
      </c>
      <c r="G405" s="1" t="s">
        <v>2599</v>
      </c>
      <c r="H405" s="7">
        <f t="shared" si="1"/>
        <v>1.9711897419462764E-4</v>
      </c>
    </row>
    <row r="406" spans="1:8" ht="13" x14ac:dyDescent="0.15">
      <c r="A406" s="1" t="s">
        <v>2600</v>
      </c>
      <c r="B406" s="1" t="s">
        <v>2601</v>
      </c>
      <c r="C406" s="1" t="s">
        <v>2602</v>
      </c>
      <c r="D406" s="1" t="s">
        <v>2603</v>
      </c>
      <c r="E406" s="1" t="s">
        <v>2604</v>
      </c>
      <c r="F406" s="1" t="s">
        <v>2605</v>
      </c>
      <c r="G406" s="1" t="s">
        <v>2606</v>
      </c>
      <c r="H406" s="7">
        <f t="shared" si="1"/>
        <v>-1.0744314033371604E-2</v>
      </c>
    </row>
    <row r="407" spans="1:8" ht="13" x14ac:dyDescent="0.15">
      <c r="A407" s="1" t="s">
        <v>2607</v>
      </c>
      <c r="B407" s="1" t="s">
        <v>2608</v>
      </c>
      <c r="C407" s="1" t="s">
        <v>2609</v>
      </c>
      <c r="D407" s="1" t="s">
        <v>2610</v>
      </c>
      <c r="E407" s="1" t="s">
        <v>1869</v>
      </c>
      <c r="F407" s="1" t="s">
        <v>2611</v>
      </c>
      <c r="G407" s="1" t="s">
        <v>2612</v>
      </c>
      <c r="H407" s="7">
        <f t="shared" si="1"/>
        <v>-1.3853461753033864E-2</v>
      </c>
    </row>
    <row r="408" spans="1:8" ht="13" x14ac:dyDescent="0.15">
      <c r="A408" s="1" t="s">
        <v>2613</v>
      </c>
      <c r="B408" s="1" t="s">
        <v>2614</v>
      </c>
      <c r="C408" s="1" t="s">
        <v>2615</v>
      </c>
      <c r="D408" s="1" t="s">
        <v>2616</v>
      </c>
      <c r="E408" s="1" t="s">
        <v>2617</v>
      </c>
      <c r="F408" s="1" t="s">
        <v>2618</v>
      </c>
      <c r="G408" s="1" t="s">
        <v>2619</v>
      </c>
      <c r="H408" s="7">
        <f t="shared" si="1"/>
        <v>-5.8119537957524482E-2</v>
      </c>
    </row>
    <row r="409" spans="1:8" ht="13" x14ac:dyDescent="0.15">
      <c r="A409" s="1" t="s">
        <v>2620</v>
      </c>
      <c r="B409" s="1" t="s">
        <v>1248</v>
      </c>
      <c r="C409" s="1" t="s">
        <v>2621</v>
      </c>
      <c r="D409" s="1" t="s">
        <v>2622</v>
      </c>
      <c r="E409" s="1" t="s">
        <v>2623</v>
      </c>
      <c r="F409" s="1" t="s">
        <v>2624</v>
      </c>
      <c r="G409" s="1" t="s">
        <v>2625</v>
      </c>
      <c r="H409" s="7">
        <f t="shared" si="1"/>
        <v>1.5830493141584089E-2</v>
      </c>
    </row>
    <row r="410" spans="1:8" ht="13" x14ac:dyDescent="0.15">
      <c r="A410" s="1" t="s">
        <v>2626</v>
      </c>
      <c r="B410" s="1" t="s">
        <v>2627</v>
      </c>
      <c r="C410" s="1" t="s">
        <v>2628</v>
      </c>
      <c r="D410" s="1" t="s">
        <v>2629</v>
      </c>
      <c r="E410" s="1" t="s">
        <v>2630</v>
      </c>
      <c r="F410" s="1" t="s">
        <v>2631</v>
      </c>
      <c r="G410" s="1" t="s">
        <v>2632</v>
      </c>
      <c r="H410" s="7">
        <f t="shared" si="1"/>
        <v>1.1978986004779474E-2</v>
      </c>
    </row>
    <row r="411" spans="1:8" ht="13" x14ac:dyDescent="0.15">
      <c r="A411" s="1" t="s">
        <v>2633</v>
      </c>
      <c r="B411" s="1" t="s">
        <v>1362</v>
      </c>
      <c r="C411" s="1" t="s">
        <v>2634</v>
      </c>
      <c r="D411" s="1" t="s">
        <v>1066</v>
      </c>
      <c r="E411" s="1" t="s">
        <v>2418</v>
      </c>
      <c r="F411" s="1" t="s">
        <v>2635</v>
      </c>
      <c r="G411" s="1" t="s">
        <v>2636</v>
      </c>
      <c r="H411" s="7">
        <f t="shared" si="1"/>
        <v>-4.3995173608354695E-3</v>
      </c>
    </row>
    <row r="412" spans="1:8" ht="13" x14ac:dyDescent="0.15">
      <c r="A412" s="1" t="s">
        <v>2637</v>
      </c>
      <c r="B412" s="1" t="s">
        <v>2638</v>
      </c>
      <c r="C412" s="1" t="s">
        <v>1288</v>
      </c>
      <c r="D412" s="1" t="s">
        <v>2639</v>
      </c>
      <c r="E412" s="1" t="s">
        <v>2640</v>
      </c>
      <c r="F412" s="1" t="s">
        <v>2641</v>
      </c>
      <c r="G412" s="1" t="s">
        <v>2642</v>
      </c>
      <c r="H412" s="7">
        <f t="shared" si="1"/>
        <v>-5.6817940274564134E-3</v>
      </c>
    </row>
    <row r="413" spans="1:8" ht="13" x14ac:dyDescent="0.15">
      <c r="A413" s="1" t="s">
        <v>2643</v>
      </c>
      <c r="B413" s="1" t="s">
        <v>2644</v>
      </c>
      <c r="C413" s="1" t="s">
        <v>2645</v>
      </c>
      <c r="D413" s="1" t="s">
        <v>2646</v>
      </c>
      <c r="E413" s="1" t="s">
        <v>2647</v>
      </c>
      <c r="F413" s="1" t="s">
        <v>2648</v>
      </c>
      <c r="G413" s="1" t="s">
        <v>2649</v>
      </c>
      <c r="H413" s="7">
        <f t="shared" si="1"/>
        <v>-3.1269797860834635E-2</v>
      </c>
    </row>
    <row r="414" spans="1:8" ht="13" x14ac:dyDescent="0.15">
      <c r="A414" s="1" t="s">
        <v>2650</v>
      </c>
      <c r="B414" s="1" t="s">
        <v>992</v>
      </c>
      <c r="C414" s="1" t="s">
        <v>1032</v>
      </c>
      <c r="D414" s="1" t="s">
        <v>1196</v>
      </c>
      <c r="E414" s="1" t="s">
        <v>2396</v>
      </c>
      <c r="F414" s="1" t="s">
        <v>2651</v>
      </c>
      <c r="G414" s="1" t="s">
        <v>2652</v>
      </c>
      <c r="H414" s="7">
        <f t="shared" si="1"/>
        <v>1.9170754810471976E-2</v>
      </c>
    </row>
    <row r="415" spans="1:8" ht="13" x14ac:dyDescent="0.15">
      <c r="A415" s="1" t="s">
        <v>2653</v>
      </c>
      <c r="B415" s="1" t="s">
        <v>2654</v>
      </c>
      <c r="C415" s="1" t="s">
        <v>2655</v>
      </c>
      <c r="D415" s="1" t="s">
        <v>2656</v>
      </c>
      <c r="E415" s="1" t="s">
        <v>2657</v>
      </c>
      <c r="F415" s="1" t="s">
        <v>2658</v>
      </c>
      <c r="G415" s="1" t="s">
        <v>2659</v>
      </c>
      <c r="H415" s="7">
        <f t="shared" si="1"/>
        <v>-2.0471518419116954E-2</v>
      </c>
    </row>
    <row r="416" spans="1:8" ht="13" x14ac:dyDescent="0.15">
      <c r="A416" s="1" t="s">
        <v>2660</v>
      </c>
      <c r="B416" s="1" t="s">
        <v>2661</v>
      </c>
      <c r="C416" s="1" t="s">
        <v>2662</v>
      </c>
      <c r="D416" s="1" t="s">
        <v>752</v>
      </c>
      <c r="E416" s="1" t="s">
        <v>2663</v>
      </c>
      <c r="F416" s="1" t="s">
        <v>2664</v>
      </c>
      <c r="G416" s="1" t="s">
        <v>2625</v>
      </c>
      <c r="H416" s="7">
        <f t="shared" si="1"/>
        <v>-1.7069550896952966E-2</v>
      </c>
    </row>
    <row r="417" spans="1:8" ht="13" x14ac:dyDescent="0.15">
      <c r="A417" s="1" t="s">
        <v>2665</v>
      </c>
      <c r="B417" s="1" t="s">
        <v>2666</v>
      </c>
      <c r="C417" s="1" t="s">
        <v>2667</v>
      </c>
      <c r="D417" s="1" t="s">
        <v>2668</v>
      </c>
      <c r="E417" s="1" t="s">
        <v>678</v>
      </c>
      <c r="F417" s="1" t="s">
        <v>2669</v>
      </c>
      <c r="G417" s="1" t="s">
        <v>2670</v>
      </c>
      <c r="H417" s="7">
        <f t="shared" si="1"/>
        <v>-3.8407384792130098E-3</v>
      </c>
    </row>
    <row r="418" spans="1:8" ht="13" x14ac:dyDescent="0.15">
      <c r="A418" s="1" t="s">
        <v>2671</v>
      </c>
      <c r="B418" s="1" t="s">
        <v>2672</v>
      </c>
      <c r="C418" s="1" t="s">
        <v>2673</v>
      </c>
      <c r="D418" s="1" t="s">
        <v>712</v>
      </c>
      <c r="E418" s="1" t="s">
        <v>2674</v>
      </c>
      <c r="F418" s="1" t="s">
        <v>2675</v>
      </c>
      <c r="G418" s="1" t="s">
        <v>2676</v>
      </c>
      <c r="H418" s="7">
        <f t="shared" si="1"/>
        <v>-4.1347207281093668E-3</v>
      </c>
    </row>
    <row r="419" spans="1:8" ht="13" x14ac:dyDescent="0.15">
      <c r="A419" s="1" t="s">
        <v>2677</v>
      </c>
      <c r="B419" s="1" t="s">
        <v>393</v>
      </c>
      <c r="C419" s="1" t="s">
        <v>2678</v>
      </c>
      <c r="D419" s="1" t="s">
        <v>2316</v>
      </c>
      <c r="E419" s="1" t="s">
        <v>2679</v>
      </c>
      <c r="F419" s="1" t="s">
        <v>2680</v>
      </c>
      <c r="G419" s="1" t="s">
        <v>2681</v>
      </c>
      <c r="H419" s="7">
        <f t="shared" si="1"/>
        <v>-4.7691341925591791E-3</v>
      </c>
    </row>
    <row r="420" spans="1:8" ht="13" x14ac:dyDescent="0.15">
      <c r="A420" s="1" t="s">
        <v>2682</v>
      </c>
      <c r="B420" s="1" t="s">
        <v>2683</v>
      </c>
      <c r="C420" s="1" t="s">
        <v>2684</v>
      </c>
      <c r="D420" s="1" t="s">
        <v>714</v>
      </c>
      <c r="E420" s="1" t="s">
        <v>2685</v>
      </c>
      <c r="F420" s="1" t="s">
        <v>2686</v>
      </c>
      <c r="G420" s="1" t="s">
        <v>2687</v>
      </c>
      <c r="H420" s="7">
        <f t="shared" si="1"/>
        <v>5.1866232108316365E-3</v>
      </c>
    </row>
    <row r="421" spans="1:8" ht="13" x14ac:dyDescent="0.15">
      <c r="A421" s="1" t="s">
        <v>2688</v>
      </c>
      <c r="B421" s="1" t="s">
        <v>2689</v>
      </c>
      <c r="C421" s="1" t="s">
        <v>2690</v>
      </c>
      <c r="D421" s="1" t="s">
        <v>198</v>
      </c>
      <c r="E421" s="1" t="s">
        <v>507</v>
      </c>
      <c r="F421" s="1" t="s">
        <v>2691</v>
      </c>
      <c r="G421" s="1" t="s">
        <v>2692</v>
      </c>
      <c r="H421" s="7">
        <f t="shared" si="1"/>
        <v>-1.8115446986898428E-2</v>
      </c>
    </row>
    <row r="422" spans="1:8" ht="13" x14ac:dyDescent="0.15">
      <c r="A422" s="1" t="s">
        <v>2693</v>
      </c>
      <c r="B422" s="1" t="s">
        <v>2694</v>
      </c>
      <c r="C422" s="1" t="s">
        <v>2695</v>
      </c>
      <c r="D422" s="1" t="s">
        <v>2696</v>
      </c>
      <c r="E422" s="1" t="s">
        <v>2697</v>
      </c>
      <c r="F422" s="1" t="s">
        <v>2698</v>
      </c>
      <c r="G422" s="1" t="s">
        <v>2699</v>
      </c>
      <c r="H422" s="7">
        <f t="shared" si="1"/>
        <v>-1.011055753141472E-2</v>
      </c>
    </row>
    <row r="423" spans="1:8" ht="13" x14ac:dyDescent="0.15">
      <c r="A423" s="1" t="s">
        <v>2700</v>
      </c>
      <c r="B423" s="1" t="s">
        <v>2701</v>
      </c>
      <c r="C423" s="1" t="s">
        <v>2702</v>
      </c>
      <c r="D423" s="1" t="s">
        <v>708</v>
      </c>
      <c r="E423" s="1" t="s">
        <v>2703</v>
      </c>
      <c r="F423" s="1" t="s">
        <v>2704</v>
      </c>
      <c r="G423" s="1" t="s">
        <v>2705</v>
      </c>
      <c r="H423" s="7">
        <f t="shared" si="1"/>
        <v>3.6584347825921439E-2</v>
      </c>
    </row>
    <row r="424" spans="1:8" ht="13" x14ac:dyDescent="0.15">
      <c r="A424" s="1" t="s">
        <v>2706</v>
      </c>
      <c r="B424" s="1" t="s">
        <v>1249</v>
      </c>
      <c r="C424" s="1" t="s">
        <v>983</v>
      </c>
      <c r="D424" s="1" t="s">
        <v>2707</v>
      </c>
      <c r="E424" s="1" t="s">
        <v>1209</v>
      </c>
      <c r="F424" s="1" t="s">
        <v>2708</v>
      </c>
      <c r="G424" s="1" t="s">
        <v>2709</v>
      </c>
      <c r="H424" s="7">
        <f t="shared" si="1"/>
        <v>1.6143040730908852E-2</v>
      </c>
    </row>
    <row r="425" spans="1:8" ht="13" x14ac:dyDescent="0.15">
      <c r="A425" s="1" t="s">
        <v>2710</v>
      </c>
      <c r="B425" s="1" t="s">
        <v>2711</v>
      </c>
      <c r="C425" s="1" t="s">
        <v>2712</v>
      </c>
      <c r="D425" s="1" t="s">
        <v>2713</v>
      </c>
      <c r="E425" s="1" t="s">
        <v>992</v>
      </c>
      <c r="F425" s="1" t="s">
        <v>2714</v>
      </c>
      <c r="G425" s="1" t="s">
        <v>2715</v>
      </c>
      <c r="H425" s="7">
        <f t="shared" si="1"/>
        <v>1.4681847345918283E-2</v>
      </c>
    </row>
    <row r="426" spans="1:8" ht="13" x14ac:dyDescent="0.15">
      <c r="A426" s="1" t="s">
        <v>2716</v>
      </c>
      <c r="B426" s="1" t="s">
        <v>2717</v>
      </c>
      <c r="C426" s="1" t="s">
        <v>1116</v>
      </c>
      <c r="D426" s="1" t="s">
        <v>2718</v>
      </c>
      <c r="E426" s="1" t="s">
        <v>2719</v>
      </c>
      <c r="F426" s="1" t="s">
        <v>2720</v>
      </c>
      <c r="G426" s="1" t="s">
        <v>2721</v>
      </c>
      <c r="H426" s="7">
        <f t="shared" si="1"/>
        <v>2.6617187549908276E-2</v>
      </c>
    </row>
    <row r="427" spans="1:8" ht="13" x14ac:dyDescent="0.15">
      <c r="A427" s="1" t="s">
        <v>2722</v>
      </c>
      <c r="B427" s="1" t="s">
        <v>2723</v>
      </c>
      <c r="C427" s="1" t="s">
        <v>2724</v>
      </c>
      <c r="D427" s="1" t="s">
        <v>2725</v>
      </c>
      <c r="E427" s="1" t="s">
        <v>2726</v>
      </c>
      <c r="F427" s="1" t="s">
        <v>2727</v>
      </c>
      <c r="G427" s="1" t="s">
        <v>2728</v>
      </c>
      <c r="H427" s="7">
        <f t="shared" si="1"/>
        <v>1.2779355225678113E-2</v>
      </c>
    </row>
    <row r="428" spans="1:8" ht="13" x14ac:dyDescent="0.15">
      <c r="A428" s="1" t="s">
        <v>2729</v>
      </c>
      <c r="B428" s="1" t="s">
        <v>2730</v>
      </c>
      <c r="C428" s="1" t="s">
        <v>2731</v>
      </c>
      <c r="D428" s="1" t="s">
        <v>2732</v>
      </c>
      <c r="E428" s="1" t="s">
        <v>2733</v>
      </c>
      <c r="F428" s="1" t="s">
        <v>2734</v>
      </c>
      <c r="G428" s="1" t="s">
        <v>2735</v>
      </c>
      <c r="H428" s="7">
        <f t="shared" si="1"/>
        <v>1.1579235002625405E-2</v>
      </c>
    </row>
    <row r="429" spans="1:8" ht="13" x14ac:dyDescent="0.15">
      <c r="A429" s="1" t="s">
        <v>2736</v>
      </c>
      <c r="B429" s="1" t="s">
        <v>2737</v>
      </c>
      <c r="C429" s="1" t="s">
        <v>2738</v>
      </c>
      <c r="D429" s="1" t="s">
        <v>2739</v>
      </c>
      <c r="E429" s="1" t="s">
        <v>2740</v>
      </c>
      <c r="F429" s="1" t="s">
        <v>2741</v>
      </c>
      <c r="G429" s="1" t="s">
        <v>2742</v>
      </c>
      <c r="H429" s="7">
        <f t="shared" si="1"/>
        <v>-3.1823029494167203E-3</v>
      </c>
    </row>
    <row r="430" spans="1:8" ht="13" x14ac:dyDescent="0.15">
      <c r="A430" s="1" t="s">
        <v>2743</v>
      </c>
      <c r="B430" s="1" t="s">
        <v>2744</v>
      </c>
      <c r="C430" s="1" t="s">
        <v>2745</v>
      </c>
      <c r="D430" s="1" t="s">
        <v>2732</v>
      </c>
      <c r="E430" s="1" t="s">
        <v>2746</v>
      </c>
      <c r="F430" s="1" t="s">
        <v>2747</v>
      </c>
      <c r="G430" s="1" t="s">
        <v>2748</v>
      </c>
      <c r="H430" s="7">
        <f t="shared" si="1"/>
        <v>-2.0619131458576994E-4</v>
      </c>
    </row>
    <row r="431" spans="1:8" ht="13" x14ac:dyDescent="0.15">
      <c r="A431" s="1" t="s">
        <v>2749</v>
      </c>
      <c r="B431" s="1" t="s">
        <v>1155</v>
      </c>
      <c r="C431" s="1" t="s">
        <v>2750</v>
      </c>
      <c r="D431" s="1" t="s">
        <v>1366</v>
      </c>
      <c r="E431" s="1" t="s">
        <v>2751</v>
      </c>
      <c r="F431" s="1" t="s">
        <v>2752</v>
      </c>
      <c r="G431" s="1" t="s">
        <v>2753</v>
      </c>
      <c r="H431" s="7">
        <f t="shared" si="1"/>
        <v>-7.2623530342354921E-3</v>
      </c>
    </row>
    <row r="432" spans="1:8" ht="13" x14ac:dyDescent="0.15">
      <c r="A432" s="1" t="s">
        <v>2754</v>
      </c>
      <c r="B432" s="1" t="s">
        <v>2755</v>
      </c>
      <c r="C432" s="1" t="s">
        <v>2756</v>
      </c>
      <c r="D432" s="1" t="s">
        <v>2757</v>
      </c>
      <c r="E432" s="1" t="s">
        <v>2758</v>
      </c>
      <c r="F432" s="1" t="s">
        <v>2759</v>
      </c>
      <c r="G432" s="1" t="s">
        <v>2760</v>
      </c>
      <c r="H432" s="7">
        <f t="shared" si="1"/>
        <v>5.9665872908497381E-3</v>
      </c>
    </row>
    <row r="433" spans="1:8" ht="13" x14ac:dyDescent="0.15">
      <c r="A433" s="1" t="s">
        <v>2761</v>
      </c>
      <c r="B433" s="1" t="s">
        <v>2762</v>
      </c>
      <c r="C433" s="1" t="s">
        <v>2763</v>
      </c>
      <c r="D433" s="1" t="s">
        <v>2764</v>
      </c>
      <c r="E433" s="1" t="s">
        <v>2765</v>
      </c>
      <c r="F433" s="1" t="s">
        <v>2766</v>
      </c>
      <c r="G433" s="1" t="s">
        <v>2767</v>
      </c>
      <c r="H433" s="7">
        <f t="shared" si="1"/>
        <v>2.3518537899735945E-2</v>
      </c>
    </row>
    <row r="434" spans="1:8" ht="13" x14ac:dyDescent="0.15">
      <c r="A434" s="1" t="s">
        <v>2768</v>
      </c>
      <c r="B434" s="1" t="s">
        <v>2769</v>
      </c>
      <c r="C434" s="1" t="s">
        <v>2770</v>
      </c>
      <c r="D434" s="1" t="s">
        <v>1375</v>
      </c>
      <c r="E434" s="1" t="s">
        <v>2771</v>
      </c>
      <c r="F434" s="1" t="s">
        <v>2772</v>
      </c>
      <c r="G434" s="1" t="s">
        <v>2773</v>
      </c>
      <c r="H434" s="7">
        <f t="shared" si="1"/>
        <v>-2.9226447107178659E-3</v>
      </c>
    </row>
    <row r="435" spans="1:8" ht="13" x14ac:dyDescent="0.15">
      <c r="A435" s="1" t="s">
        <v>2774</v>
      </c>
      <c r="B435" s="1" t="s">
        <v>2775</v>
      </c>
      <c r="C435" s="1" t="s">
        <v>2776</v>
      </c>
      <c r="D435" s="1" t="s">
        <v>2777</v>
      </c>
      <c r="E435" s="1" t="s">
        <v>2496</v>
      </c>
      <c r="F435" s="1" t="s">
        <v>2778</v>
      </c>
      <c r="G435" s="1" t="s">
        <v>2779</v>
      </c>
      <c r="H435" s="7">
        <f t="shared" si="1"/>
        <v>8.03554774873322E-3</v>
      </c>
    </row>
    <row r="436" spans="1:8" ht="13" x14ac:dyDescent="0.15">
      <c r="A436" s="1" t="s">
        <v>2780</v>
      </c>
      <c r="B436" s="1" t="s">
        <v>2781</v>
      </c>
      <c r="C436" s="1" t="s">
        <v>2477</v>
      </c>
      <c r="D436" s="1" t="s">
        <v>2782</v>
      </c>
      <c r="E436" s="1" t="s">
        <v>2783</v>
      </c>
      <c r="F436" s="1" t="s">
        <v>2784</v>
      </c>
      <c r="G436" s="1" t="s">
        <v>2785</v>
      </c>
      <c r="H436" s="7">
        <f t="shared" si="1"/>
        <v>-3.4091667760434248E-3</v>
      </c>
    </row>
    <row r="437" spans="1:8" ht="13" x14ac:dyDescent="0.15">
      <c r="A437" s="1" t="s">
        <v>2786</v>
      </c>
      <c r="B437" s="1" t="s">
        <v>2787</v>
      </c>
      <c r="C437" s="1" t="s">
        <v>2788</v>
      </c>
      <c r="D437" s="1" t="s">
        <v>1828</v>
      </c>
      <c r="E437" s="1" t="s">
        <v>2491</v>
      </c>
      <c r="F437" s="1" t="s">
        <v>2789</v>
      </c>
      <c r="G437" s="1" t="s">
        <v>2790</v>
      </c>
      <c r="H437" s="7">
        <f t="shared" si="1"/>
        <v>-1.0061554429687345E-3</v>
      </c>
    </row>
    <row r="438" spans="1:8" ht="13" x14ac:dyDescent="0.15">
      <c r="A438" s="1" t="s">
        <v>2791</v>
      </c>
      <c r="B438" s="1" t="s">
        <v>2792</v>
      </c>
      <c r="C438" s="1" t="s">
        <v>2793</v>
      </c>
      <c r="D438" s="1" t="s">
        <v>2794</v>
      </c>
      <c r="E438" s="1" t="s">
        <v>2795</v>
      </c>
      <c r="F438" s="1" t="s">
        <v>2796</v>
      </c>
      <c r="G438" s="1" t="s">
        <v>2797</v>
      </c>
      <c r="H438" s="7">
        <f t="shared" si="1"/>
        <v>-1.5157670541777982E-2</v>
      </c>
    </row>
    <row r="439" spans="1:8" ht="13" x14ac:dyDescent="0.15">
      <c r="A439" s="1" t="s">
        <v>2798</v>
      </c>
      <c r="B439" s="1" t="s">
        <v>2799</v>
      </c>
      <c r="C439" s="1" t="s">
        <v>2800</v>
      </c>
      <c r="D439" s="1" t="s">
        <v>2801</v>
      </c>
      <c r="E439" s="1" t="s">
        <v>2802</v>
      </c>
      <c r="F439" s="1" t="s">
        <v>2803</v>
      </c>
      <c r="G439" s="1" t="s">
        <v>2804</v>
      </c>
      <c r="H439" s="7">
        <f t="shared" si="1"/>
        <v>2.1629139706387492E-2</v>
      </c>
    </row>
    <row r="440" spans="1:8" ht="13" x14ac:dyDescent="0.15">
      <c r="A440" s="1" t="s">
        <v>2805</v>
      </c>
      <c r="B440" s="1" t="s">
        <v>2763</v>
      </c>
      <c r="C440" s="1" t="s">
        <v>2806</v>
      </c>
      <c r="D440" s="1" t="s">
        <v>2807</v>
      </c>
      <c r="E440" s="1" t="s">
        <v>2808</v>
      </c>
      <c r="F440" s="1" t="s">
        <v>2809</v>
      </c>
      <c r="G440" s="1" t="s">
        <v>2810</v>
      </c>
      <c r="H440" s="7">
        <f t="shared" si="1"/>
        <v>-3.0029329821622047E-4</v>
      </c>
    </row>
    <row r="441" spans="1:8" ht="13" x14ac:dyDescent="0.15">
      <c r="A441" s="1" t="s">
        <v>2811</v>
      </c>
      <c r="B441" s="1" t="s">
        <v>2470</v>
      </c>
      <c r="C441" s="1" t="s">
        <v>2466</v>
      </c>
      <c r="D441" s="1" t="s">
        <v>2812</v>
      </c>
      <c r="E441" s="1" t="s">
        <v>2813</v>
      </c>
      <c r="F441" s="1" t="s">
        <v>2814</v>
      </c>
      <c r="G441" s="1" t="s">
        <v>2815</v>
      </c>
      <c r="H441" s="7">
        <f t="shared" si="1"/>
        <v>-9.1118599220894672E-3</v>
      </c>
    </row>
    <row r="442" spans="1:8" ht="13" x14ac:dyDescent="0.15">
      <c r="A442" s="1" t="s">
        <v>2816</v>
      </c>
      <c r="B442" s="1" t="s">
        <v>2817</v>
      </c>
      <c r="C442" s="1" t="s">
        <v>2818</v>
      </c>
      <c r="D442" s="1" t="s">
        <v>2819</v>
      </c>
      <c r="E442" s="1" t="s">
        <v>2820</v>
      </c>
      <c r="F442" s="1" t="s">
        <v>2821</v>
      </c>
      <c r="G442" s="1" t="s">
        <v>2822</v>
      </c>
      <c r="H442" s="7">
        <f t="shared" si="1"/>
        <v>1.8340597436415848E-2</v>
      </c>
    </row>
    <row r="443" spans="1:8" ht="13" x14ac:dyDescent="0.15">
      <c r="A443" s="1" t="s">
        <v>2823</v>
      </c>
      <c r="B443" s="1" t="s">
        <v>2824</v>
      </c>
      <c r="C443" s="1" t="s">
        <v>2506</v>
      </c>
      <c r="D443" s="1" t="s">
        <v>2825</v>
      </c>
      <c r="E443" s="1" t="s">
        <v>2826</v>
      </c>
      <c r="F443" s="1" t="s">
        <v>2827</v>
      </c>
      <c r="G443" s="1" t="s">
        <v>2828</v>
      </c>
      <c r="H443" s="7">
        <f t="shared" si="1"/>
        <v>5.8547364810153362E-3</v>
      </c>
    </row>
    <row r="444" spans="1:8" ht="13" x14ac:dyDescent="0.15">
      <c r="A444" s="1" t="s">
        <v>2829</v>
      </c>
      <c r="B444" s="1" t="s">
        <v>2830</v>
      </c>
      <c r="C444" s="1" t="s">
        <v>2831</v>
      </c>
      <c r="D444" s="1" t="s">
        <v>2832</v>
      </c>
      <c r="E444" s="1" t="s">
        <v>2833</v>
      </c>
      <c r="F444" s="1" t="s">
        <v>2834</v>
      </c>
      <c r="G444" s="1" t="s">
        <v>2835</v>
      </c>
      <c r="H444" s="7">
        <f t="shared" si="1"/>
        <v>8.2869555282698796E-3</v>
      </c>
    </row>
    <row r="445" spans="1:8" ht="13" x14ac:dyDescent="0.15">
      <c r="A445" s="1" t="s">
        <v>2836</v>
      </c>
      <c r="B445" s="1" t="s">
        <v>2837</v>
      </c>
      <c r="C445" s="1" t="s">
        <v>2838</v>
      </c>
      <c r="D445" s="1" t="s">
        <v>2597</v>
      </c>
      <c r="E445" s="1" t="s">
        <v>2839</v>
      </c>
      <c r="F445" s="1" t="s">
        <v>2840</v>
      </c>
      <c r="G445" s="1" t="s">
        <v>2841</v>
      </c>
      <c r="H445" s="7">
        <f t="shared" si="1"/>
        <v>-8.807239366414928E-4</v>
      </c>
    </row>
    <row r="446" spans="1:8" ht="13" x14ac:dyDescent="0.15">
      <c r="A446" s="1" t="s">
        <v>2842</v>
      </c>
      <c r="B446" s="1" t="s">
        <v>2843</v>
      </c>
      <c r="C446" s="1" t="s">
        <v>2844</v>
      </c>
      <c r="D446" s="1" t="s">
        <v>2845</v>
      </c>
      <c r="E446" s="1" t="s">
        <v>2846</v>
      </c>
      <c r="F446" s="1" t="s">
        <v>2847</v>
      </c>
      <c r="G446" s="1" t="s">
        <v>2848</v>
      </c>
      <c r="H446" s="7">
        <f t="shared" si="1"/>
        <v>-2.0613868351210166E-2</v>
      </c>
    </row>
    <row r="447" spans="1:8" ht="13" x14ac:dyDescent="0.15">
      <c r="A447" s="1" t="s">
        <v>2849</v>
      </c>
      <c r="B447" s="1" t="s">
        <v>2484</v>
      </c>
      <c r="C447" s="1" t="s">
        <v>2850</v>
      </c>
      <c r="D447" s="1" t="s">
        <v>2851</v>
      </c>
      <c r="E447" s="1" t="s">
        <v>2852</v>
      </c>
      <c r="F447" s="1" t="s">
        <v>2853</v>
      </c>
      <c r="G447" s="1" t="s">
        <v>2854</v>
      </c>
      <c r="H447" s="7">
        <f t="shared" si="1"/>
        <v>6.0993712917374971E-3</v>
      </c>
    </row>
    <row r="448" spans="1:8" ht="13" x14ac:dyDescent="0.15">
      <c r="A448" s="1" t="s">
        <v>2855</v>
      </c>
      <c r="B448" s="1" t="s">
        <v>2856</v>
      </c>
      <c r="C448" s="1" t="s">
        <v>2857</v>
      </c>
      <c r="D448" s="1" t="s">
        <v>2858</v>
      </c>
      <c r="E448" s="1" t="s">
        <v>2859</v>
      </c>
      <c r="F448" s="1" t="s">
        <v>2860</v>
      </c>
      <c r="G448" s="1" t="s">
        <v>2861</v>
      </c>
      <c r="H448" s="7">
        <f t="shared" si="1"/>
        <v>9.8885925381189208E-3</v>
      </c>
    </row>
    <row r="449" spans="1:8" ht="13" x14ac:dyDescent="0.15">
      <c r="A449" s="1" t="s">
        <v>2862</v>
      </c>
      <c r="B449" s="1" t="s">
        <v>2863</v>
      </c>
      <c r="C449" s="1" t="s">
        <v>1827</v>
      </c>
      <c r="D449" s="1" t="s">
        <v>2864</v>
      </c>
      <c r="E449" s="1" t="s">
        <v>2596</v>
      </c>
      <c r="F449" s="1" t="s">
        <v>2865</v>
      </c>
      <c r="G449" s="1" t="s">
        <v>2866</v>
      </c>
      <c r="H449" s="7">
        <f t="shared" si="1"/>
        <v>-7.2823824735951202E-3</v>
      </c>
    </row>
    <row r="450" spans="1:8" ht="13" x14ac:dyDescent="0.15">
      <c r="A450" s="1" t="s">
        <v>2867</v>
      </c>
      <c r="B450" s="1" t="s">
        <v>2868</v>
      </c>
      <c r="C450" s="1" t="s">
        <v>2869</v>
      </c>
      <c r="D450" s="1" t="s">
        <v>2870</v>
      </c>
      <c r="E450" s="1" t="s">
        <v>2871</v>
      </c>
      <c r="F450" s="1" t="s">
        <v>2872</v>
      </c>
      <c r="G450" s="1" t="s">
        <v>2873</v>
      </c>
      <c r="H450" s="7">
        <f t="shared" si="1"/>
        <v>7.6829343054953406E-3</v>
      </c>
    </row>
    <row r="451" spans="1:8" ht="13" x14ac:dyDescent="0.15">
      <c r="A451" s="1" t="s">
        <v>2874</v>
      </c>
      <c r="B451" s="1" t="s">
        <v>2875</v>
      </c>
      <c r="C451" s="1" t="s">
        <v>2876</v>
      </c>
      <c r="D451" s="1" t="s">
        <v>2869</v>
      </c>
      <c r="E451" s="1" t="s">
        <v>2877</v>
      </c>
      <c r="F451" s="1" t="s">
        <v>2878</v>
      </c>
      <c r="G451" s="1" t="s">
        <v>2879</v>
      </c>
      <c r="H451" s="7">
        <f t="shared" si="1"/>
        <v>9.3948744563370212E-3</v>
      </c>
    </row>
    <row r="452" spans="1:8" ht="13" x14ac:dyDescent="0.15">
      <c r="A452" s="1" t="s">
        <v>2880</v>
      </c>
      <c r="B452" s="1" t="s">
        <v>2881</v>
      </c>
      <c r="C452" s="1" t="s">
        <v>2882</v>
      </c>
      <c r="D452" s="1" t="s">
        <v>2583</v>
      </c>
      <c r="E452" s="1" t="s">
        <v>2883</v>
      </c>
      <c r="F452" s="1" t="s">
        <v>2884</v>
      </c>
      <c r="G452" s="1" t="s">
        <v>2885</v>
      </c>
      <c r="H452" s="7">
        <f t="shared" si="1"/>
        <v>-3.4600208197533892E-3</v>
      </c>
    </row>
    <row r="453" spans="1:8" ht="13" x14ac:dyDescent="0.15">
      <c r="A453" s="1" t="s">
        <v>2886</v>
      </c>
      <c r="B453" s="1" t="s">
        <v>2887</v>
      </c>
      <c r="C453" s="1" t="s">
        <v>2888</v>
      </c>
      <c r="D453" s="1" t="s">
        <v>2889</v>
      </c>
      <c r="E453" s="1" t="s">
        <v>2837</v>
      </c>
      <c r="F453" s="1" t="s">
        <v>2890</v>
      </c>
      <c r="G453" s="1" t="s">
        <v>2891</v>
      </c>
      <c r="H453" s="7">
        <f t="shared" si="1"/>
        <v>-5.6235332554893458E-3</v>
      </c>
    </row>
    <row r="454" spans="1:8" ht="13" x14ac:dyDescent="0.15">
      <c r="A454" s="1" t="s">
        <v>2892</v>
      </c>
      <c r="B454" s="1" t="s">
        <v>2869</v>
      </c>
      <c r="C454" s="1" t="s">
        <v>2587</v>
      </c>
      <c r="D454" s="1" t="s">
        <v>2893</v>
      </c>
      <c r="E454" s="1" t="s">
        <v>2894</v>
      </c>
      <c r="F454" s="1" t="s">
        <v>2895</v>
      </c>
      <c r="G454" s="1" t="s">
        <v>2896</v>
      </c>
      <c r="H454" s="7">
        <f t="shared" si="1"/>
        <v>1.1359857752709113E-2</v>
      </c>
    </row>
    <row r="455" spans="1:8" ht="13" x14ac:dyDescent="0.15">
      <c r="A455" s="1" t="s">
        <v>2897</v>
      </c>
      <c r="B455" s="1" t="s">
        <v>2898</v>
      </c>
      <c r="C455" s="1" t="s">
        <v>2899</v>
      </c>
      <c r="D455" s="1" t="s">
        <v>2900</v>
      </c>
      <c r="E455" s="1" t="s">
        <v>2901</v>
      </c>
      <c r="F455" s="1" t="s">
        <v>2902</v>
      </c>
      <c r="G455" s="1" t="s">
        <v>2903</v>
      </c>
      <c r="H455" s="7">
        <f t="shared" si="1"/>
        <v>-1.4927514520640518E-2</v>
      </c>
    </row>
    <row r="456" spans="1:8" ht="13" x14ac:dyDescent="0.15">
      <c r="A456" s="1" t="s">
        <v>2904</v>
      </c>
      <c r="B456" s="1" t="s">
        <v>2905</v>
      </c>
      <c r="C456" s="1" t="s">
        <v>2906</v>
      </c>
      <c r="D456" s="1" t="s">
        <v>2907</v>
      </c>
      <c r="E456" s="1" t="s">
        <v>2908</v>
      </c>
      <c r="F456" s="1" t="s">
        <v>2909</v>
      </c>
      <c r="G456" s="1" t="s">
        <v>2910</v>
      </c>
      <c r="H456" s="7">
        <f t="shared" si="1"/>
        <v>2.2854027750918261E-2</v>
      </c>
    </row>
    <row r="457" spans="1:8" ht="13" x14ac:dyDescent="0.15">
      <c r="A457" s="1" t="s">
        <v>2911</v>
      </c>
      <c r="B457" s="1" t="s">
        <v>2912</v>
      </c>
      <c r="C457" s="1" t="s">
        <v>2913</v>
      </c>
      <c r="D457" s="1" t="s">
        <v>2914</v>
      </c>
      <c r="E457" s="1" t="s">
        <v>2582</v>
      </c>
      <c r="F457" s="1" t="s">
        <v>2915</v>
      </c>
      <c r="G457" s="1" t="s">
        <v>2916</v>
      </c>
      <c r="H457" s="7">
        <f t="shared" si="1"/>
        <v>7.8178551795170682E-3</v>
      </c>
    </row>
    <row r="458" spans="1:8" ht="13" x14ac:dyDescent="0.15">
      <c r="A458" s="1" t="s">
        <v>2917</v>
      </c>
      <c r="B458" s="1" t="s">
        <v>2918</v>
      </c>
      <c r="C458" s="1" t="s">
        <v>2571</v>
      </c>
      <c r="D458" s="1" t="s">
        <v>2919</v>
      </c>
      <c r="E458" s="1" t="s">
        <v>2920</v>
      </c>
      <c r="F458" s="1" t="s">
        <v>2921</v>
      </c>
      <c r="G458" s="1" t="s">
        <v>2922</v>
      </c>
      <c r="H458" s="7">
        <f t="shared" si="1"/>
        <v>-8.1399145357350506E-4</v>
      </c>
    </row>
    <row r="459" spans="1:8" ht="13" x14ac:dyDescent="0.15">
      <c r="A459" s="1" t="s">
        <v>2923</v>
      </c>
      <c r="B459" s="1" t="s">
        <v>2924</v>
      </c>
      <c r="C459" s="1" t="s">
        <v>2925</v>
      </c>
      <c r="D459" s="1" t="s">
        <v>2926</v>
      </c>
      <c r="E459" s="1" t="s">
        <v>2927</v>
      </c>
      <c r="F459" s="1" t="s">
        <v>2928</v>
      </c>
      <c r="G459" s="1" t="s">
        <v>2929</v>
      </c>
      <c r="H459" s="7">
        <f t="shared" si="1"/>
        <v>-7.9071855287726357E-3</v>
      </c>
    </row>
    <row r="460" spans="1:8" ht="13" x14ac:dyDescent="0.15">
      <c r="A460" s="1" t="s">
        <v>2930</v>
      </c>
      <c r="B460" s="1" t="s">
        <v>1822</v>
      </c>
      <c r="C460" s="1" t="s">
        <v>2931</v>
      </c>
      <c r="D460" s="1" t="s">
        <v>2932</v>
      </c>
      <c r="E460" s="1" t="s">
        <v>2933</v>
      </c>
      <c r="F460" s="1" t="s">
        <v>2934</v>
      </c>
      <c r="G460" s="1" t="s">
        <v>2935</v>
      </c>
      <c r="H460" s="7">
        <f t="shared" si="1"/>
        <v>3.4775448021090167E-3</v>
      </c>
    </row>
    <row r="461" spans="1:8" ht="13" x14ac:dyDescent="0.15">
      <c r="A461" s="1" t="s">
        <v>2936</v>
      </c>
      <c r="B461" s="1" t="s">
        <v>2912</v>
      </c>
      <c r="C461" s="1" t="s">
        <v>2937</v>
      </c>
      <c r="D461" s="1" t="s">
        <v>2938</v>
      </c>
      <c r="E461" s="1" t="s">
        <v>2939</v>
      </c>
      <c r="F461" s="1" t="s">
        <v>2940</v>
      </c>
      <c r="G461" s="1" t="s">
        <v>2941</v>
      </c>
      <c r="H461" s="7">
        <f t="shared" si="1"/>
        <v>9.3387585928343241E-3</v>
      </c>
    </row>
    <row r="462" spans="1:8" ht="13" x14ac:dyDescent="0.15">
      <c r="A462" s="1" t="s">
        <v>2942</v>
      </c>
      <c r="B462" s="1" t="s">
        <v>2943</v>
      </c>
      <c r="C462" s="1" t="s">
        <v>1436</v>
      </c>
      <c r="D462" s="1" t="s">
        <v>2944</v>
      </c>
      <c r="E462" s="1" t="s">
        <v>2945</v>
      </c>
      <c r="F462" s="1" t="s">
        <v>2946</v>
      </c>
      <c r="G462" s="1" t="s">
        <v>2947</v>
      </c>
      <c r="H462" s="7">
        <f t="shared" si="1"/>
        <v>-4.2920964606071215E-3</v>
      </c>
    </row>
    <row r="463" spans="1:8" ht="13" x14ac:dyDescent="0.15">
      <c r="A463" s="1" t="s">
        <v>2948</v>
      </c>
      <c r="B463" s="1" t="s">
        <v>2949</v>
      </c>
      <c r="C463" s="1" t="s">
        <v>2950</v>
      </c>
      <c r="D463" s="1" t="s">
        <v>2951</v>
      </c>
      <c r="E463" s="1" t="s">
        <v>2952</v>
      </c>
      <c r="F463" s="1" t="s">
        <v>2953</v>
      </c>
      <c r="G463" s="1" t="s">
        <v>2954</v>
      </c>
      <c r="H463" s="7">
        <f t="shared" si="1"/>
        <v>2.0404251357157371E-2</v>
      </c>
    </row>
    <row r="464" spans="1:8" ht="13" x14ac:dyDescent="0.15">
      <c r="A464" s="1" t="s">
        <v>2955</v>
      </c>
      <c r="B464" s="1" t="s">
        <v>2956</v>
      </c>
      <c r="C464" s="1" t="s">
        <v>2957</v>
      </c>
      <c r="D464" s="1" t="s">
        <v>2958</v>
      </c>
      <c r="E464" s="1" t="s">
        <v>2959</v>
      </c>
      <c r="F464" s="1" t="s">
        <v>2960</v>
      </c>
      <c r="G464" s="1" t="s">
        <v>2961</v>
      </c>
      <c r="H464" s="7">
        <f t="shared" si="1"/>
        <v>-2.1639233784179149E-2</v>
      </c>
    </row>
    <row r="465" spans="1:8" ht="13" x14ac:dyDescent="0.15">
      <c r="A465" s="1" t="s">
        <v>2962</v>
      </c>
      <c r="B465" s="1" t="s">
        <v>2963</v>
      </c>
      <c r="C465" s="1" t="s">
        <v>2964</v>
      </c>
      <c r="D465" s="1" t="s">
        <v>2965</v>
      </c>
      <c r="E465" s="1" t="s">
        <v>2966</v>
      </c>
      <c r="F465" s="1" t="s">
        <v>2967</v>
      </c>
      <c r="G465" s="1" t="s">
        <v>2968</v>
      </c>
      <c r="H465" s="7">
        <f t="shared" si="1"/>
        <v>-2.1157978292134998E-2</v>
      </c>
    </row>
    <row r="466" spans="1:8" ht="13" x14ac:dyDescent="0.15">
      <c r="A466" s="1" t="s">
        <v>2969</v>
      </c>
      <c r="B466" s="1" t="s">
        <v>2970</v>
      </c>
      <c r="C466" s="1" t="s">
        <v>2971</v>
      </c>
      <c r="D466" s="1" t="s">
        <v>2726</v>
      </c>
      <c r="E466" s="1" t="s">
        <v>2972</v>
      </c>
      <c r="F466" s="1" t="s">
        <v>2973</v>
      </c>
      <c r="G466" s="1" t="s">
        <v>2974</v>
      </c>
      <c r="H466" s="7">
        <f t="shared" si="1"/>
        <v>-5.2347997553257822E-2</v>
      </c>
    </row>
    <row r="467" spans="1:8" ht="13" x14ac:dyDescent="0.15">
      <c r="A467" s="1" t="s">
        <v>2975</v>
      </c>
      <c r="B467" s="1" t="s">
        <v>2976</v>
      </c>
      <c r="C467" s="1" t="s">
        <v>2977</v>
      </c>
      <c r="D467" s="1" t="s">
        <v>2978</v>
      </c>
      <c r="E467" s="1" t="s">
        <v>2452</v>
      </c>
      <c r="F467" s="1" t="s">
        <v>2979</v>
      </c>
      <c r="G467" s="1" t="s">
        <v>2980</v>
      </c>
      <c r="H467" s="7">
        <f t="shared" si="1"/>
        <v>1.893051786020665E-2</v>
      </c>
    </row>
    <row r="468" spans="1:8" ht="13" x14ac:dyDescent="0.15">
      <c r="A468" s="1" t="s">
        <v>2981</v>
      </c>
      <c r="B468" s="1" t="s">
        <v>2982</v>
      </c>
      <c r="C468" s="1" t="s">
        <v>2983</v>
      </c>
      <c r="D468" s="1" t="s">
        <v>2984</v>
      </c>
      <c r="E468" s="1" t="s">
        <v>2985</v>
      </c>
      <c r="F468" s="1" t="s">
        <v>2986</v>
      </c>
      <c r="G468" s="1" t="s">
        <v>2987</v>
      </c>
      <c r="H468" s="7">
        <f t="shared" si="1"/>
        <v>1.0355381085164483E-2</v>
      </c>
    </row>
    <row r="469" spans="1:8" ht="13" x14ac:dyDescent="0.15">
      <c r="A469" s="1" t="s">
        <v>2988</v>
      </c>
      <c r="B469" s="1" t="s">
        <v>2989</v>
      </c>
      <c r="C469" s="1" t="s">
        <v>2990</v>
      </c>
      <c r="D469" s="1" t="s">
        <v>2991</v>
      </c>
      <c r="E469" s="1" t="s">
        <v>2992</v>
      </c>
      <c r="F469" s="1" t="s">
        <v>2993</v>
      </c>
      <c r="G469" s="1" t="s">
        <v>2994</v>
      </c>
      <c r="H469" s="7">
        <f t="shared" si="1"/>
        <v>2.2055797263042635E-2</v>
      </c>
    </row>
    <row r="470" spans="1:8" ht="13" x14ac:dyDescent="0.15">
      <c r="A470" s="1" t="s">
        <v>2995</v>
      </c>
      <c r="B470" s="1" t="s">
        <v>2996</v>
      </c>
      <c r="C470" s="1" t="s">
        <v>2997</v>
      </c>
      <c r="D470" s="1" t="s">
        <v>2998</v>
      </c>
      <c r="E470" s="1" t="s">
        <v>2800</v>
      </c>
      <c r="F470" s="1" t="s">
        <v>2999</v>
      </c>
      <c r="G470" s="1" t="s">
        <v>3000</v>
      </c>
      <c r="H470" s="7">
        <f t="shared" si="1"/>
        <v>-8.2404432733428293E-3</v>
      </c>
    </row>
    <row r="471" spans="1:8" ht="13" x14ac:dyDescent="0.15">
      <c r="A471" s="1" t="s">
        <v>3001</v>
      </c>
      <c r="B471" s="1" t="s">
        <v>3002</v>
      </c>
      <c r="C471" s="1" t="s">
        <v>3003</v>
      </c>
      <c r="D471" s="1" t="s">
        <v>3004</v>
      </c>
      <c r="E471" s="1" t="s">
        <v>3005</v>
      </c>
      <c r="F471" s="1" t="s">
        <v>3006</v>
      </c>
      <c r="G471" s="1" t="s">
        <v>3007</v>
      </c>
      <c r="H471" s="7">
        <f t="shared" si="1"/>
        <v>-2.5374930351051237E-3</v>
      </c>
    </row>
    <row r="472" spans="1:8" ht="13" x14ac:dyDescent="0.15">
      <c r="A472" s="1" t="s">
        <v>3008</v>
      </c>
      <c r="B472" s="1" t="s">
        <v>3009</v>
      </c>
      <c r="C472" s="1" t="s">
        <v>3010</v>
      </c>
      <c r="D472" s="1" t="s">
        <v>3005</v>
      </c>
      <c r="E472" s="1" t="s">
        <v>3011</v>
      </c>
      <c r="F472" s="1" t="s">
        <v>3012</v>
      </c>
      <c r="G472" s="1" t="s">
        <v>3013</v>
      </c>
      <c r="H472" s="7">
        <f t="shared" si="1"/>
        <v>4.2348331249944977E-2</v>
      </c>
    </row>
    <row r="473" spans="1:8" ht="13" x14ac:dyDescent="0.15">
      <c r="A473" s="1" t="s">
        <v>3014</v>
      </c>
      <c r="B473" s="1" t="s">
        <v>3015</v>
      </c>
      <c r="C473" s="1" t="s">
        <v>3016</v>
      </c>
      <c r="D473" s="1" t="s">
        <v>2901</v>
      </c>
      <c r="E473" s="1" t="s">
        <v>3017</v>
      </c>
      <c r="F473" s="1" t="s">
        <v>3018</v>
      </c>
      <c r="G473" s="1" t="s">
        <v>3019</v>
      </c>
      <c r="H473" s="7">
        <f t="shared" si="1"/>
        <v>-2.9764954338229323E-2</v>
      </c>
    </row>
    <row r="474" spans="1:8" ht="13" x14ac:dyDescent="0.15">
      <c r="A474" s="1" t="s">
        <v>3020</v>
      </c>
      <c r="B474" s="1" t="s">
        <v>3021</v>
      </c>
      <c r="C474" s="1" t="s">
        <v>3022</v>
      </c>
      <c r="D474" s="1" t="s">
        <v>3023</v>
      </c>
      <c r="E474" s="1" t="s">
        <v>3024</v>
      </c>
      <c r="F474" s="1" t="s">
        <v>3025</v>
      </c>
      <c r="G474" s="1" t="s">
        <v>3026</v>
      </c>
      <c r="H474" s="7">
        <f t="shared" si="1"/>
        <v>-4.9815447212822155E-3</v>
      </c>
    </row>
    <row r="475" spans="1:8" ht="13" x14ac:dyDescent="0.15">
      <c r="A475" s="1" t="s">
        <v>3027</v>
      </c>
      <c r="B475" s="1" t="s">
        <v>3028</v>
      </c>
      <c r="C475" s="1" t="s">
        <v>2532</v>
      </c>
      <c r="D475" s="1" t="s">
        <v>3029</v>
      </c>
      <c r="E475" s="1" t="s">
        <v>2899</v>
      </c>
      <c r="F475" s="1" t="s">
        <v>3030</v>
      </c>
      <c r="G475" s="1" t="s">
        <v>3031</v>
      </c>
      <c r="H475" s="7">
        <f t="shared" si="1"/>
        <v>2.3594856542043342E-2</v>
      </c>
    </row>
    <row r="476" spans="1:8" ht="13" x14ac:dyDescent="0.15">
      <c r="A476" s="1" t="s">
        <v>3032</v>
      </c>
      <c r="B476" s="1" t="s">
        <v>3033</v>
      </c>
      <c r="C476" s="1" t="s">
        <v>3034</v>
      </c>
      <c r="D476" s="1" t="s">
        <v>3035</v>
      </c>
      <c r="E476" s="1" t="s">
        <v>3036</v>
      </c>
      <c r="F476" s="1" t="s">
        <v>3037</v>
      </c>
      <c r="G476" s="1" t="s">
        <v>3038</v>
      </c>
      <c r="H476" s="7">
        <f t="shared" si="1"/>
        <v>1.8644039378374569E-2</v>
      </c>
    </row>
    <row r="477" spans="1:8" ht="13" x14ac:dyDescent="0.15">
      <c r="A477" s="1" t="s">
        <v>3039</v>
      </c>
      <c r="B477" s="1" t="s">
        <v>3040</v>
      </c>
      <c r="C477" s="1" t="s">
        <v>3041</v>
      </c>
      <c r="D477" s="1" t="s">
        <v>3042</v>
      </c>
      <c r="E477" s="1" t="s">
        <v>3043</v>
      </c>
      <c r="F477" s="1" t="s">
        <v>3044</v>
      </c>
      <c r="G477" s="1" t="s">
        <v>3045</v>
      </c>
      <c r="H477" s="7">
        <f t="shared" si="1"/>
        <v>4.7524731751178193E-5</v>
      </c>
    </row>
    <row r="478" spans="1:8" ht="13" x14ac:dyDescent="0.15">
      <c r="A478" s="1" t="s">
        <v>3046</v>
      </c>
      <c r="B478" s="1" t="s">
        <v>3047</v>
      </c>
      <c r="C478" s="1" t="s">
        <v>1820</v>
      </c>
      <c r="D478" s="1" t="s">
        <v>3048</v>
      </c>
      <c r="E478" s="1" t="s">
        <v>3049</v>
      </c>
      <c r="F478" s="1" t="s">
        <v>3050</v>
      </c>
      <c r="G478" s="1" t="s">
        <v>3051</v>
      </c>
      <c r="H478" s="7">
        <f t="shared" si="1"/>
        <v>1.0838657825560328E-2</v>
      </c>
    </row>
    <row r="479" spans="1:8" ht="13" x14ac:dyDescent="0.15">
      <c r="A479" s="1" t="s">
        <v>3052</v>
      </c>
      <c r="B479" s="1" t="s">
        <v>3053</v>
      </c>
      <c r="C479" s="1" t="s">
        <v>3054</v>
      </c>
      <c r="D479" s="1" t="s">
        <v>3055</v>
      </c>
      <c r="E479" s="1" t="s">
        <v>3056</v>
      </c>
      <c r="F479" s="1" t="s">
        <v>3057</v>
      </c>
      <c r="G479" s="1" t="s">
        <v>3058</v>
      </c>
      <c r="H479" s="7">
        <f t="shared" si="1"/>
        <v>-8.4673468641169748E-4</v>
      </c>
    </row>
    <row r="480" spans="1:8" ht="13" x14ac:dyDescent="0.15">
      <c r="A480" s="1" t="s">
        <v>3059</v>
      </c>
      <c r="B480" s="1" t="s">
        <v>3060</v>
      </c>
      <c r="C480" s="1" t="s">
        <v>3061</v>
      </c>
      <c r="D480" s="1" t="s">
        <v>2478</v>
      </c>
      <c r="E480" s="1" t="s">
        <v>3062</v>
      </c>
      <c r="F480" s="1" t="s">
        <v>3063</v>
      </c>
      <c r="G480" s="1" t="s">
        <v>3064</v>
      </c>
      <c r="H480" s="7">
        <f t="shared" si="1"/>
        <v>-4.6220229175153199E-2</v>
      </c>
    </row>
    <row r="481" spans="1:8" ht="13" x14ac:dyDescent="0.15">
      <c r="A481" s="1" t="s">
        <v>3065</v>
      </c>
      <c r="B481" s="1" t="s">
        <v>3066</v>
      </c>
      <c r="C481" s="1" t="s">
        <v>3067</v>
      </c>
      <c r="D481" s="1" t="s">
        <v>3068</v>
      </c>
      <c r="E481" s="1" t="s">
        <v>3069</v>
      </c>
      <c r="F481" s="1" t="s">
        <v>3070</v>
      </c>
      <c r="G481" s="1" t="s">
        <v>3071</v>
      </c>
      <c r="H481" s="7">
        <f t="shared" si="1"/>
        <v>1.8999018084027947E-2</v>
      </c>
    </row>
    <row r="482" spans="1:8" ht="13" x14ac:dyDescent="0.15">
      <c r="A482" s="1" t="s">
        <v>3072</v>
      </c>
      <c r="B482" s="1" t="s">
        <v>3073</v>
      </c>
      <c r="C482" s="1" t="s">
        <v>3074</v>
      </c>
      <c r="D482" s="1" t="s">
        <v>2990</v>
      </c>
      <c r="E482" s="1" t="s">
        <v>3075</v>
      </c>
      <c r="F482" s="1" t="s">
        <v>3076</v>
      </c>
      <c r="G482" s="1" t="s">
        <v>3077</v>
      </c>
      <c r="H482" s="7">
        <f t="shared" si="1"/>
        <v>-1.128386065195989E-2</v>
      </c>
    </row>
    <row r="483" spans="1:8" ht="13" x14ac:dyDescent="0.15">
      <c r="A483" s="1" t="s">
        <v>3078</v>
      </c>
      <c r="B483" s="1" t="s">
        <v>3079</v>
      </c>
      <c r="C483" s="1" t="s">
        <v>3080</v>
      </c>
      <c r="D483" s="1" t="s">
        <v>3081</v>
      </c>
      <c r="E483" s="1" t="s">
        <v>2963</v>
      </c>
      <c r="F483" s="1" t="s">
        <v>3082</v>
      </c>
      <c r="G483" s="1" t="s">
        <v>3083</v>
      </c>
      <c r="H483" s="7">
        <f t="shared" si="1"/>
        <v>6.7104475430858068E-3</v>
      </c>
    </row>
    <row r="484" spans="1:8" ht="13" x14ac:dyDescent="0.15">
      <c r="A484" s="1" t="s">
        <v>3084</v>
      </c>
      <c r="B484" s="1" t="s">
        <v>3085</v>
      </c>
      <c r="C484" s="1" t="s">
        <v>1401</v>
      </c>
      <c r="D484" s="1" t="s">
        <v>3086</v>
      </c>
      <c r="E484" s="1" t="s">
        <v>3087</v>
      </c>
      <c r="F484" s="1" t="s">
        <v>3088</v>
      </c>
      <c r="G484" s="1" t="s">
        <v>3089</v>
      </c>
      <c r="H484" s="7">
        <f t="shared" si="1"/>
        <v>1.6931839922701569E-2</v>
      </c>
    </row>
    <row r="485" spans="1:8" ht="13" x14ac:dyDescent="0.15">
      <c r="A485" s="1" t="s">
        <v>3090</v>
      </c>
      <c r="B485" s="1" t="s">
        <v>1436</v>
      </c>
      <c r="C485" s="1" t="s">
        <v>3091</v>
      </c>
      <c r="D485" s="1" t="s">
        <v>1417</v>
      </c>
      <c r="E485" s="1" t="s">
        <v>1388</v>
      </c>
      <c r="F485" s="1" t="s">
        <v>3092</v>
      </c>
      <c r="G485" s="1" t="s">
        <v>3093</v>
      </c>
      <c r="H485" s="7">
        <f t="shared" si="1"/>
        <v>-1.2917088948680947E-3</v>
      </c>
    </row>
    <row r="486" spans="1:8" ht="13" x14ac:dyDescent="0.15">
      <c r="A486" s="1" t="s">
        <v>3094</v>
      </c>
      <c r="B486" s="1" t="s">
        <v>2964</v>
      </c>
      <c r="C486" s="1" t="s">
        <v>3095</v>
      </c>
      <c r="D486" s="1" t="s">
        <v>3096</v>
      </c>
      <c r="E486" s="1" t="s">
        <v>3097</v>
      </c>
      <c r="F486" s="1" t="s">
        <v>3098</v>
      </c>
      <c r="G486" s="1" t="s">
        <v>3099</v>
      </c>
      <c r="H486" s="7">
        <f t="shared" si="1"/>
        <v>-1.4563712834792122E-2</v>
      </c>
    </row>
    <row r="487" spans="1:8" ht="13" x14ac:dyDescent="0.15">
      <c r="A487" s="1" t="s">
        <v>3100</v>
      </c>
      <c r="B487" s="1" t="s">
        <v>3101</v>
      </c>
      <c r="C487" s="1" t="s">
        <v>3102</v>
      </c>
      <c r="D487" s="1" t="s">
        <v>3103</v>
      </c>
      <c r="E487" s="1" t="s">
        <v>3104</v>
      </c>
      <c r="F487" s="1" t="s">
        <v>3105</v>
      </c>
      <c r="G487" s="1" t="s">
        <v>3106</v>
      </c>
      <c r="H487" s="7">
        <f t="shared" si="1"/>
        <v>1.6966526322376389E-2</v>
      </c>
    </row>
    <row r="488" spans="1:8" ht="13" x14ac:dyDescent="0.15">
      <c r="A488" s="1" t="s">
        <v>3107</v>
      </c>
      <c r="B488" s="1" t="s">
        <v>3108</v>
      </c>
      <c r="C488" s="1" t="s">
        <v>3109</v>
      </c>
      <c r="D488" s="1" t="s">
        <v>3110</v>
      </c>
      <c r="E488" s="1" t="s">
        <v>3111</v>
      </c>
      <c r="F488" s="1" t="s">
        <v>3112</v>
      </c>
      <c r="G488" s="1" t="s">
        <v>3113</v>
      </c>
      <c r="H488" s="7">
        <f t="shared" si="1"/>
        <v>1.9551625879032253E-2</v>
      </c>
    </row>
    <row r="489" spans="1:8" ht="13" x14ac:dyDescent="0.15">
      <c r="A489" s="1" t="s">
        <v>3114</v>
      </c>
      <c r="B489" s="1" t="s">
        <v>3115</v>
      </c>
      <c r="C489" s="1" t="s">
        <v>3116</v>
      </c>
      <c r="D489" s="1" t="s">
        <v>3117</v>
      </c>
      <c r="E489" s="1" t="s">
        <v>3118</v>
      </c>
      <c r="F489" s="1" t="s">
        <v>3119</v>
      </c>
      <c r="G489" s="1" t="s">
        <v>3120</v>
      </c>
      <c r="H489" s="7">
        <f t="shared" si="1"/>
        <v>-9.3724439172355531E-5</v>
      </c>
    </row>
    <row r="490" spans="1:8" ht="13" x14ac:dyDescent="0.15">
      <c r="A490" s="1" t="s">
        <v>3121</v>
      </c>
      <c r="B490" s="1" t="s">
        <v>3122</v>
      </c>
      <c r="C490" s="1" t="s">
        <v>3123</v>
      </c>
      <c r="D490" s="1" t="s">
        <v>3124</v>
      </c>
      <c r="E490" s="1" t="s">
        <v>3125</v>
      </c>
      <c r="F490" s="1" t="s">
        <v>3126</v>
      </c>
      <c r="G490" s="1" t="s">
        <v>3127</v>
      </c>
      <c r="H490" s="7">
        <f t="shared" si="1"/>
        <v>4.2670283340110792E-3</v>
      </c>
    </row>
    <row r="491" spans="1:8" ht="13" x14ac:dyDescent="0.15">
      <c r="A491" s="1" t="s">
        <v>3128</v>
      </c>
      <c r="B491" s="1" t="s">
        <v>3129</v>
      </c>
      <c r="C491" s="1" t="s">
        <v>3130</v>
      </c>
      <c r="D491" s="1" t="s">
        <v>3131</v>
      </c>
      <c r="E491" s="1" t="s">
        <v>3132</v>
      </c>
      <c r="F491" s="1" t="s">
        <v>3133</v>
      </c>
      <c r="G491" s="1" t="s">
        <v>3134</v>
      </c>
      <c r="H491" s="7">
        <f t="shared" si="1"/>
        <v>1.1812980517079533E-2</v>
      </c>
    </row>
    <row r="492" spans="1:8" ht="13" x14ac:dyDescent="0.15">
      <c r="A492" s="1" t="s">
        <v>3135</v>
      </c>
      <c r="B492" s="1" t="s">
        <v>3136</v>
      </c>
      <c r="C492" s="1" t="s">
        <v>3137</v>
      </c>
      <c r="D492" s="1" t="s">
        <v>3138</v>
      </c>
      <c r="E492" s="1" t="s">
        <v>3139</v>
      </c>
      <c r="F492" s="1" t="s">
        <v>3140</v>
      </c>
      <c r="G492" s="1" t="s">
        <v>3141</v>
      </c>
      <c r="H492" s="7">
        <f t="shared" si="1"/>
        <v>3.1795183735538475E-2</v>
      </c>
    </row>
    <row r="493" spans="1:8" ht="13" x14ac:dyDescent="0.15">
      <c r="A493" s="1" t="s">
        <v>3142</v>
      </c>
      <c r="B493" s="1" t="s">
        <v>1696</v>
      </c>
      <c r="C493" s="1" t="s">
        <v>3143</v>
      </c>
      <c r="D493" s="1" t="s">
        <v>3144</v>
      </c>
      <c r="E493" s="1" t="s">
        <v>3145</v>
      </c>
      <c r="F493" s="1" t="s">
        <v>3146</v>
      </c>
      <c r="G493" s="1" t="s">
        <v>3147</v>
      </c>
      <c r="H493" s="7">
        <f t="shared" si="1"/>
        <v>-2.2362981002157856E-3</v>
      </c>
    </row>
    <row r="494" spans="1:8" ht="13" x14ac:dyDescent="0.15">
      <c r="A494" s="1" t="s">
        <v>3148</v>
      </c>
      <c r="B494" s="1" t="s">
        <v>3149</v>
      </c>
      <c r="C494" s="1" t="s">
        <v>1631</v>
      </c>
      <c r="D494" s="1" t="s">
        <v>3150</v>
      </c>
      <c r="E494" s="1" t="s">
        <v>3151</v>
      </c>
      <c r="F494" s="1" t="s">
        <v>3152</v>
      </c>
      <c r="G494" s="1" t="s">
        <v>3153</v>
      </c>
      <c r="H494" s="7">
        <f t="shared" si="1"/>
        <v>-1.9454084757806505E-2</v>
      </c>
    </row>
    <row r="495" spans="1:8" ht="13" x14ac:dyDescent="0.15">
      <c r="A495" s="1" t="s">
        <v>3154</v>
      </c>
      <c r="B495" s="1" t="s">
        <v>3138</v>
      </c>
      <c r="C495" s="1" t="s">
        <v>3155</v>
      </c>
      <c r="D495" s="1" t="s">
        <v>3156</v>
      </c>
      <c r="E495" s="1" t="s">
        <v>3157</v>
      </c>
      <c r="F495" s="1" t="s">
        <v>3158</v>
      </c>
      <c r="G495" s="1" t="s">
        <v>3159</v>
      </c>
      <c r="H495" s="7">
        <f t="shared" si="1"/>
        <v>5.2572970444459896E-3</v>
      </c>
    </row>
    <row r="496" spans="1:8" ht="13" x14ac:dyDescent="0.15">
      <c r="A496" s="1" t="s">
        <v>3160</v>
      </c>
      <c r="B496" s="1" t="s">
        <v>3161</v>
      </c>
      <c r="C496" s="1" t="s">
        <v>3162</v>
      </c>
      <c r="D496" s="1" t="s">
        <v>3163</v>
      </c>
      <c r="E496" s="1" t="s">
        <v>3164</v>
      </c>
      <c r="F496" s="1" t="s">
        <v>3165</v>
      </c>
      <c r="G496" s="1" t="s">
        <v>3166</v>
      </c>
      <c r="H496" s="7">
        <f t="shared" si="1"/>
        <v>3.6379463931010365E-3</v>
      </c>
    </row>
    <row r="497" spans="1:8" ht="13" x14ac:dyDescent="0.15">
      <c r="A497" s="1" t="s">
        <v>3167</v>
      </c>
      <c r="B497" s="1" t="s">
        <v>3168</v>
      </c>
      <c r="C497" s="1" t="s">
        <v>3169</v>
      </c>
      <c r="D497" s="1" t="s">
        <v>3170</v>
      </c>
      <c r="E497" s="1" t="s">
        <v>3171</v>
      </c>
      <c r="F497" s="1" t="s">
        <v>3172</v>
      </c>
      <c r="G497" s="1" t="s">
        <v>3173</v>
      </c>
      <c r="H497" s="7">
        <f t="shared" si="1"/>
        <v>9.3791760161788008E-3</v>
      </c>
    </row>
    <row r="498" spans="1:8" ht="13" x14ac:dyDescent="0.15">
      <c r="A498" s="1" t="s">
        <v>3174</v>
      </c>
      <c r="B498" s="1" t="s">
        <v>3175</v>
      </c>
      <c r="C498" s="1" t="s">
        <v>3176</v>
      </c>
      <c r="D498" s="1" t="s">
        <v>3177</v>
      </c>
      <c r="E498" s="1" t="s">
        <v>3178</v>
      </c>
      <c r="F498" s="1" t="s">
        <v>3179</v>
      </c>
      <c r="G498" s="1" t="s">
        <v>3180</v>
      </c>
      <c r="H498" s="7">
        <f t="shared" si="1"/>
        <v>-8.1249581254725679E-3</v>
      </c>
    </row>
    <row r="499" spans="1:8" ht="13" x14ac:dyDescent="0.15">
      <c r="A499" s="1" t="s">
        <v>3181</v>
      </c>
      <c r="B499" s="1" t="s">
        <v>1778</v>
      </c>
      <c r="C499" s="1" t="s">
        <v>3182</v>
      </c>
      <c r="D499" s="1" t="s">
        <v>3183</v>
      </c>
      <c r="E499" s="1" t="s">
        <v>3138</v>
      </c>
      <c r="F499" s="1" t="s">
        <v>3184</v>
      </c>
      <c r="G499" s="1" t="s">
        <v>3185</v>
      </c>
      <c r="H499" s="7">
        <f t="shared" si="1"/>
        <v>-1.4618004422967195E-2</v>
      </c>
    </row>
    <row r="500" spans="1:8" ht="13" x14ac:dyDescent="0.15">
      <c r="A500" s="1" t="s">
        <v>3186</v>
      </c>
      <c r="B500" s="1" t="s">
        <v>3187</v>
      </c>
      <c r="C500" s="1" t="s">
        <v>1575</v>
      </c>
      <c r="D500" s="1" t="s">
        <v>3188</v>
      </c>
      <c r="E500" s="1" t="s">
        <v>3189</v>
      </c>
      <c r="F500" s="1" t="s">
        <v>3190</v>
      </c>
      <c r="G500" s="1" t="s">
        <v>3191</v>
      </c>
      <c r="H500" s="7">
        <f t="shared" si="1"/>
        <v>4.546926330957708E-3</v>
      </c>
    </row>
    <row r="501" spans="1:8" ht="13" x14ac:dyDescent="0.15">
      <c r="A501" s="1" t="s">
        <v>3192</v>
      </c>
      <c r="B501" s="1" t="s">
        <v>3193</v>
      </c>
      <c r="C501" s="1" t="s">
        <v>3194</v>
      </c>
      <c r="D501" s="1" t="s">
        <v>1472</v>
      </c>
      <c r="E501" s="1" t="s">
        <v>3195</v>
      </c>
      <c r="F501" s="1" t="s">
        <v>3196</v>
      </c>
      <c r="G501" s="1" t="s">
        <v>3197</v>
      </c>
      <c r="H501" s="7">
        <f t="shared" si="1"/>
        <v>-4.7550070945787263E-3</v>
      </c>
    </row>
    <row r="502" spans="1:8" ht="13" x14ac:dyDescent="0.15">
      <c r="A502" s="1" t="s">
        <v>3198</v>
      </c>
      <c r="B502" s="1" t="s">
        <v>3199</v>
      </c>
      <c r="C502" s="1" t="s">
        <v>3200</v>
      </c>
      <c r="D502" s="1" t="s">
        <v>3201</v>
      </c>
      <c r="E502" s="1" t="s">
        <v>3193</v>
      </c>
      <c r="F502" s="1" t="s">
        <v>3202</v>
      </c>
      <c r="G502" s="1" t="s">
        <v>3203</v>
      </c>
      <c r="H502" s="7">
        <f t="shared" si="1"/>
        <v>1.5389682717310168E-2</v>
      </c>
    </row>
    <row r="503" spans="1:8" ht="13" x14ac:dyDescent="0.15">
      <c r="A503" s="1" t="s">
        <v>3204</v>
      </c>
      <c r="B503" s="1" t="s">
        <v>3149</v>
      </c>
      <c r="C503" s="1" t="s">
        <v>3205</v>
      </c>
      <c r="D503" s="1" t="s">
        <v>3206</v>
      </c>
      <c r="E503" s="1" t="s">
        <v>3207</v>
      </c>
      <c r="F503" s="1" t="s">
        <v>3208</v>
      </c>
      <c r="G503" s="1" t="s">
        <v>3209</v>
      </c>
      <c r="H503" s="7">
        <f t="shared" si="1"/>
        <v>-5.1576886203976427E-3</v>
      </c>
    </row>
    <row r="504" spans="1:8" ht="13" x14ac:dyDescent="0.15">
      <c r="A504" s="1" t="s">
        <v>3210</v>
      </c>
      <c r="B504" s="1" t="s">
        <v>1506</v>
      </c>
      <c r="C504" s="1" t="s">
        <v>3178</v>
      </c>
      <c r="D504" s="1" t="s">
        <v>3211</v>
      </c>
      <c r="E504" s="1" t="s">
        <v>3212</v>
      </c>
      <c r="F504" s="1" t="s">
        <v>3213</v>
      </c>
      <c r="G504" s="1" t="s">
        <v>3214</v>
      </c>
      <c r="H504" s="7">
        <f t="shared" si="1"/>
        <v>-4.8659267788715684E-3</v>
      </c>
    </row>
    <row r="505" spans="1:8" ht="13" x14ac:dyDescent="0.15">
      <c r="A505" s="1" t="s">
        <v>3215</v>
      </c>
      <c r="B505" s="1" t="s">
        <v>3216</v>
      </c>
      <c r="C505" s="1" t="s">
        <v>3217</v>
      </c>
      <c r="D505" s="1" t="s">
        <v>1631</v>
      </c>
      <c r="E505" s="1" t="s">
        <v>3218</v>
      </c>
      <c r="F505" s="1" t="s">
        <v>3219</v>
      </c>
      <c r="G505" s="1" t="s">
        <v>3220</v>
      </c>
      <c r="H505" s="7">
        <f t="shared" si="1"/>
        <v>2.3535139799122307E-2</v>
      </c>
    </row>
    <row r="506" spans="1:8" ht="13" x14ac:dyDescent="0.15">
      <c r="A506" s="1" t="s">
        <v>3221</v>
      </c>
      <c r="B506" s="1" t="s">
        <v>3222</v>
      </c>
      <c r="C506" s="1" t="s">
        <v>3223</v>
      </c>
      <c r="D506" s="1" t="s">
        <v>3224</v>
      </c>
      <c r="E506" s="1" t="s">
        <v>3225</v>
      </c>
      <c r="F506" s="1" t="s">
        <v>3226</v>
      </c>
      <c r="G506" s="1" t="s">
        <v>3227</v>
      </c>
      <c r="H506" s="7">
        <f t="shared" si="1"/>
        <v>2.7681568004073644E-3</v>
      </c>
    </row>
    <row r="507" spans="1:8" ht="13" x14ac:dyDescent="0.15">
      <c r="A507" s="1" t="s">
        <v>3228</v>
      </c>
      <c r="B507" s="1" t="s">
        <v>3229</v>
      </c>
      <c r="C507" s="1" t="s">
        <v>3230</v>
      </c>
      <c r="D507" s="1" t="s">
        <v>3231</v>
      </c>
      <c r="E507" s="1" t="s">
        <v>3232</v>
      </c>
      <c r="F507" s="1" t="s">
        <v>3233</v>
      </c>
      <c r="G507" s="1" t="s">
        <v>3234</v>
      </c>
      <c r="H507" s="7">
        <f t="shared" si="1"/>
        <v>-2.5067853005012793E-2</v>
      </c>
    </row>
    <row r="508" spans="1:8" ht="13" x14ac:dyDescent="0.15">
      <c r="A508" s="1" t="s">
        <v>3235</v>
      </c>
      <c r="B508" s="1" t="s">
        <v>3236</v>
      </c>
      <c r="C508" s="1" t="s">
        <v>3178</v>
      </c>
      <c r="D508" s="1" t="s">
        <v>3237</v>
      </c>
      <c r="E508" s="1" t="s">
        <v>3162</v>
      </c>
      <c r="F508" s="1" t="s">
        <v>3238</v>
      </c>
      <c r="G508" s="1" t="s">
        <v>3239</v>
      </c>
      <c r="H508" s="7">
        <f t="shared" si="1"/>
        <v>8.4948219034029337E-3</v>
      </c>
    </row>
    <row r="509" spans="1:8" ht="13" x14ac:dyDescent="0.15">
      <c r="A509" s="1" t="s">
        <v>3240</v>
      </c>
      <c r="B509" s="1" t="s">
        <v>3241</v>
      </c>
      <c r="C509" s="1" t="s">
        <v>3242</v>
      </c>
      <c r="D509" s="1" t="s">
        <v>3243</v>
      </c>
      <c r="E509" s="1" t="s">
        <v>3244</v>
      </c>
      <c r="F509" s="1" t="s">
        <v>3245</v>
      </c>
      <c r="G509" s="1" t="s">
        <v>3246</v>
      </c>
      <c r="H509" s="7">
        <f t="shared" si="1"/>
        <v>2.8031766972515085E-2</v>
      </c>
    </row>
    <row r="510" spans="1:8" ht="13" x14ac:dyDescent="0.15">
      <c r="A510" s="1" t="s">
        <v>3247</v>
      </c>
      <c r="B510" s="1" t="s">
        <v>3248</v>
      </c>
      <c r="C510" s="1" t="s">
        <v>3249</v>
      </c>
      <c r="D510" s="1" t="s">
        <v>1656</v>
      </c>
      <c r="E510" s="1" t="s">
        <v>3250</v>
      </c>
      <c r="F510" s="1" t="s">
        <v>3251</v>
      </c>
      <c r="G510" s="1" t="s">
        <v>3252</v>
      </c>
      <c r="H510" s="7">
        <f t="shared" si="1"/>
        <v>2.2023903959779794E-4</v>
      </c>
    </row>
    <row r="511" spans="1:8" ht="13" x14ac:dyDescent="0.15">
      <c r="A511" s="1" t="s">
        <v>3253</v>
      </c>
      <c r="B511" s="1" t="s">
        <v>3254</v>
      </c>
      <c r="C511" s="1" t="s">
        <v>3255</v>
      </c>
      <c r="D511" s="1" t="s">
        <v>3256</v>
      </c>
      <c r="E511" s="1" t="s">
        <v>3257</v>
      </c>
      <c r="F511" s="1" t="s">
        <v>3258</v>
      </c>
      <c r="G511" s="1" t="s">
        <v>3259</v>
      </c>
      <c r="H511" s="7">
        <f t="shared" si="1"/>
        <v>-1.1715012476680274E-2</v>
      </c>
    </row>
    <row r="512" spans="1:8" ht="13" x14ac:dyDescent="0.15">
      <c r="A512" s="1" t="s">
        <v>3260</v>
      </c>
      <c r="B512" s="1" t="s">
        <v>3261</v>
      </c>
      <c r="C512" s="1" t="s">
        <v>3262</v>
      </c>
      <c r="D512" s="1" t="s">
        <v>3241</v>
      </c>
      <c r="E512" s="1" t="s">
        <v>3261</v>
      </c>
      <c r="F512" s="1" t="s">
        <v>3263</v>
      </c>
      <c r="G512" s="1" t="s">
        <v>3264</v>
      </c>
      <c r="H512" s="7">
        <f t="shared" si="1"/>
        <v>1.1720233389225334E-2</v>
      </c>
    </row>
    <row r="513" spans="1:8" ht="13" x14ac:dyDescent="0.15">
      <c r="A513" s="1" t="s">
        <v>3265</v>
      </c>
      <c r="B513" s="1" t="s">
        <v>3266</v>
      </c>
      <c r="C513" s="1" t="s">
        <v>3267</v>
      </c>
      <c r="D513" s="1" t="s">
        <v>3268</v>
      </c>
      <c r="E513" s="1" t="s">
        <v>3269</v>
      </c>
      <c r="F513" s="1" t="s">
        <v>3270</v>
      </c>
      <c r="G513" s="1" t="s">
        <v>3271</v>
      </c>
      <c r="H513" s="7">
        <f t="shared" si="1"/>
        <v>1.3478407531109808E-2</v>
      </c>
    </row>
    <row r="514" spans="1:8" ht="13" x14ac:dyDescent="0.15">
      <c r="A514" s="1" t="s">
        <v>3272</v>
      </c>
      <c r="B514" s="1" t="s">
        <v>3273</v>
      </c>
      <c r="C514" s="1" t="s">
        <v>3274</v>
      </c>
      <c r="D514" s="1" t="s">
        <v>3275</v>
      </c>
      <c r="E514" s="1" t="s">
        <v>3276</v>
      </c>
      <c r="F514" s="1" t="s">
        <v>3277</v>
      </c>
      <c r="G514" s="1" t="s">
        <v>3278</v>
      </c>
      <c r="H514" s="7">
        <f t="shared" si="1"/>
        <v>2.6598383572072736E-2</v>
      </c>
    </row>
    <row r="515" spans="1:8" ht="13" x14ac:dyDescent="0.15">
      <c r="A515" s="1" t="s">
        <v>3279</v>
      </c>
      <c r="B515" s="1" t="s">
        <v>3280</v>
      </c>
      <c r="C515" s="1" t="s">
        <v>3281</v>
      </c>
      <c r="D515" s="1" t="s">
        <v>3282</v>
      </c>
      <c r="E515" s="1" t="s">
        <v>3283</v>
      </c>
      <c r="F515" s="1" t="s">
        <v>3284</v>
      </c>
      <c r="G515" s="1" t="s">
        <v>3285</v>
      </c>
      <c r="H515" s="7">
        <f t="shared" ref="H515:H769" si="2">(F515-F514)/F514</f>
        <v>-1.4394099321702071E-3</v>
      </c>
    </row>
    <row r="516" spans="1:8" ht="13" x14ac:dyDescent="0.15">
      <c r="A516" s="1" t="s">
        <v>3286</v>
      </c>
      <c r="B516" s="1" t="s">
        <v>3287</v>
      </c>
      <c r="C516" s="1" t="s">
        <v>3288</v>
      </c>
      <c r="D516" s="1" t="s">
        <v>3289</v>
      </c>
      <c r="E516" s="1" t="s">
        <v>3290</v>
      </c>
      <c r="F516" s="1" t="s">
        <v>3291</v>
      </c>
      <c r="G516" s="1" t="s">
        <v>3292</v>
      </c>
      <c r="H516" s="7">
        <f t="shared" si="2"/>
        <v>-2.3319063766030937E-3</v>
      </c>
    </row>
    <row r="517" spans="1:8" ht="13" x14ac:dyDescent="0.15">
      <c r="A517" s="1" t="s">
        <v>3293</v>
      </c>
      <c r="B517" s="1" t="s">
        <v>3294</v>
      </c>
      <c r="C517" s="1" t="s">
        <v>3295</v>
      </c>
      <c r="D517" s="1" t="s">
        <v>3296</v>
      </c>
      <c r="E517" s="1" t="s">
        <v>3297</v>
      </c>
      <c r="F517" s="1" t="s">
        <v>3298</v>
      </c>
      <c r="G517" s="1" t="s">
        <v>3299</v>
      </c>
      <c r="H517" s="7">
        <f t="shared" si="2"/>
        <v>-4.0369973264187493E-3</v>
      </c>
    </row>
    <row r="518" spans="1:8" ht="13" x14ac:dyDescent="0.15">
      <c r="A518" s="1" t="s">
        <v>3300</v>
      </c>
      <c r="B518" s="1" t="s">
        <v>3301</v>
      </c>
      <c r="C518" s="1" t="s">
        <v>3302</v>
      </c>
      <c r="D518" s="1" t="s">
        <v>3303</v>
      </c>
      <c r="E518" s="1" t="s">
        <v>3304</v>
      </c>
      <c r="F518" s="1" t="s">
        <v>3305</v>
      </c>
      <c r="G518" s="1" t="s">
        <v>3306</v>
      </c>
      <c r="H518" s="7">
        <f t="shared" si="2"/>
        <v>3.8827620872295735E-3</v>
      </c>
    </row>
    <row r="519" spans="1:8" ht="13" x14ac:dyDescent="0.15">
      <c r="A519" s="1" t="s">
        <v>3307</v>
      </c>
      <c r="B519" s="1" t="s">
        <v>3308</v>
      </c>
      <c r="C519" s="1" t="s">
        <v>3309</v>
      </c>
      <c r="D519" s="1" t="s">
        <v>3310</v>
      </c>
      <c r="E519" s="1" t="s">
        <v>3311</v>
      </c>
      <c r="F519" s="1" t="s">
        <v>3312</v>
      </c>
      <c r="G519" s="1" t="s">
        <v>3313</v>
      </c>
      <c r="H519" s="7">
        <f t="shared" si="2"/>
        <v>4.8028182576045951E-3</v>
      </c>
    </row>
    <row r="520" spans="1:8" ht="13" x14ac:dyDescent="0.15">
      <c r="A520" s="1" t="s">
        <v>3314</v>
      </c>
      <c r="B520" s="1" t="s">
        <v>3315</v>
      </c>
      <c r="C520" s="1" t="s">
        <v>3316</v>
      </c>
      <c r="D520" s="1" t="s">
        <v>3317</v>
      </c>
      <c r="E520" s="1" t="s">
        <v>3318</v>
      </c>
      <c r="F520" s="1" t="s">
        <v>3319</v>
      </c>
      <c r="G520" s="1" t="s">
        <v>3320</v>
      </c>
      <c r="H520" s="7">
        <f t="shared" si="2"/>
        <v>1.7342757280150105E-2</v>
      </c>
    </row>
    <row r="521" spans="1:8" ht="13" x14ac:dyDescent="0.15">
      <c r="A521" s="1" t="s">
        <v>3321</v>
      </c>
      <c r="B521" s="1" t="s">
        <v>3322</v>
      </c>
      <c r="C521" s="1" t="s">
        <v>3323</v>
      </c>
      <c r="D521" s="1" t="s">
        <v>3324</v>
      </c>
      <c r="E521" s="1" t="s">
        <v>3325</v>
      </c>
      <c r="F521" s="1" t="s">
        <v>3326</v>
      </c>
      <c r="G521" s="1" t="s">
        <v>3327</v>
      </c>
      <c r="H521" s="7">
        <f t="shared" si="2"/>
        <v>-2.2869184691083847E-3</v>
      </c>
    </row>
    <row r="522" spans="1:8" ht="13" x14ac:dyDescent="0.15">
      <c r="A522" s="1" t="s">
        <v>3328</v>
      </c>
      <c r="B522" s="1" t="s">
        <v>3329</v>
      </c>
      <c r="C522" s="1" t="s">
        <v>3330</v>
      </c>
      <c r="D522" s="1" t="s">
        <v>3331</v>
      </c>
      <c r="E522" s="1" t="s">
        <v>3332</v>
      </c>
      <c r="F522" s="1" t="s">
        <v>3333</v>
      </c>
      <c r="G522" s="1" t="s">
        <v>3334</v>
      </c>
      <c r="H522" s="7">
        <f t="shared" si="2"/>
        <v>1.3418840867780266E-2</v>
      </c>
    </row>
    <row r="523" spans="1:8" ht="13" x14ac:dyDescent="0.15">
      <c r="A523" s="1" t="s">
        <v>3335</v>
      </c>
      <c r="B523" s="1" t="s">
        <v>3336</v>
      </c>
      <c r="C523" s="1" t="s">
        <v>3337</v>
      </c>
      <c r="D523" s="1" t="s">
        <v>3338</v>
      </c>
      <c r="E523" s="1" t="s">
        <v>3339</v>
      </c>
      <c r="F523" s="1" t="s">
        <v>3340</v>
      </c>
      <c r="G523" s="1" t="s">
        <v>3341</v>
      </c>
      <c r="H523" s="7">
        <f t="shared" si="2"/>
        <v>1.6450430177710085E-3</v>
      </c>
    </row>
    <row r="524" spans="1:8" ht="13" x14ac:dyDescent="0.15">
      <c r="A524" s="1" t="s">
        <v>3342</v>
      </c>
      <c r="B524" s="1" t="s">
        <v>3343</v>
      </c>
      <c r="C524" s="1" t="s">
        <v>3344</v>
      </c>
      <c r="D524" s="1" t="s">
        <v>3345</v>
      </c>
      <c r="E524" s="1" t="s">
        <v>3346</v>
      </c>
      <c r="F524" s="1" t="s">
        <v>3347</v>
      </c>
      <c r="G524" s="1" t="s">
        <v>3348</v>
      </c>
      <c r="H524" s="7">
        <f t="shared" si="2"/>
        <v>1.231625294001785E-2</v>
      </c>
    </row>
    <row r="525" spans="1:8" ht="13" x14ac:dyDescent="0.15">
      <c r="A525" s="1" t="s">
        <v>3349</v>
      </c>
      <c r="B525" s="1" t="s">
        <v>3350</v>
      </c>
      <c r="C525" s="1" t="s">
        <v>3351</v>
      </c>
      <c r="D525" s="1" t="s">
        <v>3352</v>
      </c>
      <c r="E525" s="1" t="s">
        <v>3353</v>
      </c>
      <c r="F525" s="1" t="s">
        <v>3354</v>
      </c>
      <c r="G525" s="1" t="s">
        <v>3355</v>
      </c>
      <c r="H525" s="7">
        <f t="shared" si="2"/>
        <v>1.0017070082413197E-2</v>
      </c>
    </row>
    <row r="526" spans="1:8" ht="13" x14ac:dyDescent="0.15">
      <c r="A526" s="1" t="s">
        <v>3356</v>
      </c>
      <c r="B526" s="1" t="s">
        <v>3357</v>
      </c>
      <c r="C526" s="1" t="s">
        <v>3358</v>
      </c>
      <c r="D526" s="1" t="s">
        <v>3359</v>
      </c>
      <c r="E526" s="1" t="s">
        <v>3360</v>
      </c>
      <c r="F526" s="1" t="s">
        <v>3361</v>
      </c>
      <c r="G526" s="1" t="s">
        <v>3362</v>
      </c>
      <c r="H526" s="7">
        <f t="shared" si="2"/>
        <v>-2.3127985998484597E-2</v>
      </c>
    </row>
    <row r="527" spans="1:8" ht="13" x14ac:dyDescent="0.15">
      <c r="A527" s="1" t="s">
        <v>3363</v>
      </c>
      <c r="B527" s="1" t="s">
        <v>3364</v>
      </c>
      <c r="C527" s="1" t="s">
        <v>3365</v>
      </c>
      <c r="D527" s="1" t="s">
        <v>3366</v>
      </c>
      <c r="E527" s="1" t="s">
        <v>3367</v>
      </c>
      <c r="F527" s="1" t="s">
        <v>3368</v>
      </c>
      <c r="G527" s="1" t="s">
        <v>3369</v>
      </c>
      <c r="H527" s="7">
        <f t="shared" si="2"/>
        <v>-1.2327052192105588E-4</v>
      </c>
    </row>
    <row r="528" spans="1:8" ht="13" x14ac:dyDescent="0.15">
      <c r="A528" s="1" t="s">
        <v>3370</v>
      </c>
      <c r="B528" s="1" t="s">
        <v>3371</v>
      </c>
      <c r="C528" s="1" t="s">
        <v>3372</v>
      </c>
      <c r="D528" s="1" t="s">
        <v>3373</v>
      </c>
      <c r="E528" s="1" t="s">
        <v>3374</v>
      </c>
      <c r="F528" s="1" t="s">
        <v>3375</v>
      </c>
      <c r="G528" s="1" t="s">
        <v>3376</v>
      </c>
      <c r="H528" s="7">
        <f t="shared" si="2"/>
        <v>2.26095237526012E-2</v>
      </c>
    </row>
    <row r="529" spans="1:8" ht="13" x14ac:dyDescent="0.15">
      <c r="A529" s="1" t="s">
        <v>3377</v>
      </c>
      <c r="B529" s="1" t="s">
        <v>3378</v>
      </c>
      <c r="C529" s="1" t="s">
        <v>3379</v>
      </c>
      <c r="D529" s="1" t="s">
        <v>3380</v>
      </c>
      <c r="E529" s="1" t="s">
        <v>3381</v>
      </c>
      <c r="F529" s="1" t="s">
        <v>3382</v>
      </c>
      <c r="G529" s="1" t="s">
        <v>3383</v>
      </c>
      <c r="H529" s="7">
        <f t="shared" si="2"/>
        <v>2.8380814931545536E-2</v>
      </c>
    </row>
    <row r="530" spans="1:8" ht="13" x14ac:dyDescent="0.15">
      <c r="A530" s="1" t="s">
        <v>3384</v>
      </c>
      <c r="B530" s="1" t="s">
        <v>3385</v>
      </c>
      <c r="C530" s="1" t="s">
        <v>3386</v>
      </c>
      <c r="D530" s="1" t="s">
        <v>3387</v>
      </c>
      <c r="E530" s="1" t="s">
        <v>3388</v>
      </c>
      <c r="F530" s="1" t="s">
        <v>3389</v>
      </c>
      <c r="G530" s="1" t="s">
        <v>3390</v>
      </c>
      <c r="H530" s="7">
        <f t="shared" si="2"/>
        <v>6.5670090841417443E-3</v>
      </c>
    </row>
    <row r="531" spans="1:8" ht="13" x14ac:dyDescent="0.15">
      <c r="A531" s="1" t="s">
        <v>3391</v>
      </c>
      <c r="B531" s="1" t="s">
        <v>3392</v>
      </c>
      <c r="C531" s="1" t="s">
        <v>3393</v>
      </c>
      <c r="D531" s="1" t="s">
        <v>3394</v>
      </c>
      <c r="E531" s="1" t="s">
        <v>3395</v>
      </c>
      <c r="F531" s="1" t="s">
        <v>3396</v>
      </c>
      <c r="G531" s="1" t="s">
        <v>3397</v>
      </c>
      <c r="H531" s="7">
        <f t="shared" si="2"/>
        <v>-1.4367884613381708E-3</v>
      </c>
    </row>
    <row r="532" spans="1:8" ht="13" x14ac:dyDescent="0.15">
      <c r="A532" s="1" t="s">
        <v>3398</v>
      </c>
      <c r="B532" s="1" t="s">
        <v>3399</v>
      </c>
      <c r="C532" s="1" t="s">
        <v>3400</v>
      </c>
      <c r="D532" s="1" t="s">
        <v>3401</v>
      </c>
      <c r="E532" s="1" t="s">
        <v>3402</v>
      </c>
      <c r="F532" s="1" t="s">
        <v>3403</v>
      </c>
      <c r="G532" s="1" t="s">
        <v>3404</v>
      </c>
      <c r="H532" s="7">
        <f t="shared" si="2"/>
        <v>4.2787111589809128E-4</v>
      </c>
    </row>
    <row r="533" spans="1:8" ht="13" x14ac:dyDescent="0.15">
      <c r="A533" s="1" t="s">
        <v>3405</v>
      </c>
      <c r="B533" s="1" t="s">
        <v>3406</v>
      </c>
      <c r="C533" s="1" t="s">
        <v>3407</v>
      </c>
      <c r="D533" s="1" t="s">
        <v>3408</v>
      </c>
      <c r="E533" s="1" t="s">
        <v>3409</v>
      </c>
      <c r="F533" s="1" t="s">
        <v>3410</v>
      </c>
      <c r="G533" s="1" t="s">
        <v>3411</v>
      </c>
      <c r="H533" s="7">
        <f t="shared" si="2"/>
        <v>1.1541160818397024E-2</v>
      </c>
    </row>
    <row r="534" spans="1:8" ht="13" x14ac:dyDescent="0.15">
      <c r="A534" s="1" t="s">
        <v>3412</v>
      </c>
      <c r="B534" s="1" t="s">
        <v>3413</v>
      </c>
      <c r="C534" s="1" t="s">
        <v>3414</v>
      </c>
      <c r="D534" s="1" t="s">
        <v>3415</v>
      </c>
      <c r="E534" s="1" t="s">
        <v>3416</v>
      </c>
      <c r="F534" s="1" t="s">
        <v>3417</v>
      </c>
      <c r="G534" s="1" t="s">
        <v>3418</v>
      </c>
      <c r="H534" s="7">
        <f t="shared" si="2"/>
        <v>2.7368507283608507E-3</v>
      </c>
    </row>
    <row r="535" spans="1:8" ht="13" x14ac:dyDescent="0.15">
      <c r="A535" s="1" t="s">
        <v>3419</v>
      </c>
      <c r="B535" s="1" t="s">
        <v>3420</v>
      </c>
      <c r="C535" s="1" t="s">
        <v>3421</v>
      </c>
      <c r="D535" s="1" t="s">
        <v>3422</v>
      </c>
      <c r="E535" s="1" t="s">
        <v>3423</v>
      </c>
      <c r="F535" s="1" t="s">
        <v>3424</v>
      </c>
      <c r="G535" s="1" t="s">
        <v>3425</v>
      </c>
      <c r="H535" s="7">
        <f t="shared" si="2"/>
        <v>7.9187823107827026E-3</v>
      </c>
    </row>
    <row r="536" spans="1:8" ht="13" x14ac:dyDescent="0.15">
      <c r="A536" s="1" t="s">
        <v>3426</v>
      </c>
      <c r="B536" s="1" t="s">
        <v>3427</v>
      </c>
      <c r="C536" s="1" t="s">
        <v>3428</v>
      </c>
      <c r="D536" s="1" t="s">
        <v>3429</v>
      </c>
      <c r="E536" s="1" t="s">
        <v>3430</v>
      </c>
      <c r="F536" s="1" t="s">
        <v>3431</v>
      </c>
      <c r="G536" s="1" t="s">
        <v>3432</v>
      </c>
      <c r="H536" s="7">
        <f t="shared" si="2"/>
        <v>-9.1544155800455773E-4</v>
      </c>
    </row>
    <row r="537" spans="1:8" ht="13" x14ac:dyDescent="0.15">
      <c r="A537" s="1" t="s">
        <v>3433</v>
      </c>
      <c r="B537" s="1" t="s">
        <v>3434</v>
      </c>
      <c r="C537" s="1" t="s">
        <v>3435</v>
      </c>
      <c r="D537" s="1" t="s">
        <v>3436</v>
      </c>
      <c r="E537" s="1" t="s">
        <v>3437</v>
      </c>
      <c r="F537" s="1" t="s">
        <v>3438</v>
      </c>
      <c r="G537" s="1" t="s">
        <v>3439</v>
      </c>
      <c r="H537" s="7">
        <f t="shared" si="2"/>
        <v>9.5817161480778543E-3</v>
      </c>
    </row>
    <row r="538" spans="1:8" ht="13" x14ac:dyDescent="0.15">
      <c r="A538" s="1" t="s">
        <v>3440</v>
      </c>
      <c r="B538" s="1" t="s">
        <v>3441</v>
      </c>
      <c r="C538" s="1" t="s">
        <v>3442</v>
      </c>
      <c r="D538" s="1" t="s">
        <v>3443</v>
      </c>
      <c r="E538" s="1" t="s">
        <v>3444</v>
      </c>
      <c r="F538" s="1" t="s">
        <v>3445</v>
      </c>
      <c r="G538" s="1" t="s">
        <v>3446</v>
      </c>
      <c r="H538" s="7">
        <f t="shared" si="2"/>
        <v>-6.9194833343028369E-3</v>
      </c>
    </row>
    <row r="539" spans="1:8" ht="13" x14ac:dyDescent="0.15">
      <c r="A539" s="1" t="s">
        <v>3447</v>
      </c>
      <c r="B539" s="1" t="s">
        <v>3448</v>
      </c>
      <c r="C539" s="1" t="s">
        <v>3449</v>
      </c>
      <c r="D539" s="1" t="s">
        <v>3450</v>
      </c>
      <c r="E539" s="1" t="s">
        <v>3451</v>
      </c>
      <c r="F539" s="1" t="s">
        <v>3452</v>
      </c>
      <c r="G539" s="1" t="s">
        <v>3453</v>
      </c>
      <c r="H539" s="7">
        <f t="shared" si="2"/>
        <v>1.1879430885310413E-2</v>
      </c>
    </row>
    <row r="540" spans="1:8" ht="13" x14ac:dyDescent="0.15">
      <c r="A540" s="1" t="s">
        <v>3454</v>
      </c>
      <c r="B540" s="1" t="s">
        <v>3455</v>
      </c>
      <c r="C540" s="1" t="s">
        <v>3456</v>
      </c>
      <c r="D540" s="1" t="s">
        <v>3457</v>
      </c>
      <c r="E540" s="1" t="s">
        <v>3458</v>
      </c>
      <c r="F540" s="1" t="s">
        <v>3459</v>
      </c>
      <c r="G540" s="1" t="s">
        <v>3460</v>
      </c>
      <c r="H540" s="7">
        <f t="shared" si="2"/>
        <v>5.041911668858234E-3</v>
      </c>
    </row>
    <row r="541" spans="1:8" ht="13" x14ac:dyDescent="0.15">
      <c r="A541" s="1" t="s">
        <v>3461</v>
      </c>
      <c r="B541" s="1" t="s">
        <v>3462</v>
      </c>
      <c r="C541" s="1" t="s">
        <v>3463</v>
      </c>
      <c r="D541" s="1" t="s">
        <v>3464</v>
      </c>
      <c r="E541" s="1" t="s">
        <v>3465</v>
      </c>
      <c r="F541" s="1" t="s">
        <v>3466</v>
      </c>
      <c r="G541" s="1" t="s">
        <v>3467</v>
      </c>
      <c r="H541" s="7">
        <f t="shared" si="2"/>
        <v>-3.0324245396195688E-3</v>
      </c>
    </row>
    <row r="542" spans="1:8" ht="13" x14ac:dyDescent="0.15">
      <c r="A542" s="1" t="s">
        <v>3468</v>
      </c>
      <c r="B542" s="1" t="s">
        <v>3469</v>
      </c>
      <c r="C542" s="1" t="s">
        <v>3470</v>
      </c>
      <c r="D542" s="1" t="s">
        <v>3471</v>
      </c>
      <c r="E542" s="1" t="s">
        <v>3472</v>
      </c>
      <c r="F542" s="1" t="s">
        <v>3473</v>
      </c>
      <c r="G542" s="1" t="s">
        <v>3474</v>
      </c>
      <c r="H542" s="7">
        <f t="shared" si="2"/>
        <v>-1.164174401726086E-2</v>
      </c>
    </row>
    <row r="543" spans="1:8" ht="13" x14ac:dyDescent="0.15">
      <c r="A543" s="1" t="s">
        <v>3475</v>
      </c>
      <c r="B543" s="1" t="s">
        <v>3476</v>
      </c>
      <c r="C543" s="1" t="s">
        <v>3477</v>
      </c>
      <c r="D543" s="1" t="s">
        <v>3478</v>
      </c>
      <c r="E543" s="1" t="s">
        <v>3479</v>
      </c>
      <c r="F543" s="1" t="s">
        <v>3480</v>
      </c>
      <c r="G543" s="1" t="s">
        <v>3481</v>
      </c>
      <c r="H543" s="7">
        <f t="shared" si="2"/>
        <v>-4.4831013390663355E-3</v>
      </c>
    </row>
    <row r="544" spans="1:8" ht="13" x14ac:dyDescent="0.15">
      <c r="A544" s="1" t="s">
        <v>3482</v>
      </c>
      <c r="B544" s="1" t="s">
        <v>3483</v>
      </c>
      <c r="C544" s="1" t="s">
        <v>3484</v>
      </c>
      <c r="D544" s="1" t="s">
        <v>3485</v>
      </c>
      <c r="E544" s="1" t="s">
        <v>3486</v>
      </c>
      <c r="F544" s="1" t="s">
        <v>3487</v>
      </c>
      <c r="G544" s="1" t="s">
        <v>3488</v>
      </c>
      <c r="H544" s="7">
        <f t="shared" si="2"/>
        <v>-8.7789329739277092E-4</v>
      </c>
    </row>
    <row r="545" spans="1:8" ht="13" x14ac:dyDescent="0.15">
      <c r="A545" s="1" t="s">
        <v>3489</v>
      </c>
      <c r="B545" s="1" t="s">
        <v>3490</v>
      </c>
      <c r="C545" s="1" t="s">
        <v>3491</v>
      </c>
      <c r="D545" s="1" t="s">
        <v>3492</v>
      </c>
      <c r="E545" s="1" t="s">
        <v>3493</v>
      </c>
      <c r="F545" s="1" t="s">
        <v>3494</v>
      </c>
      <c r="G545" s="1" t="s">
        <v>3495</v>
      </c>
      <c r="H545" s="7">
        <f t="shared" si="2"/>
        <v>1.7533608665574543E-2</v>
      </c>
    </row>
    <row r="546" spans="1:8" ht="13" x14ac:dyDescent="0.15">
      <c r="A546" s="1" t="s">
        <v>3496</v>
      </c>
      <c r="B546" s="1" t="s">
        <v>3497</v>
      </c>
      <c r="C546" s="1" t="s">
        <v>3498</v>
      </c>
      <c r="D546" s="1" t="s">
        <v>3499</v>
      </c>
      <c r="E546" s="1" t="s">
        <v>3500</v>
      </c>
      <c r="F546" s="1" t="s">
        <v>3501</v>
      </c>
      <c r="G546" s="1" t="s">
        <v>3502</v>
      </c>
      <c r="H546" s="7">
        <f t="shared" si="2"/>
        <v>-7.8085184306996621E-3</v>
      </c>
    </row>
    <row r="547" spans="1:8" ht="13" x14ac:dyDescent="0.15">
      <c r="A547" s="1" t="s">
        <v>3503</v>
      </c>
      <c r="B547" s="1" t="s">
        <v>3504</v>
      </c>
      <c r="C547" s="1" t="s">
        <v>3505</v>
      </c>
      <c r="D547" s="1" t="s">
        <v>3506</v>
      </c>
      <c r="E547" s="1" t="s">
        <v>3507</v>
      </c>
      <c r="F547" s="1" t="s">
        <v>3508</v>
      </c>
      <c r="G547" s="1" t="s">
        <v>3509</v>
      </c>
      <c r="H547" s="7">
        <f t="shared" si="2"/>
        <v>1.3432290206533852E-2</v>
      </c>
    </row>
    <row r="548" spans="1:8" ht="13" x14ac:dyDescent="0.15">
      <c r="A548" s="1" t="s">
        <v>3510</v>
      </c>
      <c r="B548" s="1" t="s">
        <v>3511</v>
      </c>
      <c r="C548" s="1" t="s">
        <v>3463</v>
      </c>
      <c r="D548" s="1" t="s">
        <v>3512</v>
      </c>
      <c r="E548" s="1" t="s">
        <v>3513</v>
      </c>
      <c r="F548" s="1" t="s">
        <v>3514</v>
      </c>
      <c r="G548" s="1" t="s">
        <v>3515</v>
      </c>
      <c r="H548" s="7">
        <f t="shared" si="2"/>
        <v>-2.2027946422444157E-3</v>
      </c>
    </row>
    <row r="549" spans="1:8" ht="13" x14ac:dyDescent="0.15">
      <c r="A549" s="1" t="s">
        <v>3516</v>
      </c>
      <c r="B549" s="1" t="s">
        <v>3517</v>
      </c>
      <c r="C549" s="1" t="s">
        <v>3518</v>
      </c>
      <c r="D549" s="1" t="s">
        <v>3519</v>
      </c>
      <c r="E549" s="1" t="s">
        <v>3520</v>
      </c>
      <c r="F549" s="1" t="s">
        <v>3521</v>
      </c>
      <c r="G549" s="1" t="s">
        <v>3522</v>
      </c>
      <c r="H549" s="7">
        <f t="shared" si="2"/>
        <v>-1.1561925531261452E-2</v>
      </c>
    </row>
    <row r="550" spans="1:8" ht="13" x14ac:dyDescent="0.15">
      <c r="A550" s="1" t="s">
        <v>3523</v>
      </c>
      <c r="B550" s="1" t="s">
        <v>3524</v>
      </c>
      <c r="C550" s="1" t="s">
        <v>3525</v>
      </c>
      <c r="D550" s="1" t="s">
        <v>3526</v>
      </c>
      <c r="E550" s="1" t="s">
        <v>3527</v>
      </c>
      <c r="F550" s="1" t="s">
        <v>3528</v>
      </c>
      <c r="G550" s="1" t="s">
        <v>3529</v>
      </c>
      <c r="H550" s="7">
        <f t="shared" si="2"/>
        <v>-1.7830427479198181E-2</v>
      </c>
    </row>
    <row r="551" spans="1:8" ht="13" x14ac:dyDescent="0.15">
      <c r="A551" s="1" t="s">
        <v>3530</v>
      </c>
      <c r="B551" s="1" t="s">
        <v>3436</v>
      </c>
      <c r="C551" s="1" t="s">
        <v>3531</v>
      </c>
      <c r="D551" s="1" t="s">
        <v>3532</v>
      </c>
      <c r="E551" s="1" t="s">
        <v>3533</v>
      </c>
      <c r="F551" s="1" t="s">
        <v>3534</v>
      </c>
      <c r="G551" s="1" t="s">
        <v>3535</v>
      </c>
      <c r="H551" s="7">
        <f t="shared" si="2"/>
        <v>8.8262086472750603E-3</v>
      </c>
    </row>
    <row r="552" spans="1:8" ht="13" x14ac:dyDescent="0.15">
      <c r="A552" s="1" t="s">
        <v>3536</v>
      </c>
      <c r="B552" s="1" t="s">
        <v>3537</v>
      </c>
      <c r="C552" s="1" t="s">
        <v>3538</v>
      </c>
      <c r="D552" s="1" t="s">
        <v>3539</v>
      </c>
      <c r="E552" s="1" t="s">
        <v>3504</v>
      </c>
      <c r="F552" s="1" t="s">
        <v>3540</v>
      </c>
      <c r="G552" s="1" t="s">
        <v>3541</v>
      </c>
      <c r="H552" s="7">
        <f t="shared" si="2"/>
        <v>1.4671119632445223E-2</v>
      </c>
    </row>
    <row r="553" spans="1:8" ht="13" x14ac:dyDescent="0.15">
      <c r="A553" s="1" t="s">
        <v>3542</v>
      </c>
      <c r="B553" s="1" t="s">
        <v>3543</v>
      </c>
      <c r="C553" s="1" t="s">
        <v>3544</v>
      </c>
      <c r="D553" s="1" t="s">
        <v>3545</v>
      </c>
      <c r="E553" s="1" t="s">
        <v>3546</v>
      </c>
      <c r="F553" s="1" t="s">
        <v>3547</v>
      </c>
      <c r="G553" s="1" t="s">
        <v>3548</v>
      </c>
      <c r="H553" s="7">
        <f t="shared" si="2"/>
        <v>1.9316398098629846E-2</v>
      </c>
    </row>
    <row r="554" spans="1:8" ht="13" x14ac:dyDescent="0.15">
      <c r="A554" s="1" t="s">
        <v>3549</v>
      </c>
      <c r="B554" s="1" t="s">
        <v>3550</v>
      </c>
      <c r="C554" s="1" t="s">
        <v>3551</v>
      </c>
      <c r="D554" s="1" t="s">
        <v>3552</v>
      </c>
      <c r="E554" s="1" t="s">
        <v>3553</v>
      </c>
      <c r="F554" s="1" t="s">
        <v>3554</v>
      </c>
      <c r="G554" s="1" t="s">
        <v>3555</v>
      </c>
      <c r="H554" s="7">
        <f t="shared" si="2"/>
        <v>-1.4000278809683435E-2</v>
      </c>
    </row>
    <row r="555" spans="1:8" ht="13" x14ac:dyDescent="0.15">
      <c r="A555" s="1" t="s">
        <v>3556</v>
      </c>
      <c r="B555" s="1" t="s">
        <v>3557</v>
      </c>
      <c r="C555" s="1" t="s">
        <v>3558</v>
      </c>
      <c r="D555" s="1" t="s">
        <v>3559</v>
      </c>
      <c r="E555" s="1" t="s">
        <v>3560</v>
      </c>
      <c r="F555" s="1" t="s">
        <v>3561</v>
      </c>
      <c r="G555" s="1" t="s">
        <v>3562</v>
      </c>
      <c r="H555" s="7">
        <f t="shared" si="2"/>
        <v>5.8441128988300957E-3</v>
      </c>
    </row>
    <row r="556" spans="1:8" ht="13" x14ac:dyDescent="0.15">
      <c r="A556" s="1" t="s">
        <v>3563</v>
      </c>
      <c r="B556" s="1" t="s">
        <v>3564</v>
      </c>
      <c r="C556" s="1" t="s">
        <v>3565</v>
      </c>
      <c r="D556" s="1" t="s">
        <v>3566</v>
      </c>
      <c r="E556" s="1" t="s">
        <v>3567</v>
      </c>
      <c r="F556" s="1" t="s">
        <v>3568</v>
      </c>
      <c r="G556" s="1" t="s">
        <v>3569</v>
      </c>
      <c r="H556" s="7">
        <f t="shared" si="2"/>
        <v>8.5297030876318979E-3</v>
      </c>
    </row>
    <row r="557" spans="1:8" ht="13" x14ac:dyDescent="0.15">
      <c r="A557" s="1" t="s">
        <v>3570</v>
      </c>
      <c r="B557" s="1" t="s">
        <v>3571</v>
      </c>
      <c r="C557" s="1" t="s">
        <v>3572</v>
      </c>
      <c r="D557" s="1" t="s">
        <v>3573</v>
      </c>
      <c r="E557" s="1" t="s">
        <v>3574</v>
      </c>
      <c r="F557" s="1" t="s">
        <v>3575</v>
      </c>
      <c r="G557" s="1" t="s">
        <v>3576</v>
      </c>
      <c r="H557" s="7">
        <f t="shared" si="2"/>
        <v>2.5482783533037345E-3</v>
      </c>
    </row>
    <row r="558" spans="1:8" ht="13" x14ac:dyDescent="0.15">
      <c r="A558" s="1" t="s">
        <v>3577</v>
      </c>
      <c r="B558" s="1" t="s">
        <v>3574</v>
      </c>
      <c r="C558" s="1" t="s">
        <v>3578</v>
      </c>
      <c r="D558" s="1" t="s">
        <v>3579</v>
      </c>
      <c r="E558" s="1" t="s">
        <v>3580</v>
      </c>
      <c r="F558" s="1" t="s">
        <v>3581</v>
      </c>
      <c r="G558" s="1" t="s">
        <v>3582</v>
      </c>
      <c r="H558" s="7">
        <f t="shared" si="2"/>
        <v>1.3593084191477612E-2</v>
      </c>
    </row>
    <row r="559" spans="1:8" ht="13" x14ac:dyDescent="0.15">
      <c r="A559" s="1" t="s">
        <v>3583</v>
      </c>
      <c r="B559" s="1" t="s">
        <v>3584</v>
      </c>
      <c r="C559" s="1" t="s">
        <v>3585</v>
      </c>
      <c r="D559" s="1" t="s">
        <v>3586</v>
      </c>
      <c r="E559" s="1" t="s">
        <v>3587</v>
      </c>
      <c r="F559" s="1" t="s">
        <v>3588</v>
      </c>
      <c r="G559" s="1" t="s">
        <v>3589</v>
      </c>
      <c r="H559" s="7">
        <f t="shared" si="2"/>
        <v>1.7117973158209399E-2</v>
      </c>
    </row>
    <row r="560" spans="1:8" ht="13" x14ac:dyDescent="0.15">
      <c r="A560" s="1" t="s">
        <v>3590</v>
      </c>
      <c r="B560" s="1" t="s">
        <v>3591</v>
      </c>
      <c r="C560" s="1" t="s">
        <v>3592</v>
      </c>
      <c r="D560" s="1" t="s">
        <v>3593</v>
      </c>
      <c r="E560" s="1" t="s">
        <v>3594</v>
      </c>
      <c r="F560" s="1" t="s">
        <v>3595</v>
      </c>
      <c r="G560" s="1" t="s">
        <v>3596</v>
      </c>
      <c r="H560" s="7">
        <f t="shared" si="2"/>
        <v>1.9652756863390575E-3</v>
      </c>
    </row>
    <row r="561" spans="1:8" ht="13" x14ac:dyDescent="0.15">
      <c r="A561" s="1" t="s">
        <v>3597</v>
      </c>
      <c r="B561" s="1" t="s">
        <v>3598</v>
      </c>
      <c r="C561" s="1" t="s">
        <v>3599</v>
      </c>
      <c r="D561" s="1" t="s">
        <v>3600</v>
      </c>
      <c r="E561" s="1" t="s">
        <v>3601</v>
      </c>
      <c r="F561" s="1" t="s">
        <v>3602</v>
      </c>
      <c r="G561" s="1" t="s">
        <v>3603</v>
      </c>
      <c r="H561" s="7">
        <f t="shared" si="2"/>
        <v>-2.3891323654447894E-3</v>
      </c>
    </row>
    <row r="562" spans="1:8" ht="13" x14ac:dyDescent="0.15">
      <c r="A562" s="1" t="s">
        <v>3604</v>
      </c>
      <c r="B562" s="1" t="s">
        <v>3605</v>
      </c>
      <c r="C562" s="1" t="s">
        <v>3606</v>
      </c>
      <c r="D562" s="1" t="s">
        <v>3607</v>
      </c>
      <c r="E562" s="1" t="s">
        <v>3608</v>
      </c>
      <c r="F562" s="1" t="s">
        <v>3609</v>
      </c>
      <c r="G562" s="1" t="s">
        <v>3610</v>
      </c>
      <c r="H562" s="7">
        <f t="shared" si="2"/>
        <v>1.0008664006861572E-3</v>
      </c>
    </row>
    <row r="563" spans="1:8" ht="13" x14ac:dyDescent="0.15">
      <c r="A563" s="1" t="s">
        <v>3611</v>
      </c>
      <c r="B563" s="1" t="s">
        <v>3612</v>
      </c>
      <c r="C563" s="1" t="s">
        <v>3613</v>
      </c>
      <c r="D563" s="1" t="s">
        <v>3614</v>
      </c>
      <c r="E563" s="1" t="s">
        <v>3615</v>
      </c>
      <c r="F563" s="1" t="s">
        <v>3616</v>
      </c>
      <c r="G563" s="1" t="s">
        <v>3617</v>
      </c>
      <c r="H563" s="7">
        <f t="shared" si="2"/>
        <v>-2.0713717550391972E-3</v>
      </c>
    </row>
    <row r="564" spans="1:8" ht="13" x14ac:dyDescent="0.15">
      <c r="A564" s="1" t="s">
        <v>3618</v>
      </c>
      <c r="B564" s="1" t="s">
        <v>3619</v>
      </c>
      <c r="C564" s="1" t="s">
        <v>3620</v>
      </c>
      <c r="D564" s="1" t="s">
        <v>3621</v>
      </c>
      <c r="E564" s="1" t="s">
        <v>3622</v>
      </c>
      <c r="F564" s="1" t="s">
        <v>3623</v>
      </c>
      <c r="G564" s="1" t="s">
        <v>3624</v>
      </c>
      <c r="H564" s="7">
        <f t="shared" si="2"/>
        <v>1.6318755648227552E-2</v>
      </c>
    </row>
    <row r="565" spans="1:8" ht="13" x14ac:dyDescent="0.15">
      <c r="A565" s="1" t="s">
        <v>3625</v>
      </c>
      <c r="B565" s="1" t="s">
        <v>3626</v>
      </c>
      <c r="C565" s="1" t="s">
        <v>3627</v>
      </c>
      <c r="D565" s="1" t="s">
        <v>3628</v>
      </c>
      <c r="E565" s="1" t="s">
        <v>3629</v>
      </c>
      <c r="F565" s="1" t="s">
        <v>3630</v>
      </c>
      <c r="G565" s="1" t="s">
        <v>3631</v>
      </c>
      <c r="H565" s="7">
        <f t="shared" si="2"/>
        <v>9.5055658154679366E-4</v>
      </c>
    </row>
    <row r="566" spans="1:8" ht="13" x14ac:dyDescent="0.15">
      <c r="A566" s="1" t="s">
        <v>3632</v>
      </c>
      <c r="B566" s="1" t="s">
        <v>3633</v>
      </c>
      <c r="C566" s="1" t="s">
        <v>3634</v>
      </c>
      <c r="D566" s="1" t="s">
        <v>3635</v>
      </c>
      <c r="E566" s="1" t="s">
        <v>3636</v>
      </c>
      <c r="F566" s="1" t="s">
        <v>3637</v>
      </c>
      <c r="G566" s="1" t="s">
        <v>3638</v>
      </c>
      <c r="H566" s="7">
        <f t="shared" si="2"/>
        <v>1.9840068179865014E-2</v>
      </c>
    </row>
    <row r="567" spans="1:8" ht="13" x14ac:dyDescent="0.15">
      <c r="A567" s="1" t="s">
        <v>3639</v>
      </c>
      <c r="B567" s="1" t="s">
        <v>3640</v>
      </c>
      <c r="C567" s="1" t="s">
        <v>3641</v>
      </c>
      <c r="D567" s="1" t="s">
        <v>3642</v>
      </c>
      <c r="E567" s="1" t="s">
        <v>3643</v>
      </c>
      <c r="F567" s="1" t="s">
        <v>3644</v>
      </c>
      <c r="G567" s="1" t="s">
        <v>3645</v>
      </c>
      <c r="H567" s="7">
        <f t="shared" si="2"/>
        <v>-3.7942947327287296E-4</v>
      </c>
    </row>
    <row r="568" spans="1:8" ht="13" x14ac:dyDescent="0.15">
      <c r="A568" s="1" t="s">
        <v>3646</v>
      </c>
      <c r="B568" s="1" t="s">
        <v>3647</v>
      </c>
      <c r="C568" s="1" t="s">
        <v>3648</v>
      </c>
      <c r="D568" s="1" t="s">
        <v>3649</v>
      </c>
      <c r="E568" s="1" t="s">
        <v>3650</v>
      </c>
      <c r="F568" s="1" t="s">
        <v>3651</v>
      </c>
      <c r="G568" s="1" t="s">
        <v>3652</v>
      </c>
      <c r="H568" s="7">
        <f t="shared" si="2"/>
        <v>5.9349847674638329E-3</v>
      </c>
    </row>
    <row r="569" spans="1:8" ht="13" x14ac:dyDescent="0.15">
      <c r="A569" s="1" t="s">
        <v>3653</v>
      </c>
      <c r="B569" s="1" t="s">
        <v>3654</v>
      </c>
      <c r="C569" s="1" t="s">
        <v>3655</v>
      </c>
      <c r="D569" s="1" t="s">
        <v>3656</v>
      </c>
      <c r="E569" s="1" t="s">
        <v>3657</v>
      </c>
      <c r="F569" s="1" t="s">
        <v>3658</v>
      </c>
      <c r="G569" s="1" t="s">
        <v>3659</v>
      </c>
      <c r="H569" s="7">
        <f t="shared" si="2"/>
        <v>7.3066660733379545E-3</v>
      </c>
    </row>
    <row r="570" spans="1:8" ht="13" x14ac:dyDescent="0.15">
      <c r="A570" s="1" t="s">
        <v>3660</v>
      </c>
      <c r="B570" s="1" t="s">
        <v>3661</v>
      </c>
      <c r="C570" s="1" t="s">
        <v>3662</v>
      </c>
      <c r="D570" s="1" t="s">
        <v>3663</v>
      </c>
      <c r="E570" s="1" t="s">
        <v>3664</v>
      </c>
      <c r="F570" s="1" t="s">
        <v>3665</v>
      </c>
      <c r="G570" s="1" t="s">
        <v>3666</v>
      </c>
      <c r="H570" s="7">
        <f t="shared" si="2"/>
        <v>2.2816236543922168E-2</v>
      </c>
    </row>
    <row r="571" spans="1:8" ht="13" x14ac:dyDescent="0.15">
      <c r="A571" s="1" t="s">
        <v>3667</v>
      </c>
      <c r="B571" s="1" t="s">
        <v>3668</v>
      </c>
      <c r="C571" s="1" t="s">
        <v>3669</v>
      </c>
      <c r="D571" s="1" t="s">
        <v>3670</v>
      </c>
      <c r="E571" s="1" t="s">
        <v>3671</v>
      </c>
      <c r="F571" s="1" t="s">
        <v>3672</v>
      </c>
      <c r="G571" s="1" t="s">
        <v>3673</v>
      </c>
      <c r="H571" s="7">
        <f t="shared" si="2"/>
        <v>-9.7220056554832672E-3</v>
      </c>
    </row>
    <row r="572" spans="1:8" ht="13" x14ac:dyDescent="0.15">
      <c r="A572" s="1" t="s">
        <v>3674</v>
      </c>
      <c r="B572" s="1" t="s">
        <v>3675</v>
      </c>
      <c r="C572" s="1" t="s">
        <v>3676</v>
      </c>
      <c r="D572" s="1" t="s">
        <v>3677</v>
      </c>
      <c r="E572" s="1" t="s">
        <v>3678</v>
      </c>
      <c r="F572" s="1" t="s">
        <v>3679</v>
      </c>
      <c r="G572" s="1" t="s">
        <v>3680</v>
      </c>
      <c r="H572" s="7">
        <f t="shared" si="2"/>
        <v>7.96847606552239E-3</v>
      </c>
    </row>
    <row r="573" spans="1:8" ht="13" x14ac:dyDescent="0.15">
      <c r="A573" s="1" t="s">
        <v>3681</v>
      </c>
      <c r="B573" s="1" t="s">
        <v>3682</v>
      </c>
      <c r="C573" s="1" t="s">
        <v>3683</v>
      </c>
      <c r="D573" s="1" t="s">
        <v>3684</v>
      </c>
      <c r="E573" s="1" t="s">
        <v>3685</v>
      </c>
      <c r="F573" s="1" t="s">
        <v>3686</v>
      </c>
      <c r="G573" s="1" t="s">
        <v>3687</v>
      </c>
      <c r="H573" s="7">
        <f t="shared" si="2"/>
        <v>-4.703290839379406E-3</v>
      </c>
    </row>
    <row r="574" spans="1:8" ht="13" x14ac:dyDescent="0.15">
      <c r="A574" s="1" t="s">
        <v>3688</v>
      </c>
      <c r="B574" s="1" t="s">
        <v>3689</v>
      </c>
      <c r="C574" s="1" t="s">
        <v>3690</v>
      </c>
      <c r="D574" s="1" t="s">
        <v>3689</v>
      </c>
      <c r="E574" s="1" t="s">
        <v>3691</v>
      </c>
      <c r="F574" s="1" t="s">
        <v>3692</v>
      </c>
      <c r="G574" s="1" t="s">
        <v>3693</v>
      </c>
      <c r="H574" s="7">
        <f t="shared" si="2"/>
        <v>1.6086160086706405E-2</v>
      </c>
    </row>
    <row r="575" spans="1:8" ht="13" x14ac:dyDescent="0.15">
      <c r="A575" s="1" t="s">
        <v>3694</v>
      </c>
      <c r="B575" s="1" t="s">
        <v>3695</v>
      </c>
      <c r="C575" s="1" t="s">
        <v>3696</v>
      </c>
      <c r="D575" s="1" t="s">
        <v>3697</v>
      </c>
      <c r="E575" s="1" t="s">
        <v>3698</v>
      </c>
      <c r="F575" s="1" t="s">
        <v>3699</v>
      </c>
      <c r="G575" s="1" t="s">
        <v>3700</v>
      </c>
      <c r="H575" s="7">
        <f t="shared" si="2"/>
        <v>2.1240919936857595E-2</v>
      </c>
    </row>
    <row r="576" spans="1:8" ht="13" x14ac:dyDescent="0.15">
      <c r="A576" s="1" t="s">
        <v>3701</v>
      </c>
      <c r="B576" s="1" t="s">
        <v>3702</v>
      </c>
      <c r="C576" s="1" t="s">
        <v>3703</v>
      </c>
      <c r="D576" s="1" t="s">
        <v>3704</v>
      </c>
      <c r="E576" s="1" t="s">
        <v>3705</v>
      </c>
      <c r="F576" s="1" t="s">
        <v>3706</v>
      </c>
      <c r="G576" s="1" t="s">
        <v>3707</v>
      </c>
      <c r="H576" s="7">
        <f t="shared" si="2"/>
        <v>2.2608324983268654E-3</v>
      </c>
    </row>
    <row r="577" spans="1:8" ht="13" x14ac:dyDescent="0.15">
      <c r="A577" s="1" t="s">
        <v>3708</v>
      </c>
      <c r="B577" s="1" t="s">
        <v>3709</v>
      </c>
      <c r="C577" s="1" t="s">
        <v>3710</v>
      </c>
      <c r="D577" s="1" t="s">
        <v>3711</v>
      </c>
      <c r="E577" s="1" t="s">
        <v>3712</v>
      </c>
      <c r="F577" s="1" t="s">
        <v>3713</v>
      </c>
      <c r="G577" s="1" t="s">
        <v>3714</v>
      </c>
      <c r="H577" s="7">
        <f t="shared" si="2"/>
        <v>2.1364388184157378E-2</v>
      </c>
    </row>
    <row r="578" spans="1:8" ht="13" x14ac:dyDescent="0.15">
      <c r="A578" s="1" t="s">
        <v>3715</v>
      </c>
      <c r="B578" s="1" t="s">
        <v>3716</v>
      </c>
      <c r="C578" s="1" t="s">
        <v>3717</v>
      </c>
      <c r="D578" s="1" t="s">
        <v>3718</v>
      </c>
      <c r="E578" s="1" t="s">
        <v>3719</v>
      </c>
      <c r="F578" s="1" t="s">
        <v>3720</v>
      </c>
      <c r="G578" s="1" t="s">
        <v>3721</v>
      </c>
      <c r="H578" s="7">
        <f t="shared" si="2"/>
        <v>-1.3503395343893072E-2</v>
      </c>
    </row>
    <row r="579" spans="1:8" ht="13" x14ac:dyDescent="0.15">
      <c r="A579" s="1" t="s">
        <v>3722</v>
      </c>
      <c r="B579" s="1" t="s">
        <v>3723</v>
      </c>
      <c r="C579" s="1" t="s">
        <v>3724</v>
      </c>
      <c r="D579" s="1" t="s">
        <v>3725</v>
      </c>
      <c r="E579" s="1" t="s">
        <v>3726</v>
      </c>
      <c r="F579" s="1" t="s">
        <v>3727</v>
      </c>
      <c r="G579" s="1" t="s">
        <v>3728</v>
      </c>
      <c r="H579" s="7">
        <f t="shared" si="2"/>
        <v>-4.2853354736787216E-3</v>
      </c>
    </row>
    <row r="580" spans="1:8" ht="13" x14ac:dyDescent="0.15">
      <c r="A580" s="1" t="s">
        <v>3729</v>
      </c>
      <c r="B580" s="1" t="s">
        <v>3730</v>
      </c>
      <c r="C580" s="1" t="s">
        <v>3731</v>
      </c>
      <c r="D580" s="1" t="s">
        <v>3732</v>
      </c>
      <c r="E580" s="1" t="s">
        <v>3733</v>
      </c>
      <c r="F580" s="1" t="s">
        <v>3734</v>
      </c>
      <c r="G580" s="1" t="s">
        <v>3735</v>
      </c>
      <c r="H580" s="7">
        <f t="shared" si="2"/>
        <v>1.252633898198792E-2</v>
      </c>
    </row>
    <row r="581" spans="1:8" ht="13" x14ac:dyDescent="0.15">
      <c r="A581" s="1" t="s">
        <v>3736</v>
      </c>
      <c r="B581" s="1" t="s">
        <v>3737</v>
      </c>
      <c r="C581" s="1" t="s">
        <v>3738</v>
      </c>
      <c r="D581" s="1" t="s">
        <v>3739</v>
      </c>
      <c r="E581" s="1" t="s">
        <v>3740</v>
      </c>
      <c r="F581" s="1" t="s">
        <v>3741</v>
      </c>
      <c r="G581" s="1" t="s">
        <v>3742</v>
      </c>
      <c r="H581" s="7">
        <f t="shared" si="2"/>
        <v>1.1071039103716413E-2</v>
      </c>
    </row>
    <row r="582" spans="1:8" ht="13" x14ac:dyDescent="0.15">
      <c r="A582" s="1" t="s">
        <v>3743</v>
      </c>
      <c r="B582" s="1" t="s">
        <v>3744</v>
      </c>
      <c r="C582" s="1" t="s">
        <v>3745</v>
      </c>
      <c r="D582" s="1" t="s">
        <v>3746</v>
      </c>
      <c r="E582" s="1" t="s">
        <v>3747</v>
      </c>
      <c r="F582" s="1" t="s">
        <v>3748</v>
      </c>
      <c r="G582" s="1" t="s">
        <v>3749</v>
      </c>
      <c r="H582" s="7">
        <f t="shared" si="2"/>
        <v>-6.7768860123402375E-3</v>
      </c>
    </row>
    <row r="583" spans="1:8" ht="13" x14ac:dyDescent="0.15">
      <c r="A583" s="1" t="s">
        <v>3750</v>
      </c>
      <c r="B583" s="1" t="s">
        <v>3751</v>
      </c>
      <c r="C583" s="1" t="s">
        <v>3752</v>
      </c>
      <c r="D583" s="1" t="s">
        <v>3753</v>
      </c>
      <c r="E583" s="1" t="s">
        <v>3754</v>
      </c>
      <c r="F583" s="1" t="s">
        <v>3755</v>
      </c>
      <c r="G583" s="1" t="s">
        <v>3756</v>
      </c>
      <c r="H583" s="7">
        <f t="shared" si="2"/>
        <v>3.5694163310718324E-3</v>
      </c>
    </row>
    <row r="584" spans="1:8" ht="13" x14ac:dyDescent="0.15">
      <c r="A584" s="1" t="s">
        <v>3757</v>
      </c>
      <c r="B584" s="1" t="s">
        <v>3758</v>
      </c>
      <c r="C584" s="1" t="s">
        <v>3759</v>
      </c>
      <c r="D584" s="1" t="s">
        <v>3760</v>
      </c>
      <c r="E584" s="1" t="s">
        <v>3761</v>
      </c>
      <c r="F584" s="1" t="s">
        <v>3762</v>
      </c>
      <c r="G584" s="1" t="s">
        <v>3763</v>
      </c>
      <c r="H584" s="7">
        <f t="shared" si="2"/>
        <v>4.8159084882266178E-3</v>
      </c>
    </row>
    <row r="585" spans="1:8" ht="13" x14ac:dyDescent="0.15">
      <c r="A585" s="1" t="s">
        <v>3764</v>
      </c>
      <c r="B585" s="1" t="s">
        <v>3765</v>
      </c>
      <c r="C585" s="1" t="s">
        <v>3766</v>
      </c>
      <c r="D585" s="1" t="s">
        <v>3767</v>
      </c>
      <c r="E585" s="1" t="s">
        <v>3768</v>
      </c>
      <c r="F585" s="1" t="s">
        <v>3769</v>
      </c>
      <c r="G585" s="1" t="s">
        <v>3770</v>
      </c>
      <c r="H585" s="7">
        <f t="shared" si="2"/>
        <v>-2.8821199275698203E-3</v>
      </c>
    </row>
    <row r="586" spans="1:8" ht="13" x14ac:dyDescent="0.15">
      <c r="A586" s="1" t="s">
        <v>3771</v>
      </c>
      <c r="B586" s="1" t="s">
        <v>3772</v>
      </c>
      <c r="C586" s="1" t="s">
        <v>3773</v>
      </c>
      <c r="D586" s="1" t="s">
        <v>3774</v>
      </c>
      <c r="E586" s="1" t="s">
        <v>3775</v>
      </c>
      <c r="F586" s="1" t="s">
        <v>3776</v>
      </c>
      <c r="G586" s="1" t="s">
        <v>3777</v>
      </c>
      <c r="H586" s="7">
        <f t="shared" si="2"/>
        <v>-2.9405213699422904E-2</v>
      </c>
    </row>
    <row r="587" spans="1:8" ht="13" x14ac:dyDescent="0.15">
      <c r="A587" s="1" t="s">
        <v>3778</v>
      </c>
      <c r="B587" s="1" t="s">
        <v>3779</v>
      </c>
      <c r="C587" s="1" t="s">
        <v>3780</v>
      </c>
      <c r="D587" s="1" t="s">
        <v>3781</v>
      </c>
      <c r="E587" s="1" t="s">
        <v>3782</v>
      </c>
      <c r="F587" s="1" t="s">
        <v>3783</v>
      </c>
      <c r="G587" s="1" t="s">
        <v>3784</v>
      </c>
      <c r="H587" s="7">
        <f t="shared" si="2"/>
        <v>2.8289637965796886E-2</v>
      </c>
    </row>
    <row r="588" spans="1:8" ht="13" x14ac:dyDescent="0.15">
      <c r="A588" s="1" t="s">
        <v>3785</v>
      </c>
      <c r="B588" s="1" t="s">
        <v>3786</v>
      </c>
      <c r="C588" s="1" t="s">
        <v>3787</v>
      </c>
      <c r="D588" s="1" t="s">
        <v>3788</v>
      </c>
      <c r="E588" s="1" t="s">
        <v>3789</v>
      </c>
      <c r="F588" s="1" t="s">
        <v>3790</v>
      </c>
      <c r="G588" s="1" t="s">
        <v>3791</v>
      </c>
      <c r="H588" s="7">
        <f t="shared" si="2"/>
        <v>2.0932356927823491E-2</v>
      </c>
    </row>
    <row r="589" spans="1:8" ht="13" x14ac:dyDescent="0.15">
      <c r="A589" s="1" t="s">
        <v>3792</v>
      </c>
      <c r="B589" s="1" t="s">
        <v>3793</v>
      </c>
      <c r="C589" s="1" t="s">
        <v>3794</v>
      </c>
      <c r="D589" s="1" t="s">
        <v>3795</v>
      </c>
      <c r="E589" s="1" t="s">
        <v>3796</v>
      </c>
      <c r="F589" s="1" t="s">
        <v>3797</v>
      </c>
      <c r="G589" s="1" t="s">
        <v>3798</v>
      </c>
      <c r="H589" s="7">
        <f t="shared" si="2"/>
        <v>-1.4491739030777864E-3</v>
      </c>
    </row>
    <row r="590" spans="1:8" ht="13" x14ac:dyDescent="0.15">
      <c r="A590" s="1" t="s">
        <v>3799</v>
      </c>
      <c r="B590" s="1" t="s">
        <v>3800</v>
      </c>
      <c r="C590" s="1" t="s">
        <v>3801</v>
      </c>
      <c r="D590" s="1" t="s">
        <v>3802</v>
      </c>
      <c r="E590" s="1" t="s">
        <v>3803</v>
      </c>
      <c r="F590" s="1" t="s">
        <v>3804</v>
      </c>
      <c r="G590" s="1" t="s">
        <v>3805</v>
      </c>
      <c r="H590" s="7">
        <f t="shared" si="2"/>
        <v>-4.433866093266578E-2</v>
      </c>
    </row>
    <row r="591" spans="1:8" ht="13" x14ac:dyDescent="0.15">
      <c r="A591" s="1" t="s">
        <v>3806</v>
      </c>
      <c r="B591" s="1" t="s">
        <v>3807</v>
      </c>
      <c r="C591" s="1" t="s">
        <v>3808</v>
      </c>
      <c r="D591" s="1" t="s">
        <v>3809</v>
      </c>
      <c r="E591" s="1" t="s">
        <v>3810</v>
      </c>
      <c r="F591" s="1" t="s">
        <v>3811</v>
      </c>
      <c r="G591" s="1" t="s">
        <v>3812</v>
      </c>
      <c r="H591" s="7">
        <f t="shared" si="2"/>
        <v>-2.7465274148673799E-3</v>
      </c>
    </row>
    <row r="592" spans="1:8" ht="13" x14ac:dyDescent="0.15">
      <c r="A592" s="1" t="s">
        <v>3813</v>
      </c>
      <c r="B592" s="1" t="s">
        <v>3814</v>
      </c>
      <c r="C592" s="1" t="s">
        <v>3815</v>
      </c>
      <c r="D592" s="1" t="s">
        <v>3816</v>
      </c>
      <c r="E592" s="1" t="s">
        <v>3817</v>
      </c>
      <c r="F592" s="1" t="s">
        <v>3818</v>
      </c>
      <c r="G592" s="1" t="s">
        <v>3819</v>
      </c>
      <c r="H592" s="7">
        <f t="shared" si="2"/>
        <v>3.3013849898372596E-2</v>
      </c>
    </row>
    <row r="593" spans="1:8" ht="13" x14ac:dyDescent="0.15">
      <c r="A593" s="1" t="s">
        <v>3820</v>
      </c>
      <c r="B593" s="1" t="s">
        <v>3821</v>
      </c>
      <c r="C593" s="1" t="s">
        <v>3822</v>
      </c>
      <c r="D593" s="1" t="s">
        <v>3823</v>
      </c>
      <c r="E593" s="1" t="s">
        <v>3824</v>
      </c>
      <c r="F593" s="1" t="s">
        <v>3825</v>
      </c>
      <c r="G593" s="1" t="s">
        <v>3826</v>
      </c>
      <c r="H593" s="7">
        <f t="shared" si="2"/>
        <v>8.154401652001363E-3</v>
      </c>
    </row>
    <row r="594" spans="1:8" ht="13" x14ac:dyDescent="0.15">
      <c r="A594" s="1" t="s">
        <v>3827</v>
      </c>
      <c r="B594" s="1" t="s">
        <v>3828</v>
      </c>
      <c r="C594" s="1" t="s">
        <v>3829</v>
      </c>
      <c r="D594" s="1" t="s">
        <v>3830</v>
      </c>
      <c r="E594" s="1" t="s">
        <v>3831</v>
      </c>
      <c r="F594" s="1" t="s">
        <v>3832</v>
      </c>
      <c r="G594" s="1" t="s">
        <v>3833</v>
      </c>
      <c r="H594" s="7">
        <f t="shared" si="2"/>
        <v>1.1696665616485491E-2</v>
      </c>
    </row>
    <row r="595" spans="1:8" ht="13" x14ac:dyDescent="0.15">
      <c r="A595" s="1" t="s">
        <v>3834</v>
      </c>
      <c r="B595" s="1" t="s">
        <v>3835</v>
      </c>
      <c r="C595" s="1" t="s">
        <v>3836</v>
      </c>
      <c r="D595" s="1" t="s">
        <v>3837</v>
      </c>
      <c r="E595" s="1" t="s">
        <v>3838</v>
      </c>
      <c r="F595" s="1" t="s">
        <v>3839</v>
      </c>
      <c r="G595" s="1" t="s">
        <v>3840</v>
      </c>
      <c r="H595" s="7">
        <f t="shared" si="2"/>
        <v>-1.3592638381182118E-2</v>
      </c>
    </row>
    <row r="596" spans="1:8" ht="13" x14ac:dyDescent="0.15">
      <c r="A596" s="1" t="s">
        <v>3841</v>
      </c>
      <c r="B596" s="1" t="s">
        <v>3842</v>
      </c>
      <c r="C596" s="1" t="s">
        <v>3843</v>
      </c>
      <c r="D596" s="1" t="s">
        <v>3844</v>
      </c>
      <c r="E596" s="1" t="s">
        <v>3843</v>
      </c>
      <c r="F596" s="1" t="s">
        <v>3845</v>
      </c>
      <c r="G596" s="1" t="s">
        <v>3846</v>
      </c>
      <c r="H596" s="7">
        <f t="shared" si="2"/>
        <v>4.7496514909630494E-3</v>
      </c>
    </row>
    <row r="597" spans="1:8" ht="13" x14ac:dyDescent="0.15">
      <c r="A597" s="1" t="s">
        <v>3847</v>
      </c>
      <c r="B597" s="1" t="s">
        <v>3848</v>
      </c>
      <c r="C597" s="1" t="s">
        <v>3849</v>
      </c>
      <c r="D597" s="1" t="s">
        <v>3850</v>
      </c>
      <c r="E597" s="1" t="s">
        <v>3851</v>
      </c>
      <c r="F597" s="1" t="s">
        <v>3852</v>
      </c>
      <c r="G597" s="1" t="s">
        <v>3853</v>
      </c>
      <c r="H597" s="7">
        <f t="shared" si="2"/>
        <v>-6.0334118576318829E-3</v>
      </c>
    </row>
    <row r="598" spans="1:8" ht="13" x14ac:dyDescent="0.15">
      <c r="A598" s="1" t="s">
        <v>3854</v>
      </c>
      <c r="B598" s="1" t="s">
        <v>3855</v>
      </c>
      <c r="C598" s="1" t="s">
        <v>3856</v>
      </c>
      <c r="D598" s="1" t="s">
        <v>3855</v>
      </c>
      <c r="E598" s="1" t="s">
        <v>3857</v>
      </c>
      <c r="F598" s="1" t="s">
        <v>3858</v>
      </c>
      <c r="G598" s="1" t="s">
        <v>3859</v>
      </c>
      <c r="H598" s="7">
        <f t="shared" si="2"/>
        <v>2.3747716190901765E-2</v>
      </c>
    </row>
    <row r="599" spans="1:8" ht="13" x14ac:dyDescent="0.15">
      <c r="A599" s="1" t="s">
        <v>3860</v>
      </c>
      <c r="B599" s="1" t="s">
        <v>3861</v>
      </c>
      <c r="C599" s="1" t="s">
        <v>3862</v>
      </c>
      <c r="D599" s="1" t="s">
        <v>3863</v>
      </c>
      <c r="E599" s="1" t="s">
        <v>3864</v>
      </c>
      <c r="F599" s="1" t="s">
        <v>3865</v>
      </c>
      <c r="G599" s="1" t="s">
        <v>3866</v>
      </c>
      <c r="H599" s="7">
        <f t="shared" si="2"/>
        <v>-7.1209706017608789E-3</v>
      </c>
    </row>
    <row r="600" spans="1:8" ht="13" x14ac:dyDescent="0.15">
      <c r="A600" s="1" t="s">
        <v>3867</v>
      </c>
      <c r="B600" s="1" t="s">
        <v>3868</v>
      </c>
      <c r="C600" s="1" t="s">
        <v>3869</v>
      </c>
      <c r="D600" s="1" t="s">
        <v>3870</v>
      </c>
      <c r="E600" s="1" t="s">
        <v>3871</v>
      </c>
      <c r="F600" s="1" t="s">
        <v>3872</v>
      </c>
      <c r="G600" s="1" t="s">
        <v>3873</v>
      </c>
      <c r="H600" s="7">
        <f t="shared" si="2"/>
        <v>2.4617661077489986E-4</v>
      </c>
    </row>
    <row r="601" spans="1:8" ht="13" x14ac:dyDescent="0.15">
      <c r="A601" s="1" t="s">
        <v>3874</v>
      </c>
      <c r="B601" s="1" t="s">
        <v>3875</v>
      </c>
      <c r="C601" s="1" t="s">
        <v>3876</v>
      </c>
      <c r="D601" s="1" t="s">
        <v>3877</v>
      </c>
      <c r="E601" s="1" t="s">
        <v>3878</v>
      </c>
      <c r="F601" s="1" t="s">
        <v>3879</v>
      </c>
      <c r="G601" s="1" t="s">
        <v>3880</v>
      </c>
      <c r="H601" s="7">
        <f t="shared" si="2"/>
        <v>-1.8310443738627651E-2</v>
      </c>
    </row>
    <row r="602" spans="1:8" ht="13" x14ac:dyDescent="0.15">
      <c r="A602" s="1" t="s">
        <v>3881</v>
      </c>
      <c r="B602" s="1" t="s">
        <v>3882</v>
      </c>
      <c r="C602" s="1" t="s">
        <v>3883</v>
      </c>
      <c r="D602" s="1" t="s">
        <v>3882</v>
      </c>
      <c r="E602" s="1" t="s">
        <v>3884</v>
      </c>
      <c r="F602" s="1" t="s">
        <v>3885</v>
      </c>
      <c r="G602" s="1" t="s">
        <v>3886</v>
      </c>
      <c r="H602" s="7">
        <f t="shared" si="2"/>
        <v>1.4482777052755948E-2</v>
      </c>
    </row>
    <row r="603" spans="1:8" ht="13" x14ac:dyDescent="0.15">
      <c r="A603" s="1" t="s">
        <v>3887</v>
      </c>
      <c r="B603" s="1" t="s">
        <v>3888</v>
      </c>
      <c r="C603" s="1" t="s">
        <v>3889</v>
      </c>
      <c r="D603" s="1" t="s">
        <v>3890</v>
      </c>
      <c r="E603" s="1" t="s">
        <v>3891</v>
      </c>
      <c r="F603" s="1" t="s">
        <v>3892</v>
      </c>
      <c r="G603" s="1" t="s">
        <v>3893</v>
      </c>
      <c r="H603" s="7">
        <f t="shared" si="2"/>
        <v>-1.0258889419182142E-2</v>
      </c>
    </row>
    <row r="604" spans="1:8" ht="13" x14ac:dyDescent="0.15">
      <c r="A604" s="1" t="s">
        <v>3894</v>
      </c>
      <c r="B604" s="1" t="s">
        <v>3895</v>
      </c>
      <c r="C604" s="1" t="s">
        <v>3896</v>
      </c>
      <c r="D604" s="1" t="s">
        <v>3897</v>
      </c>
      <c r="E604" s="1" t="s">
        <v>3898</v>
      </c>
      <c r="F604" s="1" t="s">
        <v>3899</v>
      </c>
      <c r="G604" s="1" t="s">
        <v>3900</v>
      </c>
      <c r="H604" s="7">
        <f t="shared" si="2"/>
        <v>-2.2635124487961896E-2</v>
      </c>
    </row>
    <row r="605" spans="1:8" ht="13" x14ac:dyDescent="0.15">
      <c r="A605" s="1" t="s">
        <v>3901</v>
      </c>
      <c r="B605" s="1" t="s">
        <v>3902</v>
      </c>
      <c r="C605" s="1" t="s">
        <v>3903</v>
      </c>
      <c r="D605" s="1" t="s">
        <v>3904</v>
      </c>
      <c r="E605" s="1" t="s">
        <v>3905</v>
      </c>
      <c r="F605" s="1" t="s">
        <v>3906</v>
      </c>
      <c r="G605" s="1" t="s">
        <v>3907</v>
      </c>
      <c r="H605" s="7">
        <f t="shared" si="2"/>
        <v>-4.7500278412806574E-2</v>
      </c>
    </row>
    <row r="606" spans="1:8" ht="13" x14ac:dyDescent="0.15">
      <c r="A606" s="1" t="s">
        <v>3908</v>
      </c>
      <c r="B606" s="1" t="s">
        <v>3909</v>
      </c>
      <c r="C606" s="1" t="s">
        <v>3910</v>
      </c>
      <c r="D606" s="1" t="s">
        <v>3911</v>
      </c>
      <c r="E606" s="1" t="s">
        <v>3912</v>
      </c>
      <c r="F606" s="1" t="s">
        <v>3913</v>
      </c>
      <c r="G606" s="1" t="s">
        <v>3914</v>
      </c>
      <c r="H606" s="7">
        <f t="shared" si="2"/>
        <v>-3.3872378679244822E-2</v>
      </c>
    </row>
    <row r="607" spans="1:8" ht="13" x14ac:dyDescent="0.15">
      <c r="A607" s="1" t="s">
        <v>3915</v>
      </c>
      <c r="B607" s="1" t="s">
        <v>3916</v>
      </c>
      <c r="C607" s="1" t="s">
        <v>3917</v>
      </c>
      <c r="D607" s="1" t="s">
        <v>3918</v>
      </c>
      <c r="E607" s="1" t="s">
        <v>3919</v>
      </c>
      <c r="F607" s="1" t="s">
        <v>3920</v>
      </c>
      <c r="G607" s="1" t="s">
        <v>3921</v>
      </c>
      <c r="H607" s="7">
        <f t="shared" si="2"/>
        <v>1.5863676879142002E-2</v>
      </c>
    </row>
    <row r="608" spans="1:8" ht="13" x14ac:dyDescent="0.15">
      <c r="A608" s="1" t="s">
        <v>3922</v>
      </c>
      <c r="B608" s="1" t="s">
        <v>3923</v>
      </c>
      <c r="C608" s="1" t="s">
        <v>3924</v>
      </c>
      <c r="D608" s="1" t="s">
        <v>3925</v>
      </c>
      <c r="E608" s="1" t="s">
        <v>3926</v>
      </c>
      <c r="F608" s="1" t="s">
        <v>3927</v>
      </c>
      <c r="G608" s="1" t="s">
        <v>3928</v>
      </c>
      <c r="H608" s="7">
        <f t="shared" si="2"/>
        <v>-6.5368119535986993E-2</v>
      </c>
    </row>
    <row r="609" spans="1:8" ht="13" x14ac:dyDescent="0.15">
      <c r="A609" s="1" t="s">
        <v>3929</v>
      </c>
      <c r="B609" s="1" t="s">
        <v>3930</v>
      </c>
      <c r="C609" s="1" t="s">
        <v>3931</v>
      </c>
      <c r="D609" s="1" t="s">
        <v>3932</v>
      </c>
      <c r="E609" s="1" t="s">
        <v>3933</v>
      </c>
      <c r="F609" s="1" t="s">
        <v>3934</v>
      </c>
      <c r="G609" s="1" t="s">
        <v>3935</v>
      </c>
      <c r="H609" s="7">
        <f t="shared" si="2"/>
        <v>-5.8489102269411669E-4</v>
      </c>
    </row>
    <row r="610" spans="1:8" ht="13" x14ac:dyDescent="0.15">
      <c r="A610" s="1" t="s">
        <v>3936</v>
      </c>
      <c r="B610" s="1" t="s">
        <v>3937</v>
      </c>
      <c r="C610" s="1" t="s">
        <v>3938</v>
      </c>
      <c r="D610" s="1" t="s">
        <v>3939</v>
      </c>
      <c r="E610" s="1" t="s">
        <v>3940</v>
      </c>
      <c r="F610" s="1" t="s">
        <v>3941</v>
      </c>
      <c r="G610" s="1" t="s">
        <v>3942</v>
      </c>
      <c r="H610" s="7">
        <f t="shared" si="2"/>
        <v>9.3100801384534512E-2</v>
      </c>
    </row>
    <row r="611" spans="1:8" ht="13" x14ac:dyDescent="0.15">
      <c r="A611" s="1" t="s">
        <v>3943</v>
      </c>
      <c r="B611" s="1" t="s">
        <v>3944</v>
      </c>
      <c r="C611" s="1" t="s">
        <v>3945</v>
      </c>
      <c r="D611" s="1" t="s">
        <v>3946</v>
      </c>
      <c r="E611" s="1" t="s">
        <v>3947</v>
      </c>
      <c r="F611" s="1" t="s">
        <v>3948</v>
      </c>
      <c r="G611" s="1" t="s">
        <v>3949</v>
      </c>
      <c r="H611" s="7">
        <f t="shared" si="2"/>
        <v>-3.1759415025350256E-2</v>
      </c>
    </row>
    <row r="612" spans="1:8" ht="13" x14ac:dyDescent="0.15">
      <c r="A612" s="1" t="s">
        <v>3950</v>
      </c>
      <c r="B612" s="1" t="s">
        <v>3951</v>
      </c>
      <c r="C612" s="1" t="s">
        <v>3952</v>
      </c>
      <c r="D612" s="1" t="s">
        <v>3953</v>
      </c>
      <c r="E612" s="1" t="s">
        <v>3954</v>
      </c>
      <c r="F612" s="1" t="s">
        <v>3955</v>
      </c>
      <c r="G612" s="1" t="s">
        <v>3956</v>
      </c>
      <c r="H612" s="7">
        <f t="shared" si="2"/>
        <v>4.6384481117352203E-2</v>
      </c>
    </row>
    <row r="613" spans="1:8" ht="13" x14ac:dyDescent="0.15">
      <c r="A613" s="1" t="s">
        <v>3957</v>
      </c>
      <c r="B613" s="1" t="s">
        <v>3958</v>
      </c>
      <c r="C613" s="1" t="s">
        <v>3959</v>
      </c>
      <c r="D613" s="1" t="s">
        <v>3960</v>
      </c>
      <c r="E613" s="1" t="s">
        <v>3961</v>
      </c>
      <c r="F613" s="1" t="s">
        <v>3962</v>
      </c>
      <c r="G613" s="1" t="s">
        <v>3963</v>
      </c>
      <c r="H613" s="7">
        <f t="shared" si="2"/>
        <v>-3.2436982242228962E-2</v>
      </c>
    </row>
    <row r="614" spans="1:8" ht="13" x14ac:dyDescent="0.15">
      <c r="A614" s="1" t="s">
        <v>3964</v>
      </c>
      <c r="B614" s="1" t="s">
        <v>3965</v>
      </c>
      <c r="C614" s="1" t="s">
        <v>3966</v>
      </c>
      <c r="D614" s="1" t="s">
        <v>3967</v>
      </c>
      <c r="E614" s="1" t="s">
        <v>3968</v>
      </c>
      <c r="F614" s="1" t="s">
        <v>3969</v>
      </c>
      <c r="G614" s="1" t="s">
        <v>3970</v>
      </c>
      <c r="H614" s="7">
        <f t="shared" si="2"/>
        <v>-1.3279971913123623E-2</v>
      </c>
    </row>
    <row r="615" spans="1:8" ht="13" x14ac:dyDescent="0.15">
      <c r="A615" s="1" t="s">
        <v>3971</v>
      </c>
      <c r="B615" s="1" t="s">
        <v>3441</v>
      </c>
      <c r="C615" s="1" t="s">
        <v>3972</v>
      </c>
      <c r="D615" s="1" t="s">
        <v>3973</v>
      </c>
      <c r="E615" s="1" t="s">
        <v>3974</v>
      </c>
      <c r="F615" s="1" t="s">
        <v>3975</v>
      </c>
      <c r="G615" s="1" t="s">
        <v>3976</v>
      </c>
      <c r="H615" s="7">
        <f t="shared" si="2"/>
        <v>-7.9092115446756414E-2</v>
      </c>
    </row>
    <row r="616" spans="1:8" ht="13" x14ac:dyDescent="0.15">
      <c r="A616" s="1" t="s">
        <v>3977</v>
      </c>
      <c r="B616" s="1" t="s">
        <v>3978</v>
      </c>
      <c r="C616" s="1" t="s">
        <v>3979</v>
      </c>
      <c r="D616" s="1" t="s">
        <v>3980</v>
      </c>
      <c r="E616" s="1" t="s">
        <v>3981</v>
      </c>
      <c r="F616" s="1" t="s">
        <v>3982</v>
      </c>
      <c r="G616" s="1" t="s">
        <v>3983</v>
      </c>
      <c r="H616" s="7">
        <f t="shared" si="2"/>
        <v>7.2021509757613317E-2</v>
      </c>
    </row>
    <row r="617" spans="1:8" ht="13" x14ac:dyDescent="0.15">
      <c r="A617" s="1" t="s">
        <v>3984</v>
      </c>
      <c r="B617" s="1" t="s">
        <v>3985</v>
      </c>
      <c r="C617" s="1" t="s">
        <v>3986</v>
      </c>
      <c r="D617" s="1" t="s">
        <v>3987</v>
      </c>
      <c r="E617" s="1" t="s">
        <v>3988</v>
      </c>
      <c r="F617" s="1" t="s">
        <v>3989</v>
      </c>
      <c r="G617" s="1" t="s">
        <v>3990</v>
      </c>
      <c r="H617" s="7">
        <f t="shared" si="2"/>
        <v>-3.4730325163811901E-2</v>
      </c>
    </row>
    <row r="618" spans="1:8" ht="13" x14ac:dyDescent="0.15">
      <c r="A618" s="1" t="s">
        <v>3991</v>
      </c>
      <c r="B618" s="1" t="s">
        <v>3992</v>
      </c>
      <c r="C618" s="1" t="s">
        <v>3550</v>
      </c>
      <c r="D618" s="1" t="s">
        <v>3993</v>
      </c>
      <c r="E618" s="1" t="s">
        <v>3994</v>
      </c>
      <c r="F618" s="1" t="s">
        <v>3995</v>
      </c>
      <c r="G618" s="1" t="s">
        <v>3996</v>
      </c>
      <c r="H618" s="7">
        <f t="shared" si="2"/>
        <v>-9.8754910736513823E-2</v>
      </c>
    </row>
    <row r="619" spans="1:8" ht="13" x14ac:dyDescent="0.15">
      <c r="A619" s="1" t="s">
        <v>3997</v>
      </c>
      <c r="B619" s="1" t="s">
        <v>3998</v>
      </c>
      <c r="C619" s="1" t="s">
        <v>3999</v>
      </c>
      <c r="D619" s="1" t="s">
        <v>4000</v>
      </c>
      <c r="E619" s="1" t="s">
        <v>4001</v>
      </c>
      <c r="F619" s="1" t="s">
        <v>4002</v>
      </c>
      <c r="G619" s="1" t="s">
        <v>4003</v>
      </c>
      <c r="H619" s="7">
        <f t="shared" si="2"/>
        <v>0.11980848489923289</v>
      </c>
    </row>
    <row r="620" spans="1:8" ht="13" x14ac:dyDescent="0.15">
      <c r="A620" s="1" t="s">
        <v>4004</v>
      </c>
      <c r="B620" s="1" t="s">
        <v>4005</v>
      </c>
      <c r="C620" s="1" t="s">
        <v>4006</v>
      </c>
      <c r="D620" s="1" t="s">
        <v>4007</v>
      </c>
      <c r="E620" s="1" t="s">
        <v>4008</v>
      </c>
      <c r="F620" s="1" t="s">
        <v>4009</v>
      </c>
      <c r="G620" s="1" t="s">
        <v>4010</v>
      </c>
      <c r="H620" s="7">
        <f t="shared" si="2"/>
        <v>-0.12864704198572716</v>
      </c>
    </row>
    <row r="621" spans="1:8" ht="13" x14ac:dyDescent="0.15">
      <c r="A621" s="1" t="s">
        <v>4011</v>
      </c>
      <c r="B621" s="1" t="s">
        <v>4012</v>
      </c>
      <c r="C621" s="1" t="s">
        <v>4013</v>
      </c>
      <c r="D621" s="1" t="s">
        <v>4014</v>
      </c>
      <c r="E621" s="1" t="s">
        <v>4015</v>
      </c>
      <c r="F621" s="1" t="s">
        <v>4016</v>
      </c>
      <c r="G621" s="1" t="s">
        <v>4017</v>
      </c>
      <c r="H621" s="7">
        <f t="shared" si="2"/>
        <v>4.3970258485512628E-2</v>
      </c>
    </row>
    <row r="622" spans="1:8" ht="13" x14ac:dyDescent="0.15">
      <c r="A622" s="1" t="s">
        <v>4018</v>
      </c>
      <c r="B622" s="1" t="s">
        <v>4019</v>
      </c>
      <c r="C622" s="1" t="s">
        <v>4020</v>
      </c>
      <c r="D622" s="1" t="s">
        <v>4021</v>
      </c>
      <c r="E622" s="1" t="s">
        <v>4022</v>
      </c>
      <c r="F622" s="1" t="s">
        <v>4023</v>
      </c>
      <c r="G622" s="1" t="s">
        <v>4024</v>
      </c>
      <c r="H622" s="7">
        <f t="shared" si="2"/>
        <v>-2.448013155004326E-2</v>
      </c>
    </row>
    <row r="623" spans="1:8" ht="13" x14ac:dyDescent="0.15">
      <c r="A623" s="1" t="s">
        <v>4025</v>
      </c>
      <c r="B623" s="1" t="s">
        <v>4026</v>
      </c>
      <c r="C623" s="1" t="s">
        <v>4027</v>
      </c>
      <c r="D623" s="1" t="s">
        <v>4028</v>
      </c>
      <c r="E623" s="1" t="s">
        <v>4029</v>
      </c>
      <c r="F623" s="1" t="s">
        <v>4030</v>
      </c>
      <c r="G623" s="1" t="s">
        <v>4031</v>
      </c>
      <c r="H623" s="7">
        <f t="shared" si="2"/>
        <v>-7.6620763489928211E-3</v>
      </c>
    </row>
    <row r="624" spans="1:8" ht="13" x14ac:dyDescent="0.15">
      <c r="A624" s="1" t="s">
        <v>4032</v>
      </c>
      <c r="B624" s="1" t="s">
        <v>4033</v>
      </c>
      <c r="C624" s="1" t="s">
        <v>4034</v>
      </c>
      <c r="D624" s="1" t="s">
        <v>4035</v>
      </c>
      <c r="E624" s="1" t="s">
        <v>4036</v>
      </c>
      <c r="F624" s="1" t="s">
        <v>4037</v>
      </c>
      <c r="G624" s="1" t="s">
        <v>4038</v>
      </c>
      <c r="H624" s="7">
        <f t="shared" si="2"/>
        <v>-6.3485558165832054E-2</v>
      </c>
    </row>
    <row r="625" spans="1:8" ht="13" x14ac:dyDescent="0.15">
      <c r="A625" s="1" t="s">
        <v>4039</v>
      </c>
      <c r="B625" s="1" t="s">
        <v>4040</v>
      </c>
      <c r="C625" s="1" t="s">
        <v>4041</v>
      </c>
      <c r="D625" s="1" t="s">
        <v>4042</v>
      </c>
      <c r="E625" s="1" t="s">
        <v>4043</v>
      </c>
      <c r="F625" s="1" t="s">
        <v>4044</v>
      </c>
      <c r="G625" s="1" t="s">
        <v>4045</v>
      </c>
      <c r="H625" s="7">
        <f t="shared" si="2"/>
        <v>-2.1244154475634127E-2</v>
      </c>
    </row>
    <row r="626" spans="1:8" ht="13" x14ac:dyDescent="0.15">
      <c r="A626" s="1" t="s">
        <v>4046</v>
      </c>
      <c r="B626" s="1" t="s">
        <v>4047</v>
      </c>
      <c r="C626" s="1" t="s">
        <v>4048</v>
      </c>
      <c r="D626" s="1" t="s">
        <v>4049</v>
      </c>
      <c r="E626" s="1" t="s">
        <v>4050</v>
      </c>
      <c r="F626" s="1" t="s">
        <v>4051</v>
      </c>
      <c r="G626" s="1" t="s">
        <v>4052</v>
      </c>
      <c r="H626" s="7">
        <f t="shared" si="2"/>
        <v>0.10032550094873677</v>
      </c>
    </row>
    <row r="627" spans="1:8" ht="13" x14ac:dyDescent="0.15">
      <c r="A627" s="1" t="s">
        <v>4053</v>
      </c>
      <c r="B627" s="1" t="s">
        <v>4054</v>
      </c>
      <c r="C627" s="1" t="s">
        <v>4055</v>
      </c>
      <c r="D627" s="1" t="s">
        <v>4056</v>
      </c>
      <c r="E627" s="1" t="s">
        <v>4057</v>
      </c>
      <c r="F627" s="1" t="s">
        <v>4058</v>
      </c>
      <c r="G627" s="1" t="s">
        <v>4059</v>
      </c>
      <c r="H627" s="7">
        <f t="shared" si="2"/>
        <v>-5.5088910045760497E-3</v>
      </c>
    </row>
    <row r="628" spans="1:8" ht="13" x14ac:dyDescent="0.15">
      <c r="A628" s="1" t="s">
        <v>4060</v>
      </c>
      <c r="B628" s="1" t="s">
        <v>4061</v>
      </c>
      <c r="C628" s="1" t="s">
        <v>4062</v>
      </c>
      <c r="D628" s="1" t="s">
        <v>4063</v>
      </c>
      <c r="E628" s="1" t="s">
        <v>4064</v>
      </c>
      <c r="F628" s="1" t="s">
        <v>4065</v>
      </c>
      <c r="G628" s="1" t="s">
        <v>4066</v>
      </c>
      <c r="H628" s="7">
        <f t="shared" si="2"/>
        <v>5.2623018695282263E-2</v>
      </c>
    </row>
    <row r="629" spans="1:8" ht="13" x14ac:dyDescent="0.15">
      <c r="A629" s="1" t="s">
        <v>4067</v>
      </c>
      <c r="B629" s="1" t="s">
        <v>4068</v>
      </c>
      <c r="C629" s="1" t="s">
        <v>4069</v>
      </c>
      <c r="D629" s="1" t="s">
        <v>4070</v>
      </c>
      <c r="E629" s="1" t="s">
        <v>4071</v>
      </c>
      <c r="F629" s="1" t="s">
        <v>4072</v>
      </c>
      <c r="G629" s="1" t="s">
        <v>4073</v>
      </c>
      <c r="H629" s="7">
        <f t="shared" si="2"/>
        <v>-4.1402128623299311E-2</v>
      </c>
    </row>
    <row r="630" spans="1:8" ht="13" x14ac:dyDescent="0.15">
      <c r="A630" s="1" t="s">
        <v>4074</v>
      </c>
      <c r="B630" s="1" t="s">
        <v>4075</v>
      </c>
      <c r="C630" s="1" t="s">
        <v>4076</v>
      </c>
      <c r="D630" s="1" t="s">
        <v>4077</v>
      </c>
      <c r="E630" s="1" t="s">
        <v>4078</v>
      </c>
      <c r="F630" s="1" t="s">
        <v>4079</v>
      </c>
      <c r="G630" s="1" t="s">
        <v>4080</v>
      </c>
      <c r="H630" s="7">
        <f t="shared" si="2"/>
        <v>2.8537820576813443E-2</v>
      </c>
    </row>
    <row r="631" spans="1:8" ht="13" x14ac:dyDescent="0.15">
      <c r="A631" s="1" t="s">
        <v>4081</v>
      </c>
      <c r="B631" s="1" t="s">
        <v>4082</v>
      </c>
      <c r="C631" s="1" t="s">
        <v>4083</v>
      </c>
      <c r="D631" s="1" t="s">
        <v>4084</v>
      </c>
      <c r="E631" s="1" t="s">
        <v>4085</v>
      </c>
      <c r="F631" s="1" t="s">
        <v>4086</v>
      </c>
      <c r="G631" s="1" t="s">
        <v>4087</v>
      </c>
      <c r="H631" s="7">
        <f t="shared" si="2"/>
        <v>-2.0406617627938121E-3</v>
      </c>
    </row>
    <row r="632" spans="1:8" ht="13" x14ac:dyDescent="0.15">
      <c r="A632" s="1" t="s">
        <v>4088</v>
      </c>
      <c r="B632" s="1" t="s">
        <v>4089</v>
      </c>
      <c r="C632" s="1" t="s">
        <v>4090</v>
      </c>
      <c r="D632" s="1" t="s">
        <v>4091</v>
      </c>
      <c r="E632" s="1" t="s">
        <v>4092</v>
      </c>
      <c r="F632" s="1" t="s">
        <v>4093</v>
      </c>
      <c r="G632" s="1" t="s">
        <v>4094</v>
      </c>
      <c r="H632" s="7">
        <f t="shared" si="2"/>
        <v>-5.2617095074116646E-2</v>
      </c>
    </row>
    <row r="633" spans="1:8" ht="13" x14ac:dyDescent="0.15">
      <c r="A633" s="1" t="s">
        <v>4095</v>
      </c>
      <c r="B633" s="1" t="s">
        <v>4096</v>
      </c>
      <c r="C633" s="1" t="s">
        <v>4097</v>
      </c>
      <c r="D633" s="1" t="s">
        <v>4098</v>
      </c>
      <c r="E633" s="1" t="s">
        <v>4099</v>
      </c>
      <c r="F633" s="1" t="s">
        <v>4100</v>
      </c>
      <c r="G633" s="1" t="s">
        <v>4101</v>
      </c>
      <c r="H633" s="7">
        <f t="shared" si="2"/>
        <v>1.6686679612509168E-2</v>
      </c>
    </row>
    <row r="634" spans="1:8" ht="13" x14ac:dyDescent="0.15">
      <c r="A634" s="1" t="s">
        <v>4102</v>
      </c>
      <c r="B634" s="1" t="s">
        <v>4103</v>
      </c>
      <c r="C634" s="1" t="s">
        <v>4104</v>
      </c>
      <c r="D634" s="1" t="s">
        <v>4105</v>
      </c>
      <c r="E634" s="1" t="s">
        <v>4106</v>
      </c>
      <c r="F634" s="1" t="s">
        <v>4107</v>
      </c>
      <c r="G634" s="1" t="s">
        <v>4108</v>
      </c>
      <c r="H634" s="7">
        <f t="shared" si="2"/>
        <v>-1.4371319626541382E-2</v>
      </c>
    </row>
    <row r="635" spans="1:8" ht="13" x14ac:dyDescent="0.15">
      <c r="A635" s="1" t="s">
        <v>4109</v>
      </c>
      <c r="B635" s="1" t="s">
        <v>4110</v>
      </c>
      <c r="C635" s="1" t="s">
        <v>4111</v>
      </c>
      <c r="D635" s="1" t="s">
        <v>4112</v>
      </c>
      <c r="E635" s="1" t="s">
        <v>3421</v>
      </c>
      <c r="F635" s="1" t="s">
        <v>4113</v>
      </c>
      <c r="G635" s="1" t="s">
        <v>4114</v>
      </c>
      <c r="H635" s="7">
        <f t="shared" si="2"/>
        <v>8.7237353997370967E-2</v>
      </c>
    </row>
    <row r="636" spans="1:8" ht="13" x14ac:dyDescent="0.15">
      <c r="A636" s="1" t="s">
        <v>4115</v>
      </c>
      <c r="B636" s="1" t="s">
        <v>3551</v>
      </c>
      <c r="C636" s="1" t="s">
        <v>4116</v>
      </c>
      <c r="D636" s="1" t="s">
        <v>4117</v>
      </c>
      <c r="E636" s="1" t="s">
        <v>3409</v>
      </c>
      <c r="F636" s="1" t="s">
        <v>4118</v>
      </c>
      <c r="G636" s="1" t="s">
        <v>4119</v>
      </c>
      <c r="H636" s="7">
        <f t="shared" si="2"/>
        <v>-1.1582355777639155E-2</v>
      </c>
    </row>
    <row r="637" spans="1:8" ht="13" x14ac:dyDescent="0.15">
      <c r="A637" s="1" t="s">
        <v>4120</v>
      </c>
      <c r="B637" s="1" t="s">
        <v>4121</v>
      </c>
      <c r="C637" s="1" t="s">
        <v>4122</v>
      </c>
      <c r="D637" s="1" t="s">
        <v>4123</v>
      </c>
      <c r="E637" s="1" t="s">
        <v>4124</v>
      </c>
      <c r="F637" s="1" t="s">
        <v>4125</v>
      </c>
      <c r="G637" s="1" t="s">
        <v>4126</v>
      </c>
      <c r="H637" s="7">
        <f t="shared" si="2"/>
        <v>2.5594843743019888E-2</v>
      </c>
    </row>
    <row r="638" spans="1:8" ht="13" x14ac:dyDescent="0.15">
      <c r="A638" s="1" t="s">
        <v>4127</v>
      </c>
      <c r="B638" s="1" t="s">
        <v>4128</v>
      </c>
      <c r="C638" s="1" t="s">
        <v>3558</v>
      </c>
      <c r="D638" s="1" t="s">
        <v>4129</v>
      </c>
      <c r="E638" s="1" t="s">
        <v>4130</v>
      </c>
      <c r="F638" s="1" t="s">
        <v>4131</v>
      </c>
      <c r="G638" s="1" t="s">
        <v>4132</v>
      </c>
      <c r="H638" s="7">
        <f t="shared" si="2"/>
        <v>7.2161669875522106E-3</v>
      </c>
    </row>
    <row r="639" spans="1:8" ht="13" x14ac:dyDescent="0.15">
      <c r="A639" s="1" t="s">
        <v>4133</v>
      </c>
      <c r="B639" s="1" t="s">
        <v>4134</v>
      </c>
      <c r="C639" s="1" t="s">
        <v>4135</v>
      </c>
      <c r="D639" s="1" t="s">
        <v>4136</v>
      </c>
      <c r="E639" s="1" t="s">
        <v>4137</v>
      </c>
      <c r="F639" s="1" t="s">
        <v>4138</v>
      </c>
      <c r="G639" s="1" t="s">
        <v>4139</v>
      </c>
      <c r="H639" s="7">
        <f t="shared" si="2"/>
        <v>1.9627338388025804E-2</v>
      </c>
    </row>
    <row r="640" spans="1:8" ht="13" x14ac:dyDescent="0.15">
      <c r="A640" s="1" t="s">
        <v>4140</v>
      </c>
      <c r="B640" s="1" t="s">
        <v>4141</v>
      </c>
      <c r="C640" s="1" t="s">
        <v>4142</v>
      </c>
      <c r="D640" s="1" t="s">
        <v>4143</v>
      </c>
      <c r="E640" s="1" t="s">
        <v>4144</v>
      </c>
      <c r="F640" s="1" t="s">
        <v>4145</v>
      </c>
      <c r="G640" s="1" t="s">
        <v>4146</v>
      </c>
      <c r="H640" s="7">
        <f t="shared" si="2"/>
        <v>5.0503137620862039E-2</v>
      </c>
    </row>
    <row r="641" spans="1:8" ht="13" x14ac:dyDescent="0.15">
      <c r="A641" s="1" t="s">
        <v>4147</v>
      </c>
      <c r="B641" s="1" t="s">
        <v>4148</v>
      </c>
      <c r="C641" s="1" t="s">
        <v>4149</v>
      </c>
      <c r="D641" s="1" t="s">
        <v>4150</v>
      </c>
      <c r="E641" s="1" t="s">
        <v>4151</v>
      </c>
      <c r="F641" s="1" t="s">
        <v>4152</v>
      </c>
      <c r="G641" s="1" t="s">
        <v>4153</v>
      </c>
      <c r="H641" s="7">
        <f t="shared" si="2"/>
        <v>-9.1272025646081927E-3</v>
      </c>
    </row>
    <row r="642" spans="1:8" ht="13" x14ac:dyDescent="0.15">
      <c r="A642" s="1" t="s">
        <v>4154</v>
      </c>
      <c r="B642" s="1" t="s">
        <v>4155</v>
      </c>
      <c r="C642" s="1" t="s">
        <v>4156</v>
      </c>
      <c r="D642" s="1" t="s">
        <v>4157</v>
      </c>
      <c r="E642" s="1" t="s">
        <v>4158</v>
      </c>
      <c r="F642" s="1" t="s">
        <v>4159</v>
      </c>
      <c r="G642" s="1" t="s">
        <v>4160</v>
      </c>
      <c r="H642" s="7">
        <f t="shared" si="2"/>
        <v>7.9459685970232237E-3</v>
      </c>
    </row>
    <row r="643" spans="1:8" ht="13" x14ac:dyDescent="0.15">
      <c r="A643" s="1" t="s">
        <v>4161</v>
      </c>
      <c r="B643" s="1" t="s">
        <v>3626</v>
      </c>
      <c r="C643" s="1" t="s">
        <v>4162</v>
      </c>
      <c r="D643" s="1" t="s">
        <v>4163</v>
      </c>
      <c r="E643" s="1" t="s">
        <v>4164</v>
      </c>
      <c r="F643" s="1" t="s">
        <v>4165</v>
      </c>
      <c r="G643" s="1" t="s">
        <v>4166</v>
      </c>
      <c r="H643" s="7">
        <f t="shared" si="2"/>
        <v>-1.3568766268399689E-2</v>
      </c>
    </row>
    <row r="644" spans="1:8" ht="13" x14ac:dyDescent="0.15">
      <c r="A644" s="1" t="s">
        <v>4167</v>
      </c>
      <c r="B644" s="1" t="s">
        <v>4168</v>
      </c>
      <c r="C644" s="1" t="s">
        <v>4169</v>
      </c>
      <c r="D644" s="1" t="s">
        <v>4170</v>
      </c>
      <c r="E644" s="1" t="s">
        <v>4171</v>
      </c>
      <c r="F644" s="1" t="s">
        <v>4172</v>
      </c>
      <c r="G644" s="1" t="s">
        <v>4173</v>
      </c>
      <c r="H644" s="7">
        <f t="shared" si="2"/>
        <v>-2.0756941633401957E-2</v>
      </c>
    </row>
    <row r="645" spans="1:8" ht="13" x14ac:dyDescent="0.15">
      <c r="A645" s="1" t="s">
        <v>4174</v>
      </c>
      <c r="B645" s="1" t="s">
        <v>4175</v>
      </c>
      <c r="C645" s="1" t="s">
        <v>4176</v>
      </c>
      <c r="D645" s="1" t="s">
        <v>4177</v>
      </c>
      <c r="E645" s="1" t="s">
        <v>4178</v>
      </c>
      <c r="F645" s="1" t="s">
        <v>4179</v>
      </c>
      <c r="G645" s="1" t="s">
        <v>4180</v>
      </c>
      <c r="H645" s="7">
        <f t="shared" si="2"/>
        <v>-3.0910333372582498E-2</v>
      </c>
    </row>
    <row r="646" spans="1:8" ht="13" x14ac:dyDescent="0.15">
      <c r="A646" s="1" t="s">
        <v>4181</v>
      </c>
      <c r="B646" s="1" t="s">
        <v>4182</v>
      </c>
      <c r="C646" s="1" t="s">
        <v>4183</v>
      </c>
      <c r="D646" s="1" t="s">
        <v>4184</v>
      </c>
      <c r="E646" s="1" t="s">
        <v>4185</v>
      </c>
      <c r="F646" s="1" t="s">
        <v>4186</v>
      </c>
      <c r="G646" s="1" t="s">
        <v>4187</v>
      </c>
      <c r="H646" s="7">
        <f t="shared" si="2"/>
        <v>2.8803433875960124E-2</v>
      </c>
    </row>
    <row r="647" spans="1:8" ht="13" x14ac:dyDescent="0.15">
      <c r="A647" s="1" t="s">
        <v>4188</v>
      </c>
      <c r="B647" s="1" t="s">
        <v>4189</v>
      </c>
      <c r="C647" s="1" t="s">
        <v>4190</v>
      </c>
      <c r="D647" s="1" t="s">
        <v>4191</v>
      </c>
      <c r="E647" s="1" t="s">
        <v>4192</v>
      </c>
      <c r="F647" s="1" t="s">
        <v>4193</v>
      </c>
      <c r="G647" s="1" t="s">
        <v>4194</v>
      </c>
      <c r="H647" s="7">
        <f t="shared" si="2"/>
        <v>-3.875201837590454E-3</v>
      </c>
    </row>
    <row r="648" spans="1:8" ht="13" x14ac:dyDescent="0.15">
      <c r="A648" s="1" t="s">
        <v>4195</v>
      </c>
      <c r="B648" s="1" t="s">
        <v>4196</v>
      </c>
      <c r="C648" s="1" t="s">
        <v>4197</v>
      </c>
      <c r="D648" s="1" t="s">
        <v>3584</v>
      </c>
      <c r="E648" s="1" t="s">
        <v>4198</v>
      </c>
      <c r="F648" s="1" t="s">
        <v>4199</v>
      </c>
      <c r="G648" s="1" t="s">
        <v>4200</v>
      </c>
      <c r="H648" s="7">
        <f t="shared" si="2"/>
        <v>2.886951590361778E-2</v>
      </c>
    </row>
    <row r="649" spans="1:8" ht="13" x14ac:dyDescent="0.15">
      <c r="A649" s="1" t="s">
        <v>4201</v>
      </c>
      <c r="B649" s="1" t="s">
        <v>4202</v>
      </c>
      <c r="C649" s="1" t="s">
        <v>4203</v>
      </c>
      <c r="D649" s="1" t="s">
        <v>4204</v>
      </c>
      <c r="E649" s="1" t="s">
        <v>4205</v>
      </c>
      <c r="F649" s="1" t="s">
        <v>4206</v>
      </c>
      <c r="G649" s="1" t="s">
        <v>4207</v>
      </c>
      <c r="H649" s="7">
        <f t="shared" si="2"/>
        <v>7.066795918051924E-4</v>
      </c>
    </row>
    <row r="650" spans="1:8" ht="13" x14ac:dyDescent="0.15">
      <c r="A650" s="1" t="s">
        <v>4208</v>
      </c>
      <c r="B650" s="1" t="s">
        <v>4209</v>
      </c>
      <c r="C650" s="1" t="s">
        <v>4210</v>
      </c>
      <c r="D650" s="1" t="s">
        <v>4211</v>
      </c>
      <c r="E650" s="1" t="s">
        <v>4212</v>
      </c>
      <c r="F650" s="1" t="s">
        <v>4213</v>
      </c>
      <c r="G650" s="1" t="s">
        <v>4214</v>
      </c>
      <c r="H650" s="7">
        <f t="shared" si="2"/>
        <v>-1.6209187903766291E-2</v>
      </c>
    </row>
    <row r="651" spans="1:8" ht="13" x14ac:dyDescent="0.15">
      <c r="A651" s="1" t="s">
        <v>4215</v>
      </c>
      <c r="B651" s="1" t="s">
        <v>4216</v>
      </c>
      <c r="C651" s="1" t="s">
        <v>4217</v>
      </c>
      <c r="D651" s="1" t="s">
        <v>4218</v>
      </c>
      <c r="E651" s="1" t="s">
        <v>4219</v>
      </c>
      <c r="F651" s="1" t="s">
        <v>4220</v>
      </c>
      <c r="G651" s="1" t="s">
        <v>4221</v>
      </c>
      <c r="H651" s="7">
        <f t="shared" si="2"/>
        <v>3.284522546057736E-2</v>
      </c>
    </row>
    <row r="652" spans="1:8" ht="13" x14ac:dyDescent="0.15">
      <c r="A652" s="1" t="s">
        <v>4222</v>
      </c>
      <c r="B652" s="1" t="s">
        <v>4223</v>
      </c>
      <c r="C652" s="1" t="s">
        <v>4224</v>
      </c>
      <c r="D652" s="1" t="s">
        <v>4225</v>
      </c>
      <c r="E652" s="1" t="s">
        <v>4226</v>
      </c>
      <c r="F652" s="1" t="s">
        <v>4227</v>
      </c>
      <c r="G652" s="1" t="s">
        <v>4228</v>
      </c>
      <c r="H652" s="7">
        <f t="shared" si="2"/>
        <v>2.1096066037414398E-2</v>
      </c>
    </row>
    <row r="653" spans="1:8" ht="13" x14ac:dyDescent="0.15">
      <c r="A653" s="1" t="s">
        <v>4229</v>
      </c>
      <c r="B653" s="1" t="s">
        <v>4230</v>
      </c>
      <c r="C653" s="1" t="s">
        <v>4231</v>
      </c>
      <c r="D653" s="1" t="s">
        <v>4232</v>
      </c>
      <c r="E653" s="1" t="s">
        <v>4233</v>
      </c>
      <c r="F653" s="1" t="s">
        <v>4234</v>
      </c>
      <c r="G653" s="1" t="s">
        <v>4235</v>
      </c>
      <c r="H653" s="7">
        <f t="shared" si="2"/>
        <v>-1.6099355584444638E-2</v>
      </c>
    </row>
    <row r="654" spans="1:8" ht="13" x14ac:dyDescent="0.15">
      <c r="A654" s="1" t="s">
        <v>4236</v>
      </c>
      <c r="B654" s="1" t="s">
        <v>4237</v>
      </c>
      <c r="C654" s="1" t="s">
        <v>4238</v>
      </c>
      <c r="D654" s="1" t="s">
        <v>4239</v>
      </c>
      <c r="E654" s="1" t="s">
        <v>4240</v>
      </c>
      <c r="F654" s="1" t="s">
        <v>4241</v>
      </c>
      <c r="G654" s="1" t="s">
        <v>4242</v>
      </c>
      <c r="H654" s="7">
        <f t="shared" si="2"/>
        <v>1.4148820312418408E-2</v>
      </c>
    </row>
    <row r="655" spans="1:8" ht="13" x14ac:dyDescent="0.15">
      <c r="A655" s="1" t="s">
        <v>4243</v>
      </c>
      <c r="B655" s="1" t="s">
        <v>4244</v>
      </c>
      <c r="C655" s="1" t="s">
        <v>4245</v>
      </c>
      <c r="D655" s="1" t="s">
        <v>4246</v>
      </c>
      <c r="E655" s="1" t="s">
        <v>4247</v>
      </c>
      <c r="F655" s="1" t="s">
        <v>4248</v>
      </c>
      <c r="G655" s="1" t="s">
        <v>4249</v>
      </c>
      <c r="H655" s="7">
        <f t="shared" si="2"/>
        <v>1.5008529654409008E-2</v>
      </c>
    </row>
    <row r="656" spans="1:8" ht="13" x14ac:dyDescent="0.15">
      <c r="A656" s="1" t="s">
        <v>4250</v>
      </c>
      <c r="B656" s="1" t="s">
        <v>4251</v>
      </c>
      <c r="C656" s="1" t="s">
        <v>4252</v>
      </c>
      <c r="D656" s="1" t="s">
        <v>4253</v>
      </c>
      <c r="E656" s="1" t="s">
        <v>4254</v>
      </c>
      <c r="F656" s="1" t="s">
        <v>4255</v>
      </c>
      <c r="G656" s="1" t="s">
        <v>4256</v>
      </c>
      <c r="H656" s="7">
        <f t="shared" si="2"/>
        <v>1.0317421146504864E-2</v>
      </c>
    </row>
    <row r="657" spans="1:8" ht="13" x14ac:dyDescent="0.15">
      <c r="A657" s="1" t="s">
        <v>4257</v>
      </c>
      <c r="B657" s="1" t="s">
        <v>4258</v>
      </c>
      <c r="C657" s="1" t="s">
        <v>4259</v>
      </c>
      <c r="D657" s="1" t="s">
        <v>4260</v>
      </c>
      <c r="E657" s="1" t="s">
        <v>4261</v>
      </c>
      <c r="F657" s="1" t="s">
        <v>4262</v>
      </c>
      <c r="G657" s="1" t="s">
        <v>4263</v>
      </c>
      <c r="H657" s="7">
        <f t="shared" si="2"/>
        <v>1.0345065247919127E-2</v>
      </c>
    </row>
    <row r="658" spans="1:8" ht="13" x14ac:dyDescent="0.15">
      <c r="A658" s="1" t="s">
        <v>4264</v>
      </c>
      <c r="B658" s="1" t="s">
        <v>4265</v>
      </c>
      <c r="C658" s="1" t="s">
        <v>4266</v>
      </c>
      <c r="D658" s="1" t="s">
        <v>4267</v>
      </c>
      <c r="E658" s="1" t="s">
        <v>4268</v>
      </c>
      <c r="F658" s="1" t="s">
        <v>4269</v>
      </c>
      <c r="G658" s="1" t="s">
        <v>4270</v>
      </c>
      <c r="H658" s="7">
        <f t="shared" si="2"/>
        <v>2.3801480649202424E-2</v>
      </c>
    </row>
    <row r="659" spans="1:8" ht="13" x14ac:dyDescent="0.15">
      <c r="A659" s="1" t="s">
        <v>4271</v>
      </c>
      <c r="B659" s="1" t="s">
        <v>4272</v>
      </c>
      <c r="C659" s="1" t="s">
        <v>4273</v>
      </c>
      <c r="D659" s="1" t="s">
        <v>3695</v>
      </c>
      <c r="E659" s="1" t="s">
        <v>4274</v>
      </c>
      <c r="F659" s="1" t="s">
        <v>4275</v>
      </c>
      <c r="G659" s="1" t="s">
        <v>4276</v>
      </c>
      <c r="H659" s="7">
        <f t="shared" si="2"/>
        <v>1.5735456391056092E-2</v>
      </c>
    </row>
    <row r="660" spans="1:8" ht="13" x14ac:dyDescent="0.15">
      <c r="A660" s="1" t="s">
        <v>4277</v>
      </c>
      <c r="B660" s="1" t="s">
        <v>4278</v>
      </c>
      <c r="C660" s="1" t="s">
        <v>4279</v>
      </c>
      <c r="D660" s="1" t="s">
        <v>4280</v>
      </c>
      <c r="E660" s="1" t="s">
        <v>4281</v>
      </c>
      <c r="F660" s="1" t="s">
        <v>4282</v>
      </c>
      <c r="G660" s="1" t="s">
        <v>4283</v>
      </c>
      <c r="H660" s="7">
        <f t="shared" si="2"/>
        <v>-1.1428202125274395E-2</v>
      </c>
    </row>
    <row r="661" spans="1:8" ht="13" x14ac:dyDescent="0.15">
      <c r="A661" s="1" t="s">
        <v>4284</v>
      </c>
      <c r="B661" s="1" t="s">
        <v>4285</v>
      </c>
      <c r="C661" s="1" t="s">
        <v>4286</v>
      </c>
      <c r="D661" s="1" t="s">
        <v>4287</v>
      </c>
      <c r="E661" s="1" t="s">
        <v>4288</v>
      </c>
      <c r="F661" s="1" t="s">
        <v>4289</v>
      </c>
      <c r="G661" s="1" t="s">
        <v>4290</v>
      </c>
      <c r="H661" s="7">
        <f t="shared" si="2"/>
        <v>-1.2074067731295447E-2</v>
      </c>
    </row>
    <row r="662" spans="1:8" ht="13" x14ac:dyDescent="0.15">
      <c r="A662" s="1" t="s">
        <v>4291</v>
      </c>
      <c r="B662" s="1" t="s">
        <v>4292</v>
      </c>
      <c r="C662" s="1" t="s">
        <v>4293</v>
      </c>
      <c r="D662" s="1" t="s">
        <v>4294</v>
      </c>
      <c r="E662" s="1" t="s">
        <v>4295</v>
      </c>
      <c r="F662" s="1" t="s">
        <v>4296</v>
      </c>
      <c r="G662" s="1" t="s">
        <v>4297</v>
      </c>
      <c r="H662" s="7">
        <f t="shared" si="2"/>
        <v>6.1431948811343255E-3</v>
      </c>
    </row>
    <row r="663" spans="1:8" ht="13" x14ac:dyDescent="0.15">
      <c r="A663" s="1" t="s">
        <v>4298</v>
      </c>
      <c r="B663" s="1" t="s">
        <v>3664</v>
      </c>
      <c r="C663" s="1" t="s">
        <v>4299</v>
      </c>
      <c r="D663" s="1" t="s">
        <v>4300</v>
      </c>
      <c r="E663" s="1" t="s">
        <v>4301</v>
      </c>
      <c r="F663" s="1" t="s">
        <v>4302</v>
      </c>
      <c r="G663" s="1" t="s">
        <v>4303</v>
      </c>
      <c r="H663" s="7">
        <f t="shared" si="2"/>
        <v>-5.9117849462167072E-3</v>
      </c>
    </row>
    <row r="664" spans="1:8" ht="13" x14ac:dyDescent="0.15">
      <c r="A664" s="1" t="s">
        <v>4304</v>
      </c>
      <c r="B664" s="1" t="s">
        <v>4305</v>
      </c>
      <c r="C664" s="1" t="s">
        <v>4306</v>
      </c>
      <c r="D664" s="1" t="s">
        <v>4307</v>
      </c>
      <c r="E664" s="1" t="s">
        <v>4308</v>
      </c>
      <c r="F664" s="1" t="s">
        <v>4309</v>
      </c>
      <c r="G664" s="1" t="s">
        <v>4310</v>
      </c>
      <c r="H664" s="7">
        <f t="shared" si="2"/>
        <v>2.3560976558529564E-2</v>
      </c>
    </row>
    <row r="665" spans="1:8" ht="13" x14ac:dyDescent="0.15">
      <c r="A665" s="1" t="s">
        <v>4311</v>
      </c>
      <c r="B665" s="1" t="s">
        <v>4312</v>
      </c>
      <c r="C665" s="1" t="s">
        <v>4313</v>
      </c>
      <c r="D665" s="1" t="s">
        <v>4314</v>
      </c>
      <c r="E665" s="1" t="s">
        <v>4315</v>
      </c>
      <c r="F665" s="1" t="s">
        <v>4316</v>
      </c>
      <c r="G665" s="1" t="s">
        <v>4317</v>
      </c>
      <c r="H665" s="7">
        <f t="shared" si="2"/>
        <v>-5.7783596996186497E-3</v>
      </c>
    </row>
    <row r="666" spans="1:8" ht="13" x14ac:dyDescent="0.15">
      <c r="A666" s="1" t="s">
        <v>4318</v>
      </c>
      <c r="B666" s="1" t="s">
        <v>4319</v>
      </c>
      <c r="C666" s="1" t="s">
        <v>4320</v>
      </c>
      <c r="D666" s="1" t="s">
        <v>4321</v>
      </c>
      <c r="E666" s="1" t="s">
        <v>3761</v>
      </c>
      <c r="F666" s="1" t="s">
        <v>4322</v>
      </c>
      <c r="G666" s="1" t="s">
        <v>4323</v>
      </c>
      <c r="H666" s="7">
        <f t="shared" si="2"/>
        <v>1.9448206534364996E-2</v>
      </c>
    </row>
    <row r="667" spans="1:8" ht="13" x14ac:dyDescent="0.15">
      <c r="A667" s="1" t="s">
        <v>4324</v>
      </c>
      <c r="B667" s="1" t="s">
        <v>4325</v>
      </c>
      <c r="C667" s="1" t="s">
        <v>4326</v>
      </c>
      <c r="D667" s="1" t="s">
        <v>4327</v>
      </c>
      <c r="E667" s="1" t="s">
        <v>4328</v>
      </c>
      <c r="F667" s="1" t="s">
        <v>4329</v>
      </c>
      <c r="G667" s="1" t="s">
        <v>4330</v>
      </c>
      <c r="H667" s="7">
        <f t="shared" si="2"/>
        <v>-7.4554769521972177E-3</v>
      </c>
    </row>
    <row r="668" spans="1:8" ht="13" x14ac:dyDescent="0.15">
      <c r="A668" s="1" t="s">
        <v>4331</v>
      </c>
      <c r="B668" s="1" t="s">
        <v>4332</v>
      </c>
      <c r="C668" s="1" t="s">
        <v>3761</v>
      </c>
      <c r="D668" s="1" t="s">
        <v>4333</v>
      </c>
      <c r="E668" s="1" t="s">
        <v>4334</v>
      </c>
      <c r="F668" s="1" t="s">
        <v>4335</v>
      </c>
      <c r="G668" s="1" t="s">
        <v>4336</v>
      </c>
      <c r="H668" s="7">
        <f t="shared" si="2"/>
        <v>6.4384561576721275E-3</v>
      </c>
    </row>
    <row r="669" spans="1:8" ht="13" x14ac:dyDescent="0.15">
      <c r="A669" s="1" t="s">
        <v>4337</v>
      </c>
      <c r="B669" s="1" t="s">
        <v>4338</v>
      </c>
      <c r="C669" s="1" t="s">
        <v>4339</v>
      </c>
      <c r="D669" s="1" t="s">
        <v>4306</v>
      </c>
      <c r="E669" s="1" t="s">
        <v>4340</v>
      </c>
      <c r="F669" s="1" t="s">
        <v>4341</v>
      </c>
      <c r="G669" s="1" t="s">
        <v>4342</v>
      </c>
      <c r="H669" s="7">
        <f t="shared" si="2"/>
        <v>-6.7735083503618681E-3</v>
      </c>
    </row>
    <row r="670" spans="1:8" ht="13" x14ac:dyDescent="0.15">
      <c r="A670" s="1" t="s">
        <v>4343</v>
      </c>
      <c r="B670" s="1" t="s">
        <v>4344</v>
      </c>
      <c r="C670" s="1" t="s">
        <v>3850</v>
      </c>
      <c r="D670" s="1" t="s">
        <v>4345</v>
      </c>
      <c r="E670" s="1" t="s">
        <v>4346</v>
      </c>
      <c r="F670" s="1" t="s">
        <v>4347</v>
      </c>
      <c r="G670" s="1" t="s">
        <v>4348</v>
      </c>
      <c r="H670" s="7">
        <f t="shared" si="2"/>
        <v>4.3569251356584673E-3</v>
      </c>
    </row>
    <row r="671" spans="1:8" ht="13" x14ac:dyDescent="0.15">
      <c r="A671" s="1" t="s">
        <v>4349</v>
      </c>
      <c r="B671" s="1" t="s">
        <v>4350</v>
      </c>
      <c r="C671" s="1" t="s">
        <v>4351</v>
      </c>
      <c r="D671" s="1" t="s">
        <v>4352</v>
      </c>
      <c r="E671" s="1" t="s">
        <v>4353</v>
      </c>
      <c r="F671" s="1" t="s">
        <v>4354</v>
      </c>
      <c r="G671" s="1" t="s">
        <v>4355</v>
      </c>
      <c r="H671" s="7">
        <f t="shared" si="2"/>
        <v>4.4009855605203248E-4</v>
      </c>
    </row>
    <row r="672" spans="1:8" ht="13" x14ac:dyDescent="0.15">
      <c r="A672" s="1" t="s">
        <v>4356</v>
      </c>
      <c r="B672" s="1" t="s">
        <v>4357</v>
      </c>
      <c r="C672" s="1" t="s">
        <v>4358</v>
      </c>
      <c r="D672" s="1" t="s">
        <v>4359</v>
      </c>
      <c r="E672" s="1" t="s">
        <v>4360</v>
      </c>
      <c r="F672" s="1" t="s">
        <v>4361</v>
      </c>
      <c r="G672" s="1" t="s">
        <v>4362</v>
      </c>
      <c r="H672" s="7">
        <f t="shared" si="2"/>
        <v>-9.7386402831391085E-4</v>
      </c>
    </row>
    <row r="673" spans="1:8" ht="13" x14ac:dyDescent="0.15">
      <c r="A673" s="1" t="s">
        <v>4363</v>
      </c>
      <c r="B673" s="1" t="s">
        <v>4364</v>
      </c>
      <c r="C673" s="1" t="s">
        <v>4365</v>
      </c>
      <c r="D673" s="1" t="s">
        <v>4366</v>
      </c>
      <c r="E673" s="1" t="s">
        <v>4367</v>
      </c>
      <c r="F673" s="1" t="s">
        <v>4368</v>
      </c>
      <c r="G673" s="1" t="s">
        <v>4369</v>
      </c>
      <c r="H673" s="7">
        <f t="shared" si="2"/>
        <v>1.2297797313655214E-2</v>
      </c>
    </row>
    <row r="674" spans="1:8" ht="13" x14ac:dyDescent="0.15">
      <c r="A674" s="1" t="s">
        <v>4370</v>
      </c>
      <c r="B674" s="1" t="s">
        <v>4371</v>
      </c>
      <c r="C674" s="1" t="s">
        <v>4351</v>
      </c>
      <c r="D674" s="1" t="s">
        <v>4372</v>
      </c>
      <c r="E674" s="1" t="s">
        <v>4373</v>
      </c>
      <c r="F674" s="1" t="s">
        <v>4374</v>
      </c>
      <c r="G674" s="1" t="s">
        <v>4375</v>
      </c>
      <c r="H674" s="7">
        <f t="shared" si="2"/>
        <v>4.6295087877283887E-3</v>
      </c>
    </row>
    <row r="675" spans="1:8" ht="13" x14ac:dyDescent="0.15">
      <c r="A675" s="1" t="s">
        <v>4376</v>
      </c>
      <c r="B675" s="1" t="s">
        <v>4377</v>
      </c>
      <c r="C675" s="1" t="s">
        <v>4378</v>
      </c>
      <c r="D675" s="1" t="s">
        <v>4379</v>
      </c>
      <c r="E675" s="1" t="s">
        <v>4380</v>
      </c>
      <c r="F675" s="1" t="s">
        <v>4381</v>
      </c>
      <c r="G675" s="1" t="s">
        <v>4382</v>
      </c>
      <c r="H675" s="7">
        <f t="shared" si="2"/>
        <v>5.5047913250995872E-3</v>
      </c>
    </row>
    <row r="676" spans="1:8" ht="13" x14ac:dyDescent="0.15">
      <c r="A676" s="1" t="s">
        <v>4383</v>
      </c>
      <c r="B676" s="1" t="s">
        <v>4384</v>
      </c>
      <c r="C676" s="1" t="s">
        <v>4385</v>
      </c>
      <c r="D676" s="1" t="s">
        <v>4386</v>
      </c>
      <c r="E676" s="1" t="s">
        <v>4387</v>
      </c>
      <c r="F676" s="1" t="s">
        <v>4388</v>
      </c>
      <c r="G676" s="1" t="s">
        <v>4389</v>
      </c>
      <c r="H676" s="7">
        <f t="shared" si="2"/>
        <v>-8.6119524939807981E-3</v>
      </c>
    </row>
    <row r="677" spans="1:8" ht="13" x14ac:dyDescent="0.15">
      <c r="A677" s="1" t="s">
        <v>4390</v>
      </c>
      <c r="B677" s="1" t="s">
        <v>3863</v>
      </c>
      <c r="C677" s="1" t="s">
        <v>4391</v>
      </c>
      <c r="D677" s="1" t="s">
        <v>4392</v>
      </c>
      <c r="E677" s="1" t="s">
        <v>4393</v>
      </c>
      <c r="F677" s="1" t="s">
        <v>4394</v>
      </c>
      <c r="G677" s="1" t="s">
        <v>4395</v>
      </c>
      <c r="H677" s="7">
        <f t="shared" si="2"/>
        <v>2.848090809779158E-2</v>
      </c>
    </row>
    <row r="678" spans="1:8" ht="13" x14ac:dyDescent="0.15">
      <c r="A678" s="1" t="s">
        <v>4396</v>
      </c>
      <c r="B678" s="1" t="s">
        <v>4397</v>
      </c>
      <c r="C678" s="1" t="s">
        <v>4398</v>
      </c>
      <c r="D678" s="1" t="s">
        <v>4399</v>
      </c>
      <c r="E678" s="1" t="s">
        <v>4400</v>
      </c>
      <c r="F678" s="1" t="s">
        <v>4401</v>
      </c>
      <c r="G678" s="1" t="s">
        <v>4402</v>
      </c>
      <c r="H678" s="7">
        <f t="shared" si="2"/>
        <v>5.91228702421597E-3</v>
      </c>
    </row>
    <row r="679" spans="1:8" ht="13" x14ac:dyDescent="0.15">
      <c r="A679" s="1" t="s">
        <v>4403</v>
      </c>
      <c r="B679" s="1" t="s">
        <v>4404</v>
      </c>
      <c r="C679" s="1" t="s">
        <v>4405</v>
      </c>
      <c r="D679" s="1" t="s">
        <v>4406</v>
      </c>
      <c r="E679" s="1" t="s">
        <v>4407</v>
      </c>
      <c r="F679" s="1" t="s">
        <v>4408</v>
      </c>
      <c r="G679" s="1" t="s">
        <v>4409</v>
      </c>
      <c r="H679" s="7">
        <f t="shared" si="2"/>
        <v>3.157831140047164E-2</v>
      </c>
    </row>
    <row r="680" spans="1:8" ht="13" x14ac:dyDescent="0.15">
      <c r="A680" s="1" t="s">
        <v>4410</v>
      </c>
      <c r="B680" s="1" t="s">
        <v>4411</v>
      </c>
      <c r="C680" s="1" t="s">
        <v>4412</v>
      </c>
      <c r="D680" s="1" t="s">
        <v>4413</v>
      </c>
      <c r="E680" s="1" t="s">
        <v>4414</v>
      </c>
      <c r="F680" s="1" t="s">
        <v>4415</v>
      </c>
      <c r="G680" s="1" t="s">
        <v>4416</v>
      </c>
      <c r="H680" s="7">
        <f t="shared" si="2"/>
        <v>2.5727367101742907E-2</v>
      </c>
    </row>
    <row r="681" spans="1:8" ht="13" x14ac:dyDescent="0.15">
      <c r="A681" s="1" t="s">
        <v>4417</v>
      </c>
      <c r="B681" s="1" t="s">
        <v>4418</v>
      </c>
      <c r="C681" s="1" t="s">
        <v>4419</v>
      </c>
      <c r="D681" s="1" t="s">
        <v>4420</v>
      </c>
      <c r="E681" s="1" t="s">
        <v>4421</v>
      </c>
      <c r="F681" s="1" t="s">
        <v>4422</v>
      </c>
      <c r="G681" s="1" t="s">
        <v>4423</v>
      </c>
      <c r="H681" s="7">
        <f t="shared" si="2"/>
        <v>-4.8010588428721947E-2</v>
      </c>
    </row>
    <row r="682" spans="1:8" ht="13" x14ac:dyDescent="0.15">
      <c r="A682" s="1" t="s">
        <v>4424</v>
      </c>
      <c r="B682" s="1" t="s">
        <v>4425</v>
      </c>
      <c r="C682" s="1" t="s">
        <v>4426</v>
      </c>
      <c r="D682" s="1" t="s">
        <v>4427</v>
      </c>
      <c r="E682" s="1" t="s">
        <v>4428</v>
      </c>
      <c r="F682" s="1" t="s">
        <v>4429</v>
      </c>
      <c r="G682" s="1" t="s">
        <v>4430</v>
      </c>
      <c r="H682" s="7">
        <f t="shared" si="2"/>
        <v>8.633629558751155E-3</v>
      </c>
    </row>
    <row r="683" spans="1:8" ht="13" x14ac:dyDescent="0.15">
      <c r="A683" s="1" t="s">
        <v>4431</v>
      </c>
      <c r="B683" s="1" t="s">
        <v>4432</v>
      </c>
      <c r="C683" s="1" t="s">
        <v>4433</v>
      </c>
      <c r="D683" s="1" t="s">
        <v>4434</v>
      </c>
      <c r="E683" s="1" t="s">
        <v>4435</v>
      </c>
      <c r="F683" s="1" t="s">
        <v>4436</v>
      </c>
      <c r="G683" s="1" t="s">
        <v>4437</v>
      </c>
      <c r="H683" s="7">
        <f t="shared" si="2"/>
        <v>1.2367235619647254E-2</v>
      </c>
    </row>
    <row r="684" spans="1:8" ht="13" x14ac:dyDescent="0.15">
      <c r="A684" s="1" t="s">
        <v>4438</v>
      </c>
      <c r="B684" s="1" t="s">
        <v>4439</v>
      </c>
      <c r="C684" s="1" t="s">
        <v>4440</v>
      </c>
      <c r="D684" s="1" t="s">
        <v>4425</v>
      </c>
      <c r="E684" s="1" t="s">
        <v>4441</v>
      </c>
      <c r="F684" s="1" t="s">
        <v>4442</v>
      </c>
      <c r="G684" s="1" t="s">
        <v>4443</v>
      </c>
      <c r="H684" s="7">
        <f t="shared" si="2"/>
        <v>2.6502000153420184E-2</v>
      </c>
    </row>
    <row r="685" spans="1:8" ht="13" x14ac:dyDescent="0.15">
      <c r="A685" s="1" t="s">
        <v>4444</v>
      </c>
      <c r="B685" s="1" t="s">
        <v>4445</v>
      </c>
      <c r="C685" s="1" t="s">
        <v>4446</v>
      </c>
      <c r="D685" s="1" t="s">
        <v>4447</v>
      </c>
      <c r="E685" s="1" t="s">
        <v>4448</v>
      </c>
      <c r="F685" s="1" t="s">
        <v>4449</v>
      </c>
      <c r="G685" s="1" t="s">
        <v>4450</v>
      </c>
      <c r="H685" s="7">
        <f t="shared" si="2"/>
        <v>-1.3915361106884244E-3</v>
      </c>
    </row>
    <row r="686" spans="1:8" ht="13" x14ac:dyDescent="0.15">
      <c r="A686" s="1" t="s">
        <v>4451</v>
      </c>
      <c r="B686" s="1" t="s">
        <v>4452</v>
      </c>
      <c r="C686" s="1" t="s">
        <v>4453</v>
      </c>
      <c r="D686" s="1" t="s">
        <v>4454</v>
      </c>
      <c r="E686" s="1" t="s">
        <v>4455</v>
      </c>
      <c r="F686" s="1" t="s">
        <v>4456</v>
      </c>
      <c r="G686" s="1" t="s">
        <v>4457</v>
      </c>
      <c r="H686" s="7">
        <f t="shared" si="2"/>
        <v>3.9827150860542574E-4</v>
      </c>
    </row>
    <row r="687" spans="1:8" ht="13" x14ac:dyDescent="0.15">
      <c r="A687" s="1" t="s">
        <v>4458</v>
      </c>
      <c r="B687" s="1" t="s">
        <v>4459</v>
      </c>
      <c r="C687" s="1" t="s">
        <v>4460</v>
      </c>
      <c r="D687" s="1" t="s">
        <v>4461</v>
      </c>
      <c r="E687" s="1" t="s">
        <v>4462</v>
      </c>
      <c r="F687" s="1" t="s">
        <v>4463</v>
      </c>
      <c r="G687" s="1" t="s">
        <v>4464</v>
      </c>
      <c r="H687" s="7">
        <f t="shared" si="2"/>
        <v>-5.7145135383481049E-3</v>
      </c>
    </row>
    <row r="688" spans="1:8" ht="13" x14ac:dyDescent="0.15">
      <c r="A688" s="1" t="s">
        <v>4465</v>
      </c>
      <c r="B688" s="1" t="s">
        <v>4466</v>
      </c>
      <c r="C688" s="1" t="s">
        <v>4467</v>
      </c>
      <c r="D688" s="1" t="s">
        <v>4468</v>
      </c>
      <c r="E688" s="1" t="s">
        <v>4469</v>
      </c>
      <c r="F688" s="1" t="s">
        <v>4470</v>
      </c>
      <c r="G688" s="1" t="s">
        <v>4471</v>
      </c>
      <c r="H688" s="7">
        <f t="shared" si="2"/>
        <v>2.6163523275731102E-2</v>
      </c>
    </row>
    <row r="689" spans="1:8" ht="13" x14ac:dyDescent="0.15">
      <c r="A689" s="1" t="s">
        <v>4472</v>
      </c>
      <c r="B689" s="1" t="s">
        <v>4473</v>
      </c>
      <c r="C689" s="1" t="s">
        <v>4474</v>
      </c>
      <c r="D689" s="1" t="s">
        <v>4475</v>
      </c>
      <c r="E689" s="1" t="s">
        <v>4476</v>
      </c>
      <c r="F689" s="1" t="s">
        <v>4477</v>
      </c>
      <c r="G689" s="1" t="s">
        <v>4478</v>
      </c>
      <c r="H689" s="7">
        <f t="shared" si="2"/>
        <v>2.1344866766718096E-2</v>
      </c>
    </row>
    <row r="690" spans="1:8" ht="13" x14ac:dyDescent="0.15">
      <c r="A690" s="1" t="s">
        <v>4479</v>
      </c>
      <c r="B690" s="1" t="s">
        <v>4480</v>
      </c>
      <c r="C690" s="1" t="s">
        <v>4481</v>
      </c>
      <c r="D690" s="1" t="s">
        <v>4482</v>
      </c>
      <c r="E690" s="1" t="s">
        <v>4483</v>
      </c>
      <c r="F690" s="1" t="s">
        <v>4484</v>
      </c>
      <c r="G690" s="1" t="s">
        <v>4485</v>
      </c>
      <c r="H690" s="7">
        <f t="shared" si="2"/>
        <v>-1.7651975836854596E-2</v>
      </c>
    </row>
    <row r="691" spans="1:8" ht="13" x14ac:dyDescent="0.15">
      <c r="A691" s="1" t="s">
        <v>4486</v>
      </c>
      <c r="B691" s="1" t="s">
        <v>4487</v>
      </c>
      <c r="C691" s="1" t="s">
        <v>4480</v>
      </c>
      <c r="D691" s="1" t="s">
        <v>4488</v>
      </c>
      <c r="E691" s="1" t="s">
        <v>4489</v>
      </c>
      <c r="F691" s="1" t="s">
        <v>4490</v>
      </c>
      <c r="G691" s="1" t="s">
        <v>4491</v>
      </c>
      <c r="H691" s="7">
        <f t="shared" si="2"/>
        <v>1.3275598175649585E-2</v>
      </c>
    </row>
    <row r="692" spans="1:8" ht="13" x14ac:dyDescent="0.15">
      <c r="A692" s="1" t="s">
        <v>4492</v>
      </c>
      <c r="B692" s="1" t="s">
        <v>4493</v>
      </c>
      <c r="C692" s="1" t="s">
        <v>4494</v>
      </c>
      <c r="D692" s="1" t="s">
        <v>4495</v>
      </c>
      <c r="E692" s="1" t="s">
        <v>4496</v>
      </c>
      <c r="F692" s="1" t="s">
        <v>4497</v>
      </c>
      <c r="G692" s="1" t="s">
        <v>4498</v>
      </c>
      <c r="H692" s="7">
        <f t="shared" si="2"/>
        <v>-3.0725747609104861E-2</v>
      </c>
    </row>
    <row r="693" spans="1:8" ht="13" x14ac:dyDescent="0.15">
      <c r="A693" s="1" t="s">
        <v>4499</v>
      </c>
      <c r="B693" s="1" t="s">
        <v>4500</v>
      </c>
      <c r="C693" s="1" t="s">
        <v>4501</v>
      </c>
      <c r="D693" s="1" t="s">
        <v>4502</v>
      </c>
      <c r="E693" s="1" t="s">
        <v>4503</v>
      </c>
      <c r="F693" s="1" t="s">
        <v>4504</v>
      </c>
      <c r="G693" s="1" t="s">
        <v>4505</v>
      </c>
      <c r="H693" s="7">
        <f t="shared" si="2"/>
        <v>2.304640815533476E-2</v>
      </c>
    </row>
    <row r="694" spans="1:8" ht="13" x14ac:dyDescent="0.15">
      <c r="A694" s="1" t="s">
        <v>4506</v>
      </c>
      <c r="B694" s="1" t="s">
        <v>4507</v>
      </c>
      <c r="C694" s="1" t="s">
        <v>4508</v>
      </c>
      <c r="D694" s="1" t="s">
        <v>4509</v>
      </c>
      <c r="E694" s="1" t="s">
        <v>4510</v>
      </c>
      <c r="F694" s="1" t="s">
        <v>4511</v>
      </c>
      <c r="G694" s="1" t="s">
        <v>4512</v>
      </c>
      <c r="H694" s="7">
        <f t="shared" si="2"/>
        <v>8.347916636307854E-3</v>
      </c>
    </row>
    <row r="695" spans="1:8" ht="13" x14ac:dyDescent="0.15">
      <c r="A695" s="1" t="s">
        <v>4513</v>
      </c>
      <c r="B695" s="1" t="s">
        <v>4514</v>
      </c>
      <c r="C695" s="1" t="s">
        <v>4515</v>
      </c>
      <c r="D695" s="1" t="s">
        <v>4516</v>
      </c>
      <c r="E695" s="1" t="s">
        <v>4517</v>
      </c>
      <c r="F695" s="1" t="s">
        <v>4518</v>
      </c>
      <c r="G695" s="1" t="s">
        <v>4519</v>
      </c>
      <c r="H695" s="7">
        <f t="shared" si="2"/>
        <v>-1.8914940551536181E-3</v>
      </c>
    </row>
    <row r="696" spans="1:8" ht="13" x14ac:dyDescent="0.15">
      <c r="A696" s="1" t="s">
        <v>4520</v>
      </c>
      <c r="B696" s="1" t="s">
        <v>4521</v>
      </c>
      <c r="C696" s="1" t="s">
        <v>4522</v>
      </c>
      <c r="D696" s="1" t="s">
        <v>4523</v>
      </c>
      <c r="E696" s="1" t="s">
        <v>4517</v>
      </c>
      <c r="F696" s="1" t="s">
        <v>4518</v>
      </c>
      <c r="G696" s="1" t="s">
        <v>4524</v>
      </c>
      <c r="H696" s="7">
        <f t="shared" si="2"/>
        <v>0</v>
      </c>
    </row>
    <row r="697" spans="1:8" ht="13" x14ac:dyDescent="0.15">
      <c r="A697" s="1" t="s">
        <v>4525</v>
      </c>
      <c r="B697" s="1" t="s">
        <v>4526</v>
      </c>
      <c r="C697" s="1" t="s">
        <v>4527</v>
      </c>
      <c r="D697" s="1" t="s">
        <v>4528</v>
      </c>
      <c r="E697" s="1" t="s">
        <v>4529</v>
      </c>
      <c r="F697" s="1" t="s">
        <v>4530</v>
      </c>
      <c r="G697" s="1" t="s">
        <v>1700</v>
      </c>
      <c r="H697" s="7">
        <f t="shared" si="2"/>
        <v>2.6750142249780392E-2</v>
      </c>
    </row>
    <row r="698" spans="1:8" ht="13" x14ac:dyDescent="0.15">
      <c r="A698" s="1" t="s">
        <v>4531</v>
      </c>
      <c r="B698" s="1" t="s">
        <v>4532</v>
      </c>
      <c r="C698" s="1" t="s">
        <v>4533</v>
      </c>
      <c r="D698" s="1" t="s">
        <v>4534</v>
      </c>
      <c r="E698" s="1" t="s">
        <v>4535</v>
      </c>
      <c r="F698" s="1" t="s">
        <v>4536</v>
      </c>
      <c r="G698" s="1" t="s">
        <v>4537</v>
      </c>
      <c r="H698" s="7">
        <f t="shared" si="2"/>
        <v>-3.1030065392242501E-3</v>
      </c>
    </row>
    <row r="699" spans="1:8" ht="13" x14ac:dyDescent="0.15">
      <c r="A699" s="1" t="s">
        <v>4538</v>
      </c>
      <c r="B699" s="1" t="s">
        <v>4539</v>
      </c>
      <c r="C699" s="1" t="s">
        <v>4540</v>
      </c>
      <c r="D699" s="1" t="s">
        <v>4541</v>
      </c>
      <c r="E699" s="1" t="s">
        <v>4542</v>
      </c>
      <c r="F699" s="1" t="s">
        <v>4543</v>
      </c>
      <c r="G699" s="1" t="s">
        <v>4544</v>
      </c>
      <c r="H699" s="7">
        <f t="shared" si="2"/>
        <v>2.3290127859911535E-2</v>
      </c>
    </row>
    <row r="700" spans="1:8" ht="13" x14ac:dyDescent="0.15">
      <c r="A700" s="1" t="s">
        <v>4545</v>
      </c>
      <c r="B700" s="1" t="s">
        <v>4546</v>
      </c>
      <c r="C700" s="1" t="s">
        <v>4547</v>
      </c>
      <c r="D700" s="1" t="s">
        <v>4548</v>
      </c>
      <c r="E700" s="1" t="s">
        <v>4549</v>
      </c>
      <c r="F700" s="1" t="s">
        <v>4550</v>
      </c>
      <c r="G700" s="1" t="s">
        <v>4551</v>
      </c>
      <c r="H700" s="7">
        <f t="shared" si="2"/>
        <v>4.3004068630370469E-3</v>
      </c>
    </row>
    <row r="701" spans="1:8" ht="13" x14ac:dyDescent="0.15">
      <c r="A701" s="1" t="s">
        <v>4552</v>
      </c>
      <c r="B701" s="1" t="s">
        <v>4553</v>
      </c>
      <c r="C701" s="1" t="s">
        <v>4554</v>
      </c>
      <c r="D701" s="1" t="s">
        <v>4555</v>
      </c>
      <c r="E701" s="1" t="s">
        <v>4556</v>
      </c>
      <c r="F701" s="1" t="s">
        <v>4557</v>
      </c>
      <c r="G701" s="1" t="s">
        <v>4558</v>
      </c>
      <c r="H701" s="7">
        <f t="shared" si="2"/>
        <v>1.74913359191294E-3</v>
      </c>
    </row>
    <row r="702" spans="1:8" ht="13" x14ac:dyDescent="0.15">
      <c r="A702" s="1" t="s">
        <v>4559</v>
      </c>
      <c r="B702" s="1" t="s">
        <v>4560</v>
      </c>
      <c r="C702" s="1" t="s">
        <v>4561</v>
      </c>
      <c r="D702" s="1" t="s">
        <v>4562</v>
      </c>
      <c r="E702" s="1" t="s">
        <v>4563</v>
      </c>
      <c r="F702" s="1" t="s">
        <v>4564</v>
      </c>
      <c r="G702" s="1" t="s">
        <v>4565</v>
      </c>
      <c r="H702" s="7">
        <f t="shared" si="2"/>
        <v>-4.6130685525519683E-3</v>
      </c>
    </row>
    <row r="703" spans="1:8" ht="13" x14ac:dyDescent="0.15">
      <c r="A703" s="1" t="s">
        <v>4566</v>
      </c>
      <c r="B703" s="1" t="s">
        <v>4567</v>
      </c>
      <c r="C703" s="1" t="s">
        <v>4568</v>
      </c>
      <c r="D703" s="1" t="s">
        <v>4569</v>
      </c>
      <c r="E703" s="1" t="s">
        <v>4570</v>
      </c>
      <c r="F703" s="1" t="s">
        <v>4571</v>
      </c>
      <c r="G703" s="1" t="s">
        <v>4572</v>
      </c>
      <c r="H703" s="7">
        <f t="shared" si="2"/>
        <v>1.6548478917345563E-2</v>
      </c>
    </row>
    <row r="704" spans="1:8" ht="13" x14ac:dyDescent="0.15">
      <c r="A704" s="1" t="s">
        <v>4573</v>
      </c>
      <c r="B704" s="1" t="s">
        <v>4574</v>
      </c>
      <c r="C704" s="1" t="s">
        <v>4575</v>
      </c>
      <c r="D704" s="1" t="s">
        <v>4576</v>
      </c>
      <c r="E704" s="1" t="s">
        <v>4577</v>
      </c>
      <c r="F704" s="1" t="s">
        <v>4578</v>
      </c>
      <c r="G704" s="1" t="s">
        <v>4579</v>
      </c>
      <c r="H704" s="7">
        <f t="shared" si="2"/>
        <v>6.8772541489626974E-3</v>
      </c>
    </row>
    <row r="705" spans="1:8" ht="13" x14ac:dyDescent="0.15">
      <c r="A705" s="1" t="s">
        <v>4580</v>
      </c>
      <c r="B705" s="1" t="s">
        <v>4581</v>
      </c>
      <c r="C705" s="1" t="s">
        <v>4582</v>
      </c>
      <c r="D705" s="1" t="s">
        <v>4583</v>
      </c>
      <c r="E705" s="1" t="s">
        <v>4584</v>
      </c>
      <c r="F705" s="1" t="s">
        <v>4585</v>
      </c>
      <c r="G705" s="1" t="s">
        <v>4586</v>
      </c>
      <c r="H705" s="7">
        <f t="shared" si="2"/>
        <v>-1.2304869133884956E-2</v>
      </c>
    </row>
    <row r="706" spans="1:8" ht="13" x14ac:dyDescent="0.15">
      <c r="A706" s="1" t="s">
        <v>4587</v>
      </c>
      <c r="B706" s="1" t="s">
        <v>4588</v>
      </c>
      <c r="C706" s="1" t="s">
        <v>4589</v>
      </c>
      <c r="D706" s="1" t="s">
        <v>4590</v>
      </c>
      <c r="E706" s="1" t="s">
        <v>4591</v>
      </c>
      <c r="F706" s="1" t="s">
        <v>4592</v>
      </c>
      <c r="G706" s="1" t="s">
        <v>4593</v>
      </c>
      <c r="H706" s="7">
        <f t="shared" si="2"/>
        <v>-2.0202612623745585E-3</v>
      </c>
    </row>
    <row r="707" spans="1:8" ht="13" x14ac:dyDescent="0.15">
      <c r="A707" s="1" t="s">
        <v>4594</v>
      </c>
      <c r="B707" s="1" t="s">
        <v>4595</v>
      </c>
      <c r="C707" s="1" t="s">
        <v>4596</v>
      </c>
      <c r="D707" s="1" t="s">
        <v>4597</v>
      </c>
      <c r="E707" s="1" t="s">
        <v>4598</v>
      </c>
      <c r="F707" s="1" t="s">
        <v>4599</v>
      </c>
      <c r="G707" s="1" t="s">
        <v>4600</v>
      </c>
      <c r="H707" s="7">
        <f t="shared" si="2"/>
        <v>2.1073849825643812E-2</v>
      </c>
    </row>
    <row r="708" spans="1:8" ht="13" x14ac:dyDescent="0.15">
      <c r="A708" s="1" t="s">
        <v>4601</v>
      </c>
      <c r="B708" s="1" t="s">
        <v>4602</v>
      </c>
      <c r="C708" s="1" t="s">
        <v>4603</v>
      </c>
      <c r="D708" s="1" t="s">
        <v>4604</v>
      </c>
      <c r="E708" s="1" t="s">
        <v>4605</v>
      </c>
      <c r="F708" s="1" t="s">
        <v>4606</v>
      </c>
      <c r="G708" s="1" t="s">
        <v>4607</v>
      </c>
      <c r="H708" s="7">
        <f t="shared" si="2"/>
        <v>-1.3801757314811676E-2</v>
      </c>
    </row>
    <row r="709" spans="1:8" ht="13" x14ac:dyDescent="0.15">
      <c r="A709" s="1" t="s">
        <v>4608</v>
      </c>
      <c r="B709" s="1" t="s">
        <v>4609</v>
      </c>
      <c r="C709" s="1" t="s">
        <v>4610</v>
      </c>
      <c r="D709" s="1" t="s">
        <v>4611</v>
      </c>
      <c r="E709" s="1" t="s">
        <v>4612</v>
      </c>
      <c r="F709" s="1" t="s">
        <v>4613</v>
      </c>
      <c r="G709" s="1" t="s">
        <v>4614</v>
      </c>
      <c r="H709" s="7">
        <f t="shared" si="2"/>
        <v>2.8093525015173114E-3</v>
      </c>
    </row>
    <row r="710" spans="1:8" ht="13" x14ac:dyDescent="0.15">
      <c r="A710" s="1" t="s">
        <v>4615</v>
      </c>
      <c r="B710" s="1" t="s">
        <v>4616</v>
      </c>
      <c r="C710" s="1" t="s">
        <v>4617</v>
      </c>
      <c r="D710" s="1" t="s">
        <v>4618</v>
      </c>
      <c r="E710" s="1" t="s">
        <v>4619</v>
      </c>
      <c r="F710" s="1" t="s">
        <v>4620</v>
      </c>
      <c r="G710" s="1" t="s">
        <v>4621</v>
      </c>
      <c r="H710" s="7">
        <f t="shared" si="2"/>
        <v>-4.5516503978794039E-2</v>
      </c>
    </row>
    <row r="711" spans="1:8" ht="13" x14ac:dyDescent="0.15">
      <c r="A711" s="1" t="s">
        <v>4622</v>
      </c>
      <c r="B711" s="1" t="s">
        <v>4623</v>
      </c>
      <c r="C711" s="1" t="s">
        <v>4624</v>
      </c>
      <c r="D711" s="1" t="s">
        <v>4625</v>
      </c>
      <c r="E711" s="1" t="s">
        <v>4626</v>
      </c>
      <c r="F711" s="1" t="s">
        <v>4627</v>
      </c>
      <c r="G711" s="1" t="s">
        <v>4628</v>
      </c>
      <c r="H711" s="7">
        <f t="shared" si="2"/>
        <v>-2.4770893099191472E-3</v>
      </c>
    </row>
    <row r="712" spans="1:8" ht="13" x14ac:dyDescent="0.15">
      <c r="A712" s="1" t="s">
        <v>4629</v>
      </c>
      <c r="B712" s="1" t="s">
        <v>4630</v>
      </c>
      <c r="C712" s="1" t="s">
        <v>4631</v>
      </c>
      <c r="D712" s="1" t="s">
        <v>4632</v>
      </c>
      <c r="E712" s="1" t="s">
        <v>4633</v>
      </c>
      <c r="F712" s="1" t="s">
        <v>4634</v>
      </c>
      <c r="G712" s="1" t="s">
        <v>4635</v>
      </c>
      <c r="H712" s="7">
        <f t="shared" si="2"/>
        <v>2.369997932355845E-2</v>
      </c>
    </row>
    <row r="713" spans="1:8" ht="13" x14ac:dyDescent="0.15">
      <c r="A713" s="1" t="s">
        <v>4636</v>
      </c>
      <c r="B713" s="1" t="s">
        <v>4637</v>
      </c>
      <c r="C713" s="1" t="s">
        <v>4638</v>
      </c>
      <c r="D713" s="1" t="s">
        <v>4639</v>
      </c>
      <c r="E713" s="1" t="s">
        <v>4640</v>
      </c>
      <c r="F713" s="1" t="s">
        <v>4641</v>
      </c>
      <c r="G713" s="1" t="s">
        <v>4642</v>
      </c>
      <c r="H713" s="7">
        <f t="shared" si="2"/>
        <v>-1.6427303411578185E-2</v>
      </c>
    </row>
    <row r="714" spans="1:8" ht="13" x14ac:dyDescent="0.15">
      <c r="A714" s="1" t="s">
        <v>4643</v>
      </c>
      <c r="B714" s="1" t="s">
        <v>4644</v>
      </c>
      <c r="C714" s="1" t="s">
        <v>4645</v>
      </c>
      <c r="D714" s="1" t="s">
        <v>4646</v>
      </c>
      <c r="E714" s="1" t="s">
        <v>4647</v>
      </c>
      <c r="F714" s="1" t="s">
        <v>4648</v>
      </c>
      <c r="G714" s="1" t="s">
        <v>4649</v>
      </c>
      <c r="H714" s="7">
        <f t="shared" si="2"/>
        <v>1.9168258788854701E-2</v>
      </c>
    </row>
    <row r="715" spans="1:8" ht="13" x14ac:dyDescent="0.15">
      <c r="A715" s="1" t="s">
        <v>4650</v>
      </c>
      <c r="B715" s="1" t="s">
        <v>4651</v>
      </c>
      <c r="C715" s="1" t="s">
        <v>4652</v>
      </c>
      <c r="D715" s="1" t="s">
        <v>4653</v>
      </c>
      <c r="E715" s="1" t="s">
        <v>4654</v>
      </c>
      <c r="F715" s="1" t="s">
        <v>4655</v>
      </c>
      <c r="G715" s="1" t="s">
        <v>4656</v>
      </c>
      <c r="H715" s="7">
        <f t="shared" si="2"/>
        <v>1.2100201186508281E-2</v>
      </c>
    </row>
    <row r="716" spans="1:8" ht="13" x14ac:dyDescent="0.15">
      <c r="A716" s="1" t="s">
        <v>4657</v>
      </c>
      <c r="B716" s="1" t="s">
        <v>4658</v>
      </c>
      <c r="C716" s="1" t="s">
        <v>4659</v>
      </c>
      <c r="D716" s="1" t="s">
        <v>4660</v>
      </c>
      <c r="E716" s="1" t="s">
        <v>4661</v>
      </c>
      <c r="F716" s="1" t="s">
        <v>4662</v>
      </c>
      <c r="G716" s="1" t="s">
        <v>4663</v>
      </c>
      <c r="H716" s="7">
        <f t="shared" si="2"/>
        <v>0.10468861299752444</v>
      </c>
    </row>
    <row r="717" spans="1:8" ht="13" x14ac:dyDescent="0.15">
      <c r="A717" s="1" t="s">
        <v>4664</v>
      </c>
      <c r="B717" s="1" t="s">
        <v>4665</v>
      </c>
      <c r="C717" s="1" t="s">
        <v>4666</v>
      </c>
      <c r="D717" s="1" t="s">
        <v>4667</v>
      </c>
      <c r="E717" s="1" t="s">
        <v>4668</v>
      </c>
      <c r="F717" s="1" t="s">
        <v>4669</v>
      </c>
      <c r="G717" s="1" t="s">
        <v>4670</v>
      </c>
      <c r="H717" s="7">
        <f t="shared" si="2"/>
        <v>2.5197656873464858E-2</v>
      </c>
    </row>
    <row r="718" spans="1:8" ht="13" x14ac:dyDescent="0.15">
      <c r="A718" s="1" t="s">
        <v>4671</v>
      </c>
      <c r="B718" s="1" t="s">
        <v>4672</v>
      </c>
      <c r="C718" s="1" t="s">
        <v>4673</v>
      </c>
      <c r="D718" s="1" t="s">
        <v>4674</v>
      </c>
      <c r="E718" s="1" t="s">
        <v>4675</v>
      </c>
      <c r="F718" s="1" t="s">
        <v>4676</v>
      </c>
      <c r="G718" s="1" t="s">
        <v>4677</v>
      </c>
      <c r="H718" s="7">
        <f t="shared" si="2"/>
        <v>6.6781715024609644E-3</v>
      </c>
    </row>
    <row r="719" spans="1:8" ht="13" x14ac:dyDescent="0.15">
      <c r="A719" s="1" t="s">
        <v>4678</v>
      </c>
      <c r="B719" s="1" t="s">
        <v>4679</v>
      </c>
      <c r="C719" s="1" t="s">
        <v>4680</v>
      </c>
      <c r="D719" s="1" t="s">
        <v>4681</v>
      </c>
      <c r="E719" s="1" t="s">
        <v>4682</v>
      </c>
      <c r="F719" s="1" t="s">
        <v>4683</v>
      </c>
      <c r="G719" s="1" t="s">
        <v>4684</v>
      </c>
      <c r="H719" s="7">
        <f t="shared" si="2"/>
        <v>3.6246733272288709E-3</v>
      </c>
    </row>
    <row r="720" spans="1:8" ht="13" x14ac:dyDescent="0.15">
      <c r="A720" s="1" t="s">
        <v>4685</v>
      </c>
      <c r="B720" s="1" t="s">
        <v>4686</v>
      </c>
      <c r="C720" s="1" t="s">
        <v>4687</v>
      </c>
      <c r="D720" s="1" t="s">
        <v>4688</v>
      </c>
      <c r="E720" s="1" t="s">
        <v>4689</v>
      </c>
      <c r="F720" s="1" t="s">
        <v>4690</v>
      </c>
      <c r="G720" s="1" t="s">
        <v>4691</v>
      </c>
      <c r="H720" s="7">
        <f t="shared" si="2"/>
        <v>3.4889196054897688E-2</v>
      </c>
    </row>
    <row r="721" spans="1:8" ht="13" x14ac:dyDescent="0.15">
      <c r="A721" s="1" t="s">
        <v>4692</v>
      </c>
      <c r="B721" s="1" t="s">
        <v>4693</v>
      </c>
      <c r="C721" s="1" t="s">
        <v>4694</v>
      </c>
      <c r="D721" s="1" t="s">
        <v>4695</v>
      </c>
      <c r="E721" s="1" t="s">
        <v>4696</v>
      </c>
      <c r="F721" s="1" t="s">
        <v>4697</v>
      </c>
      <c r="G721" s="1" t="s">
        <v>4698</v>
      </c>
      <c r="H721" s="7">
        <f t="shared" si="2"/>
        <v>-2.2735702349321239E-2</v>
      </c>
    </row>
    <row r="722" spans="1:8" ht="13" x14ac:dyDescent="0.15">
      <c r="A722" s="1" t="s">
        <v>4699</v>
      </c>
      <c r="B722" s="1" t="s">
        <v>4700</v>
      </c>
      <c r="C722" s="1" t="s">
        <v>4701</v>
      </c>
      <c r="D722" s="1" t="s">
        <v>4702</v>
      </c>
      <c r="E722" s="1" t="s">
        <v>4703</v>
      </c>
      <c r="F722" s="1" t="s">
        <v>4704</v>
      </c>
      <c r="G722" s="1" t="s">
        <v>4705</v>
      </c>
      <c r="H722" s="7">
        <f t="shared" si="2"/>
        <v>1.4534765938609103E-2</v>
      </c>
    </row>
    <row r="723" spans="1:8" ht="13" x14ac:dyDescent="0.15">
      <c r="A723" s="1" t="s">
        <v>4706</v>
      </c>
      <c r="B723" s="1" t="s">
        <v>4707</v>
      </c>
      <c r="C723" s="1" t="s">
        <v>4708</v>
      </c>
      <c r="D723" s="1" t="s">
        <v>4709</v>
      </c>
      <c r="E723" s="1" t="s">
        <v>4710</v>
      </c>
      <c r="F723" s="1" t="s">
        <v>4711</v>
      </c>
      <c r="G723" s="1" t="s">
        <v>4712</v>
      </c>
      <c r="H723" s="7">
        <f t="shared" si="2"/>
        <v>-2.9739923939804871E-2</v>
      </c>
    </row>
    <row r="724" spans="1:8" ht="13" x14ac:dyDescent="0.15">
      <c r="A724" s="1" t="s">
        <v>4713</v>
      </c>
      <c r="B724" s="1" t="s">
        <v>4714</v>
      </c>
      <c r="C724" s="1" t="s">
        <v>4715</v>
      </c>
      <c r="D724" s="1" t="s">
        <v>4716</v>
      </c>
      <c r="E724" s="1" t="s">
        <v>4717</v>
      </c>
      <c r="F724" s="1" t="s">
        <v>4718</v>
      </c>
      <c r="G724" s="1" t="s">
        <v>4719</v>
      </c>
      <c r="H724" s="7">
        <f t="shared" si="2"/>
        <v>3.3234381722291963E-2</v>
      </c>
    </row>
    <row r="725" spans="1:8" ht="13" x14ac:dyDescent="0.15">
      <c r="A725" s="1" t="s">
        <v>4720</v>
      </c>
      <c r="B725" s="1" t="s">
        <v>4721</v>
      </c>
      <c r="C725" s="1" t="s">
        <v>4722</v>
      </c>
      <c r="D725" s="1" t="s">
        <v>4723</v>
      </c>
      <c r="E725" s="1" t="s">
        <v>4724</v>
      </c>
      <c r="F725" s="1" t="s">
        <v>4725</v>
      </c>
      <c r="G725" s="1" t="s">
        <v>4726</v>
      </c>
      <c r="H725" s="7">
        <f t="shared" si="2"/>
        <v>1.7697585945701366E-2</v>
      </c>
    </row>
    <row r="726" spans="1:8" ht="13" x14ac:dyDescent="0.15">
      <c r="A726" s="1" t="s">
        <v>4727</v>
      </c>
      <c r="B726" s="1" t="s">
        <v>4728</v>
      </c>
      <c r="C726" s="1" t="s">
        <v>4729</v>
      </c>
      <c r="D726" s="1" t="s">
        <v>4730</v>
      </c>
      <c r="E726" s="1" t="s">
        <v>4731</v>
      </c>
      <c r="F726" s="1" t="s">
        <v>4732</v>
      </c>
      <c r="G726" s="1" t="s">
        <v>4733</v>
      </c>
      <c r="H726" s="7">
        <f t="shared" si="2"/>
        <v>-8.9114616095656404E-4</v>
      </c>
    </row>
    <row r="727" spans="1:8" ht="13" x14ac:dyDescent="0.15">
      <c r="A727" s="1" t="s">
        <v>4734</v>
      </c>
      <c r="B727" s="1" t="s">
        <v>4735</v>
      </c>
      <c r="C727" s="1" t="s">
        <v>4736</v>
      </c>
      <c r="D727" s="1" t="s">
        <v>4737</v>
      </c>
      <c r="E727" s="1" t="s">
        <v>4738</v>
      </c>
      <c r="F727" s="1" t="s">
        <v>4739</v>
      </c>
      <c r="G727" s="1" t="s">
        <v>4740</v>
      </c>
      <c r="H727" s="7">
        <f t="shared" si="2"/>
        <v>-2.6110202312681231E-3</v>
      </c>
    </row>
    <row r="728" spans="1:8" ht="13" x14ac:dyDescent="0.15">
      <c r="A728" s="1" t="s">
        <v>4741</v>
      </c>
      <c r="B728" s="1" t="s">
        <v>4742</v>
      </c>
      <c r="C728" s="1" t="s">
        <v>4743</v>
      </c>
      <c r="D728" s="1" t="s">
        <v>4744</v>
      </c>
      <c r="E728" s="1" t="s">
        <v>4745</v>
      </c>
      <c r="F728" s="1" t="s">
        <v>4746</v>
      </c>
      <c r="G728" s="1" t="s">
        <v>4747</v>
      </c>
      <c r="H728" s="7">
        <f t="shared" si="2"/>
        <v>8.3327604775630601E-3</v>
      </c>
    </row>
    <row r="729" spans="1:8" ht="13" x14ac:dyDescent="0.15">
      <c r="A729" s="1" t="s">
        <v>4748</v>
      </c>
      <c r="B729" s="1" t="s">
        <v>4749</v>
      </c>
      <c r="C729" s="1" t="s">
        <v>4750</v>
      </c>
      <c r="D729" s="1" t="s">
        <v>4751</v>
      </c>
      <c r="E729" s="1" t="s">
        <v>4752</v>
      </c>
      <c r="F729" s="1" t="s">
        <v>4753</v>
      </c>
      <c r="G729" s="1" t="s">
        <v>4754</v>
      </c>
      <c r="H729" s="7">
        <f t="shared" si="2"/>
        <v>1.2547858483656956E-3</v>
      </c>
    </row>
    <row r="730" spans="1:8" ht="13" x14ac:dyDescent="0.15">
      <c r="A730" s="1" t="s">
        <v>4755</v>
      </c>
      <c r="B730" s="1" t="s">
        <v>4756</v>
      </c>
      <c r="C730" s="1" t="s">
        <v>4757</v>
      </c>
      <c r="D730" s="1" t="s">
        <v>4758</v>
      </c>
      <c r="E730" s="1" t="s">
        <v>4759</v>
      </c>
      <c r="F730" s="1" t="s">
        <v>4760</v>
      </c>
      <c r="G730" s="1" t="s">
        <v>4761</v>
      </c>
      <c r="H730" s="7">
        <f t="shared" si="2"/>
        <v>2.2189645330099844E-2</v>
      </c>
    </row>
    <row r="731" spans="1:8" ht="13" x14ac:dyDescent="0.15">
      <c r="A731" s="1" t="s">
        <v>4762</v>
      </c>
      <c r="B731" s="1" t="s">
        <v>4763</v>
      </c>
      <c r="C731" s="1" t="s">
        <v>4764</v>
      </c>
      <c r="D731" s="1" t="s">
        <v>4765</v>
      </c>
      <c r="E731" s="1" t="s">
        <v>4766</v>
      </c>
      <c r="F731" s="1" t="s">
        <v>4767</v>
      </c>
      <c r="G731" s="1" t="s">
        <v>4768</v>
      </c>
      <c r="H731" s="7">
        <f t="shared" si="2"/>
        <v>5.1532532286696485E-2</v>
      </c>
    </row>
    <row r="732" spans="1:8" ht="13" x14ac:dyDescent="0.15">
      <c r="A732" s="1" t="s">
        <v>4769</v>
      </c>
      <c r="B732" s="1" t="s">
        <v>4770</v>
      </c>
      <c r="C732" s="1" t="s">
        <v>4771</v>
      </c>
      <c r="D732" s="1" t="s">
        <v>4772</v>
      </c>
      <c r="E732" s="1" t="s">
        <v>4773</v>
      </c>
      <c r="F732" s="1" t="s">
        <v>4774</v>
      </c>
      <c r="G732" s="1" t="s">
        <v>4775</v>
      </c>
      <c r="H732" s="7">
        <f t="shared" si="2"/>
        <v>1.1960178718243904E-2</v>
      </c>
    </row>
    <row r="733" spans="1:8" ht="13" x14ac:dyDescent="0.15">
      <c r="A733" s="1" t="s">
        <v>4776</v>
      </c>
      <c r="B733" s="1" t="s">
        <v>4777</v>
      </c>
      <c r="C733" s="1" t="s">
        <v>4778</v>
      </c>
      <c r="D733" s="1" t="s">
        <v>4779</v>
      </c>
      <c r="E733" s="1" t="s">
        <v>4780</v>
      </c>
      <c r="F733" s="1" t="s">
        <v>4781</v>
      </c>
      <c r="G733" s="1" t="s">
        <v>4782</v>
      </c>
      <c r="H733" s="7">
        <f t="shared" si="2"/>
        <v>-8.2037466997913842E-3</v>
      </c>
    </row>
    <row r="734" spans="1:8" ht="13" x14ac:dyDescent="0.15">
      <c r="A734" s="1" t="s">
        <v>4783</v>
      </c>
      <c r="B734" s="1" t="s">
        <v>4784</v>
      </c>
      <c r="C734" s="1" t="s">
        <v>4785</v>
      </c>
      <c r="D734" s="1" t="s">
        <v>4786</v>
      </c>
      <c r="E734" s="1" t="s">
        <v>4787</v>
      </c>
      <c r="F734" s="1" t="s">
        <v>4788</v>
      </c>
      <c r="G734" s="1" t="s">
        <v>4789</v>
      </c>
      <c r="H734" s="7">
        <f t="shared" si="2"/>
        <v>1.359919112101921E-2</v>
      </c>
    </row>
    <row r="735" spans="1:8" ht="13" x14ac:dyDescent="0.15">
      <c r="A735" s="1" t="s">
        <v>4790</v>
      </c>
      <c r="B735" s="1" t="s">
        <v>4791</v>
      </c>
      <c r="C735" s="1" t="s">
        <v>4792</v>
      </c>
      <c r="D735" s="1" t="s">
        <v>4793</v>
      </c>
      <c r="E735" s="1" t="s">
        <v>4794</v>
      </c>
      <c r="F735" s="1" t="s">
        <v>4795</v>
      </c>
      <c r="G735" s="1" t="s">
        <v>4796</v>
      </c>
      <c r="H735" s="7">
        <f t="shared" si="2"/>
        <v>-1.1954542474380469E-2</v>
      </c>
    </row>
    <row r="736" spans="1:8" ht="13" x14ac:dyDescent="0.15">
      <c r="A736" s="1" t="s">
        <v>4797</v>
      </c>
      <c r="B736" s="1" t="s">
        <v>4798</v>
      </c>
      <c r="C736" s="1" t="s">
        <v>4799</v>
      </c>
      <c r="D736" s="1" t="s">
        <v>4800</v>
      </c>
      <c r="E736" s="1" t="s">
        <v>4801</v>
      </c>
      <c r="F736" s="1" t="s">
        <v>4802</v>
      </c>
      <c r="G736" s="1" t="s">
        <v>4803</v>
      </c>
      <c r="H736" s="7">
        <f t="shared" si="2"/>
        <v>-1.6198109764539417E-3</v>
      </c>
    </row>
    <row r="737" spans="1:8" ht="13" x14ac:dyDescent="0.15">
      <c r="A737" s="1" t="s">
        <v>4804</v>
      </c>
      <c r="B737" s="1" t="s">
        <v>4805</v>
      </c>
      <c r="C737" s="1" t="s">
        <v>4806</v>
      </c>
      <c r="D737" s="1" t="s">
        <v>4807</v>
      </c>
      <c r="E737" s="1" t="s">
        <v>4808</v>
      </c>
      <c r="F737" s="1" t="s">
        <v>4809</v>
      </c>
      <c r="G737" s="1" t="s">
        <v>4810</v>
      </c>
      <c r="H737" s="7">
        <f t="shared" si="2"/>
        <v>3.3912067822750892E-2</v>
      </c>
    </row>
    <row r="738" spans="1:8" ht="13" x14ac:dyDescent="0.15">
      <c r="A738" s="1" t="s">
        <v>4811</v>
      </c>
      <c r="B738" s="1" t="s">
        <v>4812</v>
      </c>
      <c r="C738" s="1" t="s">
        <v>4813</v>
      </c>
      <c r="D738" s="1" t="s">
        <v>4814</v>
      </c>
      <c r="E738" s="1" t="s">
        <v>4815</v>
      </c>
      <c r="F738" s="1" t="s">
        <v>4816</v>
      </c>
      <c r="G738" s="1" t="s">
        <v>4817</v>
      </c>
      <c r="H738" s="7">
        <f t="shared" si="2"/>
        <v>3.9832593898342525E-2</v>
      </c>
    </row>
    <row r="739" spans="1:8" ht="13" x14ac:dyDescent="0.15">
      <c r="A739" s="1" t="s">
        <v>4818</v>
      </c>
      <c r="B739" s="1" t="s">
        <v>4819</v>
      </c>
      <c r="C739" s="1" t="s">
        <v>4820</v>
      </c>
      <c r="D739" s="1" t="s">
        <v>4821</v>
      </c>
      <c r="E739" s="1" t="s">
        <v>4822</v>
      </c>
      <c r="F739" s="1" t="s">
        <v>4823</v>
      </c>
      <c r="G739" s="1" t="s">
        <v>4824</v>
      </c>
      <c r="H739" s="7">
        <f t="shared" si="2"/>
        <v>-2.0718547333371157E-2</v>
      </c>
    </row>
    <row r="740" spans="1:8" ht="13" x14ac:dyDescent="0.15">
      <c r="A740" s="1" t="s">
        <v>4825</v>
      </c>
      <c r="B740" s="1" t="s">
        <v>4826</v>
      </c>
      <c r="C740" s="1" t="s">
        <v>4827</v>
      </c>
      <c r="D740" s="1" t="s">
        <v>4828</v>
      </c>
      <c r="E740" s="1" t="s">
        <v>4829</v>
      </c>
      <c r="F740" s="1" t="s">
        <v>4830</v>
      </c>
      <c r="G740" s="1" t="s">
        <v>4831</v>
      </c>
      <c r="H740" s="7">
        <f t="shared" si="2"/>
        <v>-8.0060604148280201E-2</v>
      </c>
    </row>
    <row r="741" spans="1:8" ht="13" x14ac:dyDescent="0.15">
      <c r="A741" s="1" t="s">
        <v>4832</v>
      </c>
      <c r="B741" s="1" t="s">
        <v>4833</v>
      </c>
      <c r="C741" s="1" t="s">
        <v>4834</v>
      </c>
      <c r="D741" s="1" t="s">
        <v>4835</v>
      </c>
      <c r="E741" s="1" t="s">
        <v>4836</v>
      </c>
      <c r="F741" s="1" t="s">
        <v>4837</v>
      </c>
      <c r="G741" s="1" t="s">
        <v>4838</v>
      </c>
      <c r="H741" s="7">
        <f t="shared" si="2"/>
        <v>6.6178176257240329E-4</v>
      </c>
    </row>
    <row r="742" spans="1:8" ht="13" x14ac:dyDescent="0.15">
      <c r="A742" s="1" t="s">
        <v>4839</v>
      </c>
      <c r="B742" s="1" t="s">
        <v>4840</v>
      </c>
      <c r="C742" s="1" t="s">
        <v>4841</v>
      </c>
      <c r="D742" s="1" t="s">
        <v>4842</v>
      </c>
      <c r="E742" s="1" t="s">
        <v>4843</v>
      </c>
      <c r="F742" s="1" t="s">
        <v>4844</v>
      </c>
      <c r="G742" s="1" t="s">
        <v>4845</v>
      </c>
      <c r="H742" s="7">
        <f t="shared" si="2"/>
        <v>-6.729506095263979E-2</v>
      </c>
    </row>
    <row r="743" spans="1:8" ht="13" x14ac:dyDescent="0.15">
      <c r="A743" s="1" t="s">
        <v>4846</v>
      </c>
      <c r="B743" s="1" t="s">
        <v>4847</v>
      </c>
      <c r="C743" s="1" t="s">
        <v>4848</v>
      </c>
      <c r="D743" s="1" t="s">
        <v>4849</v>
      </c>
      <c r="E743" s="1" t="s">
        <v>4850</v>
      </c>
      <c r="F743" s="1" t="s">
        <v>4851</v>
      </c>
      <c r="G743" s="1" t="s">
        <v>4852</v>
      </c>
      <c r="H743" s="7">
        <f t="shared" si="2"/>
        <v>3.9886731298260404E-2</v>
      </c>
    </row>
    <row r="744" spans="1:8" ht="13" x14ac:dyDescent="0.15">
      <c r="A744" s="1" t="s">
        <v>4853</v>
      </c>
      <c r="B744" s="1" t="s">
        <v>4854</v>
      </c>
      <c r="C744" s="1" t="s">
        <v>4828</v>
      </c>
      <c r="D744" s="1" t="s">
        <v>4855</v>
      </c>
      <c r="E744" s="1" t="s">
        <v>4856</v>
      </c>
      <c r="F744" s="1" t="s">
        <v>4857</v>
      </c>
      <c r="G744" s="1" t="s">
        <v>4858</v>
      </c>
      <c r="H744" s="7">
        <f t="shared" si="2"/>
        <v>-3.264596442737655E-2</v>
      </c>
    </row>
    <row r="745" spans="1:8" ht="13" x14ac:dyDescent="0.15">
      <c r="A745" s="1" t="s">
        <v>4859</v>
      </c>
      <c r="B745" s="1" t="s">
        <v>4860</v>
      </c>
      <c r="C745" s="1" t="s">
        <v>4861</v>
      </c>
      <c r="D745" s="1" t="s">
        <v>4702</v>
      </c>
      <c r="E745" s="1" t="s">
        <v>4862</v>
      </c>
      <c r="F745" s="1" t="s">
        <v>4863</v>
      </c>
      <c r="G745" s="1" t="s">
        <v>4864</v>
      </c>
      <c r="H745" s="7">
        <f t="shared" si="2"/>
        <v>-1.3128856279473201E-2</v>
      </c>
    </row>
    <row r="746" spans="1:8" ht="13" x14ac:dyDescent="0.15">
      <c r="A746" s="1" t="s">
        <v>4865</v>
      </c>
      <c r="B746" s="1" t="s">
        <v>4866</v>
      </c>
      <c r="C746" s="1" t="s">
        <v>4867</v>
      </c>
      <c r="D746" s="1" t="s">
        <v>4868</v>
      </c>
      <c r="E746" s="1" t="s">
        <v>4869</v>
      </c>
      <c r="F746" s="1" t="s">
        <v>4870</v>
      </c>
      <c r="G746" s="1" t="s">
        <v>4871</v>
      </c>
      <c r="H746" s="7">
        <f t="shared" si="2"/>
        <v>3.0000077432790571E-2</v>
      </c>
    </row>
    <row r="747" spans="1:8" ht="13" x14ac:dyDescent="0.15">
      <c r="A747" s="1" t="s">
        <v>4872</v>
      </c>
      <c r="B747" s="1" t="s">
        <v>4873</v>
      </c>
      <c r="C747" s="1" t="s">
        <v>4874</v>
      </c>
      <c r="D747" s="1" t="s">
        <v>4875</v>
      </c>
      <c r="E747" s="1" t="s">
        <v>4876</v>
      </c>
      <c r="F747" s="1" t="s">
        <v>4877</v>
      </c>
      <c r="G747" s="1" t="s">
        <v>4878</v>
      </c>
      <c r="H747" s="7">
        <f t="shared" si="2"/>
        <v>1.5603773852131541E-3</v>
      </c>
    </row>
    <row r="748" spans="1:8" ht="13" x14ac:dyDescent="0.15">
      <c r="A748" s="1" t="s">
        <v>4879</v>
      </c>
      <c r="B748" s="1" t="s">
        <v>4861</v>
      </c>
      <c r="C748" s="1" t="s">
        <v>4743</v>
      </c>
      <c r="D748" s="1" t="s">
        <v>4880</v>
      </c>
      <c r="E748" s="1" t="s">
        <v>4881</v>
      </c>
      <c r="F748" s="1" t="s">
        <v>4882</v>
      </c>
      <c r="G748" s="1" t="s">
        <v>4883</v>
      </c>
      <c r="H748" s="7">
        <f t="shared" si="2"/>
        <v>-2.9513733872839766E-2</v>
      </c>
    </row>
    <row r="749" spans="1:8" ht="13" x14ac:dyDescent="0.15">
      <c r="A749" s="1" t="s">
        <v>4884</v>
      </c>
      <c r="B749" s="1" t="s">
        <v>4885</v>
      </c>
      <c r="C749" s="1" t="s">
        <v>4886</v>
      </c>
      <c r="D749" s="1" t="s">
        <v>4887</v>
      </c>
      <c r="E749" s="1" t="s">
        <v>4888</v>
      </c>
      <c r="F749" s="1" t="s">
        <v>4889</v>
      </c>
      <c r="G749" s="1" t="s">
        <v>4890</v>
      </c>
      <c r="H749" s="7">
        <f t="shared" si="2"/>
        <v>-1.5963572072405726E-2</v>
      </c>
    </row>
    <row r="750" spans="1:8" ht="13" x14ac:dyDescent="0.15">
      <c r="A750" s="1" t="s">
        <v>4891</v>
      </c>
      <c r="B750" s="1" t="s">
        <v>4892</v>
      </c>
      <c r="C750" s="1" t="s">
        <v>4893</v>
      </c>
      <c r="D750" s="1" t="s">
        <v>4894</v>
      </c>
      <c r="E750" s="1" t="s">
        <v>4895</v>
      </c>
      <c r="F750" s="1" t="s">
        <v>4896</v>
      </c>
      <c r="G750" s="1" t="s">
        <v>4897</v>
      </c>
      <c r="H750" s="7">
        <f t="shared" si="2"/>
        <v>-3.1720243052899146E-2</v>
      </c>
    </row>
    <row r="751" spans="1:8" ht="13" x14ac:dyDescent="0.15">
      <c r="A751" s="1" t="s">
        <v>4898</v>
      </c>
      <c r="B751" s="1" t="s">
        <v>4899</v>
      </c>
      <c r="C751" s="1" t="s">
        <v>4900</v>
      </c>
      <c r="D751" s="1" t="s">
        <v>4901</v>
      </c>
      <c r="E751" s="1" t="s">
        <v>4902</v>
      </c>
      <c r="F751" s="1" t="s">
        <v>4903</v>
      </c>
      <c r="G751" s="1" t="s">
        <v>4904</v>
      </c>
      <c r="H751" s="7">
        <f t="shared" si="2"/>
        <v>3.032582026509489E-2</v>
      </c>
    </row>
    <row r="752" spans="1:8" ht="13" x14ac:dyDescent="0.15">
      <c r="A752" s="1" t="s">
        <v>4905</v>
      </c>
      <c r="B752" s="1" t="s">
        <v>4842</v>
      </c>
      <c r="C752" s="1" t="s">
        <v>4906</v>
      </c>
      <c r="D752" s="1" t="s">
        <v>4907</v>
      </c>
      <c r="E752" s="1" t="s">
        <v>4908</v>
      </c>
      <c r="F752" s="1" t="s">
        <v>4909</v>
      </c>
      <c r="G752" s="1" t="s">
        <v>4910</v>
      </c>
      <c r="H752" s="7">
        <f t="shared" si="2"/>
        <v>1.5715886173687028E-2</v>
      </c>
    </row>
    <row r="753" spans="1:8" ht="13" x14ac:dyDescent="0.15">
      <c r="A753" s="1" t="s">
        <v>4911</v>
      </c>
      <c r="B753" s="1" t="s">
        <v>4912</v>
      </c>
      <c r="C753" s="1" t="s">
        <v>4913</v>
      </c>
      <c r="D753" s="1" t="s">
        <v>4914</v>
      </c>
      <c r="E753" s="1" t="s">
        <v>4915</v>
      </c>
      <c r="F753" s="1" t="s">
        <v>4916</v>
      </c>
      <c r="G753" s="1" t="s">
        <v>4917</v>
      </c>
      <c r="H753" s="7">
        <f t="shared" si="2"/>
        <v>-4.1946238253101252E-2</v>
      </c>
    </row>
    <row r="754" spans="1:8" ht="13" x14ac:dyDescent="0.15">
      <c r="A754" s="1" t="s">
        <v>4918</v>
      </c>
      <c r="B754" s="1" t="s">
        <v>4919</v>
      </c>
      <c r="C754" s="1" t="s">
        <v>4920</v>
      </c>
      <c r="D754" s="1" t="s">
        <v>4921</v>
      </c>
      <c r="E754" s="1" t="s">
        <v>4922</v>
      </c>
      <c r="F754" s="1" t="s">
        <v>4923</v>
      </c>
      <c r="G754" s="1" t="s">
        <v>4924</v>
      </c>
      <c r="H754" s="7">
        <f t="shared" si="2"/>
        <v>1.0268885748466634E-2</v>
      </c>
    </row>
    <row r="755" spans="1:8" ht="13" x14ac:dyDescent="0.15">
      <c r="A755" s="1" t="s">
        <v>4925</v>
      </c>
      <c r="B755" s="1" t="s">
        <v>4926</v>
      </c>
      <c r="C755" s="1" t="s">
        <v>4927</v>
      </c>
      <c r="D755" s="1" t="s">
        <v>4928</v>
      </c>
      <c r="E755" s="1" t="s">
        <v>4929</v>
      </c>
      <c r="F755" s="1" t="s">
        <v>4930</v>
      </c>
      <c r="G755" s="1" t="s">
        <v>4931</v>
      </c>
      <c r="H755" s="7">
        <f t="shared" si="2"/>
        <v>3.7516173339834771E-2</v>
      </c>
    </row>
    <row r="756" spans="1:8" ht="13" x14ac:dyDescent="0.15">
      <c r="A756" s="1" t="s">
        <v>4932</v>
      </c>
      <c r="B756" s="1" t="s">
        <v>4724</v>
      </c>
      <c r="C756" s="1" t="s">
        <v>4933</v>
      </c>
      <c r="D756" s="1" t="s">
        <v>4934</v>
      </c>
      <c r="E756" s="1" t="s">
        <v>4935</v>
      </c>
      <c r="F756" s="1" t="s">
        <v>4936</v>
      </c>
      <c r="G756" s="1" t="s">
        <v>4937</v>
      </c>
      <c r="H756" s="7">
        <f t="shared" si="2"/>
        <v>2.3868948310872145E-2</v>
      </c>
    </row>
    <row r="757" spans="1:8" ht="13" x14ac:dyDescent="0.15">
      <c r="A757" s="1" t="s">
        <v>4938</v>
      </c>
      <c r="B757" s="1" t="s">
        <v>4939</v>
      </c>
      <c r="C757" s="1" t="s">
        <v>4940</v>
      </c>
      <c r="D757" s="1" t="s">
        <v>4941</v>
      </c>
      <c r="E757" s="1" t="s">
        <v>4942</v>
      </c>
      <c r="F757" s="1" t="s">
        <v>4943</v>
      </c>
      <c r="G757" s="1" t="s">
        <v>4944</v>
      </c>
      <c r="H757" s="7">
        <f t="shared" si="2"/>
        <v>-7.5678270830333415E-3</v>
      </c>
    </row>
    <row r="758" spans="1:8" ht="13" x14ac:dyDescent="0.15">
      <c r="A758" s="1" t="s">
        <v>4945</v>
      </c>
      <c r="B758" s="1" t="s">
        <v>4946</v>
      </c>
      <c r="C758" s="1" t="s">
        <v>4847</v>
      </c>
      <c r="D758" s="1" t="s">
        <v>4947</v>
      </c>
      <c r="E758" s="1" t="s">
        <v>4948</v>
      </c>
      <c r="F758" s="1" t="s">
        <v>4949</v>
      </c>
      <c r="G758" s="1" t="s">
        <v>4950</v>
      </c>
      <c r="H758" s="7">
        <f t="shared" si="2"/>
        <v>1.5075668408350736E-2</v>
      </c>
    </row>
    <row r="759" spans="1:8" ht="13" x14ac:dyDescent="0.15">
      <c r="A759" s="1" t="s">
        <v>4951</v>
      </c>
      <c r="B759" s="1" t="s">
        <v>4952</v>
      </c>
      <c r="C759" s="1" t="s">
        <v>4953</v>
      </c>
      <c r="D759" s="1" t="s">
        <v>4954</v>
      </c>
      <c r="E759" s="1" t="s">
        <v>4955</v>
      </c>
      <c r="F759" s="1" t="s">
        <v>4956</v>
      </c>
      <c r="G759" s="1" t="s">
        <v>4957</v>
      </c>
      <c r="H759" s="7">
        <f t="shared" si="2"/>
        <v>8.46230880354726E-3</v>
      </c>
    </row>
    <row r="760" spans="1:8" ht="13" x14ac:dyDescent="0.15">
      <c r="A760" s="1" t="s">
        <v>4958</v>
      </c>
      <c r="B760" s="1" t="s">
        <v>4959</v>
      </c>
      <c r="C760" s="1" t="s">
        <v>4960</v>
      </c>
      <c r="D760" s="1" t="s">
        <v>4961</v>
      </c>
      <c r="E760" s="1" t="s">
        <v>4962</v>
      </c>
      <c r="F760" s="1" t="s">
        <v>4963</v>
      </c>
      <c r="G760" s="1" t="s">
        <v>4964</v>
      </c>
      <c r="H760" s="7">
        <f t="shared" si="2"/>
        <v>-3.2280115267714064E-2</v>
      </c>
    </row>
    <row r="761" spans="1:8" ht="13" x14ac:dyDescent="0.15">
      <c r="A761" s="1" t="s">
        <v>4965</v>
      </c>
      <c r="B761" s="1" t="s">
        <v>4966</v>
      </c>
      <c r="C761" s="1" t="s">
        <v>4967</v>
      </c>
      <c r="D761" s="1" t="s">
        <v>4968</v>
      </c>
      <c r="E761" s="1" t="s">
        <v>4969</v>
      </c>
      <c r="F761" s="1" t="s">
        <v>4970</v>
      </c>
      <c r="G761" s="1" t="s">
        <v>4971</v>
      </c>
      <c r="H761" s="7">
        <f t="shared" si="2"/>
        <v>3.0790996529097437E-2</v>
      </c>
    </row>
    <row r="762" spans="1:8" ht="13" x14ac:dyDescent="0.15">
      <c r="A762" s="1" t="s">
        <v>4972</v>
      </c>
      <c r="B762" s="1" t="s">
        <v>4973</v>
      </c>
      <c r="C762" s="1" t="s">
        <v>4974</v>
      </c>
      <c r="D762" s="1" t="s">
        <v>4975</v>
      </c>
      <c r="E762" s="1" t="s">
        <v>4976</v>
      </c>
      <c r="F762" s="1" t="s">
        <v>4977</v>
      </c>
      <c r="G762" s="1" t="s">
        <v>4978</v>
      </c>
      <c r="H762" s="7">
        <f t="shared" si="2"/>
        <v>-2.8669620206060495E-2</v>
      </c>
    </row>
    <row r="763" spans="1:8" ht="13" x14ac:dyDescent="0.15">
      <c r="A763" s="1" t="s">
        <v>4979</v>
      </c>
      <c r="B763" s="1" t="s">
        <v>4980</v>
      </c>
      <c r="C763" s="1" t="s">
        <v>4981</v>
      </c>
      <c r="D763" s="1" t="s">
        <v>4982</v>
      </c>
      <c r="E763" s="1" t="s">
        <v>4983</v>
      </c>
      <c r="F763" s="1" t="s">
        <v>4984</v>
      </c>
      <c r="G763" s="1" t="s">
        <v>4985</v>
      </c>
      <c r="H763" s="7">
        <f t="shared" si="2"/>
        <v>1.6967197822445289E-2</v>
      </c>
    </row>
    <row r="764" spans="1:8" ht="13" x14ac:dyDescent="0.15">
      <c r="A764" s="1" t="s">
        <v>4986</v>
      </c>
      <c r="B764" s="1" t="s">
        <v>4987</v>
      </c>
      <c r="C764" s="1" t="s">
        <v>4988</v>
      </c>
      <c r="D764" s="1" t="s">
        <v>4989</v>
      </c>
      <c r="E764" s="1" t="s">
        <v>4990</v>
      </c>
      <c r="F764" s="1" t="s">
        <v>4991</v>
      </c>
      <c r="G764" s="1" t="s">
        <v>4992</v>
      </c>
      <c r="H764" s="7">
        <f t="shared" si="2"/>
        <v>-9.5585754224945016E-4</v>
      </c>
    </row>
    <row r="765" spans="1:8" ht="13" x14ac:dyDescent="0.15">
      <c r="A765" s="1" t="s">
        <v>4993</v>
      </c>
      <c r="B765" s="1" t="s">
        <v>4994</v>
      </c>
      <c r="C765" s="1" t="s">
        <v>4995</v>
      </c>
      <c r="D765" s="1" t="s">
        <v>4996</v>
      </c>
      <c r="E765" s="1" t="s">
        <v>4997</v>
      </c>
      <c r="F765" s="1" t="s">
        <v>4998</v>
      </c>
      <c r="G765" s="1" t="s">
        <v>4999</v>
      </c>
      <c r="H765" s="7">
        <f t="shared" si="2"/>
        <v>1.7395745863054916E-2</v>
      </c>
    </row>
    <row r="766" spans="1:8" ht="13" x14ac:dyDescent="0.15">
      <c r="A766" s="1" t="s">
        <v>5000</v>
      </c>
      <c r="B766" s="1" t="s">
        <v>5001</v>
      </c>
      <c r="C766" s="1" t="s">
        <v>4778</v>
      </c>
      <c r="D766" s="1" t="s">
        <v>5002</v>
      </c>
      <c r="E766" s="1" t="s">
        <v>5003</v>
      </c>
      <c r="F766" s="1" t="s">
        <v>5004</v>
      </c>
      <c r="G766" s="1" t="s">
        <v>5005</v>
      </c>
      <c r="H766" s="7">
        <f t="shared" si="2"/>
        <v>6.3520613380797911E-2</v>
      </c>
    </row>
    <row r="767" spans="1:8" ht="13" x14ac:dyDescent="0.15">
      <c r="A767" s="1" t="s">
        <v>5006</v>
      </c>
      <c r="B767" s="1" t="s">
        <v>5007</v>
      </c>
      <c r="C767" s="1" t="s">
        <v>5008</v>
      </c>
      <c r="D767" s="1" t="s">
        <v>5009</v>
      </c>
      <c r="E767" s="1" t="s">
        <v>5010</v>
      </c>
      <c r="F767" s="1" t="s">
        <v>5011</v>
      </c>
      <c r="G767" s="1" t="s">
        <v>5012</v>
      </c>
      <c r="H767" s="7">
        <f t="shared" si="2"/>
        <v>-2.6527279590386001E-2</v>
      </c>
    </row>
    <row r="768" spans="1:8" ht="13" x14ac:dyDescent="0.15">
      <c r="A768" s="1" t="s">
        <v>5013</v>
      </c>
      <c r="B768" s="1" t="s">
        <v>5014</v>
      </c>
      <c r="C768" s="1" t="s">
        <v>5015</v>
      </c>
      <c r="D768" s="1" t="s">
        <v>5016</v>
      </c>
      <c r="E768" s="1" t="s">
        <v>5017</v>
      </c>
      <c r="F768" s="1" t="s">
        <v>5018</v>
      </c>
      <c r="G768" s="1" t="s">
        <v>5019</v>
      </c>
      <c r="H768" s="7">
        <f t="shared" si="2"/>
        <v>7.431414669220375E-4</v>
      </c>
    </row>
    <row r="769" spans="1:8" ht="13" x14ac:dyDescent="0.15">
      <c r="A769" s="1" t="s">
        <v>5020</v>
      </c>
      <c r="B769" s="1" t="s">
        <v>5021</v>
      </c>
      <c r="C769" s="1" t="s">
        <v>5022</v>
      </c>
      <c r="D769" s="1" t="s">
        <v>5023</v>
      </c>
      <c r="E769" s="1" t="s">
        <v>5024</v>
      </c>
      <c r="F769" s="1" t="s">
        <v>5025</v>
      </c>
      <c r="G769" s="1" t="s">
        <v>5026</v>
      </c>
      <c r="H769" s="7">
        <f t="shared" si="2"/>
        <v>-3.9608442954355456E-3</v>
      </c>
    </row>
    <row r="770" spans="1:8" ht="13" x14ac:dyDescent="0.15">
      <c r="A770" s="1" t="s">
        <v>5027</v>
      </c>
      <c r="B770" s="1" t="s">
        <v>5028</v>
      </c>
      <c r="C770" s="1" t="s">
        <v>5029</v>
      </c>
      <c r="D770" s="1" t="s">
        <v>5030</v>
      </c>
      <c r="E770" s="1" t="s">
        <v>5031</v>
      </c>
      <c r="F770" s="1" t="s">
        <v>5032</v>
      </c>
      <c r="G770" s="1" t="s">
        <v>5033</v>
      </c>
      <c r="H770" s="7">
        <f t="shared" ref="H770:H1024" si="3">(F770-F769)/F769</f>
        <v>-1.4000334144853632E-2</v>
      </c>
    </row>
    <row r="771" spans="1:8" ht="13" x14ac:dyDescent="0.15">
      <c r="A771" s="1" t="s">
        <v>5034</v>
      </c>
      <c r="B771" s="1" t="s">
        <v>5035</v>
      </c>
      <c r="C771" s="1" t="s">
        <v>5036</v>
      </c>
      <c r="D771" s="1" t="s">
        <v>5037</v>
      </c>
      <c r="E771" s="1" t="s">
        <v>5038</v>
      </c>
      <c r="F771" s="1" t="s">
        <v>5039</v>
      </c>
      <c r="G771" s="1" t="s">
        <v>5040</v>
      </c>
      <c r="H771" s="7">
        <f t="shared" si="3"/>
        <v>-2.5541919178307667E-2</v>
      </c>
    </row>
    <row r="772" spans="1:8" ht="13" x14ac:dyDescent="0.15">
      <c r="A772" s="1" t="s">
        <v>5041</v>
      </c>
      <c r="B772" s="1" t="s">
        <v>5042</v>
      </c>
      <c r="C772" s="1" t="s">
        <v>5043</v>
      </c>
      <c r="D772" s="1" t="s">
        <v>5044</v>
      </c>
      <c r="E772" s="1" t="s">
        <v>5045</v>
      </c>
      <c r="F772" s="1" t="s">
        <v>5046</v>
      </c>
      <c r="G772" s="1" t="s">
        <v>5047</v>
      </c>
      <c r="H772" s="7">
        <f t="shared" si="3"/>
        <v>1.31918146917041E-2</v>
      </c>
    </row>
    <row r="773" spans="1:8" ht="13" x14ac:dyDescent="0.15">
      <c r="A773" s="1" t="s">
        <v>5048</v>
      </c>
      <c r="B773" s="1" t="s">
        <v>5049</v>
      </c>
      <c r="C773" s="1" t="s">
        <v>5050</v>
      </c>
      <c r="D773" s="1" t="s">
        <v>5051</v>
      </c>
      <c r="E773" s="1" t="s">
        <v>5052</v>
      </c>
      <c r="F773" s="1" t="s">
        <v>5053</v>
      </c>
      <c r="G773" s="1" t="s">
        <v>5054</v>
      </c>
      <c r="H773" s="7">
        <f t="shared" si="3"/>
        <v>-5.4462845232739207E-3</v>
      </c>
    </row>
    <row r="774" spans="1:8" ht="13" x14ac:dyDescent="0.15">
      <c r="A774" s="1" t="s">
        <v>5055</v>
      </c>
      <c r="B774" s="1" t="s">
        <v>5056</v>
      </c>
      <c r="C774" s="1" t="s">
        <v>5057</v>
      </c>
      <c r="D774" s="1" t="s">
        <v>4989</v>
      </c>
      <c r="E774" s="1" t="s">
        <v>4756</v>
      </c>
      <c r="F774" s="1" t="s">
        <v>5058</v>
      </c>
      <c r="G774" s="1" t="s">
        <v>5059</v>
      </c>
      <c r="H774" s="7">
        <f t="shared" si="3"/>
        <v>-9.583232021212763E-3</v>
      </c>
    </row>
    <row r="775" spans="1:8" ht="13" x14ac:dyDescent="0.15">
      <c r="A775" s="1" t="s">
        <v>5060</v>
      </c>
      <c r="B775" s="1" t="s">
        <v>5061</v>
      </c>
      <c r="C775" s="1" t="s">
        <v>5062</v>
      </c>
      <c r="D775" s="1" t="s">
        <v>5063</v>
      </c>
      <c r="E775" s="1" t="s">
        <v>5064</v>
      </c>
      <c r="F775" s="1" t="s">
        <v>5065</v>
      </c>
      <c r="G775" s="1" t="s">
        <v>5066</v>
      </c>
      <c r="H775" s="7">
        <f t="shared" si="3"/>
        <v>-6.1340225278590579E-3</v>
      </c>
    </row>
    <row r="776" spans="1:8" ht="13" x14ac:dyDescent="0.15">
      <c r="A776" s="1" t="s">
        <v>5067</v>
      </c>
      <c r="B776" s="1" t="s">
        <v>5068</v>
      </c>
      <c r="C776" s="1" t="s">
        <v>5062</v>
      </c>
      <c r="D776" s="1" t="s">
        <v>5069</v>
      </c>
      <c r="E776" s="1" t="s">
        <v>5070</v>
      </c>
      <c r="F776" s="1" t="s">
        <v>5071</v>
      </c>
      <c r="G776" s="1" t="s">
        <v>5072</v>
      </c>
      <c r="H776" s="7">
        <f t="shared" si="3"/>
        <v>8.6981799434004183E-5</v>
      </c>
    </row>
    <row r="777" spans="1:8" ht="13" x14ac:dyDescent="0.15">
      <c r="A777" s="1" t="s">
        <v>5073</v>
      </c>
      <c r="B777" s="1" t="s">
        <v>5074</v>
      </c>
      <c r="C777" s="1" t="s">
        <v>5075</v>
      </c>
      <c r="D777" s="1" t="s">
        <v>5076</v>
      </c>
      <c r="E777" s="1" t="s">
        <v>5077</v>
      </c>
      <c r="F777" s="1" t="s">
        <v>5078</v>
      </c>
      <c r="G777" s="1" t="s">
        <v>5079</v>
      </c>
      <c r="H777" s="7">
        <f t="shared" si="3"/>
        <v>1.3472469720956981E-2</v>
      </c>
    </row>
    <row r="778" spans="1:8" ht="13" x14ac:dyDescent="0.15">
      <c r="A778" s="1" t="s">
        <v>5080</v>
      </c>
      <c r="B778" s="1" t="s">
        <v>5070</v>
      </c>
      <c r="C778" s="1" t="s">
        <v>5081</v>
      </c>
      <c r="D778" s="1" t="s">
        <v>5082</v>
      </c>
      <c r="E778" s="1" t="s">
        <v>5083</v>
      </c>
      <c r="F778" s="1" t="s">
        <v>5084</v>
      </c>
      <c r="G778" s="1" t="s">
        <v>5085</v>
      </c>
      <c r="H778" s="7">
        <f t="shared" si="3"/>
        <v>-4.6312424764240599E-2</v>
      </c>
    </row>
    <row r="779" spans="1:8" ht="13" x14ac:dyDescent="0.15">
      <c r="A779" s="1" t="s">
        <v>5086</v>
      </c>
      <c r="B779" s="1" t="s">
        <v>5087</v>
      </c>
      <c r="C779" s="1" t="s">
        <v>5088</v>
      </c>
      <c r="D779" s="1" t="s">
        <v>4886</v>
      </c>
      <c r="E779" s="1" t="s">
        <v>4933</v>
      </c>
      <c r="F779" s="1" t="s">
        <v>5089</v>
      </c>
      <c r="G779" s="1" t="s">
        <v>5090</v>
      </c>
      <c r="H779" s="7">
        <f t="shared" si="3"/>
        <v>3.705049182214025E-2</v>
      </c>
    </row>
    <row r="780" spans="1:8" ht="13" x14ac:dyDescent="0.15">
      <c r="A780" s="1" t="s">
        <v>5091</v>
      </c>
      <c r="B780" s="1" t="s">
        <v>5092</v>
      </c>
      <c r="C780" s="1" t="s">
        <v>5093</v>
      </c>
      <c r="D780" s="1" t="s">
        <v>5094</v>
      </c>
      <c r="E780" s="1" t="s">
        <v>5095</v>
      </c>
      <c r="F780" s="1" t="s">
        <v>5096</v>
      </c>
      <c r="G780" s="1" t="s">
        <v>5097</v>
      </c>
      <c r="H780" s="7">
        <f t="shared" si="3"/>
        <v>-5.6017902569304806E-2</v>
      </c>
    </row>
    <row r="781" spans="1:8" ht="13" x14ac:dyDescent="0.15">
      <c r="A781" s="1" t="s">
        <v>5098</v>
      </c>
      <c r="B781" s="1" t="s">
        <v>5099</v>
      </c>
      <c r="C781" s="1" t="s">
        <v>5100</v>
      </c>
      <c r="D781" s="1" t="s">
        <v>5101</v>
      </c>
      <c r="E781" s="1" t="s">
        <v>5102</v>
      </c>
      <c r="F781" s="1" t="s">
        <v>5103</v>
      </c>
      <c r="G781" s="1" t="s">
        <v>5104</v>
      </c>
      <c r="H781" s="7">
        <f t="shared" si="3"/>
        <v>-8.2698829852690108E-4</v>
      </c>
    </row>
    <row r="782" spans="1:8" ht="13" x14ac:dyDescent="0.15">
      <c r="A782" s="1" t="s">
        <v>5105</v>
      </c>
      <c r="B782" s="1" t="s">
        <v>5106</v>
      </c>
      <c r="C782" s="1" t="s">
        <v>5107</v>
      </c>
      <c r="D782" s="1" t="s">
        <v>5108</v>
      </c>
      <c r="E782" s="1" t="s">
        <v>5109</v>
      </c>
      <c r="F782" s="1" t="s">
        <v>5110</v>
      </c>
      <c r="G782" s="1" t="s">
        <v>5111</v>
      </c>
      <c r="H782" s="7">
        <f t="shared" si="3"/>
        <v>1.5353695907543326E-2</v>
      </c>
    </row>
    <row r="783" spans="1:8" ht="13" x14ac:dyDescent="0.15">
      <c r="A783" s="1" t="s">
        <v>5112</v>
      </c>
      <c r="B783" s="1" t="s">
        <v>5113</v>
      </c>
      <c r="C783" s="1" t="s">
        <v>5114</v>
      </c>
      <c r="D783" s="1" t="s">
        <v>5115</v>
      </c>
      <c r="E783" s="1" t="s">
        <v>5116</v>
      </c>
      <c r="F783" s="1" t="s">
        <v>5117</v>
      </c>
      <c r="G783" s="1" t="s">
        <v>5118</v>
      </c>
      <c r="H783" s="7">
        <f t="shared" si="3"/>
        <v>4.0836611693880524E-2</v>
      </c>
    </row>
    <row r="784" spans="1:8" ht="13" x14ac:dyDescent="0.15">
      <c r="A784" s="1" t="s">
        <v>5119</v>
      </c>
      <c r="B784" s="1" t="s">
        <v>5120</v>
      </c>
      <c r="C784" s="1" t="s">
        <v>5016</v>
      </c>
      <c r="D784" s="1" t="s">
        <v>5052</v>
      </c>
      <c r="E784" s="1" t="s">
        <v>5121</v>
      </c>
      <c r="F784" s="1" t="s">
        <v>5122</v>
      </c>
      <c r="G784" s="1" t="s">
        <v>5123</v>
      </c>
      <c r="H784" s="7">
        <f t="shared" si="3"/>
        <v>3.5493795275764385E-2</v>
      </c>
    </row>
    <row r="785" spans="1:8" ht="13" x14ac:dyDescent="0.15">
      <c r="A785" s="1" t="s">
        <v>5124</v>
      </c>
      <c r="B785" s="1" t="s">
        <v>5125</v>
      </c>
      <c r="C785" s="1" t="s">
        <v>5126</v>
      </c>
      <c r="D785" s="1" t="s">
        <v>5127</v>
      </c>
      <c r="E785" s="1" t="s">
        <v>5128</v>
      </c>
      <c r="F785" s="1" t="s">
        <v>5129</v>
      </c>
      <c r="G785" s="1" t="s">
        <v>5130</v>
      </c>
      <c r="H785" s="7">
        <f t="shared" si="3"/>
        <v>-1.1361219780449039E-3</v>
      </c>
    </row>
    <row r="786" spans="1:8" ht="13" x14ac:dyDescent="0.15">
      <c r="A786" s="1" t="s">
        <v>5131</v>
      </c>
      <c r="B786" s="1" t="s">
        <v>4828</v>
      </c>
      <c r="C786" s="1" t="s">
        <v>5132</v>
      </c>
      <c r="D786" s="1" t="s">
        <v>5133</v>
      </c>
      <c r="E786" s="1" t="s">
        <v>5134</v>
      </c>
      <c r="F786" s="1" t="s">
        <v>5135</v>
      </c>
      <c r="G786" s="1" t="s">
        <v>5136</v>
      </c>
      <c r="H786" s="7">
        <f t="shared" si="3"/>
        <v>-1.9968006927493977E-2</v>
      </c>
    </row>
    <row r="787" spans="1:8" ht="13" x14ac:dyDescent="0.15">
      <c r="A787" s="1" t="s">
        <v>5137</v>
      </c>
      <c r="B787" s="1" t="s">
        <v>4981</v>
      </c>
      <c r="C787" s="1" t="s">
        <v>5138</v>
      </c>
      <c r="D787" s="1" t="s">
        <v>4982</v>
      </c>
      <c r="E787" s="1" t="s">
        <v>5139</v>
      </c>
      <c r="F787" s="1" t="s">
        <v>5140</v>
      </c>
      <c r="G787" s="1" t="s">
        <v>5141</v>
      </c>
      <c r="H787" s="7">
        <f t="shared" si="3"/>
        <v>-3.0090446197822813E-3</v>
      </c>
    </row>
    <row r="788" spans="1:8" ht="13" x14ac:dyDescent="0.15">
      <c r="A788" s="1" t="s">
        <v>5142</v>
      </c>
      <c r="B788" s="1" t="s">
        <v>5143</v>
      </c>
      <c r="C788" s="1" t="s">
        <v>5144</v>
      </c>
      <c r="D788" s="1" t="s">
        <v>5145</v>
      </c>
      <c r="E788" s="1" t="s">
        <v>5146</v>
      </c>
      <c r="F788" s="1" t="s">
        <v>5147</v>
      </c>
      <c r="G788" s="1" t="s">
        <v>5148</v>
      </c>
      <c r="H788" s="7">
        <f t="shared" si="3"/>
        <v>3.0352685354889962E-2</v>
      </c>
    </row>
    <row r="789" spans="1:8" ht="13" x14ac:dyDescent="0.15">
      <c r="A789" s="1" t="s">
        <v>5149</v>
      </c>
      <c r="B789" s="1" t="s">
        <v>5016</v>
      </c>
      <c r="C789" s="1" t="s">
        <v>5150</v>
      </c>
      <c r="D789" s="1" t="s">
        <v>5151</v>
      </c>
      <c r="E789" s="1" t="s">
        <v>5152</v>
      </c>
      <c r="F789" s="1" t="s">
        <v>5153</v>
      </c>
      <c r="G789" s="1" t="s">
        <v>5154</v>
      </c>
      <c r="H789" s="7">
        <f t="shared" si="3"/>
        <v>-2.3432561452363626E-3</v>
      </c>
    </row>
    <row r="790" spans="1:8" ht="13" x14ac:dyDescent="0.15">
      <c r="A790" s="1" t="s">
        <v>5155</v>
      </c>
      <c r="B790" s="1" t="s">
        <v>5156</v>
      </c>
      <c r="C790" s="1" t="s">
        <v>5157</v>
      </c>
      <c r="D790" s="1" t="s">
        <v>5158</v>
      </c>
      <c r="E790" s="1" t="s">
        <v>5159</v>
      </c>
      <c r="F790" s="1" t="s">
        <v>5160</v>
      </c>
      <c r="G790" s="1" t="s">
        <v>5161</v>
      </c>
      <c r="H790" s="7">
        <f t="shared" si="3"/>
        <v>4.1935603396248572E-4</v>
      </c>
    </row>
    <row r="791" spans="1:8" ht="13" x14ac:dyDescent="0.15">
      <c r="A791" s="1" t="s">
        <v>5162</v>
      </c>
      <c r="B791" s="1" t="s">
        <v>5163</v>
      </c>
      <c r="C791" s="1" t="s">
        <v>5164</v>
      </c>
      <c r="D791" s="1" t="s">
        <v>5023</v>
      </c>
      <c r="E791" s="1" t="s">
        <v>5165</v>
      </c>
      <c r="F791" s="1" t="s">
        <v>5166</v>
      </c>
      <c r="G791" s="1" t="s">
        <v>5167</v>
      </c>
      <c r="H791" s="7">
        <f t="shared" si="3"/>
        <v>8.7204555050613159E-3</v>
      </c>
    </row>
    <row r="792" spans="1:8" ht="13" x14ac:dyDescent="0.15">
      <c r="A792" s="1" t="s">
        <v>5168</v>
      </c>
      <c r="B792" s="1" t="s">
        <v>5169</v>
      </c>
      <c r="C792" s="1" t="s">
        <v>5170</v>
      </c>
      <c r="D792" s="1" t="s">
        <v>5171</v>
      </c>
      <c r="E792" s="1" t="s">
        <v>5172</v>
      </c>
      <c r="F792" s="1" t="s">
        <v>5173</v>
      </c>
      <c r="G792" s="1" t="s">
        <v>5174</v>
      </c>
      <c r="H792" s="7">
        <f t="shared" si="3"/>
        <v>-7.564459628351331E-3</v>
      </c>
    </row>
    <row r="793" spans="1:8" ht="13" x14ac:dyDescent="0.15">
      <c r="A793" s="1" t="s">
        <v>5175</v>
      </c>
      <c r="B793" s="1" t="s">
        <v>5176</v>
      </c>
      <c r="C793" s="1" t="s">
        <v>5177</v>
      </c>
      <c r="D793" s="1" t="s">
        <v>5178</v>
      </c>
      <c r="E793" s="1" t="s">
        <v>5179</v>
      </c>
      <c r="F793" s="1" t="s">
        <v>5180</v>
      </c>
      <c r="G793" s="1" t="s">
        <v>5181</v>
      </c>
      <c r="H793" s="7">
        <f t="shared" si="3"/>
        <v>-1.1391107326061843E-2</v>
      </c>
    </row>
    <row r="794" spans="1:8" ht="13" x14ac:dyDescent="0.15">
      <c r="A794" s="1" t="s">
        <v>5182</v>
      </c>
      <c r="B794" s="1" t="s">
        <v>5138</v>
      </c>
      <c r="C794" s="1" t="s">
        <v>5183</v>
      </c>
      <c r="D794" s="1" t="s">
        <v>5184</v>
      </c>
      <c r="E794" s="1" t="s">
        <v>5185</v>
      </c>
      <c r="F794" s="1" t="s">
        <v>5186</v>
      </c>
      <c r="G794" s="1" t="s">
        <v>5187</v>
      </c>
      <c r="H794" s="7">
        <f t="shared" si="3"/>
        <v>5.1682291612518468E-3</v>
      </c>
    </row>
    <row r="795" spans="1:8" ht="13" x14ac:dyDescent="0.15">
      <c r="A795" s="1" t="s">
        <v>5188</v>
      </c>
      <c r="B795" s="1" t="s">
        <v>5185</v>
      </c>
      <c r="C795" s="1" t="s">
        <v>5189</v>
      </c>
      <c r="D795" s="1" t="s">
        <v>5190</v>
      </c>
      <c r="E795" s="1" t="s">
        <v>5191</v>
      </c>
      <c r="F795" s="1" t="s">
        <v>5192</v>
      </c>
      <c r="G795" s="1" t="s">
        <v>5193</v>
      </c>
      <c r="H795" s="7">
        <f t="shared" si="3"/>
        <v>-1.0957607704931642E-2</v>
      </c>
    </row>
    <row r="796" spans="1:8" ht="13" x14ac:dyDescent="0.15">
      <c r="A796" s="1" t="s">
        <v>5194</v>
      </c>
      <c r="B796" s="1" t="s">
        <v>5195</v>
      </c>
      <c r="C796" s="1" t="s">
        <v>5196</v>
      </c>
      <c r="D796" s="1" t="s">
        <v>5197</v>
      </c>
      <c r="E796" s="1" t="s">
        <v>5198</v>
      </c>
      <c r="F796" s="1" t="s">
        <v>5199</v>
      </c>
      <c r="G796" s="1" t="s">
        <v>5200</v>
      </c>
      <c r="H796" s="7">
        <f t="shared" si="3"/>
        <v>-2.9742522978456361E-2</v>
      </c>
    </row>
    <row r="797" spans="1:8" ht="13" x14ac:dyDescent="0.15">
      <c r="A797" s="1" t="s">
        <v>5201</v>
      </c>
      <c r="B797" s="1" t="s">
        <v>4966</v>
      </c>
      <c r="C797" s="1" t="s">
        <v>5202</v>
      </c>
      <c r="D797" s="1" t="s">
        <v>5203</v>
      </c>
      <c r="E797" s="1" t="s">
        <v>5204</v>
      </c>
      <c r="F797" s="1" t="s">
        <v>5205</v>
      </c>
      <c r="G797" s="1" t="s">
        <v>5206</v>
      </c>
      <c r="H797" s="7">
        <f t="shared" si="3"/>
        <v>1.1594042612818354E-2</v>
      </c>
    </row>
    <row r="798" spans="1:8" ht="13" x14ac:dyDescent="0.15">
      <c r="A798" s="1" t="s">
        <v>5207</v>
      </c>
      <c r="B798" s="1" t="s">
        <v>4981</v>
      </c>
      <c r="C798" s="1" t="s">
        <v>5208</v>
      </c>
      <c r="D798" s="1" t="s">
        <v>5204</v>
      </c>
      <c r="E798" s="1" t="s">
        <v>5209</v>
      </c>
      <c r="F798" s="1" t="s">
        <v>5210</v>
      </c>
      <c r="G798" s="1" t="s">
        <v>5211</v>
      </c>
      <c r="H798" s="7">
        <f t="shared" si="3"/>
        <v>7.4671946917182859E-3</v>
      </c>
    </row>
    <row r="799" spans="1:8" ht="13" x14ac:dyDescent="0.15">
      <c r="A799" s="1" t="s">
        <v>5212</v>
      </c>
      <c r="B799" s="1" t="s">
        <v>5213</v>
      </c>
      <c r="C799" s="1" t="s">
        <v>5214</v>
      </c>
      <c r="D799" s="1" t="s">
        <v>5215</v>
      </c>
      <c r="E799" s="1" t="s">
        <v>5216</v>
      </c>
      <c r="F799" s="1" t="s">
        <v>5217</v>
      </c>
      <c r="G799" s="1" t="s">
        <v>5218</v>
      </c>
      <c r="H799" s="7">
        <f t="shared" si="3"/>
        <v>4.8263336872265512E-3</v>
      </c>
    </row>
    <row r="800" spans="1:8" ht="13" x14ac:dyDescent="0.15">
      <c r="A800" s="1" t="s">
        <v>5219</v>
      </c>
      <c r="B800" s="1" t="s">
        <v>4997</v>
      </c>
      <c r="C800" s="1" t="s">
        <v>5220</v>
      </c>
      <c r="D800" s="1" t="s">
        <v>5184</v>
      </c>
      <c r="E800" s="1" t="s">
        <v>5221</v>
      </c>
      <c r="F800" s="1" t="s">
        <v>5222</v>
      </c>
      <c r="G800" s="1" t="s">
        <v>5223</v>
      </c>
      <c r="H800" s="7">
        <f t="shared" si="3"/>
        <v>2.109963115448309E-2</v>
      </c>
    </row>
    <row r="801" spans="1:8" ht="13" x14ac:dyDescent="0.15">
      <c r="A801" s="1" t="s">
        <v>5224</v>
      </c>
      <c r="B801" s="1" t="s">
        <v>5225</v>
      </c>
      <c r="C801" s="1" t="s">
        <v>5226</v>
      </c>
      <c r="D801" s="1" t="s">
        <v>5227</v>
      </c>
      <c r="E801" s="1" t="s">
        <v>5228</v>
      </c>
      <c r="F801" s="1" t="s">
        <v>5229</v>
      </c>
      <c r="G801" s="1" t="s">
        <v>5230</v>
      </c>
      <c r="H801" s="7">
        <f t="shared" si="3"/>
        <v>3.0827447858115215E-2</v>
      </c>
    </row>
    <row r="802" spans="1:8" ht="13" x14ac:dyDescent="0.15">
      <c r="A802" s="1" t="s">
        <v>5231</v>
      </c>
      <c r="B802" s="1" t="s">
        <v>5232</v>
      </c>
      <c r="C802" s="1" t="s">
        <v>5233</v>
      </c>
      <c r="D802" s="1" t="s">
        <v>5234</v>
      </c>
      <c r="E802" s="1" t="s">
        <v>5235</v>
      </c>
      <c r="F802" s="1" t="s">
        <v>5236</v>
      </c>
      <c r="G802" s="1" t="s">
        <v>5237</v>
      </c>
      <c r="H802" s="7">
        <f t="shared" si="3"/>
        <v>2.9336495451703641E-3</v>
      </c>
    </row>
    <row r="803" spans="1:8" ht="13" x14ac:dyDescent="0.15">
      <c r="A803" s="1" t="s">
        <v>5238</v>
      </c>
      <c r="B803" s="1" t="s">
        <v>5239</v>
      </c>
      <c r="C803" s="1" t="s">
        <v>5240</v>
      </c>
      <c r="D803" s="1" t="s">
        <v>5241</v>
      </c>
      <c r="E803" s="1" t="s">
        <v>5242</v>
      </c>
      <c r="F803" s="1" t="s">
        <v>5243</v>
      </c>
      <c r="G803" s="1" t="s">
        <v>5244</v>
      </c>
      <c r="H803" s="7">
        <f t="shared" si="3"/>
        <v>-1.1375485976565472E-3</v>
      </c>
    </row>
    <row r="804" spans="1:8" ht="13" x14ac:dyDescent="0.15">
      <c r="A804" s="1" t="s">
        <v>5245</v>
      </c>
      <c r="B804" s="1" t="s">
        <v>5246</v>
      </c>
      <c r="C804" s="1" t="s">
        <v>5247</v>
      </c>
      <c r="D804" s="1" t="s">
        <v>5248</v>
      </c>
      <c r="E804" s="1" t="s">
        <v>5249</v>
      </c>
      <c r="F804" s="1" t="s">
        <v>5250</v>
      </c>
      <c r="G804" s="1" t="s">
        <v>5251</v>
      </c>
      <c r="H804" s="7">
        <f t="shared" si="3"/>
        <v>-5.6125966903373629E-3</v>
      </c>
    </row>
    <row r="805" spans="1:8" ht="13" x14ac:dyDescent="0.15">
      <c r="A805" s="1" t="s">
        <v>5252</v>
      </c>
      <c r="B805" s="1" t="s">
        <v>5253</v>
      </c>
      <c r="C805" s="1" t="s">
        <v>5254</v>
      </c>
      <c r="D805" s="1" t="s">
        <v>5249</v>
      </c>
      <c r="E805" s="1" t="s">
        <v>5255</v>
      </c>
      <c r="F805" s="1" t="s">
        <v>5256</v>
      </c>
      <c r="G805" s="1" t="s">
        <v>5257</v>
      </c>
      <c r="H805" s="7">
        <f t="shared" si="3"/>
        <v>1.2270019890225517E-2</v>
      </c>
    </row>
    <row r="806" spans="1:8" ht="13" x14ac:dyDescent="0.15">
      <c r="A806" s="1" t="s">
        <v>5258</v>
      </c>
      <c r="B806" s="1" t="s">
        <v>4766</v>
      </c>
      <c r="C806" s="1" t="s">
        <v>5259</v>
      </c>
      <c r="D806" s="1" t="s">
        <v>5260</v>
      </c>
      <c r="E806" s="1" t="s">
        <v>5261</v>
      </c>
      <c r="F806" s="1" t="s">
        <v>5262</v>
      </c>
      <c r="G806" s="1" t="s">
        <v>5263</v>
      </c>
      <c r="H806" s="7">
        <f t="shared" si="3"/>
        <v>5.0907253744606066E-3</v>
      </c>
    </row>
    <row r="807" spans="1:8" ht="13" x14ac:dyDescent="0.15">
      <c r="A807" s="1" t="s">
        <v>5264</v>
      </c>
      <c r="B807" s="1" t="s">
        <v>5265</v>
      </c>
      <c r="C807" s="1" t="s">
        <v>5266</v>
      </c>
      <c r="D807" s="1" t="s">
        <v>5014</v>
      </c>
      <c r="E807" s="1" t="s">
        <v>5267</v>
      </c>
      <c r="F807" s="1" t="s">
        <v>5268</v>
      </c>
      <c r="G807" s="1" t="s">
        <v>5269</v>
      </c>
      <c r="H807" s="7">
        <f t="shared" si="3"/>
        <v>-2.0903619897561183E-2</v>
      </c>
    </row>
    <row r="808" spans="1:8" ht="13" x14ac:dyDescent="0.15">
      <c r="A808" s="1" t="s">
        <v>5270</v>
      </c>
      <c r="B808" s="1" t="s">
        <v>4828</v>
      </c>
      <c r="C808" s="1" t="s">
        <v>5271</v>
      </c>
      <c r="D808" s="1" t="s">
        <v>5272</v>
      </c>
      <c r="E808" s="1" t="s">
        <v>5273</v>
      </c>
      <c r="F808" s="1" t="s">
        <v>5274</v>
      </c>
      <c r="G808" s="1" t="s">
        <v>5275</v>
      </c>
      <c r="H808" s="7">
        <f t="shared" si="3"/>
        <v>1.198882059862451E-2</v>
      </c>
    </row>
    <row r="809" spans="1:8" ht="13" x14ac:dyDescent="0.15">
      <c r="A809" s="1" t="s">
        <v>5276</v>
      </c>
      <c r="B809" s="1" t="s">
        <v>5277</v>
      </c>
      <c r="C809" s="1" t="s">
        <v>5278</v>
      </c>
      <c r="D809" s="1" t="s">
        <v>5279</v>
      </c>
      <c r="E809" s="1" t="s">
        <v>5280</v>
      </c>
      <c r="F809" s="1" t="s">
        <v>5281</v>
      </c>
      <c r="G809" s="1" t="s">
        <v>5282</v>
      </c>
      <c r="H809" s="7">
        <f t="shared" si="3"/>
        <v>-6.7348175354562303E-3</v>
      </c>
    </row>
    <row r="810" spans="1:8" ht="13" x14ac:dyDescent="0.15">
      <c r="A810" s="1" t="s">
        <v>5283</v>
      </c>
      <c r="B810" s="1" t="s">
        <v>5246</v>
      </c>
      <c r="C810" s="1" t="s">
        <v>5284</v>
      </c>
      <c r="D810" s="1" t="s">
        <v>5285</v>
      </c>
      <c r="E810" s="1" t="s">
        <v>5267</v>
      </c>
      <c r="F810" s="1" t="s">
        <v>5268</v>
      </c>
      <c r="G810" s="1" t="s">
        <v>5286</v>
      </c>
      <c r="H810" s="7">
        <f t="shared" si="3"/>
        <v>-5.1466356567937384E-3</v>
      </c>
    </row>
    <row r="811" spans="1:8" ht="13" x14ac:dyDescent="0.15">
      <c r="A811" s="1" t="s">
        <v>5287</v>
      </c>
      <c r="B811" s="1" t="s">
        <v>5288</v>
      </c>
      <c r="C811" s="1" t="s">
        <v>5289</v>
      </c>
      <c r="D811" s="1" t="s">
        <v>5290</v>
      </c>
      <c r="E811" s="1" t="s">
        <v>5291</v>
      </c>
      <c r="F811" s="1" t="s">
        <v>5292</v>
      </c>
      <c r="G811" s="1" t="s">
        <v>5293</v>
      </c>
      <c r="H811" s="7">
        <f t="shared" si="3"/>
        <v>5.0090255923208274E-2</v>
      </c>
    </row>
    <row r="812" spans="1:8" ht="13" x14ac:dyDescent="0.15">
      <c r="A812" s="1" t="s">
        <v>5294</v>
      </c>
      <c r="B812" s="1" t="s">
        <v>5295</v>
      </c>
      <c r="C812" s="1" t="s">
        <v>5296</v>
      </c>
      <c r="D812" s="1" t="s">
        <v>5297</v>
      </c>
      <c r="E812" s="1" t="s">
        <v>5298</v>
      </c>
      <c r="F812" s="1" t="s">
        <v>5299</v>
      </c>
      <c r="G812" s="1" t="s">
        <v>5300</v>
      </c>
      <c r="H812" s="7">
        <f t="shared" si="3"/>
        <v>-5.4733413228887941E-4</v>
      </c>
    </row>
    <row r="813" spans="1:8" ht="13" x14ac:dyDescent="0.15">
      <c r="A813" s="1" t="s">
        <v>5301</v>
      </c>
      <c r="B813" s="1" t="s">
        <v>5302</v>
      </c>
      <c r="C813" s="1" t="s">
        <v>5303</v>
      </c>
      <c r="D813" s="1" t="s">
        <v>5304</v>
      </c>
      <c r="E813" s="1" t="s">
        <v>5305</v>
      </c>
      <c r="F813" s="1" t="s">
        <v>5306</v>
      </c>
      <c r="G813" s="1" t="s">
        <v>5307</v>
      </c>
      <c r="H813" s="7">
        <f t="shared" si="3"/>
        <v>6.9634836635770348E-3</v>
      </c>
    </row>
    <row r="814" spans="1:8" ht="13" x14ac:dyDescent="0.15">
      <c r="A814" s="1" t="s">
        <v>5308</v>
      </c>
      <c r="B814" s="1" t="s">
        <v>5309</v>
      </c>
      <c r="C814" s="1" t="s">
        <v>5310</v>
      </c>
      <c r="D814" s="1" t="s">
        <v>5311</v>
      </c>
      <c r="E814" s="1" t="s">
        <v>5312</v>
      </c>
      <c r="F814" s="1" t="s">
        <v>5313</v>
      </c>
      <c r="G814" s="1" t="s">
        <v>5314</v>
      </c>
      <c r="H814" s="7">
        <f t="shared" si="3"/>
        <v>-1.5850632012727125E-2</v>
      </c>
    </row>
    <row r="815" spans="1:8" ht="13" x14ac:dyDescent="0.15">
      <c r="A815" s="1" t="s">
        <v>5315</v>
      </c>
      <c r="B815" s="1" t="s">
        <v>5316</v>
      </c>
      <c r="C815" s="1" t="s">
        <v>5317</v>
      </c>
      <c r="D815" s="1" t="s">
        <v>5318</v>
      </c>
      <c r="E815" s="1" t="s">
        <v>5319</v>
      </c>
      <c r="F815" s="1" t="s">
        <v>5320</v>
      </c>
      <c r="G815" s="1" t="s">
        <v>5321</v>
      </c>
      <c r="H815" s="7">
        <f t="shared" si="3"/>
        <v>1.2395282866065348E-2</v>
      </c>
    </row>
    <row r="816" spans="1:8" ht="13" x14ac:dyDescent="0.15">
      <c r="A816" s="1" t="s">
        <v>5322</v>
      </c>
      <c r="B816" s="1" t="s">
        <v>5323</v>
      </c>
      <c r="C816" s="1" t="s">
        <v>5324</v>
      </c>
      <c r="D816" s="1" t="s">
        <v>5325</v>
      </c>
      <c r="E816" s="1" t="s">
        <v>5326</v>
      </c>
      <c r="F816" s="1" t="s">
        <v>5327</v>
      </c>
      <c r="G816" s="1" t="s">
        <v>5328</v>
      </c>
      <c r="H816" s="7">
        <f t="shared" si="3"/>
        <v>2.8464348548190521E-2</v>
      </c>
    </row>
    <row r="817" spans="1:8" ht="13" x14ac:dyDescent="0.15">
      <c r="A817" s="1" t="s">
        <v>5329</v>
      </c>
      <c r="B817" s="1" t="s">
        <v>5330</v>
      </c>
      <c r="C817" s="1" t="s">
        <v>5331</v>
      </c>
      <c r="D817" s="1" t="s">
        <v>5332</v>
      </c>
      <c r="E817" s="1" t="s">
        <v>5333</v>
      </c>
      <c r="F817" s="1" t="s">
        <v>5334</v>
      </c>
      <c r="G817" s="1" t="s">
        <v>5335</v>
      </c>
      <c r="H817" s="7">
        <f t="shared" si="3"/>
        <v>-6.9761678255120078E-3</v>
      </c>
    </row>
    <row r="818" spans="1:8" ht="13" x14ac:dyDescent="0.15">
      <c r="A818" s="1" t="s">
        <v>5336</v>
      </c>
      <c r="B818" s="1" t="s">
        <v>5337</v>
      </c>
      <c r="C818" s="1" t="s">
        <v>5338</v>
      </c>
      <c r="D818" s="1" t="s">
        <v>5339</v>
      </c>
      <c r="E818" s="1" t="s">
        <v>5340</v>
      </c>
      <c r="F818" s="1" t="s">
        <v>5341</v>
      </c>
      <c r="G818" s="1" t="s">
        <v>5342</v>
      </c>
      <c r="H818" s="7">
        <f t="shared" si="3"/>
        <v>7.7123615244137633E-3</v>
      </c>
    </row>
    <row r="819" spans="1:8" ht="13" x14ac:dyDescent="0.15">
      <c r="A819" s="1" t="s">
        <v>5343</v>
      </c>
      <c r="B819" s="1" t="s">
        <v>5344</v>
      </c>
      <c r="C819" s="1" t="s">
        <v>5345</v>
      </c>
      <c r="D819" s="1" t="s">
        <v>5346</v>
      </c>
      <c r="E819" s="1" t="s">
        <v>5347</v>
      </c>
      <c r="F819" s="1" t="s">
        <v>5348</v>
      </c>
      <c r="G819" s="1" t="s">
        <v>5349</v>
      </c>
      <c r="H819" s="7">
        <f t="shared" si="3"/>
        <v>3.5765933387937314E-2</v>
      </c>
    </row>
    <row r="820" spans="1:8" ht="13" x14ac:dyDescent="0.15">
      <c r="A820" s="1" t="s">
        <v>5350</v>
      </c>
      <c r="B820" s="1" t="s">
        <v>5351</v>
      </c>
      <c r="C820" s="1" t="s">
        <v>5352</v>
      </c>
      <c r="D820" s="1" t="s">
        <v>5353</v>
      </c>
      <c r="E820" s="1" t="s">
        <v>5354</v>
      </c>
      <c r="F820" s="1" t="s">
        <v>5355</v>
      </c>
      <c r="G820" s="1" t="s">
        <v>5356</v>
      </c>
      <c r="H820" s="7">
        <f t="shared" si="3"/>
        <v>-1.3315086435295225E-2</v>
      </c>
    </row>
    <row r="821" spans="1:8" ht="13" x14ac:dyDescent="0.15">
      <c r="A821" s="1" t="s">
        <v>5357</v>
      </c>
      <c r="B821" s="1" t="s">
        <v>5358</v>
      </c>
      <c r="C821" s="1" t="s">
        <v>5359</v>
      </c>
      <c r="D821" s="1" t="s">
        <v>5360</v>
      </c>
      <c r="E821" s="1" t="s">
        <v>5361</v>
      </c>
      <c r="F821" s="1" t="s">
        <v>5362</v>
      </c>
      <c r="G821" s="1" t="s">
        <v>5363</v>
      </c>
      <c r="H821" s="7">
        <f t="shared" si="3"/>
        <v>-8.5267150329087771E-3</v>
      </c>
    </row>
    <row r="822" spans="1:8" ht="13" x14ac:dyDescent="0.15">
      <c r="A822" s="1" t="s">
        <v>5364</v>
      </c>
      <c r="B822" s="1" t="s">
        <v>5365</v>
      </c>
      <c r="C822" s="1" t="s">
        <v>5366</v>
      </c>
      <c r="D822" s="1" t="s">
        <v>5367</v>
      </c>
      <c r="E822" s="1" t="s">
        <v>5368</v>
      </c>
      <c r="F822" s="1" t="s">
        <v>5369</v>
      </c>
      <c r="G822" s="1" t="s">
        <v>5370</v>
      </c>
      <c r="H822" s="7">
        <f t="shared" si="3"/>
        <v>-7.7023533989593954E-3</v>
      </c>
    </row>
    <row r="823" spans="1:8" ht="13" x14ac:dyDescent="0.15">
      <c r="A823" s="1" t="s">
        <v>5371</v>
      </c>
      <c r="B823" s="1" t="s">
        <v>5372</v>
      </c>
      <c r="C823" s="1" t="s">
        <v>5373</v>
      </c>
      <c r="D823" s="1" t="s">
        <v>5374</v>
      </c>
      <c r="E823" s="1" t="s">
        <v>5375</v>
      </c>
      <c r="F823" s="1" t="s">
        <v>5376</v>
      </c>
      <c r="G823" s="1" t="s">
        <v>5377</v>
      </c>
      <c r="H823" s="7">
        <f t="shared" si="3"/>
        <v>-2.471938420688331E-2</v>
      </c>
    </row>
    <row r="824" spans="1:8" ht="13" x14ac:dyDescent="0.15">
      <c r="A824" s="1" t="s">
        <v>5378</v>
      </c>
      <c r="B824" s="1" t="s">
        <v>5379</v>
      </c>
      <c r="C824" s="1" t="s">
        <v>5380</v>
      </c>
      <c r="D824" s="1" t="s">
        <v>5381</v>
      </c>
      <c r="E824" s="1" t="s">
        <v>5382</v>
      </c>
      <c r="F824" s="1" t="s">
        <v>5383</v>
      </c>
      <c r="G824" s="1" t="s">
        <v>5384</v>
      </c>
      <c r="H824" s="7">
        <f t="shared" si="3"/>
        <v>1.2363874571454225E-2</v>
      </c>
    </row>
    <row r="825" spans="1:8" ht="13" x14ac:dyDescent="0.15">
      <c r="A825" s="1" t="s">
        <v>5385</v>
      </c>
      <c r="B825" s="1" t="s">
        <v>5386</v>
      </c>
      <c r="C825" s="1" t="s">
        <v>5387</v>
      </c>
      <c r="D825" s="1" t="s">
        <v>5388</v>
      </c>
      <c r="E825" s="1" t="s">
        <v>5389</v>
      </c>
      <c r="F825" s="1" t="s">
        <v>5390</v>
      </c>
      <c r="G825" s="1" t="s">
        <v>5391</v>
      </c>
      <c r="H825" s="7">
        <f t="shared" si="3"/>
        <v>-3.3661639095073838E-2</v>
      </c>
    </row>
    <row r="826" spans="1:8" ht="13" x14ac:dyDescent="0.15">
      <c r="A826" s="1" t="s">
        <v>5392</v>
      </c>
      <c r="B826" s="1" t="s">
        <v>5393</v>
      </c>
      <c r="C826" s="1" t="s">
        <v>5394</v>
      </c>
      <c r="D826" s="1" t="s">
        <v>5395</v>
      </c>
      <c r="E826" s="1" t="s">
        <v>5396</v>
      </c>
      <c r="F826" s="1" t="s">
        <v>5397</v>
      </c>
      <c r="G826" s="1" t="s">
        <v>5398</v>
      </c>
      <c r="H826" s="7">
        <f t="shared" si="3"/>
        <v>3.4123116544541428E-2</v>
      </c>
    </row>
    <row r="827" spans="1:8" ht="13" x14ac:dyDescent="0.15">
      <c r="A827" s="1" t="s">
        <v>5399</v>
      </c>
      <c r="B827" s="1" t="s">
        <v>5331</v>
      </c>
      <c r="C827" s="1" t="s">
        <v>5400</v>
      </c>
      <c r="D827" s="1" t="s">
        <v>5401</v>
      </c>
      <c r="E827" s="1" t="s">
        <v>5402</v>
      </c>
      <c r="F827" s="1" t="s">
        <v>5403</v>
      </c>
      <c r="G827" s="1" t="s">
        <v>5404</v>
      </c>
      <c r="H827" s="7">
        <f t="shared" si="3"/>
        <v>8.6314915665799234E-3</v>
      </c>
    </row>
    <row r="828" spans="1:8" ht="13" x14ac:dyDescent="0.15">
      <c r="A828" s="1" t="s">
        <v>5405</v>
      </c>
      <c r="B828" s="1" t="s">
        <v>5406</v>
      </c>
      <c r="C828" s="1" t="s">
        <v>5407</v>
      </c>
      <c r="D828" s="1" t="s">
        <v>5408</v>
      </c>
      <c r="E828" s="1" t="s">
        <v>5409</v>
      </c>
      <c r="F828" s="1" t="s">
        <v>5410</v>
      </c>
      <c r="G828" s="1" t="s">
        <v>5411</v>
      </c>
      <c r="H828" s="7">
        <f t="shared" si="3"/>
        <v>-2.3248925229619057E-2</v>
      </c>
    </row>
    <row r="829" spans="1:8" ht="13" x14ac:dyDescent="0.15">
      <c r="A829" s="1" t="s">
        <v>5412</v>
      </c>
      <c r="B829" s="1" t="s">
        <v>5408</v>
      </c>
      <c r="C829" s="1" t="s">
        <v>5413</v>
      </c>
      <c r="D829" s="1" t="s">
        <v>5414</v>
      </c>
      <c r="E829" s="1" t="s">
        <v>5415</v>
      </c>
      <c r="F829" s="1" t="s">
        <v>5416</v>
      </c>
      <c r="G829" s="1" t="s">
        <v>5417</v>
      </c>
      <c r="H829" s="7">
        <f t="shared" si="3"/>
        <v>-1.3954756096064447E-3</v>
      </c>
    </row>
    <row r="830" spans="1:8" ht="13" x14ac:dyDescent="0.15">
      <c r="A830" s="1" t="s">
        <v>5418</v>
      </c>
      <c r="B830" s="1" t="s">
        <v>5419</v>
      </c>
      <c r="C830" s="1" t="s">
        <v>5420</v>
      </c>
      <c r="D830" s="1" t="s">
        <v>5421</v>
      </c>
      <c r="E830" s="1" t="s">
        <v>5422</v>
      </c>
      <c r="F830" s="1" t="s">
        <v>5423</v>
      </c>
      <c r="G830" s="1" t="s">
        <v>5424</v>
      </c>
      <c r="H830" s="7">
        <f t="shared" si="3"/>
        <v>1.6226526866258768E-2</v>
      </c>
    </row>
    <row r="831" spans="1:8" ht="13" x14ac:dyDescent="0.15">
      <c r="A831" s="1" t="s">
        <v>5425</v>
      </c>
      <c r="B831" s="1" t="s">
        <v>5426</v>
      </c>
      <c r="C831" s="1" t="s">
        <v>4806</v>
      </c>
      <c r="D831" s="1" t="s">
        <v>5419</v>
      </c>
      <c r="E831" s="1" t="s">
        <v>5427</v>
      </c>
      <c r="F831" s="1" t="s">
        <v>5428</v>
      </c>
      <c r="G831" s="1" t="s">
        <v>5429</v>
      </c>
      <c r="H831" s="7">
        <f t="shared" si="3"/>
        <v>-1.5127065937955981E-2</v>
      </c>
    </row>
    <row r="832" spans="1:8" ht="13" x14ac:dyDescent="0.15">
      <c r="A832" s="1" t="s">
        <v>5430</v>
      </c>
      <c r="B832" s="1" t="s">
        <v>5431</v>
      </c>
      <c r="C832" s="1" t="s">
        <v>5432</v>
      </c>
      <c r="D832" s="1" t="s">
        <v>4821</v>
      </c>
      <c r="E832" s="1" t="s">
        <v>5433</v>
      </c>
      <c r="F832" s="1" t="s">
        <v>5434</v>
      </c>
      <c r="G832" s="1" t="s">
        <v>5435</v>
      </c>
      <c r="H832" s="7">
        <f t="shared" si="3"/>
        <v>-1.3730699517551254E-2</v>
      </c>
    </row>
    <row r="833" spans="1:8" ht="13" x14ac:dyDescent="0.15">
      <c r="A833" s="1" t="s">
        <v>5436</v>
      </c>
      <c r="B833" s="1" t="s">
        <v>5437</v>
      </c>
      <c r="C833" s="1" t="s">
        <v>5438</v>
      </c>
      <c r="D833" s="1" t="s">
        <v>5439</v>
      </c>
      <c r="E833" s="1" t="s">
        <v>5440</v>
      </c>
      <c r="F833" s="1" t="s">
        <v>5441</v>
      </c>
      <c r="G833" s="1" t="s">
        <v>5442</v>
      </c>
      <c r="H833" s="7">
        <f t="shared" si="3"/>
        <v>5.4272528262996967E-3</v>
      </c>
    </row>
    <row r="834" spans="1:8" ht="13" x14ac:dyDescent="0.15">
      <c r="A834" s="1" t="s">
        <v>5443</v>
      </c>
      <c r="B834" s="1" t="s">
        <v>5444</v>
      </c>
      <c r="C834" s="1" t="s">
        <v>5445</v>
      </c>
      <c r="D834" s="1" t="s">
        <v>5446</v>
      </c>
      <c r="E834" s="1" t="s">
        <v>5447</v>
      </c>
      <c r="F834" s="1" t="s">
        <v>5448</v>
      </c>
      <c r="G834" s="1" t="s">
        <v>5449</v>
      </c>
      <c r="H834" s="7">
        <f t="shared" si="3"/>
        <v>3.2856199772737474E-2</v>
      </c>
    </row>
    <row r="835" spans="1:8" ht="13" x14ac:dyDescent="0.15">
      <c r="A835" s="1" t="s">
        <v>5450</v>
      </c>
      <c r="B835" s="1" t="s">
        <v>5451</v>
      </c>
      <c r="C835" s="1" t="s">
        <v>5452</v>
      </c>
      <c r="D835" s="1" t="s">
        <v>5453</v>
      </c>
      <c r="E835" s="1" t="s">
        <v>5454</v>
      </c>
      <c r="F835" s="1" t="s">
        <v>5455</v>
      </c>
      <c r="G835" s="1" t="s">
        <v>5456</v>
      </c>
      <c r="H835" s="7">
        <f t="shared" si="3"/>
        <v>3.6658270313794497E-2</v>
      </c>
    </row>
    <row r="836" spans="1:8" ht="13" x14ac:dyDescent="0.15">
      <c r="A836" s="1" t="s">
        <v>5457</v>
      </c>
      <c r="B836" s="1" t="s">
        <v>5458</v>
      </c>
      <c r="C836" s="1" t="s">
        <v>5459</v>
      </c>
      <c r="D836" s="1" t="s">
        <v>5460</v>
      </c>
      <c r="E836" s="1" t="s">
        <v>5461</v>
      </c>
      <c r="F836" s="1" t="s">
        <v>5462</v>
      </c>
      <c r="G836" s="1" t="s">
        <v>5463</v>
      </c>
      <c r="H836" s="7">
        <f t="shared" si="3"/>
        <v>1.6073613676802209E-2</v>
      </c>
    </row>
    <row r="837" spans="1:8" ht="13" x14ac:dyDescent="0.15">
      <c r="A837" s="1" t="s">
        <v>5464</v>
      </c>
      <c r="B837" s="1" t="s">
        <v>5465</v>
      </c>
      <c r="C837" s="1" t="s">
        <v>5466</v>
      </c>
      <c r="D837" s="1" t="s">
        <v>5467</v>
      </c>
      <c r="E837" s="1" t="s">
        <v>5468</v>
      </c>
      <c r="F837" s="1" t="s">
        <v>5469</v>
      </c>
      <c r="G837" s="1" t="s">
        <v>5470</v>
      </c>
      <c r="H837" s="7">
        <f t="shared" si="3"/>
        <v>2.7683704023545828E-2</v>
      </c>
    </row>
    <row r="838" spans="1:8" ht="13" x14ac:dyDescent="0.15">
      <c r="A838" s="1" t="s">
        <v>5471</v>
      </c>
      <c r="B838" s="1" t="s">
        <v>5472</v>
      </c>
      <c r="C838" s="1" t="s">
        <v>5473</v>
      </c>
      <c r="D838" s="1" t="s">
        <v>5474</v>
      </c>
      <c r="E838" s="1" t="s">
        <v>5475</v>
      </c>
      <c r="F838" s="1" t="s">
        <v>5476</v>
      </c>
      <c r="G838" s="1" t="s">
        <v>5477</v>
      </c>
      <c r="H838" s="7">
        <f t="shared" si="3"/>
        <v>1.6794850590410287E-3</v>
      </c>
    </row>
    <row r="839" spans="1:8" ht="13" x14ac:dyDescent="0.15">
      <c r="A839" s="1" t="s">
        <v>5478</v>
      </c>
      <c r="B839" s="1" t="s">
        <v>5479</v>
      </c>
      <c r="C839" s="1" t="s">
        <v>5473</v>
      </c>
      <c r="D839" s="1" t="s">
        <v>5480</v>
      </c>
      <c r="E839" s="1" t="s">
        <v>5481</v>
      </c>
      <c r="F839" s="1" t="s">
        <v>5482</v>
      </c>
      <c r="G839" s="1" t="s">
        <v>5483</v>
      </c>
      <c r="H839" s="7">
        <f t="shared" si="3"/>
        <v>-7.6838543448008939E-3</v>
      </c>
    </row>
    <row r="840" spans="1:8" ht="13" x14ac:dyDescent="0.15">
      <c r="A840" s="1" t="s">
        <v>5484</v>
      </c>
      <c r="B840" s="1" t="s">
        <v>5485</v>
      </c>
      <c r="C840" s="1" t="s">
        <v>5486</v>
      </c>
      <c r="D840" s="1" t="s">
        <v>5487</v>
      </c>
      <c r="E840" s="1" t="s">
        <v>5488</v>
      </c>
      <c r="F840" s="1" t="s">
        <v>5489</v>
      </c>
      <c r="G840" s="1" t="s">
        <v>5490</v>
      </c>
      <c r="H840" s="7">
        <f t="shared" si="3"/>
        <v>-3.4985028999994089E-2</v>
      </c>
    </row>
    <row r="841" spans="1:8" ht="13" x14ac:dyDescent="0.15">
      <c r="A841" s="1" t="s">
        <v>5491</v>
      </c>
      <c r="B841" s="1" t="s">
        <v>5492</v>
      </c>
      <c r="C841" s="1" t="s">
        <v>5493</v>
      </c>
      <c r="D841" s="1" t="s">
        <v>5494</v>
      </c>
      <c r="E841" s="1" t="s">
        <v>5495</v>
      </c>
      <c r="F841" s="1" t="s">
        <v>5496</v>
      </c>
      <c r="G841" s="1" t="s">
        <v>5497</v>
      </c>
      <c r="H841" s="7">
        <f t="shared" si="3"/>
        <v>-3.742089196656706E-2</v>
      </c>
    </row>
    <row r="842" spans="1:8" ht="13" x14ac:dyDescent="0.15">
      <c r="A842" s="1" t="s">
        <v>5498</v>
      </c>
      <c r="B842" s="1" t="s">
        <v>5499</v>
      </c>
      <c r="C842" s="1" t="s">
        <v>5500</v>
      </c>
      <c r="D842" s="1" t="s">
        <v>5501</v>
      </c>
      <c r="E842" s="1" t="s">
        <v>5502</v>
      </c>
      <c r="F842" s="1" t="s">
        <v>5503</v>
      </c>
      <c r="G842" s="1" t="s">
        <v>5504</v>
      </c>
      <c r="H842" s="7">
        <f t="shared" si="3"/>
        <v>1.6520413956270581E-2</v>
      </c>
    </row>
    <row r="843" spans="1:8" ht="13" x14ac:dyDescent="0.15">
      <c r="A843" s="1" t="s">
        <v>5505</v>
      </c>
      <c r="B843" s="1" t="s">
        <v>5506</v>
      </c>
      <c r="C843" s="1" t="s">
        <v>5507</v>
      </c>
      <c r="D843" s="1" t="s">
        <v>5508</v>
      </c>
      <c r="E843" s="1" t="s">
        <v>5509</v>
      </c>
      <c r="F843" s="1" t="s">
        <v>5510</v>
      </c>
      <c r="G843" s="1" t="s">
        <v>5511</v>
      </c>
      <c r="H843" s="7">
        <f t="shared" si="3"/>
        <v>6.3367799383085453E-3</v>
      </c>
    </row>
    <row r="844" spans="1:8" ht="13" x14ac:dyDescent="0.15">
      <c r="A844" s="1" t="s">
        <v>5512</v>
      </c>
      <c r="B844" s="1" t="s">
        <v>5513</v>
      </c>
      <c r="C844" s="1" t="s">
        <v>5514</v>
      </c>
      <c r="D844" s="1" t="s">
        <v>5373</v>
      </c>
      <c r="E844" s="1" t="s">
        <v>5515</v>
      </c>
      <c r="F844" s="1" t="s">
        <v>5516</v>
      </c>
      <c r="G844" s="1" t="s">
        <v>5517</v>
      </c>
      <c r="H844" s="7">
        <f t="shared" si="3"/>
        <v>-7.7786887535410574E-3</v>
      </c>
    </row>
    <row r="845" spans="1:8" ht="13" x14ac:dyDescent="0.15">
      <c r="A845" s="1" t="s">
        <v>5518</v>
      </c>
      <c r="B845" s="1" t="s">
        <v>5519</v>
      </c>
      <c r="C845" s="1" t="s">
        <v>5520</v>
      </c>
      <c r="D845" s="1" t="s">
        <v>5521</v>
      </c>
      <c r="E845" s="1" t="s">
        <v>5522</v>
      </c>
      <c r="F845" s="1" t="s">
        <v>5523</v>
      </c>
      <c r="G845" s="1" t="s">
        <v>5524</v>
      </c>
      <c r="H845" s="7">
        <f t="shared" si="3"/>
        <v>2.5758097743427844E-2</v>
      </c>
    </row>
    <row r="846" spans="1:8" ht="13" x14ac:dyDescent="0.15">
      <c r="A846" s="1" t="s">
        <v>5525</v>
      </c>
      <c r="B846" s="1" t="s">
        <v>5526</v>
      </c>
      <c r="C846" s="1" t="s">
        <v>5527</v>
      </c>
      <c r="D846" s="1" t="s">
        <v>5528</v>
      </c>
      <c r="E846" s="1" t="s">
        <v>5529</v>
      </c>
      <c r="F846" s="1" t="s">
        <v>5530</v>
      </c>
      <c r="G846" s="1" t="s">
        <v>5531</v>
      </c>
      <c r="H846" s="7">
        <f t="shared" si="3"/>
        <v>-3.0982867025560316E-3</v>
      </c>
    </row>
    <row r="847" spans="1:8" ht="13" x14ac:dyDescent="0.15">
      <c r="A847" s="1" t="s">
        <v>5532</v>
      </c>
      <c r="B847" s="1" t="s">
        <v>5533</v>
      </c>
      <c r="C847" s="1" t="s">
        <v>5534</v>
      </c>
      <c r="D847" s="1" t="s">
        <v>5535</v>
      </c>
      <c r="E847" s="1" t="s">
        <v>5536</v>
      </c>
      <c r="F847" s="1" t="s">
        <v>5537</v>
      </c>
      <c r="G847" s="1" t="s">
        <v>5538</v>
      </c>
      <c r="H847" s="7">
        <f t="shared" si="3"/>
        <v>1.0970331168007311E-3</v>
      </c>
    </row>
    <row r="848" spans="1:8" ht="13" x14ac:dyDescent="0.15">
      <c r="A848" s="1" t="s">
        <v>5539</v>
      </c>
      <c r="B848" s="1" t="s">
        <v>5540</v>
      </c>
      <c r="C848" s="1" t="s">
        <v>5541</v>
      </c>
      <c r="D848" s="1" t="s">
        <v>5542</v>
      </c>
      <c r="E848" s="1" t="s">
        <v>5543</v>
      </c>
      <c r="F848" s="1" t="s">
        <v>5544</v>
      </c>
      <c r="G848" s="1" t="s">
        <v>5545</v>
      </c>
      <c r="H848" s="7">
        <f t="shared" si="3"/>
        <v>-6.5739568161726891E-3</v>
      </c>
    </row>
    <row r="849" spans="1:8" ht="13" x14ac:dyDescent="0.15">
      <c r="A849" s="1" t="s">
        <v>5546</v>
      </c>
      <c r="B849" s="1" t="s">
        <v>5547</v>
      </c>
      <c r="C849" s="1" t="s">
        <v>5548</v>
      </c>
      <c r="D849" s="1" t="s">
        <v>5549</v>
      </c>
      <c r="E849" s="1" t="s">
        <v>5550</v>
      </c>
      <c r="F849" s="1" t="s">
        <v>5551</v>
      </c>
      <c r="G849" s="1" t="s">
        <v>5552</v>
      </c>
      <c r="H849" s="7">
        <f t="shared" si="3"/>
        <v>-4.5583141250804321E-3</v>
      </c>
    </row>
    <row r="850" spans="1:8" ht="13" x14ac:dyDescent="0.15">
      <c r="A850" s="1" t="s">
        <v>5553</v>
      </c>
      <c r="B850" s="1" t="s">
        <v>5554</v>
      </c>
      <c r="C850" s="1" t="s">
        <v>5555</v>
      </c>
      <c r="D850" s="1" t="s">
        <v>5556</v>
      </c>
      <c r="E850" s="1" t="s">
        <v>5557</v>
      </c>
      <c r="F850" s="1" t="s">
        <v>5558</v>
      </c>
      <c r="G850" s="1" t="s">
        <v>5559</v>
      </c>
      <c r="H850" s="7">
        <f t="shared" si="3"/>
        <v>-1.9203280988037421E-3</v>
      </c>
    </row>
    <row r="851" spans="1:8" ht="13" x14ac:dyDescent="0.15">
      <c r="A851" s="1" t="s">
        <v>5560</v>
      </c>
      <c r="B851" s="1" t="s">
        <v>5561</v>
      </c>
      <c r="C851" s="1" t="s">
        <v>5562</v>
      </c>
      <c r="D851" s="1" t="s">
        <v>5563</v>
      </c>
      <c r="E851" s="1" t="s">
        <v>5564</v>
      </c>
      <c r="F851" s="1" t="s">
        <v>5565</v>
      </c>
      <c r="G851" s="1" t="s">
        <v>5566</v>
      </c>
      <c r="H851" s="7">
        <f t="shared" si="3"/>
        <v>1.7759409066557446E-3</v>
      </c>
    </row>
    <row r="852" spans="1:8" ht="13" x14ac:dyDescent="0.15">
      <c r="A852" s="1" t="s">
        <v>5567</v>
      </c>
      <c r="B852" s="1" t="s">
        <v>5568</v>
      </c>
      <c r="C852" s="1" t="s">
        <v>5543</v>
      </c>
      <c r="D852" s="1" t="s">
        <v>5569</v>
      </c>
      <c r="E852" s="1" t="s">
        <v>5570</v>
      </c>
      <c r="F852" s="1" t="s">
        <v>5571</v>
      </c>
      <c r="G852" s="1" t="s">
        <v>5572</v>
      </c>
      <c r="H852" s="7">
        <f t="shared" si="3"/>
        <v>-1.6103873045712137E-2</v>
      </c>
    </row>
    <row r="853" spans="1:8" ht="13" x14ac:dyDescent="0.15">
      <c r="A853" s="1" t="s">
        <v>5573</v>
      </c>
      <c r="B853" s="1" t="s">
        <v>5574</v>
      </c>
      <c r="C853" s="1" t="s">
        <v>5575</v>
      </c>
      <c r="D853" s="1" t="s">
        <v>5576</v>
      </c>
      <c r="E853" s="1" t="s">
        <v>5577</v>
      </c>
      <c r="F853" s="1" t="s">
        <v>5578</v>
      </c>
      <c r="G853" s="1" t="s">
        <v>5579</v>
      </c>
      <c r="H853" s="7">
        <f t="shared" si="3"/>
        <v>-1.7644128882735626E-2</v>
      </c>
    </row>
    <row r="854" spans="1:8" ht="13" x14ac:dyDescent="0.15">
      <c r="A854" s="1" t="s">
        <v>5580</v>
      </c>
      <c r="B854" s="1" t="s">
        <v>5581</v>
      </c>
      <c r="C854" s="1" t="s">
        <v>5582</v>
      </c>
      <c r="D854" s="1" t="s">
        <v>5295</v>
      </c>
      <c r="E854" s="1" t="s">
        <v>5583</v>
      </c>
      <c r="F854" s="1" t="s">
        <v>5584</v>
      </c>
      <c r="G854" s="1" t="s">
        <v>5585</v>
      </c>
      <c r="H854" s="7">
        <f t="shared" si="3"/>
        <v>-8.6364069907211519E-3</v>
      </c>
    </row>
    <row r="855" spans="1:8" ht="13" x14ac:dyDescent="0.15">
      <c r="A855" s="1" t="s">
        <v>5586</v>
      </c>
      <c r="B855" s="1" t="s">
        <v>5587</v>
      </c>
      <c r="C855" s="1" t="s">
        <v>5588</v>
      </c>
      <c r="D855" s="1" t="s">
        <v>5415</v>
      </c>
      <c r="E855" s="1" t="s">
        <v>5589</v>
      </c>
      <c r="F855" s="1" t="s">
        <v>5590</v>
      </c>
      <c r="G855" s="1" t="s">
        <v>5591</v>
      </c>
      <c r="H855" s="7">
        <f t="shared" si="3"/>
        <v>1.2336726840836447E-3</v>
      </c>
    </row>
    <row r="856" spans="1:8" ht="13" x14ac:dyDescent="0.15">
      <c r="A856" s="1" t="s">
        <v>5592</v>
      </c>
      <c r="B856" s="1" t="s">
        <v>5593</v>
      </c>
      <c r="C856" s="1" t="s">
        <v>5594</v>
      </c>
      <c r="D856" s="1" t="s">
        <v>5595</v>
      </c>
      <c r="E856" s="1" t="s">
        <v>4807</v>
      </c>
      <c r="F856" s="1" t="s">
        <v>5596</v>
      </c>
      <c r="G856" s="1" t="s">
        <v>5597</v>
      </c>
      <c r="H856" s="7">
        <f t="shared" si="3"/>
        <v>-2.9799204103608722E-2</v>
      </c>
    </row>
    <row r="857" spans="1:8" ht="13" x14ac:dyDescent="0.15">
      <c r="A857" s="1" t="s">
        <v>5598</v>
      </c>
      <c r="B857" s="1" t="s">
        <v>5599</v>
      </c>
      <c r="C857" s="1" t="s">
        <v>5600</v>
      </c>
      <c r="D857" s="1" t="s">
        <v>5601</v>
      </c>
      <c r="E857" s="1" t="s">
        <v>5602</v>
      </c>
      <c r="F857" s="1" t="s">
        <v>5603</v>
      </c>
      <c r="G857" s="1" t="s">
        <v>5604</v>
      </c>
      <c r="H857" s="7">
        <f t="shared" si="3"/>
        <v>-1.1111211561135351E-3</v>
      </c>
    </row>
    <row r="858" spans="1:8" ht="13" x14ac:dyDescent="0.15">
      <c r="A858" s="1" t="s">
        <v>5605</v>
      </c>
      <c r="B858" s="1" t="s">
        <v>5606</v>
      </c>
      <c r="C858" s="1" t="s">
        <v>5607</v>
      </c>
      <c r="D858" s="1" t="s">
        <v>5608</v>
      </c>
      <c r="E858" s="1" t="s">
        <v>5609</v>
      </c>
      <c r="F858" s="1" t="s">
        <v>5610</v>
      </c>
      <c r="G858" s="1" t="s">
        <v>5611</v>
      </c>
      <c r="H858" s="7">
        <f t="shared" si="3"/>
        <v>-4.0520332711735134E-3</v>
      </c>
    </row>
    <row r="859" spans="1:8" ht="13" x14ac:dyDescent="0.15">
      <c r="A859" s="1" t="s">
        <v>5612</v>
      </c>
      <c r="B859" s="1" t="s">
        <v>5613</v>
      </c>
      <c r="C859" s="1" t="s">
        <v>5614</v>
      </c>
      <c r="D859" s="1" t="s">
        <v>5615</v>
      </c>
      <c r="E859" s="1" t="s">
        <v>5164</v>
      </c>
      <c r="F859" s="1" t="s">
        <v>5616</v>
      </c>
      <c r="G859" s="1" t="s">
        <v>5617</v>
      </c>
      <c r="H859" s="7">
        <f t="shared" si="3"/>
        <v>-3.4782564685901199E-2</v>
      </c>
    </row>
    <row r="860" spans="1:8" ht="13" x14ac:dyDescent="0.15">
      <c r="A860" s="1" t="s">
        <v>5618</v>
      </c>
      <c r="B860" s="1" t="s">
        <v>5619</v>
      </c>
      <c r="C860" s="1" t="s">
        <v>5620</v>
      </c>
      <c r="D860" s="1" t="s">
        <v>5022</v>
      </c>
      <c r="E860" s="1" t="s">
        <v>5621</v>
      </c>
      <c r="F860" s="1" t="s">
        <v>5622</v>
      </c>
      <c r="G860" s="1" t="s">
        <v>5623</v>
      </c>
      <c r="H860" s="7">
        <f t="shared" si="3"/>
        <v>2.2315129591021026E-3</v>
      </c>
    </row>
    <row r="861" spans="1:8" ht="13" x14ac:dyDescent="0.15">
      <c r="A861" s="1" t="s">
        <v>5624</v>
      </c>
      <c r="B861" s="1" t="s">
        <v>5255</v>
      </c>
      <c r="C861" s="1" t="s">
        <v>5625</v>
      </c>
      <c r="D861" s="1" t="s">
        <v>5626</v>
      </c>
      <c r="E861" s="1" t="s">
        <v>5627</v>
      </c>
      <c r="F861" s="1" t="s">
        <v>5628</v>
      </c>
      <c r="G861" s="1" t="s">
        <v>5629</v>
      </c>
      <c r="H861" s="7">
        <f t="shared" si="3"/>
        <v>5.3851173971861337E-2</v>
      </c>
    </row>
    <row r="862" spans="1:8" ht="13" x14ac:dyDescent="0.15">
      <c r="A862" s="1" t="s">
        <v>5630</v>
      </c>
      <c r="B862" s="1" t="s">
        <v>5631</v>
      </c>
      <c r="C862" s="1" t="s">
        <v>5632</v>
      </c>
      <c r="D862" s="1" t="s">
        <v>4794</v>
      </c>
      <c r="E862" s="1" t="s">
        <v>5633</v>
      </c>
      <c r="F862" s="1" t="s">
        <v>5634</v>
      </c>
      <c r="G862" s="1" t="s">
        <v>5635</v>
      </c>
      <c r="H862" s="7">
        <f t="shared" si="3"/>
        <v>-2.0893521443032859E-2</v>
      </c>
    </row>
    <row r="863" spans="1:8" ht="13" x14ac:dyDescent="0.15">
      <c r="A863" s="1" t="s">
        <v>5636</v>
      </c>
      <c r="B863" s="1" t="s">
        <v>5637</v>
      </c>
      <c r="C863" s="1" t="s">
        <v>5638</v>
      </c>
      <c r="D863" s="1" t="s">
        <v>5639</v>
      </c>
      <c r="E863" s="1" t="s">
        <v>5640</v>
      </c>
      <c r="F863" s="1" t="s">
        <v>5641</v>
      </c>
      <c r="G863" s="1" t="s">
        <v>5642</v>
      </c>
      <c r="H863" s="7">
        <f t="shared" si="3"/>
        <v>-2.4456618143404916E-2</v>
      </c>
    </row>
    <row r="864" spans="1:8" ht="13" x14ac:dyDescent="0.15">
      <c r="A864" s="1" t="s">
        <v>5643</v>
      </c>
      <c r="B864" s="1" t="s">
        <v>5644</v>
      </c>
      <c r="C864" s="1" t="s">
        <v>5645</v>
      </c>
      <c r="D864" s="1" t="s">
        <v>5646</v>
      </c>
      <c r="E864" s="1" t="s">
        <v>5647</v>
      </c>
      <c r="F864" s="1" t="s">
        <v>5648</v>
      </c>
      <c r="G864" s="1" t="s">
        <v>5649</v>
      </c>
      <c r="H864" s="7">
        <f t="shared" si="3"/>
        <v>-1.5811843115361612E-2</v>
      </c>
    </row>
    <row r="865" spans="1:8" ht="13" x14ac:dyDescent="0.15">
      <c r="A865" s="1" t="s">
        <v>5650</v>
      </c>
      <c r="B865" s="1" t="s">
        <v>5651</v>
      </c>
      <c r="C865" s="1" t="s">
        <v>5652</v>
      </c>
      <c r="D865" s="1" t="s">
        <v>5653</v>
      </c>
      <c r="E865" s="1" t="s">
        <v>5654</v>
      </c>
      <c r="F865" s="1" t="s">
        <v>5655</v>
      </c>
      <c r="G865" s="1" t="s">
        <v>5656</v>
      </c>
      <c r="H865" s="7">
        <f t="shared" si="3"/>
        <v>1.0738298426040262E-2</v>
      </c>
    </row>
    <row r="866" spans="1:8" ht="13" x14ac:dyDescent="0.15">
      <c r="A866" s="1" t="s">
        <v>5657</v>
      </c>
      <c r="B866" s="1" t="s">
        <v>5658</v>
      </c>
      <c r="C866" s="1" t="s">
        <v>5014</v>
      </c>
      <c r="D866" s="1" t="s">
        <v>5659</v>
      </c>
      <c r="E866" s="1" t="s">
        <v>5660</v>
      </c>
      <c r="F866" s="1" t="s">
        <v>5661</v>
      </c>
      <c r="G866" s="1" t="s">
        <v>5662</v>
      </c>
      <c r="H866" s="7">
        <f t="shared" si="3"/>
        <v>-4.1673613771339338E-2</v>
      </c>
    </row>
    <row r="867" spans="1:8" ht="13" x14ac:dyDescent="0.15">
      <c r="A867" s="1" t="s">
        <v>5663</v>
      </c>
      <c r="B867" s="1" t="s">
        <v>5121</v>
      </c>
      <c r="C867" s="1" t="s">
        <v>5640</v>
      </c>
      <c r="D867" s="1" t="s">
        <v>5664</v>
      </c>
      <c r="E867" s="1" t="s">
        <v>5665</v>
      </c>
      <c r="F867" s="1" t="s">
        <v>5666</v>
      </c>
      <c r="G867" s="1" t="s">
        <v>5667</v>
      </c>
      <c r="H867" s="7">
        <f t="shared" si="3"/>
        <v>4.0649821197496036E-2</v>
      </c>
    </row>
    <row r="868" spans="1:8" ht="13" x14ac:dyDescent="0.15">
      <c r="A868" s="1" t="s">
        <v>5668</v>
      </c>
      <c r="B868" s="1" t="s">
        <v>5669</v>
      </c>
      <c r="C868" s="1" t="s">
        <v>5670</v>
      </c>
      <c r="D868" s="1" t="s">
        <v>5671</v>
      </c>
      <c r="E868" s="1" t="s">
        <v>5672</v>
      </c>
      <c r="F868" s="1" t="s">
        <v>5673</v>
      </c>
      <c r="G868" s="1" t="s">
        <v>5674</v>
      </c>
      <c r="H868" s="7">
        <f t="shared" si="3"/>
        <v>-9.1668054434048026E-3</v>
      </c>
    </row>
    <row r="869" spans="1:8" ht="13" x14ac:dyDescent="0.15">
      <c r="A869" s="1" t="s">
        <v>5675</v>
      </c>
      <c r="B869" s="1" t="s">
        <v>5676</v>
      </c>
      <c r="C869" s="1" t="s">
        <v>5677</v>
      </c>
      <c r="D869" s="1" t="s">
        <v>5621</v>
      </c>
      <c r="E869" s="1" t="s">
        <v>5678</v>
      </c>
      <c r="F869" s="1" t="s">
        <v>5679</v>
      </c>
      <c r="G869" s="1" t="s">
        <v>5680</v>
      </c>
      <c r="H869" s="7">
        <f t="shared" si="3"/>
        <v>1.6502841040614998E-2</v>
      </c>
    </row>
    <row r="870" spans="1:8" ht="13" x14ac:dyDescent="0.15">
      <c r="A870" s="1" t="s">
        <v>5681</v>
      </c>
      <c r="B870" s="1" t="s">
        <v>5682</v>
      </c>
      <c r="C870" s="1" t="s">
        <v>5683</v>
      </c>
      <c r="D870" s="1" t="s">
        <v>5684</v>
      </c>
      <c r="E870" s="1" t="s">
        <v>5685</v>
      </c>
      <c r="F870" s="1" t="s">
        <v>5686</v>
      </c>
      <c r="G870" s="1" t="s">
        <v>5687</v>
      </c>
      <c r="H870" s="7">
        <f t="shared" si="3"/>
        <v>-7.6254654520722985E-3</v>
      </c>
    </row>
    <row r="871" spans="1:8" ht="13" x14ac:dyDescent="0.15">
      <c r="A871" s="1" t="s">
        <v>5688</v>
      </c>
      <c r="B871" s="1" t="s">
        <v>5689</v>
      </c>
      <c r="C871" s="1" t="s">
        <v>5690</v>
      </c>
      <c r="D871" s="1" t="s">
        <v>5036</v>
      </c>
      <c r="E871" s="1" t="s">
        <v>5691</v>
      </c>
      <c r="F871" s="1" t="s">
        <v>5692</v>
      </c>
      <c r="G871" s="1" t="s">
        <v>5693</v>
      </c>
      <c r="H871" s="7">
        <f t="shared" si="3"/>
        <v>2.445668160805951E-2</v>
      </c>
    </row>
    <row r="872" spans="1:8" ht="13" x14ac:dyDescent="0.15">
      <c r="A872" s="1" t="s">
        <v>5694</v>
      </c>
      <c r="B872" s="1" t="s">
        <v>5695</v>
      </c>
      <c r="C872" s="1" t="s">
        <v>5696</v>
      </c>
      <c r="D872" s="1" t="s">
        <v>5697</v>
      </c>
      <c r="E872" s="1" t="s">
        <v>5698</v>
      </c>
      <c r="F872" s="1" t="s">
        <v>5699</v>
      </c>
      <c r="G872" s="1" t="s">
        <v>5700</v>
      </c>
      <c r="H872" s="7">
        <f t="shared" si="3"/>
        <v>1.2742898780266064E-2</v>
      </c>
    </row>
    <row r="873" spans="1:8" ht="13" x14ac:dyDescent="0.15">
      <c r="A873" s="1" t="s">
        <v>5701</v>
      </c>
      <c r="B873" s="1" t="s">
        <v>5702</v>
      </c>
      <c r="C873" s="1" t="s">
        <v>5602</v>
      </c>
      <c r="D873" s="1" t="s">
        <v>5703</v>
      </c>
      <c r="E873" s="1" t="s">
        <v>5704</v>
      </c>
      <c r="F873" s="1" t="s">
        <v>5705</v>
      </c>
      <c r="G873" s="1" t="s">
        <v>5706</v>
      </c>
      <c r="H873" s="7">
        <f t="shared" si="3"/>
        <v>-6.4504222414083958E-3</v>
      </c>
    </row>
    <row r="874" spans="1:8" ht="13" x14ac:dyDescent="0.15">
      <c r="A874" s="1" t="s">
        <v>5707</v>
      </c>
      <c r="B874" s="1" t="s">
        <v>5708</v>
      </c>
      <c r="C874" s="1" t="s">
        <v>5709</v>
      </c>
      <c r="D874" s="1" t="s">
        <v>5710</v>
      </c>
      <c r="E874" s="1" t="s">
        <v>5150</v>
      </c>
      <c r="F874" s="1" t="s">
        <v>5711</v>
      </c>
      <c r="G874" s="1" t="s">
        <v>5712</v>
      </c>
      <c r="H874" s="7">
        <f t="shared" si="3"/>
        <v>-3.390519443080469E-2</v>
      </c>
    </row>
    <row r="875" spans="1:8" ht="13" x14ac:dyDescent="0.15">
      <c r="A875" s="1" t="s">
        <v>5713</v>
      </c>
      <c r="B875" s="1" t="s">
        <v>5714</v>
      </c>
      <c r="C875" s="1" t="s">
        <v>5715</v>
      </c>
      <c r="D875" s="1" t="s">
        <v>5716</v>
      </c>
      <c r="E875" s="1" t="s">
        <v>5717</v>
      </c>
      <c r="F875" s="1" t="s">
        <v>5718</v>
      </c>
      <c r="G875" s="1" t="s">
        <v>5719</v>
      </c>
      <c r="H875" s="7">
        <f t="shared" si="3"/>
        <v>-4.4801857197270091E-3</v>
      </c>
    </row>
    <row r="876" spans="1:8" ht="13" x14ac:dyDescent="0.15">
      <c r="A876" s="1" t="s">
        <v>5720</v>
      </c>
      <c r="B876" s="1" t="s">
        <v>5721</v>
      </c>
      <c r="C876" s="1" t="s">
        <v>5271</v>
      </c>
      <c r="D876" s="1" t="s">
        <v>5722</v>
      </c>
      <c r="E876" s="1" t="s">
        <v>5723</v>
      </c>
      <c r="F876" s="1" t="s">
        <v>5724</v>
      </c>
      <c r="G876" s="1" t="s">
        <v>5725</v>
      </c>
      <c r="H876" s="7">
        <f t="shared" si="3"/>
        <v>2.8335629649366388E-2</v>
      </c>
    </row>
    <row r="877" spans="1:8" ht="13" x14ac:dyDescent="0.15">
      <c r="A877" s="1" t="s">
        <v>5726</v>
      </c>
      <c r="B877" s="1" t="s">
        <v>5727</v>
      </c>
      <c r="C877" s="1" t="s">
        <v>5728</v>
      </c>
      <c r="D877" s="1" t="s">
        <v>5729</v>
      </c>
      <c r="E877" s="1" t="s">
        <v>5676</v>
      </c>
      <c r="F877" s="1" t="s">
        <v>5730</v>
      </c>
      <c r="G877" s="1" t="s">
        <v>5731</v>
      </c>
      <c r="H877" s="7">
        <f t="shared" si="3"/>
        <v>-6.8887278628890613E-3</v>
      </c>
    </row>
    <row r="878" spans="1:8" ht="13" x14ac:dyDescent="0.15">
      <c r="A878" s="1" t="s">
        <v>5732</v>
      </c>
      <c r="B878" s="1" t="s">
        <v>5733</v>
      </c>
      <c r="C878" s="1" t="s">
        <v>5734</v>
      </c>
      <c r="D878" s="1" t="s">
        <v>4833</v>
      </c>
      <c r="E878" s="1" t="s">
        <v>5735</v>
      </c>
      <c r="F878" s="1" t="s">
        <v>5736</v>
      </c>
      <c r="G878" s="1" t="s">
        <v>5737</v>
      </c>
      <c r="H878" s="7">
        <f t="shared" si="3"/>
        <v>-1.9993434243961584E-2</v>
      </c>
    </row>
    <row r="879" spans="1:8" ht="13" x14ac:dyDescent="0.15">
      <c r="A879" s="1" t="s">
        <v>5738</v>
      </c>
      <c r="B879" s="1" t="s">
        <v>5739</v>
      </c>
      <c r="C879" s="1" t="s">
        <v>5740</v>
      </c>
      <c r="D879" s="1" t="s">
        <v>5741</v>
      </c>
      <c r="E879" s="1" t="s">
        <v>5742</v>
      </c>
      <c r="F879" s="1" t="s">
        <v>5743</v>
      </c>
      <c r="G879" s="1" t="s">
        <v>5744</v>
      </c>
      <c r="H879" s="7">
        <f t="shared" si="3"/>
        <v>4.1635395323256818E-3</v>
      </c>
    </row>
    <row r="880" spans="1:8" ht="13" x14ac:dyDescent="0.15">
      <c r="A880" s="1" t="s">
        <v>5745</v>
      </c>
      <c r="B880" s="1" t="s">
        <v>5746</v>
      </c>
      <c r="C880" s="1" t="s">
        <v>5747</v>
      </c>
      <c r="D880" s="1" t="s">
        <v>5163</v>
      </c>
      <c r="E880" s="1" t="s">
        <v>5748</v>
      </c>
      <c r="F880" s="1" t="s">
        <v>5749</v>
      </c>
      <c r="G880" s="1" t="s">
        <v>5750</v>
      </c>
      <c r="H880" s="7">
        <f t="shared" si="3"/>
        <v>5.1413759468942047E-3</v>
      </c>
    </row>
    <row r="881" spans="1:8" ht="13" x14ac:dyDescent="0.15">
      <c r="A881" s="1" t="s">
        <v>5751</v>
      </c>
      <c r="B881" s="1" t="s">
        <v>5752</v>
      </c>
      <c r="C881" s="1" t="s">
        <v>5753</v>
      </c>
      <c r="D881" s="1" t="s">
        <v>5754</v>
      </c>
      <c r="E881" s="1" t="s">
        <v>5755</v>
      </c>
      <c r="F881" s="1" t="s">
        <v>5756</v>
      </c>
      <c r="G881" s="1" t="s">
        <v>5757</v>
      </c>
      <c r="H881" s="7">
        <f t="shared" si="3"/>
        <v>1.4850812708677417E-3</v>
      </c>
    </row>
    <row r="882" spans="1:8" ht="13" x14ac:dyDescent="0.15">
      <c r="A882" s="1" t="s">
        <v>5758</v>
      </c>
      <c r="B882" s="1" t="s">
        <v>5759</v>
      </c>
      <c r="C882" s="1" t="s">
        <v>5682</v>
      </c>
      <c r="D882" s="1" t="s">
        <v>5760</v>
      </c>
      <c r="E882" s="1" t="s">
        <v>5714</v>
      </c>
      <c r="F882" s="1" t="s">
        <v>5761</v>
      </c>
      <c r="G882" s="1" t="s">
        <v>5762</v>
      </c>
      <c r="H882" s="7">
        <f t="shared" si="3"/>
        <v>-1.2274426767722156E-2</v>
      </c>
    </row>
    <row r="883" spans="1:8" ht="13" x14ac:dyDescent="0.15">
      <c r="A883" s="1" t="s">
        <v>5763</v>
      </c>
      <c r="B883" s="1" t="s">
        <v>5752</v>
      </c>
      <c r="C883" s="1" t="s">
        <v>5239</v>
      </c>
      <c r="D883" s="1" t="s">
        <v>5764</v>
      </c>
      <c r="E883" s="1" t="s">
        <v>5765</v>
      </c>
      <c r="F883" s="1" t="s">
        <v>5766</v>
      </c>
      <c r="G883" s="1" t="s">
        <v>5767</v>
      </c>
      <c r="H883" s="7">
        <f t="shared" si="3"/>
        <v>1.8765582174970232E-2</v>
      </c>
    </row>
    <row r="884" spans="1:8" ht="13" x14ac:dyDescent="0.15">
      <c r="A884" s="1" t="s">
        <v>5768</v>
      </c>
      <c r="B884" s="1" t="s">
        <v>5769</v>
      </c>
      <c r="C884" s="1" t="s">
        <v>5770</v>
      </c>
      <c r="D884" s="1" t="s">
        <v>5771</v>
      </c>
      <c r="E884" s="1" t="s">
        <v>5772</v>
      </c>
      <c r="F884" s="1" t="s">
        <v>5773</v>
      </c>
      <c r="G884" s="1" t="s">
        <v>5774</v>
      </c>
      <c r="H884" s="7">
        <f t="shared" si="3"/>
        <v>6.9585915177964273E-3</v>
      </c>
    </row>
    <row r="885" spans="1:8" ht="13" x14ac:dyDescent="0.15">
      <c r="A885" s="1" t="s">
        <v>5775</v>
      </c>
      <c r="B885" s="1" t="s">
        <v>5271</v>
      </c>
      <c r="C885" s="1" t="s">
        <v>5776</v>
      </c>
      <c r="D885" s="1" t="s">
        <v>5777</v>
      </c>
      <c r="E885" s="1" t="s">
        <v>5778</v>
      </c>
      <c r="F885" s="1" t="s">
        <v>5779</v>
      </c>
      <c r="G885" s="1" t="s">
        <v>5780</v>
      </c>
      <c r="H885" s="7">
        <f t="shared" si="3"/>
        <v>2.3577243864313924E-2</v>
      </c>
    </row>
    <row r="886" spans="1:8" ht="13" x14ac:dyDescent="0.15">
      <c r="A886" s="1" t="s">
        <v>5781</v>
      </c>
      <c r="B886" s="1" t="s">
        <v>5782</v>
      </c>
      <c r="C886" s="1" t="s">
        <v>5783</v>
      </c>
      <c r="D886" s="1" t="s">
        <v>5784</v>
      </c>
      <c r="E886" s="1" t="s">
        <v>5785</v>
      </c>
      <c r="F886" s="1" t="s">
        <v>5786</v>
      </c>
      <c r="G886" s="1" t="s">
        <v>5787</v>
      </c>
      <c r="H886" s="7">
        <f t="shared" si="3"/>
        <v>2.4622980062463909E-3</v>
      </c>
    </row>
    <row r="887" spans="1:8" ht="13" x14ac:dyDescent="0.15">
      <c r="A887" s="1" t="s">
        <v>5788</v>
      </c>
      <c r="B887" s="1" t="s">
        <v>5789</v>
      </c>
      <c r="C887" s="1" t="s">
        <v>5790</v>
      </c>
      <c r="D887" s="1" t="s">
        <v>5791</v>
      </c>
      <c r="E887" s="1" t="s">
        <v>5289</v>
      </c>
      <c r="F887" s="1" t="s">
        <v>5792</v>
      </c>
      <c r="G887" s="1" t="s">
        <v>5793</v>
      </c>
      <c r="H887" s="7">
        <f t="shared" si="3"/>
        <v>1.3390337623743028E-2</v>
      </c>
    </row>
    <row r="888" spans="1:8" ht="13" x14ac:dyDescent="0.15">
      <c r="A888" s="1" t="s">
        <v>5794</v>
      </c>
      <c r="B888" s="1" t="s">
        <v>5795</v>
      </c>
      <c r="C888" s="1" t="s">
        <v>5796</v>
      </c>
      <c r="D888" s="1" t="s">
        <v>5797</v>
      </c>
      <c r="E888" s="1" t="s">
        <v>5798</v>
      </c>
      <c r="F888" s="1" t="s">
        <v>5799</v>
      </c>
      <c r="G888" s="1" t="s">
        <v>5800</v>
      </c>
      <c r="H888" s="7">
        <f t="shared" si="3"/>
        <v>1.9233776872268096E-2</v>
      </c>
    </row>
    <row r="889" spans="1:8" ht="13" x14ac:dyDescent="0.15">
      <c r="A889" s="1" t="s">
        <v>5801</v>
      </c>
      <c r="B889" s="1" t="s">
        <v>5802</v>
      </c>
      <c r="C889" s="1" t="s">
        <v>5803</v>
      </c>
      <c r="D889" s="1" t="s">
        <v>5576</v>
      </c>
      <c r="E889" s="1" t="s">
        <v>5804</v>
      </c>
      <c r="F889" s="1" t="s">
        <v>5805</v>
      </c>
      <c r="G889" s="1" t="s">
        <v>5806</v>
      </c>
      <c r="H889" s="7">
        <f t="shared" si="3"/>
        <v>2.0251725002388723E-2</v>
      </c>
    </row>
    <row r="890" spans="1:8" ht="13" x14ac:dyDescent="0.15">
      <c r="A890" s="1" t="s">
        <v>5807</v>
      </c>
      <c r="B890" s="1" t="s">
        <v>5808</v>
      </c>
      <c r="C890" s="1" t="s">
        <v>5809</v>
      </c>
      <c r="D890" s="1" t="s">
        <v>5810</v>
      </c>
      <c r="E890" s="1" t="s">
        <v>5811</v>
      </c>
      <c r="F890" s="1" t="s">
        <v>5812</v>
      </c>
      <c r="G890" s="1" t="s">
        <v>5813</v>
      </c>
      <c r="H890" s="7">
        <f t="shared" si="3"/>
        <v>-1.3233193869160264E-2</v>
      </c>
    </row>
    <row r="891" spans="1:8" ht="13" x14ac:dyDescent="0.15">
      <c r="A891" s="1" t="s">
        <v>5814</v>
      </c>
      <c r="B891" s="1" t="s">
        <v>5815</v>
      </c>
      <c r="C891" s="1" t="s">
        <v>5816</v>
      </c>
      <c r="D891" s="1" t="s">
        <v>5817</v>
      </c>
      <c r="E891" s="1" t="s">
        <v>5818</v>
      </c>
      <c r="F891" s="1" t="s">
        <v>5819</v>
      </c>
      <c r="G891" s="1" t="s">
        <v>5820</v>
      </c>
      <c r="H891" s="7">
        <f t="shared" si="3"/>
        <v>2.4306622400066404E-2</v>
      </c>
    </row>
    <row r="892" spans="1:8" ht="13" x14ac:dyDescent="0.15">
      <c r="A892" s="1" t="s">
        <v>5821</v>
      </c>
      <c r="B892" s="1" t="s">
        <v>5822</v>
      </c>
      <c r="C892" s="1" t="s">
        <v>5823</v>
      </c>
      <c r="D892" s="1" t="s">
        <v>5824</v>
      </c>
      <c r="E892" s="1" t="s">
        <v>5447</v>
      </c>
      <c r="F892" s="1" t="s">
        <v>5825</v>
      </c>
      <c r="G892" s="1" t="s">
        <v>5826</v>
      </c>
      <c r="H892" s="7">
        <f t="shared" si="3"/>
        <v>-1.7853161577791994E-2</v>
      </c>
    </row>
    <row r="893" spans="1:8" ht="13" x14ac:dyDescent="0.15">
      <c r="A893" s="1" t="s">
        <v>5827</v>
      </c>
      <c r="B893" s="1" t="s">
        <v>5828</v>
      </c>
      <c r="C893" s="1" t="s">
        <v>5823</v>
      </c>
      <c r="D893" s="1" t="s">
        <v>5829</v>
      </c>
      <c r="E893" s="1" t="s">
        <v>5830</v>
      </c>
      <c r="F893" s="1" t="s">
        <v>5831</v>
      </c>
      <c r="G893" s="1" t="s">
        <v>5832</v>
      </c>
      <c r="H893" s="7">
        <f t="shared" si="3"/>
        <v>1.8707912721041681E-2</v>
      </c>
    </row>
    <row r="894" spans="1:8" ht="13" x14ac:dyDescent="0.15">
      <c r="A894" s="1" t="s">
        <v>5833</v>
      </c>
      <c r="B894" s="1" t="s">
        <v>5834</v>
      </c>
      <c r="C894" s="1" t="s">
        <v>5835</v>
      </c>
      <c r="D894" s="1" t="s">
        <v>5836</v>
      </c>
      <c r="E894" s="1" t="s">
        <v>5837</v>
      </c>
      <c r="F894" s="1" t="s">
        <v>5838</v>
      </c>
      <c r="G894" s="1" t="s">
        <v>5839</v>
      </c>
      <c r="H894" s="7">
        <f t="shared" si="3"/>
        <v>-2.5277908748091993E-3</v>
      </c>
    </row>
    <row r="895" spans="1:8" ht="13" x14ac:dyDescent="0.15">
      <c r="A895" s="1" t="s">
        <v>5840</v>
      </c>
      <c r="B895" s="1" t="s">
        <v>5346</v>
      </c>
      <c r="C895" s="1" t="s">
        <v>5841</v>
      </c>
      <c r="D895" s="1" t="s">
        <v>5842</v>
      </c>
      <c r="E895" s="1" t="s">
        <v>5843</v>
      </c>
      <c r="F895" s="1" t="s">
        <v>5844</v>
      </c>
      <c r="G895" s="1" t="s">
        <v>5845</v>
      </c>
      <c r="H895" s="7">
        <f t="shared" si="3"/>
        <v>5.0683935886815948E-3</v>
      </c>
    </row>
    <row r="896" spans="1:8" ht="13" x14ac:dyDescent="0.15">
      <c r="A896" s="1" t="s">
        <v>5846</v>
      </c>
      <c r="B896" s="1" t="s">
        <v>5460</v>
      </c>
      <c r="C896" s="1" t="s">
        <v>5562</v>
      </c>
      <c r="D896" s="1" t="s">
        <v>5847</v>
      </c>
      <c r="E896" s="1" t="s">
        <v>5848</v>
      </c>
      <c r="F896" s="1" t="s">
        <v>5849</v>
      </c>
      <c r="G896" s="1" t="s">
        <v>5850</v>
      </c>
      <c r="H896" s="7">
        <f t="shared" si="3"/>
        <v>-1.2829908692572388E-2</v>
      </c>
    </row>
    <row r="897" spans="1:8" ht="13" x14ac:dyDescent="0.15">
      <c r="A897" s="1" t="s">
        <v>5851</v>
      </c>
      <c r="B897" s="1" t="s">
        <v>5852</v>
      </c>
      <c r="C897" s="1" t="s">
        <v>5499</v>
      </c>
      <c r="D897" s="1" t="s">
        <v>5853</v>
      </c>
      <c r="E897" s="1" t="s">
        <v>5854</v>
      </c>
      <c r="F897" s="1" t="s">
        <v>5855</v>
      </c>
      <c r="G897" s="1" t="s">
        <v>5856</v>
      </c>
      <c r="H897" s="7">
        <f t="shared" si="3"/>
        <v>2.9297703268856036E-3</v>
      </c>
    </row>
    <row r="898" spans="1:8" ht="13" x14ac:dyDescent="0.15">
      <c r="A898" s="1" t="s">
        <v>5857</v>
      </c>
      <c r="B898" s="1" t="s">
        <v>5803</v>
      </c>
      <c r="C898" s="1" t="s">
        <v>5858</v>
      </c>
      <c r="D898" s="1" t="s">
        <v>5859</v>
      </c>
      <c r="E898" s="1" t="s">
        <v>5860</v>
      </c>
      <c r="F898" s="1" t="s">
        <v>5861</v>
      </c>
      <c r="G898" s="1" t="s">
        <v>5862</v>
      </c>
      <c r="H898" s="7">
        <f t="shared" si="3"/>
        <v>-1.1685204179014121E-2</v>
      </c>
    </row>
    <row r="899" spans="1:8" ht="13" x14ac:dyDescent="0.15">
      <c r="A899" s="1" t="s">
        <v>5863</v>
      </c>
      <c r="B899" s="1" t="s">
        <v>5330</v>
      </c>
      <c r="C899" s="1" t="s">
        <v>5864</v>
      </c>
      <c r="D899" s="1" t="s">
        <v>5330</v>
      </c>
      <c r="E899" s="1" t="s">
        <v>5865</v>
      </c>
      <c r="F899" s="1" t="s">
        <v>5866</v>
      </c>
      <c r="G899" s="1" t="s">
        <v>5867</v>
      </c>
      <c r="H899" s="7">
        <f t="shared" si="3"/>
        <v>1.8038548827032201E-2</v>
      </c>
    </row>
    <row r="900" spans="1:8" ht="13" x14ac:dyDescent="0.15">
      <c r="A900" s="1" t="s">
        <v>5868</v>
      </c>
      <c r="B900" s="1" t="s">
        <v>5869</v>
      </c>
      <c r="C900" s="1" t="s">
        <v>5870</v>
      </c>
      <c r="D900" s="1" t="s">
        <v>5871</v>
      </c>
      <c r="E900" s="1" t="s">
        <v>5872</v>
      </c>
      <c r="F900" s="1" t="s">
        <v>5873</v>
      </c>
      <c r="G900" s="1" t="s">
        <v>5874</v>
      </c>
      <c r="H900" s="7">
        <f t="shared" si="3"/>
        <v>2.9778689119899586E-3</v>
      </c>
    </row>
    <row r="901" spans="1:8" ht="13" x14ac:dyDescent="0.15">
      <c r="A901" s="1" t="s">
        <v>5875</v>
      </c>
      <c r="B901" s="1" t="s">
        <v>5876</v>
      </c>
      <c r="C901" s="1" t="s">
        <v>5877</v>
      </c>
      <c r="D901" s="1" t="s">
        <v>5878</v>
      </c>
      <c r="E901" s="1" t="s">
        <v>5879</v>
      </c>
      <c r="F901" s="1" t="s">
        <v>5880</v>
      </c>
      <c r="G901" s="1" t="s">
        <v>5881</v>
      </c>
      <c r="H901" s="7">
        <f t="shared" si="3"/>
        <v>-2.449513164308156E-3</v>
      </c>
    </row>
    <row r="902" spans="1:8" ht="13" x14ac:dyDescent="0.15">
      <c r="A902" s="1" t="s">
        <v>5882</v>
      </c>
      <c r="B902" s="1" t="s">
        <v>5883</v>
      </c>
      <c r="C902" s="1" t="s">
        <v>5460</v>
      </c>
      <c r="D902" s="1" t="s">
        <v>5884</v>
      </c>
      <c r="E902" s="1" t="s">
        <v>5885</v>
      </c>
      <c r="F902" s="1" t="s">
        <v>5886</v>
      </c>
      <c r="G902" s="1" t="s">
        <v>5887</v>
      </c>
      <c r="H902" s="7">
        <f t="shared" si="3"/>
        <v>-6.0270810376126128E-3</v>
      </c>
    </row>
    <row r="903" spans="1:8" ht="13" x14ac:dyDescent="0.15">
      <c r="A903" s="1" t="s">
        <v>5888</v>
      </c>
      <c r="B903" s="1" t="s">
        <v>5889</v>
      </c>
      <c r="C903" s="1" t="s">
        <v>5890</v>
      </c>
      <c r="D903" s="1" t="s">
        <v>5891</v>
      </c>
      <c r="E903" s="1" t="s">
        <v>5892</v>
      </c>
      <c r="F903" s="1" t="s">
        <v>5893</v>
      </c>
      <c r="G903" s="1" t="s">
        <v>5894</v>
      </c>
      <c r="H903" s="7">
        <f t="shared" si="3"/>
        <v>-7.4887963368835422E-4</v>
      </c>
    </row>
    <row r="904" spans="1:8" ht="13" x14ac:dyDescent="0.15">
      <c r="A904" s="1" t="s">
        <v>5895</v>
      </c>
      <c r="B904" s="1" t="s">
        <v>5896</v>
      </c>
      <c r="C904" s="1" t="s">
        <v>5871</v>
      </c>
      <c r="D904" s="1" t="s">
        <v>5897</v>
      </c>
      <c r="E904" s="1" t="s">
        <v>5898</v>
      </c>
      <c r="F904" s="1" t="s">
        <v>5899</v>
      </c>
      <c r="G904" s="1" t="s">
        <v>5900</v>
      </c>
      <c r="H904" s="7">
        <f t="shared" si="3"/>
        <v>-1.5133187492934404E-2</v>
      </c>
    </row>
    <row r="905" spans="1:8" ht="13" x14ac:dyDescent="0.15">
      <c r="A905" s="1" t="s">
        <v>5901</v>
      </c>
      <c r="B905" s="1" t="s">
        <v>5902</v>
      </c>
      <c r="C905" s="1" t="s">
        <v>5903</v>
      </c>
      <c r="D905" s="1" t="s">
        <v>5904</v>
      </c>
      <c r="E905" s="1" t="s">
        <v>5905</v>
      </c>
      <c r="F905" s="1" t="s">
        <v>5906</v>
      </c>
      <c r="G905" s="1" t="s">
        <v>5907</v>
      </c>
      <c r="H905" s="7">
        <f t="shared" si="3"/>
        <v>8.2151455944534622E-3</v>
      </c>
    </row>
    <row r="906" spans="1:8" ht="13" x14ac:dyDescent="0.15">
      <c r="A906" s="1" t="s">
        <v>5908</v>
      </c>
      <c r="B906" s="1" t="s">
        <v>5909</v>
      </c>
      <c r="C906" s="1" t="s">
        <v>5910</v>
      </c>
      <c r="D906" s="1" t="s">
        <v>5911</v>
      </c>
      <c r="E906" s="1" t="s">
        <v>5912</v>
      </c>
      <c r="F906" s="1" t="s">
        <v>5913</v>
      </c>
      <c r="G906" s="1" t="s">
        <v>5914</v>
      </c>
      <c r="H906" s="7">
        <f t="shared" si="3"/>
        <v>-3.5385377106513217E-2</v>
      </c>
    </row>
    <row r="907" spans="1:8" ht="13" x14ac:dyDescent="0.15">
      <c r="A907" s="1" t="s">
        <v>5915</v>
      </c>
      <c r="B907" s="1" t="s">
        <v>5581</v>
      </c>
      <c r="C907" s="1" t="s">
        <v>5916</v>
      </c>
      <c r="D907" s="1" t="s">
        <v>5917</v>
      </c>
      <c r="E907" s="1" t="s">
        <v>5918</v>
      </c>
      <c r="F907" s="1" t="s">
        <v>5919</v>
      </c>
      <c r="G907" s="1" t="s">
        <v>5920</v>
      </c>
      <c r="H907" s="7">
        <f t="shared" si="3"/>
        <v>1.9555095013947979E-3</v>
      </c>
    </row>
    <row r="908" spans="1:8" ht="13" x14ac:dyDescent="0.15">
      <c r="A908" s="1" t="s">
        <v>5921</v>
      </c>
      <c r="B908" s="1" t="s">
        <v>5922</v>
      </c>
      <c r="C908" s="1" t="s">
        <v>5923</v>
      </c>
      <c r="D908" s="1" t="s">
        <v>5783</v>
      </c>
      <c r="E908" s="1" t="s">
        <v>5924</v>
      </c>
      <c r="F908" s="1" t="s">
        <v>5925</v>
      </c>
      <c r="G908" s="1" t="s">
        <v>5926</v>
      </c>
      <c r="H908" s="7">
        <f t="shared" si="3"/>
        <v>1.2802675992649898E-2</v>
      </c>
    </row>
    <row r="909" spans="1:8" ht="13" x14ac:dyDescent="0.15">
      <c r="A909" s="1" t="s">
        <v>5927</v>
      </c>
      <c r="B909" s="1" t="s">
        <v>5928</v>
      </c>
      <c r="C909" s="1" t="s">
        <v>5929</v>
      </c>
      <c r="D909" s="1" t="s">
        <v>5930</v>
      </c>
      <c r="E909" s="1" t="s">
        <v>5494</v>
      </c>
      <c r="F909" s="1" t="s">
        <v>5931</v>
      </c>
      <c r="G909" s="1" t="s">
        <v>5932</v>
      </c>
      <c r="H909" s="7">
        <f t="shared" si="3"/>
        <v>5.3272375689384826E-3</v>
      </c>
    </row>
    <row r="910" spans="1:8" ht="13" x14ac:dyDescent="0.15">
      <c r="A910" s="1" t="s">
        <v>5933</v>
      </c>
      <c r="B910" s="1" t="s">
        <v>5375</v>
      </c>
      <c r="C910" s="1" t="s">
        <v>5934</v>
      </c>
      <c r="D910" s="1" t="s">
        <v>5935</v>
      </c>
      <c r="E910" s="1" t="s">
        <v>5936</v>
      </c>
      <c r="F910" s="1" t="s">
        <v>5937</v>
      </c>
      <c r="G910" s="1" t="s">
        <v>5938</v>
      </c>
      <c r="H910" s="7">
        <f t="shared" si="3"/>
        <v>-2.5804601524921721E-2</v>
      </c>
    </row>
    <row r="911" spans="1:8" ht="13" x14ac:dyDescent="0.15">
      <c r="A911" s="1" t="s">
        <v>5939</v>
      </c>
      <c r="B911" s="1" t="s">
        <v>5940</v>
      </c>
      <c r="C911" s="1" t="s">
        <v>5941</v>
      </c>
      <c r="D911" s="1" t="s">
        <v>5942</v>
      </c>
      <c r="E911" s="1" t="s">
        <v>5943</v>
      </c>
      <c r="F911" s="1" t="s">
        <v>5944</v>
      </c>
      <c r="G911" s="1" t="s">
        <v>5945</v>
      </c>
      <c r="H911" s="7">
        <f t="shared" si="3"/>
        <v>-7.4102305718245567E-3</v>
      </c>
    </row>
    <row r="912" spans="1:8" ht="13" x14ac:dyDescent="0.15">
      <c r="A912" s="1" t="s">
        <v>5946</v>
      </c>
      <c r="B912" s="1" t="s">
        <v>5947</v>
      </c>
      <c r="C912" s="1" t="s">
        <v>5948</v>
      </c>
      <c r="D912" s="1" t="s">
        <v>5249</v>
      </c>
      <c r="E912" s="1" t="s">
        <v>5942</v>
      </c>
      <c r="F912" s="1" t="s">
        <v>5949</v>
      </c>
      <c r="G912" s="1" t="s">
        <v>5950</v>
      </c>
      <c r="H912" s="7">
        <f t="shared" si="3"/>
        <v>-2.4938503409043824E-2</v>
      </c>
    </row>
    <row r="913" spans="1:8" ht="13" x14ac:dyDescent="0.15">
      <c r="A913" s="1" t="s">
        <v>5951</v>
      </c>
      <c r="B913" s="1" t="s">
        <v>5952</v>
      </c>
      <c r="C913" s="1" t="s">
        <v>5953</v>
      </c>
      <c r="D913" s="1" t="s">
        <v>5954</v>
      </c>
      <c r="E913" s="1" t="s">
        <v>5955</v>
      </c>
      <c r="F913" s="1" t="s">
        <v>5956</v>
      </c>
      <c r="G913" s="1" t="s">
        <v>5957</v>
      </c>
      <c r="H913" s="7">
        <f t="shared" si="3"/>
        <v>1.7919721892026234E-2</v>
      </c>
    </row>
    <row r="914" spans="1:8" ht="13" x14ac:dyDescent="0.15">
      <c r="A914" s="1" t="s">
        <v>5958</v>
      </c>
      <c r="B914" s="1" t="s">
        <v>5959</v>
      </c>
      <c r="C914" s="1" t="s">
        <v>5922</v>
      </c>
      <c r="D914" s="1" t="s">
        <v>5960</v>
      </c>
      <c r="E914" s="1" t="s">
        <v>5961</v>
      </c>
      <c r="F914" s="1" t="s">
        <v>5962</v>
      </c>
      <c r="G914" s="1" t="s">
        <v>5963</v>
      </c>
      <c r="H914" s="7">
        <f t="shared" si="3"/>
        <v>1.9844676231817567E-2</v>
      </c>
    </row>
    <row r="915" spans="1:8" ht="13" x14ac:dyDescent="0.15">
      <c r="A915" s="1" t="s">
        <v>5964</v>
      </c>
      <c r="B915" s="1" t="s">
        <v>5965</v>
      </c>
      <c r="C915" s="1" t="s">
        <v>5966</v>
      </c>
      <c r="D915" s="1" t="s">
        <v>5967</v>
      </c>
      <c r="E915" s="1" t="s">
        <v>5941</v>
      </c>
      <c r="F915" s="1" t="s">
        <v>5968</v>
      </c>
      <c r="G915" s="1" t="s">
        <v>5969</v>
      </c>
      <c r="H915" s="7">
        <f t="shared" si="3"/>
        <v>-9.2584437602297436E-3</v>
      </c>
    </row>
    <row r="916" spans="1:8" ht="13" x14ac:dyDescent="0.15">
      <c r="A916" s="1" t="s">
        <v>5970</v>
      </c>
      <c r="B916" s="1" t="s">
        <v>5297</v>
      </c>
      <c r="C916" s="1" t="s">
        <v>5971</v>
      </c>
      <c r="D916" s="1" t="s">
        <v>5972</v>
      </c>
      <c r="E916" s="1" t="s">
        <v>5620</v>
      </c>
      <c r="F916" s="1" t="s">
        <v>5973</v>
      </c>
      <c r="G916" s="1" t="s">
        <v>5974</v>
      </c>
      <c r="H916" s="7">
        <f t="shared" si="3"/>
        <v>-1.1245779718808692E-2</v>
      </c>
    </row>
    <row r="917" spans="1:8" ht="13" x14ac:dyDescent="0.15">
      <c r="A917" s="1" t="s">
        <v>5975</v>
      </c>
      <c r="B917" s="1" t="s">
        <v>5976</v>
      </c>
      <c r="C917" s="1" t="s">
        <v>5977</v>
      </c>
      <c r="D917" s="1" t="s">
        <v>5247</v>
      </c>
      <c r="E917" s="1" t="s">
        <v>5978</v>
      </c>
      <c r="F917" s="1" t="s">
        <v>5979</v>
      </c>
      <c r="G917" s="1" t="s">
        <v>5980</v>
      </c>
      <c r="H917" s="7">
        <f t="shared" si="3"/>
        <v>-1.2814993628441926E-3</v>
      </c>
    </row>
    <row r="918" spans="1:8" ht="13" x14ac:dyDescent="0.15">
      <c r="A918" s="1" t="s">
        <v>5981</v>
      </c>
      <c r="B918" s="1" t="s">
        <v>5982</v>
      </c>
      <c r="C918" s="1" t="s">
        <v>5386</v>
      </c>
      <c r="D918" s="1" t="s">
        <v>5983</v>
      </c>
      <c r="E918" s="1" t="s">
        <v>5984</v>
      </c>
      <c r="F918" s="1" t="s">
        <v>5985</v>
      </c>
      <c r="G918" s="1" t="s">
        <v>5986</v>
      </c>
      <c r="H918" s="7">
        <f t="shared" si="3"/>
        <v>2.101192249699042E-2</v>
      </c>
    </row>
    <row r="919" spans="1:8" ht="13" x14ac:dyDescent="0.15">
      <c r="A919" s="1" t="s">
        <v>5987</v>
      </c>
      <c r="B919" s="1" t="s">
        <v>5988</v>
      </c>
      <c r="C919" s="1" t="s">
        <v>5989</v>
      </c>
      <c r="D919" s="1" t="s">
        <v>5990</v>
      </c>
      <c r="E919" s="1" t="s">
        <v>5991</v>
      </c>
      <c r="F919" s="1" t="s">
        <v>5992</v>
      </c>
      <c r="G919" s="1" t="s">
        <v>5993</v>
      </c>
      <c r="H919" s="7">
        <f t="shared" si="3"/>
        <v>-1.4766976532107587E-2</v>
      </c>
    </row>
    <row r="920" spans="1:8" ht="13" x14ac:dyDescent="0.15">
      <c r="A920" s="1" t="s">
        <v>5994</v>
      </c>
      <c r="B920" s="1" t="s">
        <v>5995</v>
      </c>
      <c r="C920" s="1" t="s">
        <v>5996</v>
      </c>
      <c r="D920" s="1" t="s">
        <v>5997</v>
      </c>
      <c r="E920" s="1" t="s">
        <v>5998</v>
      </c>
      <c r="F920" s="1" t="s">
        <v>5999</v>
      </c>
      <c r="G920" s="1" t="s">
        <v>6000</v>
      </c>
      <c r="H920" s="7">
        <f t="shared" si="3"/>
        <v>1.3314209919221874E-2</v>
      </c>
    </row>
    <row r="921" spans="1:8" ht="13" x14ac:dyDescent="0.15">
      <c r="A921" s="1" t="s">
        <v>6001</v>
      </c>
      <c r="B921" s="1" t="s">
        <v>5988</v>
      </c>
      <c r="C921" s="1" t="s">
        <v>6002</v>
      </c>
      <c r="D921" s="1" t="s">
        <v>6003</v>
      </c>
      <c r="E921" s="1" t="s">
        <v>6004</v>
      </c>
      <c r="F921" s="1" t="s">
        <v>6005</v>
      </c>
      <c r="G921" s="1" t="s">
        <v>6006</v>
      </c>
      <c r="H921" s="7">
        <f t="shared" si="3"/>
        <v>-1.5735765794493389E-3</v>
      </c>
    </row>
    <row r="922" spans="1:8" ht="13" x14ac:dyDescent="0.15">
      <c r="A922" s="1" t="s">
        <v>6007</v>
      </c>
      <c r="B922" s="1" t="s">
        <v>6008</v>
      </c>
      <c r="C922" s="1" t="s">
        <v>6009</v>
      </c>
      <c r="D922" s="1" t="s">
        <v>6010</v>
      </c>
      <c r="E922" s="1" t="s">
        <v>5936</v>
      </c>
      <c r="F922" s="1" t="s">
        <v>5937</v>
      </c>
      <c r="G922" s="1" t="s">
        <v>6011</v>
      </c>
      <c r="H922" s="7">
        <f t="shared" si="3"/>
        <v>-3.9403608086600297E-4</v>
      </c>
    </row>
    <row r="923" spans="1:8" ht="13" x14ac:dyDescent="0.15">
      <c r="A923" s="1" t="s">
        <v>6012</v>
      </c>
      <c r="B923" s="1" t="s">
        <v>6013</v>
      </c>
      <c r="C923" s="1" t="s">
        <v>6014</v>
      </c>
      <c r="D923" s="1" t="s">
        <v>6015</v>
      </c>
      <c r="E923" s="1" t="s">
        <v>6016</v>
      </c>
      <c r="F923" s="1" t="s">
        <v>6017</v>
      </c>
      <c r="G923" s="1" t="s">
        <v>6018</v>
      </c>
      <c r="H923" s="7">
        <f t="shared" si="3"/>
        <v>-1.2376791856521097E-2</v>
      </c>
    </row>
    <row r="924" spans="1:8" ht="13" x14ac:dyDescent="0.15">
      <c r="A924" s="1" t="s">
        <v>6019</v>
      </c>
      <c r="B924" s="1" t="s">
        <v>5698</v>
      </c>
      <c r="C924" s="1" t="s">
        <v>6020</v>
      </c>
      <c r="D924" s="1" t="s">
        <v>6021</v>
      </c>
      <c r="E924" s="1" t="s">
        <v>6022</v>
      </c>
      <c r="F924" s="1" t="s">
        <v>6023</v>
      </c>
      <c r="G924" s="1" t="s">
        <v>6024</v>
      </c>
      <c r="H924" s="7">
        <f t="shared" si="3"/>
        <v>-5.3480809726626881E-3</v>
      </c>
    </row>
    <row r="925" spans="1:8" ht="13" x14ac:dyDescent="0.15">
      <c r="A925" s="1" t="s">
        <v>6025</v>
      </c>
      <c r="B925" s="1" t="s">
        <v>6015</v>
      </c>
      <c r="C925" s="1" t="s">
        <v>5609</v>
      </c>
      <c r="D925" s="1" t="s">
        <v>6026</v>
      </c>
      <c r="E925" s="1" t="s">
        <v>6027</v>
      </c>
      <c r="F925" s="1" t="s">
        <v>6028</v>
      </c>
      <c r="G925" s="1" t="s">
        <v>6029</v>
      </c>
      <c r="H925" s="7">
        <f t="shared" si="3"/>
        <v>-2.6482735717043111E-3</v>
      </c>
    </row>
    <row r="926" spans="1:8" ht="13" x14ac:dyDescent="0.15">
      <c r="A926" s="1" t="s">
        <v>6030</v>
      </c>
      <c r="B926" s="1" t="s">
        <v>6027</v>
      </c>
      <c r="C926" s="1" t="s">
        <v>6031</v>
      </c>
      <c r="D926" s="1" t="s">
        <v>5702</v>
      </c>
      <c r="E926" s="1" t="s">
        <v>6032</v>
      </c>
      <c r="F926" s="1" t="s">
        <v>6033</v>
      </c>
      <c r="G926" s="1" t="s">
        <v>6034</v>
      </c>
      <c r="H926" s="7">
        <f t="shared" si="3"/>
        <v>6.2762130107977187E-3</v>
      </c>
    </row>
    <row r="927" spans="1:8" ht="13" x14ac:dyDescent="0.15">
      <c r="A927" s="1" t="s">
        <v>6035</v>
      </c>
      <c r="B927" s="1" t="s">
        <v>5613</v>
      </c>
      <c r="C927" s="1" t="s">
        <v>5620</v>
      </c>
      <c r="D927" s="1" t="s">
        <v>6036</v>
      </c>
      <c r="E927" s="1" t="s">
        <v>6037</v>
      </c>
      <c r="F927" s="1" t="s">
        <v>6038</v>
      </c>
      <c r="G927" s="1" t="s">
        <v>6039</v>
      </c>
      <c r="H927" s="7">
        <f t="shared" si="3"/>
        <v>-1.2154173420018994E-2</v>
      </c>
    </row>
    <row r="928" spans="1:8" ht="13" x14ac:dyDescent="0.15">
      <c r="A928" s="1" t="s">
        <v>6040</v>
      </c>
      <c r="B928" s="1" t="s">
        <v>6041</v>
      </c>
      <c r="C928" s="1" t="s">
        <v>5776</v>
      </c>
      <c r="D928" s="1" t="s">
        <v>6042</v>
      </c>
      <c r="E928" s="1" t="s">
        <v>6043</v>
      </c>
      <c r="F928" s="1" t="s">
        <v>6044</v>
      </c>
      <c r="G928" s="1" t="s">
        <v>6045</v>
      </c>
      <c r="H928" s="7">
        <f t="shared" si="3"/>
        <v>1.9022274801815533E-2</v>
      </c>
    </row>
    <row r="929" spans="1:8" ht="13" x14ac:dyDescent="0.15">
      <c r="A929" s="1" t="s">
        <v>6046</v>
      </c>
      <c r="B929" s="1" t="s">
        <v>6047</v>
      </c>
      <c r="C929" s="1" t="s">
        <v>6003</v>
      </c>
      <c r="D929" s="1" t="s">
        <v>6048</v>
      </c>
      <c r="E929" s="1" t="s">
        <v>5778</v>
      </c>
      <c r="F929" s="1" t="s">
        <v>6049</v>
      </c>
      <c r="G929" s="1" t="s">
        <v>6050</v>
      </c>
      <c r="H929" s="7">
        <f t="shared" si="3"/>
        <v>7.9336602630365478E-5</v>
      </c>
    </row>
    <row r="930" spans="1:8" ht="13" x14ac:dyDescent="0.15">
      <c r="A930" s="1" t="s">
        <v>6051</v>
      </c>
      <c r="B930" s="1" t="s">
        <v>5389</v>
      </c>
      <c r="C930" s="1" t="s">
        <v>6052</v>
      </c>
      <c r="D930" s="1" t="s">
        <v>5785</v>
      </c>
      <c r="E930" s="1" t="s">
        <v>6053</v>
      </c>
      <c r="F930" s="1" t="s">
        <v>6054</v>
      </c>
      <c r="G930" s="1" t="s">
        <v>6055</v>
      </c>
      <c r="H930" s="7">
        <f t="shared" si="3"/>
        <v>6.6720148730828382E-3</v>
      </c>
    </row>
    <row r="931" spans="1:8" ht="13" x14ac:dyDescent="0.15">
      <c r="A931" s="1" t="s">
        <v>6056</v>
      </c>
      <c r="B931" s="1" t="s">
        <v>6057</v>
      </c>
      <c r="C931" s="1" t="s">
        <v>6058</v>
      </c>
      <c r="D931" s="1" t="s">
        <v>6059</v>
      </c>
      <c r="E931" s="1" t="s">
        <v>5783</v>
      </c>
      <c r="F931" s="1" t="s">
        <v>6060</v>
      </c>
      <c r="G931" s="1" t="s">
        <v>6061</v>
      </c>
      <c r="H931" s="7">
        <f t="shared" si="3"/>
        <v>3.0770404584278001E-3</v>
      </c>
    </row>
    <row r="932" spans="1:8" ht="13" x14ac:dyDescent="0.15">
      <c r="A932" s="1" t="s">
        <v>6062</v>
      </c>
      <c r="B932" s="1" t="s">
        <v>6063</v>
      </c>
      <c r="C932" s="1" t="s">
        <v>6064</v>
      </c>
      <c r="D932" s="1" t="s">
        <v>5997</v>
      </c>
      <c r="E932" s="1" t="s">
        <v>6065</v>
      </c>
      <c r="F932" s="1" t="s">
        <v>6066</v>
      </c>
      <c r="G932" s="1" t="s">
        <v>6067</v>
      </c>
      <c r="H932" s="7">
        <f t="shared" si="3"/>
        <v>-8.0232321736434589E-3</v>
      </c>
    </row>
    <row r="933" spans="1:8" ht="13" x14ac:dyDescent="0.15">
      <c r="A933" s="1" t="s">
        <v>6068</v>
      </c>
      <c r="B933" s="1" t="s">
        <v>6069</v>
      </c>
      <c r="C933" s="1" t="s">
        <v>6070</v>
      </c>
      <c r="D933" s="1" t="s">
        <v>6071</v>
      </c>
      <c r="E933" s="1" t="s">
        <v>6072</v>
      </c>
      <c r="F933" s="1" t="s">
        <v>6073</v>
      </c>
      <c r="G933" s="1" t="s">
        <v>6074</v>
      </c>
      <c r="H933" s="7">
        <f t="shared" si="3"/>
        <v>9.832643723809955E-3</v>
      </c>
    </row>
    <row r="934" spans="1:8" ht="13" x14ac:dyDescent="0.15">
      <c r="A934" s="1" t="s">
        <v>6075</v>
      </c>
      <c r="B934" s="1" t="s">
        <v>5988</v>
      </c>
      <c r="C934" s="1" t="s">
        <v>6076</v>
      </c>
      <c r="D934" s="1" t="s">
        <v>6077</v>
      </c>
      <c r="E934" s="1" t="s">
        <v>6078</v>
      </c>
      <c r="F934" s="1" t="s">
        <v>6079</v>
      </c>
      <c r="G934" s="1" t="s">
        <v>6080</v>
      </c>
      <c r="H934" s="7">
        <f t="shared" si="3"/>
        <v>2.4577907166190332E-2</v>
      </c>
    </row>
    <row r="935" spans="1:8" ht="13" x14ac:dyDescent="0.15">
      <c r="A935" s="1" t="s">
        <v>6081</v>
      </c>
      <c r="B935" s="1" t="s">
        <v>6082</v>
      </c>
      <c r="C935" s="1" t="s">
        <v>6083</v>
      </c>
      <c r="D935" s="1" t="s">
        <v>6084</v>
      </c>
      <c r="E935" s="1" t="s">
        <v>6085</v>
      </c>
      <c r="F935" s="1" t="s">
        <v>6086</v>
      </c>
      <c r="G935" s="1" t="s">
        <v>6087</v>
      </c>
      <c r="H935" s="7">
        <f t="shared" si="3"/>
        <v>-6.4376958935248221E-3</v>
      </c>
    </row>
    <row r="936" spans="1:8" ht="13" x14ac:dyDescent="0.15">
      <c r="A936" s="1" t="s">
        <v>6088</v>
      </c>
      <c r="B936" s="1" t="s">
        <v>6089</v>
      </c>
      <c r="C936" s="1" t="s">
        <v>5422</v>
      </c>
      <c r="D936" s="1" t="s">
        <v>6052</v>
      </c>
      <c r="E936" s="1" t="s">
        <v>6090</v>
      </c>
      <c r="F936" s="1" t="s">
        <v>6091</v>
      </c>
      <c r="G936" s="1" t="s">
        <v>6092</v>
      </c>
      <c r="H936" s="7">
        <f t="shared" si="3"/>
        <v>3.9340666950906976E-3</v>
      </c>
    </row>
    <row r="937" spans="1:8" ht="13" x14ac:dyDescent="0.15">
      <c r="A937" s="1" t="s">
        <v>6093</v>
      </c>
      <c r="B937" s="1" t="s">
        <v>5802</v>
      </c>
      <c r="C937" s="1" t="s">
        <v>6094</v>
      </c>
      <c r="D937" s="1" t="s">
        <v>5325</v>
      </c>
      <c r="E937" s="1" t="s">
        <v>6095</v>
      </c>
      <c r="F937" s="1" t="s">
        <v>6096</v>
      </c>
      <c r="G937" s="1" t="s">
        <v>6097</v>
      </c>
      <c r="H937" s="7">
        <f t="shared" si="3"/>
        <v>1.2600827679797491E-2</v>
      </c>
    </row>
    <row r="938" spans="1:8" ht="13" x14ac:dyDescent="0.15">
      <c r="A938" s="1" t="s">
        <v>6098</v>
      </c>
      <c r="B938" s="1" t="s">
        <v>5588</v>
      </c>
      <c r="C938" s="1" t="s">
        <v>6099</v>
      </c>
      <c r="D938" s="1" t="s">
        <v>5587</v>
      </c>
      <c r="E938" s="1" t="s">
        <v>6100</v>
      </c>
      <c r="F938" s="1" t="s">
        <v>6101</v>
      </c>
      <c r="G938" s="1" t="s">
        <v>6102</v>
      </c>
      <c r="H938" s="7">
        <f t="shared" si="3"/>
        <v>-1.0091898034617568E-2</v>
      </c>
    </row>
    <row r="939" spans="1:8" ht="13" x14ac:dyDescent="0.15">
      <c r="A939" s="1" t="s">
        <v>6103</v>
      </c>
      <c r="B939" s="1" t="s">
        <v>6104</v>
      </c>
      <c r="C939" s="1" t="s">
        <v>6105</v>
      </c>
      <c r="D939" s="1" t="s">
        <v>6106</v>
      </c>
      <c r="E939" s="1" t="s">
        <v>6107</v>
      </c>
      <c r="F939" s="1" t="s">
        <v>6108</v>
      </c>
      <c r="G939" s="1" t="s">
        <v>6109</v>
      </c>
      <c r="H939" s="7">
        <f t="shared" si="3"/>
        <v>1.4103998003922383E-2</v>
      </c>
    </row>
    <row r="940" spans="1:8" ht="13" x14ac:dyDescent="0.15">
      <c r="A940" s="1" t="s">
        <v>6110</v>
      </c>
      <c r="B940" s="1" t="s">
        <v>6111</v>
      </c>
      <c r="C940" s="1" t="s">
        <v>5365</v>
      </c>
      <c r="D940" s="1" t="s">
        <v>6112</v>
      </c>
      <c r="E940" s="1" t="s">
        <v>6113</v>
      </c>
      <c r="F940" s="1" t="s">
        <v>6114</v>
      </c>
      <c r="G940" s="1" t="s">
        <v>6115</v>
      </c>
      <c r="H940" s="7">
        <f t="shared" si="3"/>
        <v>1.269839080084622E-2</v>
      </c>
    </row>
    <row r="941" spans="1:8" ht="13" x14ac:dyDescent="0.15">
      <c r="A941" s="1" t="s">
        <v>6116</v>
      </c>
      <c r="B941" s="1" t="s">
        <v>5556</v>
      </c>
      <c r="C941" s="1" t="s">
        <v>5865</v>
      </c>
      <c r="D941" s="1" t="s">
        <v>6117</v>
      </c>
      <c r="E941" s="1" t="s">
        <v>6118</v>
      </c>
      <c r="F941" s="1" t="s">
        <v>6119</v>
      </c>
      <c r="G941" s="1" t="s">
        <v>6120</v>
      </c>
      <c r="H941" s="7">
        <f t="shared" si="3"/>
        <v>-2.0898052242389136E-3</v>
      </c>
    </row>
    <row r="942" spans="1:8" ht="13" x14ac:dyDescent="0.15">
      <c r="A942" s="1" t="s">
        <v>6121</v>
      </c>
      <c r="B942" s="1" t="s">
        <v>6122</v>
      </c>
      <c r="C942" s="1" t="s">
        <v>6123</v>
      </c>
      <c r="D942" s="1" t="s">
        <v>6124</v>
      </c>
      <c r="E942" s="1" t="s">
        <v>6125</v>
      </c>
      <c r="F942" s="1" t="s">
        <v>6126</v>
      </c>
      <c r="G942" s="1" t="s">
        <v>6127</v>
      </c>
      <c r="H942" s="7">
        <f t="shared" si="3"/>
        <v>-2.1691108761920188E-3</v>
      </c>
    </row>
    <row r="943" spans="1:8" ht="13" x14ac:dyDescent="0.15">
      <c r="A943" s="1" t="s">
        <v>6128</v>
      </c>
      <c r="B943" s="1" t="s">
        <v>5338</v>
      </c>
      <c r="C943" s="1" t="s">
        <v>6129</v>
      </c>
      <c r="D943" s="1" t="s">
        <v>6130</v>
      </c>
      <c r="E943" s="1" t="s">
        <v>5848</v>
      </c>
      <c r="F943" s="1" t="s">
        <v>6131</v>
      </c>
      <c r="G943" s="1" t="s">
        <v>6132</v>
      </c>
      <c r="H943" s="7">
        <f t="shared" si="3"/>
        <v>-2.2485845741422286E-3</v>
      </c>
    </row>
    <row r="944" spans="1:8" ht="13" x14ac:dyDescent="0.15">
      <c r="A944" s="1" t="s">
        <v>6133</v>
      </c>
      <c r="B944" s="1" t="s">
        <v>6125</v>
      </c>
      <c r="C944" s="1" t="s">
        <v>6134</v>
      </c>
      <c r="D944" s="1" t="s">
        <v>6135</v>
      </c>
      <c r="E944" s="1" t="s">
        <v>6136</v>
      </c>
      <c r="F944" s="1" t="s">
        <v>6137</v>
      </c>
      <c r="G944" s="1" t="s">
        <v>6138</v>
      </c>
      <c r="H944" s="7">
        <f t="shared" si="3"/>
        <v>1.2546076665838075E-2</v>
      </c>
    </row>
    <row r="945" spans="1:8" ht="13" x14ac:dyDescent="0.15">
      <c r="A945" s="1" t="s">
        <v>6139</v>
      </c>
      <c r="B945" s="1" t="s">
        <v>4813</v>
      </c>
      <c r="C945" s="1" t="s">
        <v>6140</v>
      </c>
      <c r="D945" s="1" t="s">
        <v>5561</v>
      </c>
      <c r="E945" s="1" t="s">
        <v>6141</v>
      </c>
      <c r="F945" s="1" t="s">
        <v>6142</v>
      </c>
      <c r="G945" s="1" t="s">
        <v>6143</v>
      </c>
      <c r="H945" s="7">
        <f t="shared" si="3"/>
        <v>1.1500201168922941E-2</v>
      </c>
    </row>
    <row r="946" spans="1:8" ht="13" x14ac:dyDescent="0.15">
      <c r="A946" s="1" t="s">
        <v>6144</v>
      </c>
      <c r="B946" s="1" t="s">
        <v>6145</v>
      </c>
      <c r="C946" s="1" t="s">
        <v>6146</v>
      </c>
      <c r="D946" s="1" t="s">
        <v>6147</v>
      </c>
      <c r="E946" s="1" t="s">
        <v>5534</v>
      </c>
      <c r="F946" s="1" t="s">
        <v>6148</v>
      </c>
      <c r="G946" s="1" t="s">
        <v>6149</v>
      </c>
      <c r="H946" s="7">
        <f t="shared" si="3"/>
        <v>4.6210886661702585E-3</v>
      </c>
    </row>
    <row r="947" spans="1:8" ht="13" x14ac:dyDescent="0.15">
      <c r="A947" s="1" t="s">
        <v>6150</v>
      </c>
      <c r="B947" s="1" t="s">
        <v>6151</v>
      </c>
      <c r="C947" s="1" t="s">
        <v>6152</v>
      </c>
      <c r="D947" s="1" t="s">
        <v>5513</v>
      </c>
      <c r="E947" s="1" t="s">
        <v>6153</v>
      </c>
      <c r="F947" s="1" t="s">
        <v>6154</v>
      </c>
      <c r="G947" s="1" t="s">
        <v>6155</v>
      </c>
      <c r="H947" s="7">
        <f t="shared" si="3"/>
        <v>2.2632251701432773E-3</v>
      </c>
    </row>
    <row r="948" spans="1:8" ht="13" x14ac:dyDescent="0.15">
      <c r="A948" s="1" t="s">
        <v>6156</v>
      </c>
      <c r="B948" s="1" t="s">
        <v>6157</v>
      </c>
      <c r="C948" s="1" t="s">
        <v>6158</v>
      </c>
      <c r="D948" s="1" t="s">
        <v>6159</v>
      </c>
      <c r="E948" s="1" t="s">
        <v>6160</v>
      </c>
      <c r="F948" s="1" t="s">
        <v>6161</v>
      </c>
      <c r="G948" s="1" t="s">
        <v>6162</v>
      </c>
      <c r="H948" s="7">
        <f t="shared" si="3"/>
        <v>1.9596652736046612E-2</v>
      </c>
    </row>
    <row r="949" spans="1:8" ht="13" x14ac:dyDescent="0.15">
      <c r="A949" s="1" t="s">
        <v>6163</v>
      </c>
      <c r="B949" s="1" t="s">
        <v>6164</v>
      </c>
      <c r="C949" s="1" t="s">
        <v>6165</v>
      </c>
      <c r="D949" s="1" t="s">
        <v>6164</v>
      </c>
      <c r="E949" s="1" t="s">
        <v>6166</v>
      </c>
      <c r="F949" s="1" t="s">
        <v>6167</v>
      </c>
      <c r="G949" s="1" t="s">
        <v>6168</v>
      </c>
      <c r="H949" s="7">
        <f t="shared" si="3"/>
        <v>1.4718334936377376E-2</v>
      </c>
    </row>
    <row r="950" spans="1:8" ht="13" x14ac:dyDescent="0.15">
      <c r="A950" s="1" t="s">
        <v>6169</v>
      </c>
      <c r="B950" s="1" t="s">
        <v>6170</v>
      </c>
      <c r="C950" s="1" t="s">
        <v>6171</v>
      </c>
      <c r="D950" s="1" t="s">
        <v>6172</v>
      </c>
      <c r="E950" s="1" t="s">
        <v>6173</v>
      </c>
      <c r="F950" s="1" t="s">
        <v>6174</v>
      </c>
      <c r="G950" s="1" t="s">
        <v>6175</v>
      </c>
      <c r="H950" s="7">
        <f t="shared" si="3"/>
        <v>1.7955426536064027E-2</v>
      </c>
    </row>
    <row r="951" spans="1:8" ht="13" x14ac:dyDescent="0.15">
      <c r="A951" s="1" t="s">
        <v>6176</v>
      </c>
      <c r="B951" s="1" t="s">
        <v>6177</v>
      </c>
      <c r="C951" s="1" t="s">
        <v>6178</v>
      </c>
      <c r="D951" s="1" t="s">
        <v>6179</v>
      </c>
      <c r="E951" s="1" t="s">
        <v>6180</v>
      </c>
      <c r="F951" s="1" t="s">
        <v>6181</v>
      </c>
      <c r="G951" s="1" t="s">
        <v>6182</v>
      </c>
      <c r="H951" s="7">
        <f t="shared" si="3"/>
        <v>-9.1997723119230761E-3</v>
      </c>
    </row>
    <row r="952" spans="1:8" ht="13" x14ac:dyDescent="0.15">
      <c r="A952" s="1" t="s">
        <v>6183</v>
      </c>
      <c r="B952" s="1" t="s">
        <v>6184</v>
      </c>
      <c r="C952" s="1" t="s">
        <v>6185</v>
      </c>
      <c r="D952" s="1" t="s">
        <v>6186</v>
      </c>
      <c r="E952" s="1" t="s">
        <v>6187</v>
      </c>
      <c r="F952" s="1" t="s">
        <v>6188</v>
      </c>
      <c r="G952" s="1" t="s">
        <v>6189</v>
      </c>
      <c r="H952" s="7">
        <f t="shared" si="3"/>
        <v>1.3055031926731749E-2</v>
      </c>
    </row>
    <row r="953" spans="1:8" ht="13" x14ac:dyDescent="0.15">
      <c r="A953" s="1" t="s">
        <v>6190</v>
      </c>
      <c r="B953" s="1" t="s">
        <v>6191</v>
      </c>
      <c r="C953" s="1" t="s">
        <v>6192</v>
      </c>
      <c r="D953" s="1" t="s">
        <v>6193</v>
      </c>
      <c r="E953" s="1" t="s">
        <v>6194</v>
      </c>
      <c r="F953" s="1" t="s">
        <v>6195</v>
      </c>
      <c r="G953" s="1" t="s">
        <v>6196</v>
      </c>
      <c r="H953" s="7">
        <f t="shared" si="3"/>
        <v>-4.2039338843273318E-3</v>
      </c>
    </row>
    <row r="954" spans="1:8" ht="13" x14ac:dyDescent="0.15">
      <c r="A954" s="1" t="s">
        <v>6197</v>
      </c>
      <c r="B954" s="1" t="s">
        <v>6198</v>
      </c>
      <c r="C954" s="1" t="s">
        <v>6199</v>
      </c>
      <c r="D954" s="1" t="s">
        <v>6200</v>
      </c>
      <c r="E954" s="1" t="s">
        <v>6201</v>
      </c>
      <c r="F954" s="1" t="s">
        <v>6202</v>
      </c>
      <c r="G954" s="1" t="s">
        <v>6203</v>
      </c>
      <c r="H954" s="7">
        <f t="shared" si="3"/>
        <v>7.889417368568909E-3</v>
      </c>
    </row>
    <row r="955" spans="1:8" ht="13" x14ac:dyDescent="0.15">
      <c r="A955" s="1" t="s">
        <v>6204</v>
      </c>
      <c r="B955" s="1" t="s">
        <v>6205</v>
      </c>
      <c r="C955" s="1" t="s">
        <v>6206</v>
      </c>
      <c r="D955" s="1" t="s">
        <v>6207</v>
      </c>
      <c r="E955" s="1" t="s">
        <v>6208</v>
      </c>
      <c r="F955" s="1" t="s">
        <v>6209</v>
      </c>
      <c r="G955" s="1" t="s">
        <v>6210</v>
      </c>
      <c r="H955" s="7">
        <f t="shared" si="3"/>
        <v>2.4100318132132446E-2</v>
      </c>
    </row>
    <row r="956" spans="1:8" ht="13" x14ac:dyDescent="0.15">
      <c r="A956" s="1" t="s">
        <v>6211</v>
      </c>
      <c r="B956" s="1" t="s">
        <v>6212</v>
      </c>
      <c r="C956" s="1" t="s">
        <v>6213</v>
      </c>
      <c r="D956" s="1" t="s">
        <v>6214</v>
      </c>
      <c r="E956" s="1" t="s">
        <v>6215</v>
      </c>
      <c r="F956" s="1" t="s">
        <v>6216</v>
      </c>
      <c r="G956" s="1" t="s">
        <v>6217</v>
      </c>
      <c r="H956" s="7">
        <f t="shared" si="3"/>
        <v>-4.4920719439679483E-3</v>
      </c>
    </row>
    <row r="957" spans="1:8" ht="13" x14ac:dyDescent="0.15">
      <c r="A957" s="1" t="s">
        <v>6218</v>
      </c>
      <c r="B957" s="1" t="s">
        <v>6219</v>
      </c>
      <c r="C957" s="1" t="s">
        <v>6220</v>
      </c>
      <c r="D957" s="1" t="s">
        <v>6221</v>
      </c>
      <c r="E957" s="1" t="s">
        <v>6222</v>
      </c>
      <c r="F957" s="1" t="s">
        <v>6223</v>
      </c>
      <c r="G957" s="1" t="s">
        <v>6224</v>
      </c>
      <c r="H957" s="7">
        <f t="shared" si="3"/>
        <v>-1.4075890703909265E-2</v>
      </c>
    </row>
    <row r="958" spans="1:8" ht="13" x14ac:dyDescent="0.15">
      <c r="A958" s="1" t="s">
        <v>6225</v>
      </c>
      <c r="B958" s="1" t="s">
        <v>6226</v>
      </c>
      <c r="C958" s="1" t="s">
        <v>6227</v>
      </c>
      <c r="D958" s="1" t="s">
        <v>6228</v>
      </c>
      <c r="E958" s="1" t="s">
        <v>6229</v>
      </c>
      <c r="F958" s="1" t="s">
        <v>6230</v>
      </c>
      <c r="G958" s="1" t="s">
        <v>6231</v>
      </c>
      <c r="H958" s="7">
        <f t="shared" si="3"/>
        <v>-2.6914410540141057E-2</v>
      </c>
    </row>
    <row r="959" spans="1:8" ht="13" x14ac:dyDescent="0.15">
      <c r="A959" s="1" t="s">
        <v>6232</v>
      </c>
      <c r="B959" s="1" t="s">
        <v>6233</v>
      </c>
      <c r="C959" s="1" t="s">
        <v>6234</v>
      </c>
      <c r="D959" s="1" t="s">
        <v>6235</v>
      </c>
      <c r="E959" s="1" t="s">
        <v>6236</v>
      </c>
      <c r="F959" s="1" t="s">
        <v>6237</v>
      </c>
      <c r="G959" s="1" t="s">
        <v>6238</v>
      </c>
      <c r="H959" s="7">
        <f t="shared" si="3"/>
        <v>2.5973966849919088E-2</v>
      </c>
    </row>
    <row r="960" spans="1:8" ht="13" x14ac:dyDescent="0.15">
      <c r="A960" s="1" t="s">
        <v>6239</v>
      </c>
      <c r="B960" s="1" t="s">
        <v>6240</v>
      </c>
      <c r="C960" s="1" t="s">
        <v>6241</v>
      </c>
      <c r="D960" s="1" t="s">
        <v>6242</v>
      </c>
      <c r="E960" s="1" t="s">
        <v>6243</v>
      </c>
      <c r="F960" s="1" t="s">
        <v>6244</v>
      </c>
      <c r="G960" s="1" t="s">
        <v>6245</v>
      </c>
      <c r="H960" s="7">
        <f t="shared" si="3"/>
        <v>-5.1317431127831329E-3</v>
      </c>
    </row>
    <row r="961" spans="1:8" ht="13" x14ac:dyDescent="0.15">
      <c r="A961" s="1" t="s">
        <v>6246</v>
      </c>
      <c r="B961" s="1" t="s">
        <v>6247</v>
      </c>
      <c r="C961" s="1" t="s">
        <v>6248</v>
      </c>
      <c r="D961" s="1" t="s">
        <v>6249</v>
      </c>
      <c r="E961" s="1" t="s">
        <v>6250</v>
      </c>
      <c r="F961" s="1" t="s">
        <v>6251</v>
      </c>
      <c r="G961" s="1" t="s">
        <v>6252</v>
      </c>
      <c r="H961" s="7">
        <f t="shared" si="3"/>
        <v>9.6286466301459452E-3</v>
      </c>
    </row>
    <row r="962" spans="1:8" ht="13" x14ac:dyDescent="0.15">
      <c r="A962" s="1" t="s">
        <v>6253</v>
      </c>
      <c r="B962" s="1" t="s">
        <v>6254</v>
      </c>
      <c r="C962" s="1" t="s">
        <v>6255</v>
      </c>
      <c r="D962" s="1" t="s">
        <v>6256</v>
      </c>
      <c r="E962" s="1" t="s">
        <v>6257</v>
      </c>
      <c r="F962" s="1" t="s">
        <v>6258</v>
      </c>
      <c r="G962" s="1" t="s">
        <v>6259</v>
      </c>
      <c r="H962" s="7">
        <f t="shared" si="3"/>
        <v>1.1989059241193794E-2</v>
      </c>
    </row>
    <row r="963" spans="1:8" ht="13" x14ac:dyDescent="0.15">
      <c r="A963" s="1" t="s">
        <v>6260</v>
      </c>
      <c r="B963" s="1" t="s">
        <v>6261</v>
      </c>
      <c r="C963" s="1" t="s">
        <v>6262</v>
      </c>
      <c r="D963" s="1" t="s">
        <v>6263</v>
      </c>
      <c r="E963" s="1" t="s">
        <v>6264</v>
      </c>
      <c r="F963" s="1" t="s">
        <v>6265</v>
      </c>
      <c r="G963" s="1" t="s">
        <v>6266</v>
      </c>
      <c r="H963" s="7">
        <f t="shared" si="3"/>
        <v>2.8945533922802658E-3</v>
      </c>
    </row>
    <row r="964" spans="1:8" ht="13" x14ac:dyDescent="0.15">
      <c r="A964" s="1" t="s">
        <v>6267</v>
      </c>
      <c r="B964" s="1" t="s">
        <v>6268</v>
      </c>
      <c r="C964" s="1" t="s">
        <v>6269</v>
      </c>
      <c r="D964" s="1" t="s">
        <v>6270</v>
      </c>
      <c r="E964" s="1" t="s">
        <v>6271</v>
      </c>
      <c r="F964" s="1" t="s">
        <v>6272</v>
      </c>
      <c r="G964" s="1" t="s">
        <v>6273</v>
      </c>
      <c r="H964" s="7">
        <f t="shared" si="3"/>
        <v>-1.4900152254857493E-2</v>
      </c>
    </row>
    <row r="965" spans="1:8" ht="13" x14ac:dyDescent="0.15">
      <c r="A965" s="1" t="s">
        <v>6274</v>
      </c>
      <c r="B965" s="1" t="s">
        <v>6275</v>
      </c>
      <c r="C965" s="1" t="s">
        <v>6276</v>
      </c>
      <c r="D965" s="1" t="s">
        <v>6277</v>
      </c>
      <c r="E965" s="1" t="s">
        <v>6278</v>
      </c>
      <c r="F965" s="1" t="s">
        <v>6279</v>
      </c>
      <c r="G965" s="1" t="s">
        <v>6280</v>
      </c>
      <c r="H965" s="7">
        <f t="shared" si="3"/>
        <v>-1.2196194351875991E-2</v>
      </c>
    </row>
    <row r="966" spans="1:8" ht="13" x14ac:dyDescent="0.15">
      <c r="A966" s="1" t="s">
        <v>6281</v>
      </c>
      <c r="B966" s="1" t="s">
        <v>6282</v>
      </c>
      <c r="C966" s="1" t="s">
        <v>6283</v>
      </c>
      <c r="D966" s="1" t="s">
        <v>6284</v>
      </c>
      <c r="E966" s="1" t="s">
        <v>6201</v>
      </c>
      <c r="F966" s="1" t="s">
        <v>6202</v>
      </c>
      <c r="G966" s="1" t="s">
        <v>6285</v>
      </c>
      <c r="H966" s="7">
        <f t="shared" si="3"/>
        <v>4.5524828367034826E-3</v>
      </c>
    </row>
    <row r="967" spans="1:8" ht="13" x14ac:dyDescent="0.15">
      <c r="A967" s="1" t="s">
        <v>6286</v>
      </c>
      <c r="B967" s="1" t="s">
        <v>6287</v>
      </c>
      <c r="C967" s="1" t="s">
        <v>6288</v>
      </c>
      <c r="D967" s="1" t="s">
        <v>6289</v>
      </c>
      <c r="E967" s="1" t="s">
        <v>6290</v>
      </c>
      <c r="F967" s="1" t="s">
        <v>6291</v>
      </c>
      <c r="G967" s="1" t="s">
        <v>6292</v>
      </c>
      <c r="H967" s="7">
        <f t="shared" si="3"/>
        <v>1.5104782857752362E-3</v>
      </c>
    </row>
    <row r="968" spans="1:8" ht="13" x14ac:dyDescent="0.15">
      <c r="A968" s="1" t="s">
        <v>6293</v>
      </c>
      <c r="B968" s="1" t="s">
        <v>6294</v>
      </c>
      <c r="C968" s="1" t="s">
        <v>6295</v>
      </c>
      <c r="D968" s="1" t="s">
        <v>6296</v>
      </c>
      <c r="E968" s="1" t="s">
        <v>6297</v>
      </c>
      <c r="F968" s="1" t="s">
        <v>6298</v>
      </c>
      <c r="G968" s="1" t="s">
        <v>6299</v>
      </c>
      <c r="H968" s="7">
        <f t="shared" si="3"/>
        <v>-2.3307747450194436E-3</v>
      </c>
    </row>
    <row r="969" spans="1:8" ht="13" x14ac:dyDescent="0.15">
      <c r="A969" s="1" t="s">
        <v>6300</v>
      </c>
      <c r="B969" s="1" t="s">
        <v>6249</v>
      </c>
      <c r="C969" s="1" t="s">
        <v>6301</v>
      </c>
      <c r="D969" s="1" t="s">
        <v>6302</v>
      </c>
      <c r="E969" s="1" t="s">
        <v>6303</v>
      </c>
      <c r="F969" s="1" t="s">
        <v>6304</v>
      </c>
      <c r="G969" s="1" t="s">
        <v>6305</v>
      </c>
      <c r="H969" s="7">
        <f t="shared" si="3"/>
        <v>1.2644255388874473E-2</v>
      </c>
    </row>
    <row r="970" spans="1:8" ht="13" x14ac:dyDescent="0.15">
      <c r="A970" s="1" t="s">
        <v>6306</v>
      </c>
      <c r="B970" s="1" t="s">
        <v>6307</v>
      </c>
      <c r="C970" s="1" t="s">
        <v>6308</v>
      </c>
      <c r="D970" s="1" t="s">
        <v>6309</v>
      </c>
      <c r="E970" s="1" t="s">
        <v>6295</v>
      </c>
      <c r="F970" s="1" t="s">
        <v>6310</v>
      </c>
      <c r="G970" s="1" t="s">
        <v>6311</v>
      </c>
      <c r="H970" s="7">
        <f t="shared" si="3"/>
        <v>-2.7824592184633535E-3</v>
      </c>
    </row>
    <row r="971" spans="1:8" ht="13" x14ac:dyDescent="0.15">
      <c r="A971" s="1" t="s">
        <v>6312</v>
      </c>
      <c r="B971" s="1" t="s">
        <v>6313</v>
      </c>
      <c r="C971" s="1" t="s">
        <v>6314</v>
      </c>
      <c r="D971" s="1" t="s">
        <v>6315</v>
      </c>
      <c r="E971" s="1" t="s">
        <v>6316</v>
      </c>
      <c r="F971" s="1" t="s">
        <v>6317</v>
      </c>
      <c r="G971" s="1" t="s">
        <v>6318</v>
      </c>
      <c r="H971" s="7">
        <f t="shared" si="3"/>
        <v>7.4860982149592013E-4</v>
      </c>
    </row>
    <row r="972" spans="1:8" ht="13" x14ac:dyDescent="0.15">
      <c r="A972" s="1" t="s">
        <v>6319</v>
      </c>
      <c r="B972" s="1" t="s">
        <v>6320</v>
      </c>
      <c r="C972" s="1" t="s">
        <v>6321</v>
      </c>
      <c r="D972" s="1" t="s">
        <v>6322</v>
      </c>
      <c r="E972" s="1" t="s">
        <v>6323</v>
      </c>
      <c r="F972" s="1" t="s">
        <v>6324</v>
      </c>
      <c r="G972" s="1" t="s">
        <v>6325</v>
      </c>
      <c r="H972" s="7">
        <f t="shared" si="3"/>
        <v>-4.767116639497259E-3</v>
      </c>
    </row>
    <row r="973" spans="1:8" ht="13" x14ac:dyDescent="0.15">
      <c r="A973" s="1" t="s">
        <v>6326</v>
      </c>
      <c r="B973" s="1" t="s">
        <v>6327</v>
      </c>
      <c r="C973" s="1" t="s">
        <v>6328</v>
      </c>
      <c r="D973" s="1" t="s">
        <v>6297</v>
      </c>
      <c r="E973" s="1" t="s">
        <v>6329</v>
      </c>
      <c r="F973" s="1" t="s">
        <v>6330</v>
      </c>
      <c r="G973" s="1" t="s">
        <v>6331</v>
      </c>
      <c r="H973" s="7">
        <f t="shared" si="3"/>
        <v>-3.4206232363908582E-4</v>
      </c>
    </row>
    <row r="974" spans="1:8" ht="13" x14ac:dyDescent="0.15">
      <c r="A974" s="1" t="s">
        <v>6332</v>
      </c>
      <c r="B974" s="1" t="s">
        <v>6333</v>
      </c>
      <c r="C974" s="1" t="s">
        <v>6334</v>
      </c>
      <c r="D974" s="1" t="s">
        <v>6335</v>
      </c>
      <c r="E974" s="1" t="s">
        <v>6336</v>
      </c>
      <c r="F974" s="1" t="s">
        <v>6337</v>
      </c>
      <c r="G974" s="1" t="s">
        <v>6338</v>
      </c>
      <c r="H974" s="7">
        <f t="shared" si="3"/>
        <v>-3.3540686858634003E-3</v>
      </c>
    </row>
    <row r="975" spans="1:8" ht="13" x14ac:dyDescent="0.15">
      <c r="A975" s="1" t="s">
        <v>6339</v>
      </c>
      <c r="B975" s="1" t="s">
        <v>6340</v>
      </c>
      <c r="C975" s="1" t="s">
        <v>6341</v>
      </c>
      <c r="D975" s="1" t="s">
        <v>6240</v>
      </c>
      <c r="E975" s="1" t="s">
        <v>6290</v>
      </c>
      <c r="F975" s="1" t="s">
        <v>6342</v>
      </c>
      <c r="G975" s="1" t="s">
        <v>6343</v>
      </c>
      <c r="H975" s="7">
        <f t="shared" si="3"/>
        <v>1.7856899276029166E-3</v>
      </c>
    </row>
    <row r="976" spans="1:8" ht="13" x14ac:dyDescent="0.15">
      <c r="A976" s="1" t="s">
        <v>6344</v>
      </c>
      <c r="B976" s="1" t="s">
        <v>6345</v>
      </c>
      <c r="C976" s="1" t="s">
        <v>6346</v>
      </c>
      <c r="D976" s="1" t="s">
        <v>6347</v>
      </c>
      <c r="E976" s="1" t="s">
        <v>6348</v>
      </c>
      <c r="F976" s="1" t="s">
        <v>6349</v>
      </c>
      <c r="G976" s="1" t="s">
        <v>6350</v>
      </c>
      <c r="H976" s="7">
        <f t="shared" si="3"/>
        <v>2.0773439706317186E-2</v>
      </c>
    </row>
    <row r="977" spans="1:8" ht="13" x14ac:dyDescent="0.15">
      <c r="A977" s="1" t="s">
        <v>6351</v>
      </c>
      <c r="B977" s="1" t="s">
        <v>6352</v>
      </c>
      <c r="C977" s="1" t="s">
        <v>6353</v>
      </c>
      <c r="D977" s="1" t="s">
        <v>6261</v>
      </c>
      <c r="E977" s="1" t="s">
        <v>6354</v>
      </c>
      <c r="F977" s="1" t="s">
        <v>6355</v>
      </c>
      <c r="G977" s="1" t="s">
        <v>6356</v>
      </c>
      <c r="H977" s="7">
        <f t="shared" si="3"/>
        <v>1.4105890873268067E-3</v>
      </c>
    </row>
    <row r="978" spans="1:8" ht="13" x14ac:dyDescent="0.15">
      <c r="A978" s="1" t="s">
        <v>6357</v>
      </c>
      <c r="B978" s="1" t="s">
        <v>6358</v>
      </c>
      <c r="C978" s="1" t="s">
        <v>6359</v>
      </c>
      <c r="D978" s="1" t="s">
        <v>6360</v>
      </c>
      <c r="E978" s="1" t="s">
        <v>6361</v>
      </c>
      <c r="F978" s="1" t="s">
        <v>6362</v>
      </c>
      <c r="G978" s="1" t="s">
        <v>6363</v>
      </c>
      <c r="H978" s="7">
        <f t="shared" si="3"/>
        <v>1.354780099836415E-2</v>
      </c>
    </row>
    <row r="979" spans="1:8" ht="13" x14ac:dyDescent="0.15">
      <c r="A979" s="1" t="s">
        <v>6364</v>
      </c>
      <c r="B979" s="1" t="s">
        <v>6365</v>
      </c>
      <c r="C979" s="1" t="s">
        <v>6366</v>
      </c>
      <c r="D979" s="1" t="s">
        <v>6367</v>
      </c>
      <c r="E979" s="1" t="s">
        <v>6368</v>
      </c>
      <c r="F979" s="1" t="s">
        <v>6369</v>
      </c>
      <c r="G979" s="1" t="s">
        <v>6370</v>
      </c>
      <c r="H979" s="7">
        <f t="shared" si="3"/>
        <v>-6.1540677185159187E-3</v>
      </c>
    </row>
    <row r="980" spans="1:8" ht="13" x14ac:dyDescent="0.15">
      <c r="A980" s="1" t="s">
        <v>6371</v>
      </c>
      <c r="B980" s="1" t="s">
        <v>6372</v>
      </c>
      <c r="C980" s="1" t="s">
        <v>6373</v>
      </c>
      <c r="D980" s="1" t="s">
        <v>6236</v>
      </c>
      <c r="E980" s="1" t="s">
        <v>6294</v>
      </c>
      <c r="F980" s="1" t="s">
        <v>6374</v>
      </c>
      <c r="G980" s="1" t="s">
        <v>6375</v>
      </c>
      <c r="H980" s="7">
        <f t="shared" si="3"/>
        <v>-2.5501106100062513E-2</v>
      </c>
    </row>
    <row r="981" spans="1:8" ht="13" x14ac:dyDescent="0.15">
      <c r="A981" s="1" t="s">
        <v>6376</v>
      </c>
      <c r="B981" s="1" t="s">
        <v>6377</v>
      </c>
      <c r="C981" s="1" t="s">
        <v>6378</v>
      </c>
      <c r="D981" s="1" t="s">
        <v>6194</v>
      </c>
      <c r="E981" s="1" t="s">
        <v>6328</v>
      </c>
      <c r="F981" s="1" t="s">
        <v>6379</v>
      </c>
      <c r="G981" s="1" t="s">
        <v>6380</v>
      </c>
      <c r="H981" s="7">
        <f t="shared" si="3"/>
        <v>2.3229193157427493E-3</v>
      </c>
    </row>
    <row r="982" spans="1:8" ht="13" x14ac:dyDescent="0.15">
      <c r="A982" s="1" t="s">
        <v>6381</v>
      </c>
      <c r="B982" s="1" t="s">
        <v>6382</v>
      </c>
      <c r="C982" s="1" t="s">
        <v>6383</v>
      </c>
      <c r="D982" s="1" t="s">
        <v>6384</v>
      </c>
      <c r="E982" s="1" t="s">
        <v>6385</v>
      </c>
      <c r="F982" s="1" t="s">
        <v>6386</v>
      </c>
      <c r="G982" s="1" t="s">
        <v>6387</v>
      </c>
      <c r="H982" s="7">
        <f t="shared" si="3"/>
        <v>1.0156762004895216E-2</v>
      </c>
    </row>
    <row r="983" spans="1:8" ht="13" x14ac:dyDescent="0.15">
      <c r="A983" s="1" t="s">
        <v>6388</v>
      </c>
      <c r="B983" s="1" t="s">
        <v>6389</v>
      </c>
      <c r="C983" s="1" t="s">
        <v>6368</v>
      </c>
      <c r="D983" s="1" t="s">
        <v>6390</v>
      </c>
      <c r="E983" s="1" t="s">
        <v>6391</v>
      </c>
      <c r="F983" s="1" t="s">
        <v>6392</v>
      </c>
      <c r="G983" s="1" t="s">
        <v>6393</v>
      </c>
      <c r="H983" s="7">
        <f t="shared" si="3"/>
        <v>1.0257164456774392E-2</v>
      </c>
    </row>
    <row r="984" spans="1:8" ht="13" x14ac:dyDescent="0.15">
      <c r="A984" s="1" t="s">
        <v>6394</v>
      </c>
      <c r="B984" s="1" t="s">
        <v>6395</v>
      </c>
      <c r="C984" s="1" t="s">
        <v>6396</v>
      </c>
      <c r="D984" s="1" t="s">
        <v>6208</v>
      </c>
      <c r="E984" s="1" t="s">
        <v>6397</v>
      </c>
      <c r="F984" s="1" t="s">
        <v>6398</v>
      </c>
      <c r="G984" s="1" t="s">
        <v>6399</v>
      </c>
      <c r="H984" s="7">
        <f t="shared" si="3"/>
        <v>-6.0109597432699252E-4</v>
      </c>
    </row>
    <row r="985" spans="1:8" ht="13" x14ac:dyDescent="0.15">
      <c r="A985" s="1" t="s">
        <v>6400</v>
      </c>
      <c r="B985" s="1" t="s">
        <v>6401</v>
      </c>
      <c r="C985" s="1" t="s">
        <v>6402</v>
      </c>
      <c r="D985" s="1" t="s">
        <v>6403</v>
      </c>
      <c r="E985" s="1" t="s">
        <v>6404</v>
      </c>
      <c r="F985" s="1" t="s">
        <v>6405</v>
      </c>
      <c r="G985" s="1" t="s">
        <v>6406</v>
      </c>
      <c r="H985" s="7">
        <f t="shared" si="3"/>
        <v>-8.4215191599572008E-3</v>
      </c>
    </row>
    <row r="986" spans="1:8" ht="13" x14ac:dyDescent="0.15">
      <c r="A986" s="1" t="s">
        <v>6407</v>
      </c>
      <c r="B986" s="1" t="s">
        <v>6408</v>
      </c>
      <c r="C986" s="1" t="s">
        <v>6268</v>
      </c>
      <c r="D986" s="1" t="s">
        <v>6409</v>
      </c>
      <c r="E986" s="1" t="s">
        <v>6410</v>
      </c>
      <c r="F986" s="1" t="s">
        <v>6411</v>
      </c>
      <c r="G986" s="1" t="s">
        <v>6412</v>
      </c>
      <c r="H986" s="7">
        <f t="shared" si="3"/>
        <v>-5.5269241474258718E-3</v>
      </c>
    </row>
    <row r="987" spans="1:8" ht="13" x14ac:dyDescent="0.15">
      <c r="A987" s="1" t="s">
        <v>6413</v>
      </c>
      <c r="B987" s="1" t="s">
        <v>6414</v>
      </c>
      <c r="C987" s="1" t="s">
        <v>6415</v>
      </c>
      <c r="D987" s="1" t="s">
        <v>6416</v>
      </c>
      <c r="E987" s="1" t="s">
        <v>6417</v>
      </c>
      <c r="F987" s="1" t="s">
        <v>6418</v>
      </c>
      <c r="G987" s="1" t="s">
        <v>6419</v>
      </c>
      <c r="H987" s="7">
        <f t="shared" si="3"/>
        <v>7.1843420330443752E-3</v>
      </c>
    </row>
    <row r="988" spans="1:8" ht="13" x14ac:dyDescent="0.15">
      <c r="A988" s="1" t="s">
        <v>6420</v>
      </c>
      <c r="B988" s="1" t="s">
        <v>6421</v>
      </c>
      <c r="C988" s="1" t="s">
        <v>6422</v>
      </c>
      <c r="D988" s="1" t="s">
        <v>6423</v>
      </c>
      <c r="E988" s="1" t="s">
        <v>6424</v>
      </c>
      <c r="F988" s="1" t="s">
        <v>6425</v>
      </c>
      <c r="G988" s="1" t="s">
        <v>6426</v>
      </c>
      <c r="H988" s="7">
        <f t="shared" si="3"/>
        <v>3.04174069201135E-2</v>
      </c>
    </row>
    <row r="989" spans="1:8" ht="13" x14ac:dyDescent="0.15">
      <c r="A989" s="1" t="s">
        <v>6427</v>
      </c>
      <c r="B989" s="1" t="s">
        <v>6428</v>
      </c>
      <c r="C989" s="1" t="s">
        <v>6429</v>
      </c>
      <c r="D989" s="1" t="s">
        <v>6430</v>
      </c>
      <c r="E989" s="1" t="s">
        <v>6431</v>
      </c>
      <c r="F989" s="1" t="s">
        <v>6432</v>
      </c>
      <c r="G989" s="1" t="s">
        <v>6433</v>
      </c>
      <c r="H989" s="7">
        <f t="shared" si="3"/>
        <v>-8.4247217430184519E-3</v>
      </c>
    </row>
    <row r="990" spans="1:8" ht="13" x14ac:dyDescent="0.15">
      <c r="A990" s="1" t="s">
        <v>6434</v>
      </c>
      <c r="B990" s="1" t="s">
        <v>6435</v>
      </c>
      <c r="C990" s="1" t="s">
        <v>6436</v>
      </c>
      <c r="D990" s="1" t="s">
        <v>6437</v>
      </c>
      <c r="E990" s="1" t="s">
        <v>6438</v>
      </c>
      <c r="F990" s="1" t="s">
        <v>6439</v>
      </c>
      <c r="G990" s="1" t="s">
        <v>6440</v>
      </c>
      <c r="H990" s="7">
        <f t="shared" si="3"/>
        <v>4.4784621815608184E-3</v>
      </c>
    </row>
    <row r="991" spans="1:8" ht="13" x14ac:dyDescent="0.15">
      <c r="A991" s="1" t="s">
        <v>6441</v>
      </c>
      <c r="B991" s="1" t="s">
        <v>6442</v>
      </c>
      <c r="C991" s="1" t="s">
        <v>6443</v>
      </c>
      <c r="D991" s="1" t="s">
        <v>6444</v>
      </c>
      <c r="E991" s="1" t="s">
        <v>6445</v>
      </c>
      <c r="F991" s="1" t="s">
        <v>6446</v>
      </c>
      <c r="G991" s="1" t="s">
        <v>6447</v>
      </c>
      <c r="H991" s="7">
        <f t="shared" si="3"/>
        <v>7.4749884628883831E-3</v>
      </c>
    </row>
    <row r="992" spans="1:8" ht="13" x14ac:dyDescent="0.15">
      <c r="A992" s="1" t="s">
        <v>6448</v>
      </c>
      <c r="B992" s="1" t="s">
        <v>6449</v>
      </c>
      <c r="C992" s="1" t="s">
        <v>6450</v>
      </c>
      <c r="D992" s="1" t="s">
        <v>6451</v>
      </c>
      <c r="E992" s="1" t="s">
        <v>6452</v>
      </c>
      <c r="F992" s="1" t="s">
        <v>6453</v>
      </c>
      <c r="G992" s="1" t="s">
        <v>6454</v>
      </c>
      <c r="H992" s="7">
        <f t="shared" si="3"/>
        <v>4.2303892526430057E-3</v>
      </c>
    </row>
    <row r="993" spans="1:8" ht="13" x14ac:dyDescent="0.15">
      <c r="A993" s="1" t="s">
        <v>6455</v>
      </c>
      <c r="B993" s="1" t="s">
        <v>6456</v>
      </c>
      <c r="C993" s="1" t="s">
        <v>6457</v>
      </c>
      <c r="D993" s="1" t="s">
        <v>6458</v>
      </c>
      <c r="E993" s="1" t="s">
        <v>6459</v>
      </c>
      <c r="F993" s="1" t="s">
        <v>6460</v>
      </c>
      <c r="G993" s="1" t="s">
        <v>6461</v>
      </c>
      <c r="H993" s="7">
        <f t="shared" si="3"/>
        <v>1.5489429944916696E-2</v>
      </c>
    </row>
    <row r="994" spans="1:8" ht="13" x14ac:dyDescent="0.15">
      <c r="A994" s="1" t="s">
        <v>6462</v>
      </c>
      <c r="B994" s="1" t="s">
        <v>6463</v>
      </c>
      <c r="C994" s="1" t="s">
        <v>6464</v>
      </c>
      <c r="D994" s="1" t="s">
        <v>6465</v>
      </c>
      <c r="E994" s="1" t="s">
        <v>6466</v>
      </c>
      <c r="F994" s="1" t="s">
        <v>6467</v>
      </c>
      <c r="G994" s="1" t="s">
        <v>6468</v>
      </c>
      <c r="H994" s="7">
        <f t="shared" si="3"/>
        <v>-1.0083520853186896E-2</v>
      </c>
    </row>
    <row r="995" spans="1:8" ht="13" x14ac:dyDescent="0.15">
      <c r="A995" s="1" t="s">
        <v>6469</v>
      </c>
      <c r="B995" s="1" t="s">
        <v>6470</v>
      </c>
      <c r="C995" s="1" t="s">
        <v>6471</v>
      </c>
      <c r="D995" s="1" t="s">
        <v>6472</v>
      </c>
      <c r="E995" s="1" t="s">
        <v>6473</v>
      </c>
      <c r="F995" s="1" t="s">
        <v>6474</v>
      </c>
      <c r="G995" s="1" t="s">
        <v>6475</v>
      </c>
      <c r="H995" s="7">
        <f t="shared" si="3"/>
        <v>-6.7049249348909044E-3</v>
      </c>
    </row>
    <row r="996" spans="1:8" ht="13" x14ac:dyDescent="0.15">
      <c r="A996" s="1" t="s">
        <v>6476</v>
      </c>
      <c r="B996" s="1" t="s">
        <v>6477</v>
      </c>
      <c r="C996" s="1" t="s">
        <v>6478</v>
      </c>
      <c r="D996" s="1" t="s">
        <v>6479</v>
      </c>
      <c r="E996" s="1" t="s">
        <v>6352</v>
      </c>
      <c r="F996" s="1" t="s">
        <v>6480</v>
      </c>
      <c r="G996" s="1" t="s">
        <v>6481</v>
      </c>
      <c r="H996" s="7">
        <f t="shared" si="3"/>
        <v>-3.3101812794924849E-2</v>
      </c>
    </row>
    <row r="997" spans="1:8" ht="13" x14ac:dyDescent="0.15">
      <c r="A997" s="1" t="s">
        <v>6482</v>
      </c>
      <c r="B997" s="1" t="s">
        <v>6483</v>
      </c>
      <c r="C997" s="1" t="s">
        <v>6484</v>
      </c>
      <c r="D997" s="1" t="s">
        <v>6415</v>
      </c>
      <c r="E997" s="1" t="s">
        <v>6485</v>
      </c>
      <c r="F997" s="1" t="s">
        <v>6486</v>
      </c>
      <c r="G997" s="1" t="s">
        <v>6487</v>
      </c>
      <c r="H997" s="7">
        <f t="shared" si="3"/>
        <v>3.893306739205243E-3</v>
      </c>
    </row>
    <row r="998" spans="1:8" ht="13" x14ac:dyDescent="0.15">
      <c r="A998" s="1" t="s">
        <v>6488</v>
      </c>
      <c r="B998" s="1" t="s">
        <v>6489</v>
      </c>
      <c r="C998" s="1" t="s">
        <v>6490</v>
      </c>
      <c r="D998" s="1" t="s">
        <v>6491</v>
      </c>
      <c r="E998" s="1" t="s">
        <v>6492</v>
      </c>
      <c r="F998" s="1" t="s">
        <v>6493</v>
      </c>
      <c r="G998" s="1" t="s">
        <v>6494</v>
      </c>
      <c r="H998" s="7">
        <f t="shared" si="3"/>
        <v>-9.562145814818835E-3</v>
      </c>
    </row>
    <row r="999" spans="1:8" ht="13" x14ac:dyDescent="0.15">
      <c r="A999" s="1" t="s">
        <v>6495</v>
      </c>
      <c r="B999" s="1" t="s">
        <v>6257</v>
      </c>
      <c r="C999" s="1" t="s">
        <v>6353</v>
      </c>
      <c r="D999" s="1" t="s">
        <v>6496</v>
      </c>
      <c r="E999" s="1" t="s">
        <v>6497</v>
      </c>
      <c r="F999" s="1" t="s">
        <v>6498</v>
      </c>
      <c r="G999" s="1" t="s">
        <v>6499</v>
      </c>
      <c r="H999" s="7">
        <f t="shared" si="3"/>
        <v>6.1437412486856514E-3</v>
      </c>
    </row>
    <row r="1000" spans="1:8" ht="13" x14ac:dyDescent="0.15">
      <c r="A1000" s="1" t="s">
        <v>6500</v>
      </c>
      <c r="B1000" s="1" t="s">
        <v>6501</v>
      </c>
      <c r="C1000" s="1" t="s">
        <v>6352</v>
      </c>
      <c r="D1000" s="1" t="s">
        <v>6502</v>
      </c>
      <c r="E1000" s="1" t="s">
        <v>6503</v>
      </c>
      <c r="F1000" s="1" t="s">
        <v>6504</v>
      </c>
      <c r="G1000" s="1" t="s">
        <v>6505</v>
      </c>
      <c r="H1000" s="7">
        <f t="shared" si="3"/>
        <v>-1.6104443013692134E-3</v>
      </c>
    </row>
    <row r="1001" spans="1:8" ht="13" x14ac:dyDescent="0.15">
      <c r="A1001" s="1" t="s">
        <v>6506</v>
      </c>
      <c r="B1001" s="1" t="s">
        <v>6507</v>
      </c>
      <c r="C1001" s="1" t="s">
        <v>6507</v>
      </c>
      <c r="D1001" s="1" t="s">
        <v>6508</v>
      </c>
      <c r="E1001" s="1" t="s">
        <v>6509</v>
      </c>
      <c r="F1001" s="1" t="s">
        <v>6510</v>
      </c>
      <c r="G1001" s="1" t="s">
        <v>6511</v>
      </c>
      <c r="H1001" s="7">
        <f t="shared" si="3"/>
        <v>-1.8347915007744756E-2</v>
      </c>
    </row>
    <row r="1002" spans="1:8" ht="13" x14ac:dyDescent="0.15">
      <c r="A1002" s="1" t="s">
        <v>6512</v>
      </c>
      <c r="B1002" s="1" t="s">
        <v>6513</v>
      </c>
      <c r="C1002" s="1" t="s">
        <v>6514</v>
      </c>
      <c r="D1002" s="1" t="s">
        <v>6515</v>
      </c>
      <c r="E1002" s="1" t="s">
        <v>6516</v>
      </c>
      <c r="F1002" s="1" t="s">
        <v>6517</v>
      </c>
      <c r="G1002" s="1" t="s">
        <v>6518</v>
      </c>
      <c r="H1002" s="7">
        <f t="shared" si="3"/>
        <v>-2.1361000767730891E-2</v>
      </c>
    </row>
    <row r="1003" spans="1:8" ht="13" x14ac:dyDescent="0.15">
      <c r="A1003" s="1" t="s">
        <v>6519</v>
      </c>
      <c r="B1003" s="1" t="s">
        <v>6520</v>
      </c>
      <c r="C1003" s="1" t="s">
        <v>6521</v>
      </c>
      <c r="D1003" s="1" t="s">
        <v>6522</v>
      </c>
      <c r="E1003" s="1" t="s">
        <v>5479</v>
      </c>
      <c r="F1003" s="1" t="s">
        <v>6523</v>
      </c>
      <c r="G1003" s="1" t="s">
        <v>6524</v>
      </c>
      <c r="H1003" s="7">
        <f t="shared" si="3"/>
        <v>3.4277706469936294E-3</v>
      </c>
    </row>
    <row r="1004" spans="1:8" ht="13" x14ac:dyDescent="0.15">
      <c r="A1004" s="1" t="s">
        <v>6525</v>
      </c>
      <c r="B1004" s="1" t="s">
        <v>6526</v>
      </c>
      <c r="C1004" s="1" t="s">
        <v>6527</v>
      </c>
      <c r="D1004" s="1" t="s">
        <v>6528</v>
      </c>
      <c r="E1004" s="1" t="s">
        <v>6529</v>
      </c>
      <c r="F1004" s="1" t="s">
        <v>6530</v>
      </c>
      <c r="G1004" s="1" t="s">
        <v>6531</v>
      </c>
      <c r="H1004" s="7">
        <f t="shared" si="3"/>
        <v>1.6872454202766046E-2</v>
      </c>
    </row>
    <row r="1005" spans="1:8" ht="13" x14ac:dyDescent="0.15">
      <c r="A1005" s="1" t="s">
        <v>6532</v>
      </c>
      <c r="B1005" s="1" t="s">
        <v>6533</v>
      </c>
      <c r="C1005" s="1" t="s">
        <v>6534</v>
      </c>
      <c r="D1005" s="1" t="s">
        <v>6201</v>
      </c>
      <c r="E1005" s="1" t="s">
        <v>6416</v>
      </c>
      <c r="F1005" s="1" t="s">
        <v>6535</v>
      </c>
      <c r="G1005" s="1" t="s">
        <v>6536</v>
      </c>
      <c r="H1005" s="7">
        <f t="shared" si="3"/>
        <v>6.7192867699027888E-3</v>
      </c>
    </row>
    <row r="1006" spans="1:8" ht="13" x14ac:dyDescent="0.15">
      <c r="A1006" s="1" t="s">
        <v>6537</v>
      </c>
      <c r="B1006" s="1" t="s">
        <v>6538</v>
      </c>
      <c r="C1006" s="1" t="s">
        <v>6539</v>
      </c>
      <c r="D1006" s="1" t="s">
        <v>6540</v>
      </c>
      <c r="E1006" s="1" t="s">
        <v>6256</v>
      </c>
      <c r="F1006" s="1" t="s">
        <v>6541</v>
      </c>
      <c r="G1006" s="1" t="s">
        <v>6542</v>
      </c>
      <c r="H1006" s="7">
        <f t="shared" si="3"/>
        <v>6.128861189945296E-4</v>
      </c>
    </row>
    <row r="1007" spans="1:8" ht="13" x14ac:dyDescent="0.15">
      <c r="A1007" s="1" t="s">
        <v>6543</v>
      </c>
      <c r="B1007" s="1" t="s">
        <v>6544</v>
      </c>
      <c r="C1007" s="1" t="s">
        <v>6545</v>
      </c>
      <c r="D1007" s="1" t="s">
        <v>6546</v>
      </c>
      <c r="E1007" s="1" t="s">
        <v>6547</v>
      </c>
      <c r="F1007" s="1" t="s">
        <v>6548</v>
      </c>
      <c r="G1007" s="1" t="s">
        <v>6549</v>
      </c>
      <c r="H1007" s="7">
        <f t="shared" si="3"/>
        <v>-1.0549897397355129E-2</v>
      </c>
    </row>
    <row r="1008" spans="1:8" ht="13" x14ac:dyDescent="0.15">
      <c r="A1008" s="1" t="s">
        <v>6550</v>
      </c>
      <c r="B1008" s="1" t="s">
        <v>6551</v>
      </c>
      <c r="C1008" s="1" t="s">
        <v>6552</v>
      </c>
      <c r="D1008" s="1" t="s">
        <v>6553</v>
      </c>
      <c r="E1008" s="1" t="s">
        <v>6554</v>
      </c>
      <c r="F1008" s="1" t="s">
        <v>6555</v>
      </c>
      <c r="G1008" s="1" t="s">
        <v>6556</v>
      </c>
      <c r="H1008" s="7">
        <f t="shared" si="3"/>
        <v>-2.3801449337330985E-2</v>
      </c>
    </row>
    <row r="1009" spans="1:8" ht="13" x14ac:dyDescent="0.15">
      <c r="A1009" s="1" t="s">
        <v>6557</v>
      </c>
      <c r="B1009" s="1" t="s">
        <v>6558</v>
      </c>
      <c r="C1009" s="1" t="s">
        <v>6526</v>
      </c>
      <c r="D1009" s="1" t="s">
        <v>6559</v>
      </c>
      <c r="E1009" s="1" t="s">
        <v>6560</v>
      </c>
      <c r="F1009" s="1" t="s">
        <v>6561</v>
      </c>
      <c r="G1009" s="1" t="s">
        <v>6562</v>
      </c>
      <c r="H1009" s="7">
        <f t="shared" si="3"/>
        <v>6.4829810411249052E-3</v>
      </c>
    </row>
    <row r="1010" spans="1:8" ht="13" x14ac:dyDescent="0.15">
      <c r="A1010" s="1" t="s">
        <v>6563</v>
      </c>
      <c r="B1010" s="1" t="s">
        <v>6564</v>
      </c>
      <c r="C1010" s="1" t="s">
        <v>6287</v>
      </c>
      <c r="D1010" s="1" t="s">
        <v>6565</v>
      </c>
      <c r="E1010" s="1" t="s">
        <v>6566</v>
      </c>
      <c r="F1010" s="1" t="s">
        <v>6567</v>
      </c>
      <c r="G1010" s="1" t="s">
        <v>6568</v>
      </c>
      <c r="H1010" s="7">
        <f t="shared" si="3"/>
        <v>-9.3116253982126682E-3</v>
      </c>
    </row>
    <row r="1011" spans="1:8" ht="13" x14ac:dyDescent="0.15">
      <c r="A1011" s="1" t="s">
        <v>6569</v>
      </c>
      <c r="B1011" s="1" t="s">
        <v>6570</v>
      </c>
      <c r="C1011" s="1" t="s">
        <v>5468</v>
      </c>
      <c r="D1011" s="1" t="s">
        <v>6571</v>
      </c>
      <c r="E1011" s="1" t="s">
        <v>6186</v>
      </c>
      <c r="F1011" s="1" t="s">
        <v>6572</v>
      </c>
      <c r="G1011" s="1" t="s">
        <v>6573</v>
      </c>
      <c r="H1011" s="7">
        <f t="shared" si="3"/>
        <v>8.1270952337767852E-3</v>
      </c>
    </row>
    <row r="1012" spans="1:8" ht="13" x14ac:dyDescent="0.15">
      <c r="A1012" s="1" t="s">
        <v>6574</v>
      </c>
      <c r="B1012" s="1" t="s">
        <v>6575</v>
      </c>
      <c r="C1012" s="1" t="s">
        <v>6576</v>
      </c>
      <c r="D1012" s="1" t="s">
        <v>6577</v>
      </c>
      <c r="E1012" s="1" t="s">
        <v>6578</v>
      </c>
      <c r="F1012" s="1" t="s">
        <v>6579</v>
      </c>
      <c r="G1012" s="1" t="s">
        <v>6580</v>
      </c>
      <c r="H1012" s="7">
        <f t="shared" si="3"/>
        <v>-2.4605720116020396E-2</v>
      </c>
    </row>
    <row r="1013" spans="1:8" ht="13" x14ac:dyDescent="0.15">
      <c r="A1013" s="1" t="s">
        <v>6581</v>
      </c>
      <c r="B1013" s="1" t="s">
        <v>6582</v>
      </c>
      <c r="C1013" s="1" t="s">
        <v>6583</v>
      </c>
      <c r="D1013" s="1" t="s">
        <v>6584</v>
      </c>
      <c r="E1013" s="1" t="s">
        <v>6585</v>
      </c>
      <c r="F1013" s="1" t="s">
        <v>6586</v>
      </c>
      <c r="G1013" s="1" t="s">
        <v>6587</v>
      </c>
      <c r="H1013" s="7">
        <f t="shared" si="3"/>
        <v>1.4158546558076423E-2</v>
      </c>
    </row>
    <row r="1014" spans="1:8" ht="13" x14ac:dyDescent="0.15">
      <c r="A1014" s="1" t="s">
        <v>6588</v>
      </c>
      <c r="B1014" s="1" t="s">
        <v>6589</v>
      </c>
      <c r="C1014" s="1" t="s">
        <v>6590</v>
      </c>
      <c r="D1014" s="1" t="s">
        <v>6591</v>
      </c>
      <c r="E1014" s="1" t="s">
        <v>6592</v>
      </c>
      <c r="F1014" s="1" t="s">
        <v>6593</v>
      </c>
      <c r="G1014" s="1" t="s">
        <v>6594</v>
      </c>
      <c r="H1014" s="7">
        <f t="shared" si="3"/>
        <v>6.3070408121442363E-3</v>
      </c>
    </row>
    <row r="1015" spans="1:8" ht="13" x14ac:dyDescent="0.15">
      <c r="A1015" s="1" t="s">
        <v>6595</v>
      </c>
      <c r="B1015" s="1" t="s">
        <v>6596</v>
      </c>
      <c r="C1015" s="1" t="s">
        <v>6597</v>
      </c>
      <c r="D1015" s="1" t="s">
        <v>6598</v>
      </c>
      <c r="E1015" s="1" t="s">
        <v>6599</v>
      </c>
      <c r="F1015" s="1" t="s">
        <v>6600</v>
      </c>
      <c r="G1015" s="1" t="s">
        <v>6601</v>
      </c>
      <c r="H1015" s="7">
        <f t="shared" si="3"/>
        <v>9.0845748723829226E-3</v>
      </c>
    </row>
    <row r="1016" spans="1:8" ht="13" x14ac:dyDescent="0.15">
      <c r="A1016" s="1" t="s">
        <v>6602</v>
      </c>
      <c r="B1016" s="1" t="s">
        <v>6198</v>
      </c>
      <c r="C1016" s="1" t="s">
        <v>6603</v>
      </c>
      <c r="D1016" s="1" t="s">
        <v>6604</v>
      </c>
      <c r="E1016" s="1" t="s">
        <v>6605</v>
      </c>
      <c r="F1016" s="1" t="s">
        <v>6606</v>
      </c>
      <c r="G1016" s="1" t="s">
        <v>6607</v>
      </c>
      <c r="H1016" s="7">
        <f t="shared" si="3"/>
        <v>-2.7218781586751208E-3</v>
      </c>
    </row>
    <row r="1017" spans="1:8" ht="13" x14ac:dyDescent="0.15">
      <c r="A1017" s="1" t="s">
        <v>6608</v>
      </c>
      <c r="B1017" s="1" t="s">
        <v>6609</v>
      </c>
      <c r="C1017" s="1" t="s">
        <v>6275</v>
      </c>
      <c r="D1017" s="1" t="s">
        <v>6610</v>
      </c>
      <c r="E1017" s="1" t="s">
        <v>6611</v>
      </c>
      <c r="F1017" s="1" t="s">
        <v>6612</v>
      </c>
      <c r="G1017" s="1" t="s">
        <v>6613</v>
      </c>
      <c r="H1017" s="7">
        <f t="shared" si="3"/>
        <v>-6.2984768998228821E-4</v>
      </c>
    </row>
    <row r="1018" spans="1:8" ht="13" x14ac:dyDescent="0.15">
      <c r="A1018" s="1" t="s">
        <v>6614</v>
      </c>
      <c r="B1018" s="1" t="s">
        <v>6615</v>
      </c>
      <c r="C1018" s="1" t="s">
        <v>6551</v>
      </c>
      <c r="D1018" s="1" t="s">
        <v>6616</v>
      </c>
      <c r="E1018" s="1" t="s">
        <v>6617</v>
      </c>
      <c r="F1018" s="1" t="s">
        <v>6618</v>
      </c>
      <c r="G1018" s="1" t="s">
        <v>6619</v>
      </c>
      <c r="H1018" s="7">
        <f t="shared" si="3"/>
        <v>-9.1028814473216278E-3</v>
      </c>
    </row>
    <row r="1019" spans="1:8" ht="13" x14ac:dyDescent="0.15">
      <c r="A1019" s="1" t="s">
        <v>6620</v>
      </c>
      <c r="B1019" s="1" t="s">
        <v>6621</v>
      </c>
      <c r="C1019" s="1" t="s">
        <v>6622</v>
      </c>
      <c r="D1019" s="1" t="s">
        <v>6623</v>
      </c>
      <c r="E1019" s="1" t="s">
        <v>6624</v>
      </c>
      <c r="F1019" s="1" t="s">
        <v>6625</v>
      </c>
      <c r="G1019" s="1" t="s">
        <v>6626</v>
      </c>
      <c r="H1019" s="7">
        <f t="shared" si="3"/>
        <v>-4.2399413622777986E-3</v>
      </c>
    </row>
    <row r="1020" spans="1:8" ht="13" x14ac:dyDescent="0.15">
      <c r="A1020" s="1" t="s">
        <v>6627</v>
      </c>
      <c r="B1020" s="1" t="s">
        <v>6628</v>
      </c>
      <c r="C1020" s="1" t="s">
        <v>6629</v>
      </c>
      <c r="D1020" s="1" t="s">
        <v>6617</v>
      </c>
      <c r="E1020" s="1" t="s">
        <v>6630</v>
      </c>
      <c r="F1020" s="1" t="s">
        <v>6631</v>
      </c>
      <c r="G1020" s="1" t="s">
        <v>6632</v>
      </c>
      <c r="H1020" s="7">
        <f t="shared" si="3"/>
        <v>2.0225585633917374E-2</v>
      </c>
    </row>
    <row r="1021" spans="1:8" ht="13" x14ac:dyDescent="0.15">
      <c r="A1021" s="1" t="s">
        <v>6633</v>
      </c>
      <c r="B1021" s="1" t="s">
        <v>6634</v>
      </c>
      <c r="C1021" s="1" t="s">
        <v>6635</v>
      </c>
      <c r="D1021" s="1" t="s">
        <v>6636</v>
      </c>
      <c r="E1021" s="1" t="s">
        <v>6514</v>
      </c>
      <c r="F1021" s="1" t="s">
        <v>6637</v>
      </c>
      <c r="G1021" s="1" t="s">
        <v>6638</v>
      </c>
      <c r="H1021" s="7">
        <f t="shared" si="3"/>
        <v>7.5125359134545168E-3</v>
      </c>
    </row>
    <row r="1022" spans="1:8" ht="13" x14ac:dyDescent="0.15">
      <c r="A1022" s="1" t="s">
        <v>6639</v>
      </c>
      <c r="B1022" s="1" t="s">
        <v>6640</v>
      </c>
      <c r="C1022" s="1" t="s">
        <v>6641</v>
      </c>
      <c r="D1022" s="1" t="s">
        <v>5475</v>
      </c>
      <c r="E1022" s="1" t="s">
        <v>6283</v>
      </c>
      <c r="F1022" s="1" t="s">
        <v>6642</v>
      </c>
      <c r="G1022" s="1" t="s">
        <v>6643</v>
      </c>
      <c r="H1022" s="7">
        <f t="shared" si="3"/>
        <v>1.1806293863476394E-2</v>
      </c>
    </row>
    <row r="1023" spans="1:8" ht="13" x14ac:dyDescent="0.15">
      <c r="A1023" s="1" t="s">
        <v>6644</v>
      </c>
      <c r="B1023" s="1" t="s">
        <v>6645</v>
      </c>
      <c r="C1023" s="1" t="s">
        <v>6646</v>
      </c>
      <c r="D1023" s="1" t="s">
        <v>6283</v>
      </c>
      <c r="E1023" s="1" t="s">
        <v>6647</v>
      </c>
      <c r="F1023" s="1" t="s">
        <v>6648</v>
      </c>
      <c r="G1023" s="1" t="s">
        <v>6649</v>
      </c>
      <c r="H1023" s="7">
        <f t="shared" si="3"/>
        <v>1.5079915444712773E-2</v>
      </c>
    </row>
    <row r="1024" spans="1:8" ht="13" x14ac:dyDescent="0.15">
      <c r="A1024" s="1" t="s">
        <v>6650</v>
      </c>
      <c r="B1024" s="1" t="s">
        <v>6479</v>
      </c>
      <c r="C1024" s="1" t="s">
        <v>6651</v>
      </c>
      <c r="D1024" s="1" t="s">
        <v>6492</v>
      </c>
      <c r="E1024" s="1" t="s">
        <v>6652</v>
      </c>
      <c r="F1024" s="1" t="s">
        <v>6653</v>
      </c>
      <c r="G1024" s="1" t="s">
        <v>6654</v>
      </c>
      <c r="H1024" s="7">
        <f t="shared" si="3"/>
        <v>3.3610169340630731E-3</v>
      </c>
    </row>
    <row r="1025" spans="1:8" ht="13" x14ac:dyDescent="0.15">
      <c r="A1025" s="1" t="s">
        <v>6655</v>
      </c>
      <c r="B1025" s="1" t="s">
        <v>6656</v>
      </c>
      <c r="C1025" s="1" t="s">
        <v>6657</v>
      </c>
      <c r="D1025" s="1" t="s">
        <v>6658</v>
      </c>
      <c r="E1025" s="1" t="s">
        <v>6659</v>
      </c>
      <c r="F1025" s="1" t="s">
        <v>6660</v>
      </c>
      <c r="G1025" s="1" t="s">
        <v>6661</v>
      </c>
      <c r="H1025" s="7">
        <f t="shared" ref="H1025:H1262" si="4">(F1025-F1024)/F1024</f>
        <v>1.4740157657671627E-3</v>
      </c>
    </row>
    <row r="1026" spans="1:8" ht="13" x14ac:dyDescent="0.15">
      <c r="A1026" s="1" t="s">
        <v>6662</v>
      </c>
      <c r="B1026" s="1" t="s">
        <v>6663</v>
      </c>
      <c r="C1026" s="1" t="s">
        <v>6664</v>
      </c>
      <c r="D1026" s="1" t="s">
        <v>6665</v>
      </c>
      <c r="E1026" s="1" t="s">
        <v>6666</v>
      </c>
      <c r="F1026" s="1" t="s">
        <v>6667</v>
      </c>
      <c r="G1026" s="1" t="s">
        <v>6668</v>
      </c>
      <c r="H1026" s="7">
        <f t="shared" si="4"/>
        <v>-5.284735534798482E-3</v>
      </c>
    </row>
    <row r="1027" spans="1:8" ht="13" x14ac:dyDescent="0.15">
      <c r="A1027" s="1" t="s">
        <v>6669</v>
      </c>
      <c r="B1027" s="1" t="s">
        <v>6670</v>
      </c>
      <c r="C1027" s="1" t="s">
        <v>6671</v>
      </c>
      <c r="D1027" s="1" t="s">
        <v>6672</v>
      </c>
      <c r="E1027" s="1" t="s">
        <v>6665</v>
      </c>
      <c r="F1027" s="1" t="s">
        <v>6673</v>
      </c>
      <c r="G1027" s="1" t="s">
        <v>6674</v>
      </c>
      <c r="H1027" s="7">
        <f t="shared" si="4"/>
        <v>-3.3650850703427986E-4</v>
      </c>
    </row>
    <row r="1028" spans="1:8" ht="13" x14ac:dyDescent="0.15">
      <c r="A1028" s="1" t="s">
        <v>6675</v>
      </c>
      <c r="B1028" s="1" t="s">
        <v>6676</v>
      </c>
      <c r="C1028" s="1" t="s">
        <v>6677</v>
      </c>
      <c r="D1028" s="1" t="s">
        <v>6678</v>
      </c>
      <c r="E1028" s="1" t="s">
        <v>6679</v>
      </c>
      <c r="F1028" s="1" t="s">
        <v>6680</v>
      </c>
      <c r="G1028" s="1" t="s">
        <v>6681</v>
      </c>
      <c r="H1028" s="7">
        <f t="shared" si="4"/>
        <v>4.5751949993647102E-3</v>
      </c>
    </row>
    <row r="1029" spans="1:8" ht="13" x14ac:dyDescent="0.15">
      <c r="A1029" s="1" t="s">
        <v>6682</v>
      </c>
      <c r="B1029" s="1" t="s">
        <v>6683</v>
      </c>
      <c r="C1029" s="1" t="s">
        <v>6684</v>
      </c>
      <c r="D1029" s="1" t="s">
        <v>6685</v>
      </c>
      <c r="E1029" s="1" t="s">
        <v>6686</v>
      </c>
      <c r="F1029" s="1" t="s">
        <v>6687</v>
      </c>
      <c r="G1029" s="1" t="s">
        <v>6688</v>
      </c>
      <c r="H1029" s="7">
        <f t="shared" si="4"/>
        <v>-3.1478311092128443E-3</v>
      </c>
    </row>
    <row r="1030" spans="1:8" ht="13" x14ac:dyDescent="0.15">
      <c r="A1030" s="1" t="s">
        <v>6689</v>
      </c>
      <c r="B1030" s="1" t="s">
        <v>6690</v>
      </c>
      <c r="C1030" s="1" t="s">
        <v>6691</v>
      </c>
      <c r="D1030" s="1" t="s">
        <v>6692</v>
      </c>
      <c r="E1030" s="1" t="s">
        <v>6693</v>
      </c>
      <c r="F1030" s="1" t="s">
        <v>6694</v>
      </c>
      <c r="G1030" s="1" t="s">
        <v>6695</v>
      </c>
      <c r="H1030" s="7">
        <f t="shared" si="4"/>
        <v>2.4991481124718037E-2</v>
      </c>
    </row>
    <row r="1031" spans="1:8" ht="13" x14ac:dyDescent="0.15">
      <c r="A1031" s="1" t="s">
        <v>6696</v>
      </c>
      <c r="B1031" s="1" t="s">
        <v>6502</v>
      </c>
      <c r="C1031" s="1" t="s">
        <v>6697</v>
      </c>
      <c r="D1031" s="1" t="s">
        <v>6698</v>
      </c>
      <c r="E1031" s="1" t="s">
        <v>6372</v>
      </c>
      <c r="F1031" s="1" t="s">
        <v>6699</v>
      </c>
      <c r="G1031" s="1" t="s">
        <v>6700</v>
      </c>
      <c r="H1031" s="7">
        <f t="shared" si="4"/>
        <v>-1.8155412971354284E-2</v>
      </c>
    </row>
    <row r="1032" spans="1:8" ht="13" x14ac:dyDescent="0.15">
      <c r="A1032" s="1" t="s">
        <v>6701</v>
      </c>
      <c r="B1032" s="1" t="s">
        <v>6264</v>
      </c>
      <c r="C1032" s="1" t="s">
        <v>6702</v>
      </c>
      <c r="D1032" s="1" t="s">
        <v>6403</v>
      </c>
      <c r="E1032" s="1" t="s">
        <v>6703</v>
      </c>
      <c r="F1032" s="1" t="s">
        <v>6704</v>
      </c>
      <c r="G1032" s="1" t="s">
        <v>6705</v>
      </c>
      <c r="H1032" s="7">
        <f t="shared" si="4"/>
        <v>-5.6074601355294695E-3</v>
      </c>
    </row>
    <row r="1033" spans="1:8" ht="13" x14ac:dyDescent="0.15">
      <c r="A1033" s="1" t="s">
        <v>6706</v>
      </c>
      <c r="B1033" s="1" t="s">
        <v>6707</v>
      </c>
      <c r="C1033" s="1" t="s">
        <v>6708</v>
      </c>
      <c r="D1033" s="1" t="s">
        <v>6709</v>
      </c>
      <c r="E1033" s="1" t="s">
        <v>6710</v>
      </c>
      <c r="F1033" s="1" t="s">
        <v>6711</v>
      </c>
      <c r="G1033" s="1" t="s">
        <v>6712</v>
      </c>
      <c r="H1033" s="7">
        <f t="shared" si="4"/>
        <v>7.1158547098271949E-3</v>
      </c>
    </row>
    <row r="1034" spans="1:8" ht="13" x14ac:dyDescent="0.15">
      <c r="A1034" s="1" t="s">
        <v>6713</v>
      </c>
      <c r="B1034" s="1" t="s">
        <v>6714</v>
      </c>
      <c r="C1034" s="1" t="s">
        <v>6715</v>
      </c>
      <c r="D1034" s="1" t="s">
        <v>6690</v>
      </c>
      <c r="E1034" s="1" t="s">
        <v>6716</v>
      </c>
      <c r="F1034" s="1" t="s">
        <v>6717</v>
      </c>
      <c r="G1034" s="1" t="s">
        <v>6718</v>
      </c>
      <c r="H1034" s="7">
        <f t="shared" si="4"/>
        <v>9.7988275789700208E-3</v>
      </c>
    </row>
    <row r="1035" spans="1:8" ht="13" x14ac:dyDescent="0.15">
      <c r="A1035" s="1" t="s">
        <v>6719</v>
      </c>
      <c r="B1035" s="1" t="s">
        <v>6720</v>
      </c>
      <c r="C1035" s="1" t="s">
        <v>6721</v>
      </c>
      <c r="D1035" s="1" t="s">
        <v>6722</v>
      </c>
      <c r="E1035" s="1" t="s">
        <v>6723</v>
      </c>
      <c r="F1035" s="1" t="s">
        <v>6724</v>
      </c>
      <c r="G1035" s="1" t="s">
        <v>6725</v>
      </c>
      <c r="H1035" s="7">
        <f t="shared" si="4"/>
        <v>-3.4985606230090861E-3</v>
      </c>
    </row>
    <row r="1036" spans="1:8" ht="13" x14ac:dyDescent="0.15">
      <c r="A1036" s="1" t="s">
        <v>6726</v>
      </c>
      <c r="B1036" s="1" t="s">
        <v>6727</v>
      </c>
      <c r="C1036" s="1" t="s">
        <v>6728</v>
      </c>
      <c r="D1036" s="1" t="s">
        <v>6729</v>
      </c>
      <c r="E1036" s="1" t="s">
        <v>6730</v>
      </c>
      <c r="F1036" s="1" t="s">
        <v>6731</v>
      </c>
      <c r="G1036" s="1" t="s">
        <v>6732</v>
      </c>
      <c r="H1036" s="7">
        <f t="shared" si="4"/>
        <v>3.5821186449004564E-3</v>
      </c>
    </row>
    <row r="1037" spans="1:8" ht="13" x14ac:dyDescent="0.15">
      <c r="A1037" s="1" t="s">
        <v>6733</v>
      </c>
      <c r="B1037" s="1" t="s">
        <v>6734</v>
      </c>
      <c r="C1037" s="1" t="s">
        <v>6708</v>
      </c>
      <c r="D1037" s="1" t="s">
        <v>6735</v>
      </c>
      <c r="E1037" s="1" t="s">
        <v>6736</v>
      </c>
      <c r="F1037" s="1" t="s">
        <v>6737</v>
      </c>
      <c r="G1037" s="1" t="s">
        <v>6738</v>
      </c>
      <c r="H1037" s="7">
        <f t="shared" si="4"/>
        <v>-5.5525519242400493E-3</v>
      </c>
    </row>
    <row r="1038" spans="1:8" ht="13" x14ac:dyDescent="0.15">
      <c r="A1038" s="1" t="s">
        <v>6739</v>
      </c>
      <c r="B1038" s="1" t="s">
        <v>6740</v>
      </c>
      <c r="C1038" s="1" t="s">
        <v>6741</v>
      </c>
      <c r="D1038" s="1" t="s">
        <v>6729</v>
      </c>
      <c r="E1038" s="1" t="s">
        <v>6742</v>
      </c>
      <c r="F1038" s="1" t="s">
        <v>6743</v>
      </c>
      <c r="G1038" s="1" t="s">
        <v>6744</v>
      </c>
      <c r="H1038" s="7">
        <f t="shared" si="4"/>
        <v>2.4594132543525231E-3</v>
      </c>
    </row>
    <row r="1039" spans="1:8" ht="13" x14ac:dyDescent="0.15">
      <c r="A1039" s="1" t="s">
        <v>6745</v>
      </c>
      <c r="B1039" s="1" t="s">
        <v>6710</v>
      </c>
      <c r="C1039" s="1" t="s">
        <v>6746</v>
      </c>
      <c r="D1039" s="1" t="s">
        <v>6747</v>
      </c>
      <c r="E1039" s="1" t="s">
        <v>6748</v>
      </c>
      <c r="F1039" s="1" t="s">
        <v>6749</v>
      </c>
      <c r="G1039" s="1" t="s">
        <v>6750</v>
      </c>
      <c r="H1039" s="7">
        <f t="shared" si="4"/>
        <v>-1.9163048684956697E-2</v>
      </c>
    </row>
    <row r="1040" spans="1:8" ht="13" x14ac:dyDescent="0.15">
      <c r="A1040" s="1" t="s">
        <v>6751</v>
      </c>
      <c r="B1040" s="1" t="s">
        <v>6703</v>
      </c>
      <c r="C1040" s="1" t="s">
        <v>6752</v>
      </c>
      <c r="D1040" s="1" t="s">
        <v>6207</v>
      </c>
      <c r="E1040" s="1" t="s">
        <v>6658</v>
      </c>
      <c r="F1040" s="1" t="s">
        <v>6753</v>
      </c>
      <c r="G1040" s="1" t="s">
        <v>6754</v>
      </c>
      <c r="H1040" s="7">
        <f t="shared" si="4"/>
        <v>-3.3808095346249693E-4</v>
      </c>
    </row>
    <row r="1041" spans="1:8" ht="13" x14ac:dyDescent="0.15">
      <c r="A1041" s="1" t="s">
        <v>6755</v>
      </c>
      <c r="B1041" s="1" t="s">
        <v>6756</v>
      </c>
      <c r="C1041" s="1" t="s">
        <v>6757</v>
      </c>
      <c r="D1041" s="1" t="s">
        <v>6414</v>
      </c>
      <c r="E1041" s="1" t="s">
        <v>6758</v>
      </c>
      <c r="F1041" s="1" t="s">
        <v>6759</v>
      </c>
      <c r="G1041" s="1" t="s">
        <v>6760</v>
      </c>
      <c r="H1041" s="7">
        <f t="shared" si="4"/>
        <v>1.4336967197710427E-2</v>
      </c>
    </row>
    <row r="1042" spans="1:8" ht="13" x14ac:dyDescent="0.15">
      <c r="A1042" s="1" t="s">
        <v>6761</v>
      </c>
      <c r="B1042" s="1" t="s">
        <v>6762</v>
      </c>
      <c r="C1042" s="1" t="s">
        <v>6763</v>
      </c>
      <c r="D1042" s="1" t="s">
        <v>6752</v>
      </c>
      <c r="E1042" s="1" t="s">
        <v>6213</v>
      </c>
      <c r="F1042" s="1" t="s">
        <v>6764</v>
      </c>
      <c r="G1042" s="1" t="s">
        <v>6765</v>
      </c>
      <c r="H1042" s="7">
        <f t="shared" si="4"/>
        <v>6.66009767484741E-5</v>
      </c>
    </row>
    <row r="1043" spans="1:8" ht="13" x14ac:dyDescent="0.15">
      <c r="A1043" s="1" t="s">
        <v>6766</v>
      </c>
      <c r="B1043" s="1" t="s">
        <v>6697</v>
      </c>
      <c r="C1043" s="1" t="s">
        <v>6716</v>
      </c>
      <c r="D1043" s="1" t="s">
        <v>6767</v>
      </c>
      <c r="E1043" s="1" t="s">
        <v>6768</v>
      </c>
      <c r="F1043" s="1" t="s">
        <v>6769</v>
      </c>
      <c r="G1043" s="1" t="s">
        <v>6770</v>
      </c>
      <c r="H1043" s="7">
        <f t="shared" si="4"/>
        <v>6.6667018154017875E-3</v>
      </c>
    </row>
    <row r="1044" spans="1:8" ht="13" x14ac:dyDescent="0.15">
      <c r="A1044" s="1" t="s">
        <v>6771</v>
      </c>
      <c r="B1044" s="1" t="s">
        <v>6768</v>
      </c>
      <c r="C1044" s="1" t="s">
        <v>6477</v>
      </c>
      <c r="D1044" s="1" t="s">
        <v>6772</v>
      </c>
      <c r="E1044" s="1" t="s">
        <v>6422</v>
      </c>
      <c r="F1044" s="1" t="s">
        <v>6773</v>
      </c>
      <c r="G1044" s="1" t="s">
        <v>6774</v>
      </c>
      <c r="H1044" s="7">
        <f t="shared" si="4"/>
        <v>1.6490175837757883E-2</v>
      </c>
    </row>
    <row r="1045" spans="1:8" ht="13" x14ac:dyDescent="0.15">
      <c r="A1045" s="1" t="s">
        <v>6775</v>
      </c>
      <c r="B1045" s="1" t="s">
        <v>6776</v>
      </c>
      <c r="C1045" s="1" t="s">
        <v>6777</v>
      </c>
      <c r="D1045" s="1" t="s">
        <v>6778</v>
      </c>
      <c r="E1045" s="1" t="s">
        <v>6779</v>
      </c>
      <c r="F1045" s="1" t="s">
        <v>6780</v>
      </c>
      <c r="G1045" s="1" t="s">
        <v>6781</v>
      </c>
      <c r="H1045" s="7">
        <f t="shared" si="4"/>
        <v>2.8535896898410747E-2</v>
      </c>
    </row>
    <row r="1046" spans="1:8" ht="13" x14ac:dyDescent="0.15">
      <c r="A1046" s="1" t="s">
        <v>6782</v>
      </c>
      <c r="B1046" s="1" t="s">
        <v>6783</v>
      </c>
      <c r="C1046" s="1" t="s">
        <v>6784</v>
      </c>
      <c r="D1046" s="1" t="s">
        <v>6785</v>
      </c>
      <c r="E1046" s="1" t="s">
        <v>6786</v>
      </c>
      <c r="F1046" s="1" t="s">
        <v>6787</v>
      </c>
      <c r="G1046" s="1" t="s">
        <v>6788</v>
      </c>
      <c r="H1046" s="7">
        <f t="shared" si="4"/>
        <v>1.6975899693757963E-2</v>
      </c>
    </row>
    <row r="1047" spans="1:8" ht="13" x14ac:dyDescent="0.15">
      <c r="A1047" s="1" t="s">
        <v>6789</v>
      </c>
      <c r="B1047" s="1" t="s">
        <v>6790</v>
      </c>
      <c r="C1047" s="1" t="s">
        <v>6791</v>
      </c>
      <c r="D1047" s="1" t="s">
        <v>6792</v>
      </c>
      <c r="E1047" s="1" t="s">
        <v>6784</v>
      </c>
      <c r="F1047" s="1" t="s">
        <v>6793</v>
      </c>
      <c r="G1047" s="1" t="s">
        <v>6794</v>
      </c>
      <c r="H1047" s="7">
        <f t="shared" si="4"/>
        <v>2.9275057157081715E-3</v>
      </c>
    </row>
    <row r="1048" spans="1:8" ht="13" x14ac:dyDescent="0.15">
      <c r="A1048" s="1" t="s">
        <v>6795</v>
      </c>
      <c r="B1048" s="1" t="s">
        <v>6796</v>
      </c>
      <c r="C1048" s="1" t="s">
        <v>6797</v>
      </c>
      <c r="D1048" s="1" t="s">
        <v>6798</v>
      </c>
      <c r="E1048" s="1" t="s">
        <v>6799</v>
      </c>
      <c r="F1048" s="1" t="s">
        <v>6800</v>
      </c>
      <c r="G1048" s="1" t="s">
        <v>6801</v>
      </c>
      <c r="H1048" s="7">
        <f t="shared" si="4"/>
        <v>2.4221804909272757E-3</v>
      </c>
    </row>
    <row r="1049" spans="1:8" ht="13" x14ac:dyDescent="0.15">
      <c r="A1049" s="1" t="s">
        <v>6802</v>
      </c>
      <c r="B1049" s="1" t="s">
        <v>6803</v>
      </c>
      <c r="C1049" s="1" t="s">
        <v>6804</v>
      </c>
      <c r="D1049" s="1" t="s">
        <v>6805</v>
      </c>
      <c r="E1049" s="1" t="s">
        <v>6806</v>
      </c>
      <c r="F1049" s="1" t="s">
        <v>6807</v>
      </c>
      <c r="G1049" s="1" t="s">
        <v>6808</v>
      </c>
      <c r="H1049" s="7">
        <f t="shared" si="4"/>
        <v>3.2834279039812625E-3</v>
      </c>
    </row>
    <row r="1050" spans="1:8" ht="13" x14ac:dyDescent="0.15">
      <c r="A1050" s="1" t="s">
        <v>6809</v>
      </c>
      <c r="B1050" s="1" t="s">
        <v>6810</v>
      </c>
      <c r="C1050" s="1" t="s">
        <v>6811</v>
      </c>
      <c r="D1050" s="1" t="s">
        <v>6812</v>
      </c>
      <c r="E1050" s="1" t="s">
        <v>6813</v>
      </c>
      <c r="F1050" s="1" t="s">
        <v>6814</v>
      </c>
      <c r="G1050" s="1" t="s">
        <v>6815</v>
      </c>
      <c r="H1050" s="7">
        <f t="shared" si="4"/>
        <v>-3.1678292571654589E-2</v>
      </c>
    </row>
    <row r="1051" spans="1:8" ht="13" x14ac:dyDescent="0.15">
      <c r="A1051" s="1" t="s">
        <v>6816</v>
      </c>
      <c r="B1051" s="1" t="s">
        <v>6817</v>
      </c>
      <c r="C1051" s="1" t="s">
        <v>6818</v>
      </c>
      <c r="D1051" s="1" t="s">
        <v>6819</v>
      </c>
      <c r="E1051" s="1" t="s">
        <v>6820</v>
      </c>
      <c r="F1051" s="1" t="s">
        <v>6821</v>
      </c>
      <c r="G1051" s="1" t="s">
        <v>6822</v>
      </c>
      <c r="H1051" s="7">
        <f t="shared" si="4"/>
        <v>2.1873560592980928E-2</v>
      </c>
    </row>
    <row r="1052" spans="1:8" ht="13" x14ac:dyDescent="0.15">
      <c r="A1052" s="1" t="s">
        <v>6823</v>
      </c>
      <c r="B1052" s="1" t="s">
        <v>6824</v>
      </c>
      <c r="C1052" s="1" t="s">
        <v>6825</v>
      </c>
      <c r="D1052" s="1" t="s">
        <v>6826</v>
      </c>
      <c r="E1052" s="1" t="s">
        <v>6827</v>
      </c>
      <c r="F1052" s="1" t="s">
        <v>6828</v>
      </c>
      <c r="G1052" s="1" t="s">
        <v>6829</v>
      </c>
      <c r="H1052" s="7">
        <f t="shared" si="4"/>
        <v>3.1577605245128586E-2</v>
      </c>
    </row>
    <row r="1053" spans="1:8" ht="13" x14ac:dyDescent="0.15">
      <c r="A1053" s="1" t="s">
        <v>6830</v>
      </c>
      <c r="B1053" s="1" t="s">
        <v>6831</v>
      </c>
      <c r="C1053" s="1" t="s">
        <v>6832</v>
      </c>
      <c r="D1053" s="1" t="s">
        <v>6833</v>
      </c>
      <c r="E1053" s="1" t="s">
        <v>6834</v>
      </c>
      <c r="F1053" s="1" t="s">
        <v>6835</v>
      </c>
      <c r="G1053" s="1" t="s">
        <v>6836</v>
      </c>
      <c r="H1053" s="7">
        <f t="shared" si="4"/>
        <v>-3.2062570386271927E-3</v>
      </c>
    </row>
    <row r="1054" spans="1:8" ht="13" x14ac:dyDescent="0.15">
      <c r="A1054" s="1" t="s">
        <v>6837</v>
      </c>
      <c r="B1054" s="1" t="s">
        <v>6838</v>
      </c>
      <c r="C1054" s="1" t="s">
        <v>6839</v>
      </c>
      <c r="D1054" s="1" t="s">
        <v>6840</v>
      </c>
      <c r="E1054" s="1" t="s">
        <v>6841</v>
      </c>
      <c r="F1054" s="1" t="s">
        <v>6842</v>
      </c>
      <c r="G1054" s="1" t="s">
        <v>6843</v>
      </c>
      <c r="H1054" s="7">
        <f t="shared" si="4"/>
        <v>-6.129822620729984E-3</v>
      </c>
    </row>
    <row r="1055" spans="1:8" ht="13" x14ac:dyDescent="0.15">
      <c r="A1055" s="1" t="s">
        <v>6844</v>
      </c>
      <c r="B1055" s="1" t="s">
        <v>6845</v>
      </c>
      <c r="C1055" s="1" t="s">
        <v>6846</v>
      </c>
      <c r="D1055" s="1" t="s">
        <v>6847</v>
      </c>
      <c r="E1055" s="1" t="s">
        <v>6848</v>
      </c>
      <c r="F1055" s="1" t="s">
        <v>6849</v>
      </c>
      <c r="G1055" s="1" t="s">
        <v>6850</v>
      </c>
      <c r="H1055" s="7">
        <f t="shared" si="4"/>
        <v>-1.1724400700655441E-2</v>
      </c>
    </row>
    <row r="1056" spans="1:8" ht="13" x14ac:dyDescent="0.15">
      <c r="A1056" s="1" t="s">
        <v>6851</v>
      </c>
      <c r="B1056" s="1" t="s">
        <v>6852</v>
      </c>
      <c r="C1056" s="1" t="s">
        <v>6853</v>
      </c>
      <c r="D1056" s="1" t="s">
        <v>6854</v>
      </c>
      <c r="E1056" s="1" t="s">
        <v>6855</v>
      </c>
      <c r="F1056" s="1" t="s">
        <v>6856</v>
      </c>
      <c r="G1056" s="1" t="s">
        <v>6857</v>
      </c>
      <c r="H1056" s="7">
        <f t="shared" si="4"/>
        <v>2.1502731516160313E-2</v>
      </c>
    </row>
    <row r="1057" spans="1:8" ht="13" x14ac:dyDescent="0.15">
      <c r="A1057" s="1" t="s">
        <v>6858</v>
      </c>
      <c r="B1057" s="1" t="s">
        <v>6859</v>
      </c>
      <c r="C1057" s="1" t="s">
        <v>6860</v>
      </c>
      <c r="D1057" s="1" t="s">
        <v>6861</v>
      </c>
      <c r="E1057" s="1" t="s">
        <v>6862</v>
      </c>
      <c r="F1057" s="1" t="s">
        <v>6863</v>
      </c>
      <c r="G1057" s="1" t="s">
        <v>6864</v>
      </c>
      <c r="H1057" s="7">
        <f t="shared" si="4"/>
        <v>3.5446383234719582E-2</v>
      </c>
    </row>
    <row r="1058" spans="1:8" ht="13" x14ac:dyDescent="0.15">
      <c r="A1058" s="1" t="s">
        <v>6865</v>
      </c>
      <c r="B1058" s="1" t="s">
        <v>6866</v>
      </c>
      <c r="C1058" s="1" t="s">
        <v>6867</v>
      </c>
      <c r="D1058" s="1" t="s">
        <v>6868</v>
      </c>
      <c r="E1058" s="1" t="s">
        <v>6869</v>
      </c>
      <c r="F1058" s="1" t="s">
        <v>6870</v>
      </c>
      <c r="G1058" s="1" t="s">
        <v>6871</v>
      </c>
      <c r="H1058" s="7">
        <f t="shared" si="4"/>
        <v>2.2782971253666559E-2</v>
      </c>
    </row>
    <row r="1059" spans="1:8" ht="13" x14ac:dyDescent="0.15">
      <c r="A1059" s="1" t="s">
        <v>6872</v>
      </c>
      <c r="B1059" s="1" t="s">
        <v>6873</v>
      </c>
      <c r="C1059" s="1" t="s">
        <v>6874</v>
      </c>
      <c r="D1059" s="1" t="s">
        <v>6875</v>
      </c>
      <c r="E1059" s="1" t="s">
        <v>6876</v>
      </c>
      <c r="F1059" s="1" t="s">
        <v>6877</v>
      </c>
      <c r="G1059" s="1" t="s">
        <v>6878</v>
      </c>
      <c r="H1059" s="7">
        <f t="shared" si="4"/>
        <v>-2.9700983701803846E-3</v>
      </c>
    </row>
    <row r="1060" spans="1:8" ht="13" x14ac:dyDescent="0.15">
      <c r="A1060" s="1" t="s">
        <v>6879</v>
      </c>
      <c r="B1060" s="1" t="s">
        <v>6880</v>
      </c>
      <c r="C1060" s="1" t="s">
        <v>6881</v>
      </c>
      <c r="D1060" s="1" t="s">
        <v>6882</v>
      </c>
      <c r="E1060" s="1" t="s">
        <v>6883</v>
      </c>
      <c r="F1060" s="1" t="s">
        <v>6884</v>
      </c>
      <c r="G1060" s="1" t="s">
        <v>6885</v>
      </c>
      <c r="H1060" s="7">
        <f t="shared" si="4"/>
        <v>2.8013413003970221E-2</v>
      </c>
    </row>
    <row r="1061" spans="1:8" ht="13" x14ac:dyDescent="0.15">
      <c r="A1061" s="1" t="s">
        <v>6886</v>
      </c>
      <c r="B1061" s="1" t="s">
        <v>6887</v>
      </c>
      <c r="C1061" s="1" t="s">
        <v>6888</v>
      </c>
      <c r="D1061" s="1" t="s">
        <v>6889</v>
      </c>
      <c r="E1061" s="1" t="s">
        <v>6890</v>
      </c>
      <c r="F1061" s="1" t="s">
        <v>6891</v>
      </c>
      <c r="G1061" s="1" t="s">
        <v>6892</v>
      </c>
      <c r="H1061" s="7">
        <f t="shared" si="4"/>
        <v>-2.0674395735195784E-2</v>
      </c>
    </row>
    <row r="1062" spans="1:8" ht="13" x14ac:dyDescent="0.15">
      <c r="A1062" s="1" t="s">
        <v>6893</v>
      </c>
      <c r="B1062" s="1" t="s">
        <v>6894</v>
      </c>
      <c r="C1062" s="1" t="s">
        <v>6895</v>
      </c>
      <c r="D1062" s="1" t="s">
        <v>6896</v>
      </c>
      <c r="E1062" s="1" t="s">
        <v>6897</v>
      </c>
      <c r="F1062" s="1" t="s">
        <v>6898</v>
      </c>
      <c r="G1062" s="1" t="s">
        <v>6899</v>
      </c>
      <c r="H1062" s="7">
        <f t="shared" si="4"/>
        <v>-8.0231460060167358E-3</v>
      </c>
    </row>
    <row r="1063" spans="1:8" ht="13" x14ac:dyDescent="0.15">
      <c r="A1063" s="1" t="s">
        <v>6900</v>
      </c>
      <c r="B1063" s="1" t="s">
        <v>6901</v>
      </c>
      <c r="C1063" s="1" t="s">
        <v>6902</v>
      </c>
      <c r="D1063" s="1" t="s">
        <v>6903</v>
      </c>
      <c r="E1063" s="1" t="s">
        <v>6904</v>
      </c>
      <c r="F1063" s="1" t="s">
        <v>6905</v>
      </c>
      <c r="G1063" s="1" t="s">
        <v>6906</v>
      </c>
      <c r="H1063" s="7">
        <f t="shared" si="4"/>
        <v>2.8509221107234171E-2</v>
      </c>
    </row>
    <row r="1064" spans="1:8" ht="13" x14ac:dyDescent="0.15">
      <c r="A1064" s="1" t="s">
        <v>6907</v>
      </c>
      <c r="B1064" s="1" t="s">
        <v>6908</v>
      </c>
      <c r="C1064" s="1" t="s">
        <v>6909</v>
      </c>
      <c r="D1064" s="1" t="s">
        <v>6910</v>
      </c>
      <c r="E1064" s="1" t="s">
        <v>6911</v>
      </c>
      <c r="F1064" s="1" t="s">
        <v>6912</v>
      </c>
      <c r="G1064" s="1" t="s">
        <v>6913</v>
      </c>
      <c r="H1064" s="7">
        <f t="shared" si="4"/>
        <v>-3.9263952067989973E-2</v>
      </c>
    </row>
    <row r="1065" spans="1:8" ht="13" x14ac:dyDescent="0.15">
      <c r="A1065" s="1" t="s">
        <v>6914</v>
      </c>
      <c r="B1065" s="1" t="s">
        <v>6915</v>
      </c>
      <c r="C1065" s="1" t="s">
        <v>6916</v>
      </c>
      <c r="D1065" s="1" t="s">
        <v>6917</v>
      </c>
      <c r="E1065" s="1" t="s">
        <v>6918</v>
      </c>
      <c r="F1065" s="1" t="s">
        <v>6919</v>
      </c>
      <c r="G1065" s="1" t="s">
        <v>6920</v>
      </c>
      <c r="H1065" s="7">
        <f t="shared" si="4"/>
        <v>-6.5017245667021301E-3</v>
      </c>
    </row>
    <row r="1066" spans="1:8" ht="13" x14ac:dyDescent="0.15">
      <c r="A1066" s="1" t="s">
        <v>6921</v>
      </c>
      <c r="B1066" s="1" t="s">
        <v>6922</v>
      </c>
      <c r="C1066" s="1" t="s">
        <v>6923</v>
      </c>
      <c r="D1066" s="1" t="s">
        <v>6924</v>
      </c>
      <c r="E1066" s="1" t="s">
        <v>6925</v>
      </c>
      <c r="F1066" s="1" t="s">
        <v>6926</v>
      </c>
      <c r="G1066" s="1" t="s">
        <v>6927</v>
      </c>
      <c r="H1066" s="7">
        <f t="shared" si="4"/>
        <v>-8.1219673878690016E-3</v>
      </c>
    </row>
    <row r="1067" spans="1:8" ht="13" x14ac:dyDescent="0.15">
      <c r="A1067" s="1" t="s">
        <v>6928</v>
      </c>
      <c r="B1067" s="1" t="s">
        <v>6929</v>
      </c>
      <c r="C1067" s="1" t="s">
        <v>6930</v>
      </c>
      <c r="D1067" s="1" t="s">
        <v>6931</v>
      </c>
      <c r="E1067" s="1" t="s">
        <v>6932</v>
      </c>
      <c r="F1067" s="1" t="s">
        <v>6933</v>
      </c>
      <c r="G1067" s="1" t="s">
        <v>6934</v>
      </c>
      <c r="H1067" s="7">
        <f t="shared" si="4"/>
        <v>1.9086769566999146E-2</v>
      </c>
    </row>
    <row r="1068" spans="1:8" ht="13" x14ac:dyDescent="0.15">
      <c r="A1068" s="1" t="s">
        <v>6935</v>
      </c>
      <c r="B1068" s="1" t="s">
        <v>6936</v>
      </c>
      <c r="C1068" s="1" t="s">
        <v>6937</v>
      </c>
      <c r="D1068" s="1" t="s">
        <v>6938</v>
      </c>
      <c r="E1068" s="1" t="s">
        <v>6939</v>
      </c>
      <c r="F1068" s="1" t="s">
        <v>6940</v>
      </c>
      <c r="G1068" s="1" t="s">
        <v>6941</v>
      </c>
      <c r="H1068" s="7">
        <f t="shared" si="4"/>
        <v>1.5318903019890135E-2</v>
      </c>
    </row>
    <row r="1069" spans="1:8" ht="13" x14ac:dyDescent="0.15">
      <c r="A1069" s="1" t="s">
        <v>6942</v>
      </c>
      <c r="B1069" s="1" t="s">
        <v>6943</v>
      </c>
      <c r="C1069" s="1" t="s">
        <v>6944</v>
      </c>
      <c r="D1069" s="1" t="s">
        <v>6945</v>
      </c>
      <c r="E1069" s="1" t="s">
        <v>6946</v>
      </c>
      <c r="F1069" s="1" t="s">
        <v>6947</v>
      </c>
      <c r="G1069" s="1" t="s">
        <v>6948</v>
      </c>
      <c r="H1069" s="7">
        <f t="shared" si="4"/>
        <v>3.643820461041382E-3</v>
      </c>
    </row>
    <row r="1070" spans="1:8" ht="13" x14ac:dyDescent="0.15">
      <c r="A1070" s="1" t="s">
        <v>6949</v>
      </c>
      <c r="B1070" s="1" t="s">
        <v>6950</v>
      </c>
      <c r="C1070" s="1" t="s">
        <v>6951</v>
      </c>
      <c r="D1070" s="1" t="s">
        <v>6952</v>
      </c>
      <c r="E1070" s="1" t="s">
        <v>6953</v>
      </c>
      <c r="F1070" s="1" t="s">
        <v>6954</v>
      </c>
      <c r="G1070" s="1" t="s">
        <v>6955</v>
      </c>
      <c r="H1070" s="7">
        <f t="shared" si="4"/>
        <v>2.2974902775563646E-2</v>
      </c>
    </row>
    <row r="1071" spans="1:8" ht="13" x14ac:dyDescent="0.15">
      <c r="A1071" s="1" t="s">
        <v>6956</v>
      </c>
      <c r="B1071" s="1" t="s">
        <v>6957</v>
      </c>
      <c r="C1071" s="1" t="s">
        <v>6958</v>
      </c>
      <c r="D1071" s="1" t="s">
        <v>6959</v>
      </c>
      <c r="E1071" s="1" t="s">
        <v>6960</v>
      </c>
      <c r="F1071" s="1" t="s">
        <v>6961</v>
      </c>
      <c r="G1071" s="1" t="s">
        <v>6962</v>
      </c>
      <c r="H1071" s="7">
        <f t="shared" si="4"/>
        <v>-5.7673411353631803E-3</v>
      </c>
    </row>
    <row r="1072" spans="1:8" ht="13" x14ac:dyDescent="0.15">
      <c r="A1072" s="1" t="s">
        <v>6963</v>
      </c>
      <c r="B1072" s="1" t="s">
        <v>6964</v>
      </c>
      <c r="C1072" s="1" t="s">
        <v>6965</v>
      </c>
      <c r="D1072" s="1" t="s">
        <v>6966</v>
      </c>
      <c r="E1072" s="1" t="s">
        <v>6967</v>
      </c>
      <c r="F1072" s="1" t="s">
        <v>6968</v>
      </c>
      <c r="G1072" s="1" t="s">
        <v>6969</v>
      </c>
      <c r="H1072" s="7">
        <f t="shared" si="4"/>
        <v>5.0196401904035895E-4</v>
      </c>
    </row>
    <row r="1073" spans="1:8" ht="13" x14ac:dyDescent="0.15">
      <c r="A1073" s="1" t="s">
        <v>6970</v>
      </c>
      <c r="B1073" s="1" t="s">
        <v>6971</v>
      </c>
      <c r="C1073" s="1" t="s">
        <v>6972</v>
      </c>
      <c r="D1073" s="1" t="s">
        <v>6973</v>
      </c>
      <c r="E1073" s="1" t="s">
        <v>6974</v>
      </c>
      <c r="F1073" s="1" t="s">
        <v>6975</v>
      </c>
      <c r="G1073" s="1" t="s">
        <v>6976</v>
      </c>
      <c r="H1073" s="7">
        <f t="shared" si="4"/>
        <v>-6.5782171719795729E-3</v>
      </c>
    </row>
    <row r="1074" spans="1:8" ht="13" x14ac:dyDescent="0.15">
      <c r="A1074" s="1" t="s">
        <v>6977</v>
      </c>
      <c r="B1074" s="1" t="s">
        <v>6973</v>
      </c>
      <c r="C1074" s="1" t="s">
        <v>6978</v>
      </c>
      <c r="D1074" s="1" t="s">
        <v>6979</v>
      </c>
      <c r="E1074" s="1" t="s">
        <v>6980</v>
      </c>
      <c r="F1074" s="1" t="s">
        <v>6981</v>
      </c>
      <c r="G1074" s="1" t="s">
        <v>6982</v>
      </c>
      <c r="H1074" s="7">
        <f t="shared" si="4"/>
        <v>-3.5352464856357596E-3</v>
      </c>
    </row>
    <row r="1075" spans="1:8" ht="13" x14ac:dyDescent="0.15">
      <c r="A1075" s="1" t="s">
        <v>6983</v>
      </c>
      <c r="B1075" s="1" t="s">
        <v>6984</v>
      </c>
      <c r="C1075" s="1" t="s">
        <v>6985</v>
      </c>
      <c r="D1075" s="1" t="s">
        <v>6986</v>
      </c>
      <c r="E1075" s="1" t="s">
        <v>6987</v>
      </c>
      <c r="F1075" s="1" t="s">
        <v>6988</v>
      </c>
      <c r="G1075" s="1" t="s">
        <v>6989</v>
      </c>
      <c r="H1075" s="7">
        <f t="shared" si="4"/>
        <v>2.5004160447534823E-2</v>
      </c>
    </row>
    <row r="1076" spans="1:8" ht="13" x14ac:dyDescent="0.15">
      <c r="A1076" s="1" t="s">
        <v>6990</v>
      </c>
      <c r="B1076" s="1" t="s">
        <v>6991</v>
      </c>
      <c r="C1076" s="1" t="s">
        <v>6992</v>
      </c>
      <c r="D1076" s="1" t="s">
        <v>6993</v>
      </c>
      <c r="E1076" s="1" t="s">
        <v>6994</v>
      </c>
      <c r="F1076" s="1" t="s">
        <v>6995</v>
      </c>
      <c r="G1076" s="1" t="s">
        <v>6996</v>
      </c>
      <c r="H1076" s="7">
        <f t="shared" si="4"/>
        <v>-1.2691650372277329E-2</v>
      </c>
    </row>
    <row r="1077" spans="1:8" ht="13" x14ac:dyDescent="0.15">
      <c r="A1077" s="1" t="s">
        <v>6997</v>
      </c>
      <c r="B1077" s="1" t="s">
        <v>6998</v>
      </c>
      <c r="C1077" s="1" t="s">
        <v>6999</v>
      </c>
      <c r="D1077" s="1" t="s">
        <v>7000</v>
      </c>
      <c r="E1077" s="1" t="s">
        <v>7001</v>
      </c>
      <c r="F1077" s="1" t="s">
        <v>7002</v>
      </c>
      <c r="G1077" s="1" t="s">
        <v>7003</v>
      </c>
      <c r="H1077" s="7">
        <f t="shared" si="4"/>
        <v>-2.6599797724638715E-2</v>
      </c>
    </row>
    <row r="1078" spans="1:8" ht="13" x14ac:dyDescent="0.15">
      <c r="A1078" s="1" t="s">
        <v>7004</v>
      </c>
      <c r="B1078" s="1" t="s">
        <v>7005</v>
      </c>
      <c r="C1078" s="1" t="s">
        <v>7006</v>
      </c>
      <c r="D1078" s="1" t="s">
        <v>7007</v>
      </c>
      <c r="E1078" s="1" t="s">
        <v>7008</v>
      </c>
      <c r="F1078" s="1" t="s">
        <v>7009</v>
      </c>
      <c r="G1078" s="1" t="s">
        <v>7010</v>
      </c>
      <c r="H1078" s="7">
        <f t="shared" si="4"/>
        <v>-1.6693391569025041E-2</v>
      </c>
    </row>
    <row r="1079" spans="1:8" ht="13" x14ac:dyDescent="0.15">
      <c r="A1079" s="1" t="s">
        <v>7011</v>
      </c>
      <c r="B1079" s="1" t="s">
        <v>7012</v>
      </c>
      <c r="C1079" s="1" t="s">
        <v>7013</v>
      </c>
      <c r="D1079" s="1" t="s">
        <v>7014</v>
      </c>
      <c r="E1079" s="1" t="s">
        <v>7015</v>
      </c>
      <c r="F1079" s="1" t="s">
        <v>7016</v>
      </c>
      <c r="G1079" s="1" t="s">
        <v>7017</v>
      </c>
      <c r="H1079" s="7">
        <f t="shared" si="4"/>
        <v>9.8848780133527301E-4</v>
      </c>
    </row>
    <row r="1080" spans="1:8" ht="13" x14ac:dyDescent="0.15">
      <c r="A1080" s="1" t="s">
        <v>7018</v>
      </c>
      <c r="B1080" s="1" t="s">
        <v>6859</v>
      </c>
      <c r="C1080" s="1" t="s">
        <v>7019</v>
      </c>
      <c r="D1080" s="1" t="s">
        <v>7020</v>
      </c>
      <c r="E1080" s="1" t="s">
        <v>7021</v>
      </c>
      <c r="F1080" s="1" t="s">
        <v>7022</v>
      </c>
      <c r="G1080" s="1" t="s">
        <v>7023</v>
      </c>
      <c r="H1080" s="7">
        <f t="shared" si="4"/>
        <v>1.1604205271177987E-4</v>
      </c>
    </row>
    <row r="1081" spans="1:8" ht="13" x14ac:dyDescent="0.15">
      <c r="A1081" s="1" t="s">
        <v>7024</v>
      </c>
      <c r="B1081" s="1" t="s">
        <v>7025</v>
      </c>
      <c r="C1081" s="1" t="s">
        <v>7026</v>
      </c>
      <c r="D1081" s="1" t="s">
        <v>7027</v>
      </c>
      <c r="E1081" s="1" t="s">
        <v>6869</v>
      </c>
      <c r="F1081" s="1" t="s">
        <v>6870</v>
      </c>
      <c r="G1081" s="1" t="s">
        <v>7028</v>
      </c>
      <c r="H1081" s="7">
        <f t="shared" si="4"/>
        <v>1.6783752670119261E-2</v>
      </c>
    </row>
    <row r="1082" spans="1:8" ht="13" x14ac:dyDescent="0.15">
      <c r="A1082" s="1" t="s">
        <v>7029</v>
      </c>
      <c r="B1082" s="1" t="s">
        <v>7030</v>
      </c>
      <c r="C1082" s="1" t="s">
        <v>7031</v>
      </c>
      <c r="D1082" s="1" t="s">
        <v>7032</v>
      </c>
      <c r="E1082" s="1" t="s">
        <v>6889</v>
      </c>
      <c r="F1082" s="1" t="s">
        <v>7033</v>
      </c>
      <c r="G1082" s="1" t="s">
        <v>7034</v>
      </c>
      <c r="H1082" s="7">
        <f t="shared" si="4"/>
        <v>2.5701773841317384E-3</v>
      </c>
    </row>
    <row r="1083" spans="1:8" ht="13" x14ac:dyDescent="0.15">
      <c r="A1083" s="1" t="s">
        <v>7035</v>
      </c>
      <c r="B1083" s="1" t="s">
        <v>7036</v>
      </c>
      <c r="C1083" s="1" t="s">
        <v>7037</v>
      </c>
      <c r="D1083" s="1" t="s">
        <v>7038</v>
      </c>
      <c r="E1083" s="1" t="s">
        <v>7021</v>
      </c>
      <c r="F1083" s="1" t="s">
        <v>7022</v>
      </c>
      <c r="G1083" s="1" t="s">
        <v>7039</v>
      </c>
      <c r="H1083" s="7">
        <f t="shared" si="4"/>
        <v>-1.9027980262510385E-2</v>
      </c>
    </row>
    <row r="1084" spans="1:8" ht="13" x14ac:dyDescent="0.15">
      <c r="A1084" s="1" t="s">
        <v>7040</v>
      </c>
      <c r="B1084" s="1" t="s">
        <v>7041</v>
      </c>
      <c r="C1084" s="1" t="s">
        <v>7042</v>
      </c>
      <c r="D1084" s="1" t="s">
        <v>7043</v>
      </c>
      <c r="E1084" s="1" t="s">
        <v>7044</v>
      </c>
      <c r="F1084" s="1" t="s">
        <v>7045</v>
      </c>
      <c r="G1084" s="1" t="s">
        <v>7046</v>
      </c>
      <c r="H1084" s="7">
        <f t="shared" si="4"/>
        <v>5.1107763704493726E-3</v>
      </c>
    </row>
    <row r="1085" spans="1:8" ht="13" x14ac:dyDescent="0.15">
      <c r="A1085" s="1" t="s">
        <v>7047</v>
      </c>
      <c r="B1085" s="1" t="s">
        <v>7048</v>
      </c>
      <c r="C1085" s="1" t="s">
        <v>7049</v>
      </c>
      <c r="D1085" s="1" t="s">
        <v>7050</v>
      </c>
      <c r="E1085" s="1" t="s">
        <v>7051</v>
      </c>
      <c r="F1085" s="1" t="s">
        <v>7052</v>
      </c>
      <c r="G1085" s="1" t="s">
        <v>6426</v>
      </c>
      <c r="H1085" s="7">
        <f t="shared" si="4"/>
        <v>-1.8894221469464127E-2</v>
      </c>
    </row>
    <row r="1086" spans="1:8" ht="13" x14ac:dyDescent="0.15">
      <c r="A1086" s="1" t="s">
        <v>7053</v>
      </c>
      <c r="B1086" s="1" t="s">
        <v>7054</v>
      </c>
      <c r="C1086" s="1" t="s">
        <v>7055</v>
      </c>
      <c r="D1086" s="1" t="s">
        <v>7056</v>
      </c>
      <c r="E1086" s="1" t="s">
        <v>7057</v>
      </c>
      <c r="F1086" s="1" t="s">
        <v>7058</v>
      </c>
      <c r="G1086" s="1" t="s">
        <v>7059</v>
      </c>
      <c r="H1086" s="7">
        <f t="shared" si="4"/>
        <v>-2.1024730932992015E-2</v>
      </c>
    </row>
    <row r="1087" spans="1:8" ht="13" x14ac:dyDescent="0.15">
      <c r="A1087" s="1" t="s">
        <v>7060</v>
      </c>
      <c r="B1087" s="1" t="s">
        <v>7061</v>
      </c>
      <c r="C1087" s="1" t="s">
        <v>7062</v>
      </c>
      <c r="D1087" s="1" t="s">
        <v>7063</v>
      </c>
      <c r="E1087" s="1" t="s">
        <v>7064</v>
      </c>
      <c r="F1087" s="1" t="s">
        <v>7065</v>
      </c>
      <c r="G1087" s="1" t="s">
        <v>7066</v>
      </c>
      <c r="H1087" s="7">
        <f t="shared" si="4"/>
        <v>-1.0347288029098758E-2</v>
      </c>
    </row>
    <row r="1088" spans="1:8" ht="13" x14ac:dyDescent="0.15">
      <c r="A1088" s="1" t="s">
        <v>7067</v>
      </c>
      <c r="B1088" s="1" t="s">
        <v>7068</v>
      </c>
      <c r="C1088" s="1" t="s">
        <v>7069</v>
      </c>
      <c r="D1088" s="1" t="s">
        <v>7070</v>
      </c>
      <c r="E1088" s="1" t="s">
        <v>7071</v>
      </c>
      <c r="F1088" s="1" t="s">
        <v>7072</v>
      </c>
      <c r="G1088" s="1" t="s">
        <v>7073</v>
      </c>
      <c r="H1088" s="7">
        <f t="shared" si="4"/>
        <v>-1.2764982499699339E-2</v>
      </c>
    </row>
    <row r="1089" spans="1:8" ht="13" x14ac:dyDescent="0.15">
      <c r="A1089" s="1" t="s">
        <v>7074</v>
      </c>
      <c r="B1089" s="1" t="s">
        <v>7075</v>
      </c>
      <c r="C1089" s="1" t="s">
        <v>7070</v>
      </c>
      <c r="D1089" s="1" t="s">
        <v>7076</v>
      </c>
      <c r="E1089" s="1" t="s">
        <v>7077</v>
      </c>
      <c r="F1089" s="1" t="s">
        <v>7078</v>
      </c>
      <c r="G1089" s="1" t="s">
        <v>7079</v>
      </c>
      <c r="H1089" s="7">
        <f t="shared" si="4"/>
        <v>-4.864308232672759E-3</v>
      </c>
    </row>
    <row r="1090" spans="1:8" ht="13" x14ac:dyDescent="0.15">
      <c r="A1090" s="1" t="s">
        <v>7080</v>
      </c>
      <c r="B1090" s="1" t="s">
        <v>7081</v>
      </c>
      <c r="C1090" s="1" t="s">
        <v>7082</v>
      </c>
      <c r="D1090" s="1" t="s">
        <v>7083</v>
      </c>
      <c r="E1090" s="1" t="s">
        <v>7084</v>
      </c>
      <c r="F1090" s="1" t="s">
        <v>7085</v>
      </c>
      <c r="G1090" s="1" t="s">
        <v>7086</v>
      </c>
      <c r="H1090" s="7">
        <f t="shared" si="4"/>
        <v>-1.1384607280415055E-2</v>
      </c>
    </row>
    <row r="1091" spans="1:8" ht="13" x14ac:dyDescent="0.15">
      <c r="A1091" s="1" t="s">
        <v>7087</v>
      </c>
      <c r="B1091" s="1" t="s">
        <v>7088</v>
      </c>
      <c r="C1091" s="1" t="s">
        <v>7089</v>
      </c>
      <c r="D1091" s="1" t="s">
        <v>7090</v>
      </c>
      <c r="E1091" s="1" t="s">
        <v>7091</v>
      </c>
      <c r="F1091" s="1" t="s">
        <v>7092</v>
      </c>
      <c r="G1091" s="1" t="s">
        <v>7093</v>
      </c>
      <c r="H1091" s="7">
        <f t="shared" si="4"/>
        <v>-5.6325647420612103E-4</v>
      </c>
    </row>
    <row r="1092" spans="1:8" ht="13" x14ac:dyDescent="0.15">
      <c r="A1092" s="1" t="s">
        <v>7094</v>
      </c>
      <c r="B1092" s="1" t="s">
        <v>7095</v>
      </c>
      <c r="C1092" s="1" t="s">
        <v>7096</v>
      </c>
      <c r="D1092" s="1" t="s">
        <v>7097</v>
      </c>
      <c r="E1092" s="1" t="s">
        <v>7098</v>
      </c>
      <c r="F1092" s="1" t="s">
        <v>7099</v>
      </c>
      <c r="G1092" s="1" t="s">
        <v>7100</v>
      </c>
      <c r="H1092" s="7">
        <f t="shared" si="4"/>
        <v>-2.9432710347006407E-3</v>
      </c>
    </row>
    <row r="1093" spans="1:8" ht="13" x14ac:dyDescent="0.15">
      <c r="A1093" s="1" t="s">
        <v>7101</v>
      </c>
      <c r="B1093" s="1" t="s">
        <v>7102</v>
      </c>
      <c r="C1093" s="1" t="s">
        <v>7103</v>
      </c>
      <c r="D1093" s="1" t="s">
        <v>7104</v>
      </c>
      <c r="E1093" s="1" t="s">
        <v>7105</v>
      </c>
      <c r="F1093" s="1" t="s">
        <v>7106</v>
      </c>
      <c r="G1093" s="1" t="s">
        <v>7107</v>
      </c>
      <c r="H1093" s="7">
        <f t="shared" si="4"/>
        <v>6.9777606599132388E-2</v>
      </c>
    </row>
    <row r="1094" spans="1:8" ht="13" x14ac:dyDescent="0.15">
      <c r="A1094" s="1" t="s">
        <v>7108</v>
      </c>
      <c r="B1094" s="1" t="s">
        <v>7109</v>
      </c>
      <c r="C1094" s="1" t="s">
        <v>7110</v>
      </c>
      <c r="D1094" s="1" t="s">
        <v>7111</v>
      </c>
      <c r="E1094" s="1" t="s">
        <v>7112</v>
      </c>
      <c r="F1094" s="1" t="s">
        <v>7113</v>
      </c>
      <c r="G1094" s="1" t="s">
        <v>7114</v>
      </c>
      <c r="H1094" s="7">
        <f t="shared" si="4"/>
        <v>2.6125713426957489E-2</v>
      </c>
    </row>
    <row r="1095" spans="1:8" ht="13" x14ac:dyDescent="0.15">
      <c r="A1095" s="1" t="s">
        <v>7115</v>
      </c>
      <c r="B1095" s="1" t="s">
        <v>7116</v>
      </c>
      <c r="C1095" s="1" t="s">
        <v>7117</v>
      </c>
      <c r="D1095" s="1" t="s">
        <v>6903</v>
      </c>
      <c r="E1095" s="1" t="s">
        <v>7118</v>
      </c>
      <c r="F1095" s="1" t="s">
        <v>7119</v>
      </c>
      <c r="G1095" s="1" t="s">
        <v>7120</v>
      </c>
      <c r="H1095" s="7">
        <f t="shared" si="4"/>
        <v>-9.7259213007341318E-4</v>
      </c>
    </row>
    <row r="1096" spans="1:8" ht="13" x14ac:dyDescent="0.15">
      <c r="A1096" s="1" t="s">
        <v>7121</v>
      </c>
      <c r="B1096" s="1" t="s">
        <v>7122</v>
      </c>
      <c r="C1096" s="1" t="s">
        <v>7123</v>
      </c>
      <c r="D1096" s="1" t="s">
        <v>7124</v>
      </c>
      <c r="E1096" s="1" t="s">
        <v>7125</v>
      </c>
      <c r="F1096" s="1" t="s">
        <v>7126</v>
      </c>
      <c r="G1096" s="1" t="s">
        <v>7127</v>
      </c>
      <c r="H1096" s="7">
        <f t="shared" si="4"/>
        <v>7.0442320429174969E-3</v>
      </c>
    </row>
    <row r="1097" spans="1:8" ht="13" x14ac:dyDescent="0.15">
      <c r="A1097" s="1" t="s">
        <v>7128</v>
      </c>
      <c r="B1097" s="1" t="s">
        <v>7129</v>
      </c>
      <c r="C1097" s="1" t="s">
        <v>7130</v>
      </c>
      <c r="D1097" s="1" t="s">
        <v>7131</v>
      </c>
      <c r="E1097" s="1" t="s">
        <v>7132</v>
      </c>
      <c r="F1097" s="1" t="s">
        <v>7133</v>
      </c>
      <c r="G1097" s="1" t="s">
        <v>7134</v>
      </c>
      <c r="H1097" s="7">
        <f t="shared" si="4"/>
        <v>-1.6719673044337906E-2</v>
      </c>
    </row>
    <row r="1098" spans="1:8" ht="13" x14ac:dyDescent="0.15">
      <c r="A1098" s="1" t="s">
        <v>7135</v>
      </c>
      <c r="B1098" s="1" t="s">
        <v>7136</v>
      </c>
      <c r="C1098" s="1" t="s">
        <v>7137</v>
      </c>
      <c r="D1098" s="1" t="s">
        <v>7138</v>
      </c>
      <c r="E1098" s="1" t="s">
        <v>7139</v>
      </c>
      <c r="F1098" s="1" t="s">
        <v>7140</v>
      </c>
      <c r="G1098" s="1" t="s">
        <v>7141</v>
      </c>
      <c r="H1098" s="7">
        <f t="shared" si="4"/>
        <v>-1.6793271872313556E-3</v>
      </c>
    </row>
    <row r="1099" spans="1:8" ht="13" x14ac:dyDescent="0.15">
      <c r="A1099" s="1" t="s">
        <v>7142</v>
      </c>
      <c r="B1099" s="1" t="s">
        <v>7143</v>
      </c>
      <c r="C1099" s="1" t="s">
        <v>7144</v>
      </c>
      <c r="D1099" s="1" t="s">
        <v>7145</v>
      </c>
      <c r="E1099" s="1" t="s">
        <v>7146</v>
      </c>
      <c r="F1099" s="1" t="s">
        <v>7147</v>
      </c>
      <c r="G1099" s="1" t="s">
        <v>7148</v>
      </c>
      <c r="H1099" s="7">
        <f t="shared" si="4"/>
        <v>-4.2347171170395524E-3</v>
      </c>
    </row>
    <row r="1100" spans="1:8" ht="13" x14ac:dyDescent="0.15">
      <c r="A1100" s="1" t="s">
        <v>7149</v>
      </c>
      <c r="B1100" s="1" t="s">
        <v>7150</v>
      </c>
      <c r="C1100" s="1" t="s">
        <v>7151</v>
      </c>
      <c r="D1100" s="1" t="s">
        <v>7152</v>
      </c>
      <c r="E1100" s="1" t="s">
        <v>7153</v>
      </c>
      <c r="F1100" s="1" t="s">
        <v>7154</v>
      </c>
      <c r="G1100" s="1" t="s">
        <v>7155</v>
      </c>
      <c r="H1100" s="7">
        <f t="shared" si="4"/>
        <v>1.8466829360599801E-2</v>
      </c>
    </row>
    <row r="1101" spans="1:8" ht="13" x14ac:dyDescent="0.15">
      <c r="A1101" s="1" t="s">
        <v>7156</v>
      </c>
      <c r="B1101" s="1" t="s">
        <v>7157</v>
      </c>
      <c r="C1101" s="1" t="s">
        <v>7158</v>
      </c>
      <c r="D1101" s="1" t="s">
        <v>7159</v>
      </c>
      <c r="E1101" s="1" t="s">
        <v>6946</v>
      </c>
      <c r="F1101" s="1" t="s">
        <v>7160</v>
      </c>
      <c r="G1101" s="1" t="s">
        <v>7161</v>
      </c>
      <c r="H1101" s="7">
        <f t="shared" si="4"/>
        <v>8.2937223914146228E-3</v>
      </c>
    </row>
    <row r="1102" spans="1:8" ht="13" x14ac:dyDescent="0.15">
      <c r="A1102" s="1" t="s">
        <v>7162</v>
      </c>
      <c r="B1102" s="1" t="s">
        <v>7013</v>
      </c>
      <c r="C1102" s="1" t="s">
        <v>7163</v>
      </c>
      <c r="D1102" s="1" t="s">
        <v>7164</v>
      </c>
      <c r="E1102" s="1" t="s">
        <v>7131</v>
      </c>
      <c r="F1102" s="1" t="s">
        <v>7165</v>
      </c>
      <c r="G1102" s="1" t="s">
        <v>7166</v>
      </c>
      <c r="H1102" s="7">
        <f t="shared" si="4"/>
        <v>-2.3598916945137931E-2</v>
      </c>
    </row>
    <row r="1103" spans="1:8" ht="13" x14ac:dyDescent="0.15">
      <c r="A1103" s="1" t="s">
        <v>7167</v>
      </c>
      <c r="B1103" s="1" t="s">
        <v>7168</v>
      </c>
      <c r="C1103" s="1" t="s">
        <v>7169</v>
      </c>
      <c r="D1103" s="1" t="s">
        <v>7170</v>
      </c>
      <c r="E1103" s="1" t="s">
        <v>7171</v>
      </c>
      <c r="F1103" s="1" t="s">
        <v>7172</v>
      </c>
      <c r="G1103" s="1" t="s">
        <v>7173</v>
      </c>
      <c r="H1103" s="7">
        <f t="shared" si="4"/>
        <v>-2.0218283825280303E-2</v>
      </c>
    </row>
    <row r="1104" spans="1:8" ht="13" x14ac:dyDescent="0.15">
      <c r="A1104" s="1" t="s">
        <v>7174</v>
      </c>
      <c r="B1104" s="1" t="s">
        <v>7175</v>
      </c>
      <c r="C1104" s="1" t="s">
        <v>7176</v>
      </c>
      <c r="D1104" s="1" t="s">
        <v>7177</v>
      </c>
      <c r="E1104" s="1" t="s">
        <v>7178</v>
      </c>
      <c r="F1104" s="1" t="s">
        <v>7179</v>
      </c>
      <c r="G1104" s="1" t="s">
        <v>7180</v>
      </c>
      <c r="H1104" s="7">
        <f t="shared" si="4"/>
        <v>1.4232132013650442E-3</v>
      </c>
    </row>
    <row r="1105" spans="1:8" ht="13" x14ac:dyDescent="0.15">
      <c r="A1105" s="1" t="s">
        <v>7181</v>
      </c>
      <c r="B1105" s="1" t="s">
        <v>7182</v>
      </c>
      <c r="C1105" s="1" t="s">
        <v>7183</v>
      </c>
      <c r="D1105" s="1" t="s">
        <v>7184</v>
      </c>
      <c r="E1105" s="1" t="s">
        <v>7185</v>
      </c>
      <c r="F1105" s="1" t="s">
        <v>7186</v>
      </c>
      <c r="G1105" s="1" t="s">
        <v>7187</v>
      </c>
      <c r="H1105" s="7">
        <f t="shared" si="4"/>
        <v>2.3152342676937315E-2</v>
      </c>
    </row>
    <row r="1106" spans="1:8" ht="13" x14ac:dyDescent="0.15">
      <c r="A1106" s="1" t="s">
        <v>7188</v>
      </c>
      <c r="B1106" s="1" t="s">
        <v>7189</v>
      </c>
      <c r="C1106" s="1" t="s">
        <v>7190</v>
      </c>
      <c r="D1106" s="1" t="s">
        <v>7191</v>
      </c>
      <c r="E1106" s="1" t="s">
        <v>7192</v>
      </c>
      <c r="F1106" s="1" t="s">
        <v>7193</v>
      </c>
      <c r="G1106" s="1" t="s">
        <v>7194</v>
      </c>
      <c r="H1106" s="7">
        <f t="shared" si="4"/>
        <v>-1.3889379297388211E-3</v>
      </c>
    </row>
    <row r="1107" spans="1:8" ht="13" x14ac:dyDescent="0.15">
      <c r="A1107" s="1" t="s">
        <v>7195</v>
      </c>
      <c r="B1107" s="1" t="s">
        <v>7014</v>
      </c>
      <c r="C1107" s="1" t="s">
        <v>7196</v>
      </c>
      <c r="D1107" s="1" t="s">
        <v>7197</v>
      </c>
      <c r="E1107" s="1" t="s">
        <v>7178</v>
      </c>
      <c r="F1107" s="1" t="s">
        <v>7179</v>
      </c>
      <c r="G1107" s="1" t="s">
        <v>7198</v>
      </c>
      <c r="H1107" s="7">
        <f t="shared" si="4"/>
        <v>-2.1269044704032552E-2</v>
      </c>
    </row>
    <row r="1108" spans="1:8" ht="13" x14ac:dyDescent="0.15">
      <c r="A1108" s="1" t="s">
        <v>7199</v>
      </c>
      <c r="B1108" s="1" t="s">
        <v>7200</v>
      </c>
      <c r="C1108" s="1" t="s">
        <v>7201</v>
      </c>
      <c r="D1108" s="1" t="s">
        <v>7202</v>
      </c>
      <c r="E1108" s="1" t="s">
        <v>7203</v>
      </c>
      <c r="F1108" s="1" t="s">
        <v>7204</v>
      </c>
      <c r="G1108" s="1" t="s">
        <v>7205</v>
      </c>
      <c r="H1108" s="7">
        <f t="shared" si="4"/>
        <v>-9.3558250853253751E-3</v>
      </c>
    </row>
    <row r="1109" spans="1:8" ht="13" x14ac:dyDescent="0.15">
      <c r="A1109" s="1" t="s">
        <v>7206</v>
      </c>
      <c r="B1109" s="1" t="s">
        <v>7207</v>
      </c>
      <c r="C1109" s="1" t="s">
        <v>7208</v>
      </c>
      <c r="D1109" s="1" t="s">
        <v>7209</v>
      </c>
      <c r="E1109" s="1" t="s">
        <v>7210</v>
      </c>
      <c r="F1109" s="1" t="s">
        <v>7211</v>
      </c>
      <c r="G1109" s="1" t="s">
        <v>7212</v>
      </c>
      <c r="H1109" s="7">
        <f t="shared" si="4"/>
        <v>-1.7812292612540415E-2</v>
      </c>
    </row>
    <row r="1110" spans="1:8" ht="13" x14ac:dyDescent="0.15">
      <c r="A1110" s="1" t="s">
        <v>7213</v>
      </c>
      <c r="B1110" s="1" t="s">
        <v>7214</v>
      </c>
      <c r="C1110" s="1" t="s">
        <v>7215</v>
      </c>
      <c r="D1110" s="1" t="s">
        <v>7216</v>
      </c>
      <c r="E1110" s="1" t="s">
        <v>7217</v>
      </c>
      <c r="F1110" s="1" t="s">
        <v>7218</v>
      </c>
      <c r="G1110" s="1" t="s">
        <v>7219</v>
      </c>
      <c r="H1110" s="7">
        <f t="shared" si="4"/>
        <v>-2.5864118840357331E-2</v>
      </c>
    </row>
    <row r="1111" spans="1:8" ht="13" x14ac:dyDescent="0.15">
      <c r="A1111" s="1" t="s">
        <v>7220</v>
      </c>
      <c r="B1111" s="1" t="s">
        <v>7221</v>
      </c>
      <c r="C1111" s="1" t="s">
        <v>7222</v>
      </c>
      <c r="D1111" s="1" t="s">
        <v>7223</v>
      </c>
      <c r="E1111" s="1" t="s">
        <v>7224</v>
      </c>
      <c r="F1111" s="1" t="s">
        <v>7225</v>
      </c>
      <c r="G1111" s="1" t="s">
        <v>7226</v>
      </c>
      <c r="H1111" s="7">
        <f t="shared" si="4"/>
        <v>1.6680077818351634E-2</v>
      </c>
    </row>
    <row r="1112" spans="1:8" ht="13" x14ac:dyDescent="0.15">
      <c r="A1112" s="1" t="s">
        <v>7227</v>
      </c>
      <c r="B1112" s="1" t="s">
        <v>7096</v>
      </c>
      <c r="C1112" s="1" t="s">
        <v>7228</v>
      </c>
      <c r="D1112" s="1" t="s">
        <v>7229</v>
      </c>
      <c r="E1112" s="1" t="s">
        <v>7230</v>
      </c>
      <c r="F1112" s="1" t="s">
        <v>7231</v>
      </c>
      <c r="G1112" s="1" t="s">
        <v>7232</v>
      </c>
      <c r="H1112" s="7">
        <f t="shared" si="4"/>
        <v>1.2965514510708534E-2</v>
      </c>
    </row>
    <row r="1113" spans="1:8" ht="13" x14ac:dyDescent="0.15">
      <c r="A1113" s="1" t="s">
        <v>7233</v>
      </c>
      <c r="B1113" s="1" t="s">
        <v>7234</v>
      </c>
      <c r="C1113" s="1" t="s">
        <v>7235</v>
      </c>
      <c r="D1113" s="1" t="s">
        <v>7236</v>
      </c>
      <c r="E1113" s="1" t="s">
        <v>7228</v>
      </c>
      <c r="F1113" s="1" t="s">
        <v>7237</v>
      </c>
      <c r="G1113" s="1" t="s">
        <v>7238</v>
      </c>
      <c r="H1113" s="7">
        <f t="shared" si="4"/>
        <v>1.6378612881186479E-3</v>
      </c>
    </row>
    <row r="1114" spans="1:8" ht="13" x14ac:dyDescent="0.15">
      <c r="A1114" s="1" t="s">
        <v>7239</v>
      </c>
      <c r="B1114" s="1" t="s">
        <v>7240</v>
      </c>
      <c r="C1114" s="1" t="s">
        <v>7241</v>
      </c>
      <c r="D1114" s="1" t="s">
        <v>7242</v>
      </c>
      <c r="E1114" s="1" t="s">
        <v>7243</v>
      </c>
      <c r="F1114" s="1" t="s">
        <v>7244</v>
      </c>
      <c r="G1114" s="1" t="s">
        <v>7245</v>
      </c>
      <c r="H1114" s="7">
        <f t="shared" si="4"/>
        <v>-1.162792996309601E-2</v>
      </c>
    </row>
    <row r="1115" spans="1:8" ht="13" x14ac:dyDescent="0.15">
      <c r="A1115" s="1" t="s">
        <v>7246</v>
      </c>
      <c r="B1115" s="1" t="s">
        <v>7089</v>
      </c>
      <c r="C1115" s="1" t="s">
        <v>7247</v>
      </c>
      <c r="D1115" s="1" t="s">
        <v>7248</v>
      </c>
      <c r="E1115" s="1" t="s">
        <v>7177</v>
      </c>
      <c r="F1115" s="1" t="s">
        <v>7249</v>
      </c>
      <c r="G1115" s="1" t="s">
        <v>7250</v>
      </c>
      <c r="H1115" s="7">
        <f t="shared" si="4"/>
        <v>2.0588256409736948E-2</v>
      </c>
    </row>
    <row r="1116" spans="1:8" ht="13" x14ac:dyDescent="0.15">
      <c r="A1116" s="1" t="s">
        <v>7251</v>
      </c>
      <c r="B1116" s="1" t="s">
        <v>7197</v>
      </c>
      <c r="C1116" s="1" t="s">
        <v>7252</v>
      </c>
      <c r="D1116" s="1" t="s">
        <v>7253</v>
      </c>
      <c r="E1116" s="1" t="s">
        <v>7057</v>
      </c>
      <c r="F1116" s="1" t="s">
        <v>7254</v>
      </c>
      <c r="G1116" s="1" t="s">
        <v>7255</v>
      </c>
      <c r="H1116" s="7">
        <f t="shared" si="4"/>
        <v>-1.9812684364087013E-3</v>
      </c>
    </row>
    <row r="1117" spans="1:8" ht="13" x14ac:dyDescent="0.15">
      <c r="A1117" s="1" t="s">
        <v>7256</v>
      </c>
      <c r="B1117" s="1" t="s">
        <v>7257</v>
      </c>
      <c r="C1117" s="1" t="s">
        <v>7253</v>
      </c>
      <c r="D1117" s="1" t="s">
        <v>7258</v>
      </c>
      <c r="E1117" s="1" t="s">
        <v>7259</v>
      </c>
      <c r="F1117" s="1" t="s">
        <v>7260</v>
      </c>
      <c r="G1117" s="1" t="s">
        <v>7261</v>
      </c>
      <c r="H1117" s="7">
        <f t="shared" si="4"/>
        <v>-1.8408290816890865E-2</v>
      </c>
    </row>
    <row r="1118" spans="1:8" ht="13" x14ac:dyDescent="0.15">
      <c r="A1118" s="1" t="s">
        <v>7262</v>
      </c>
      <c r="B1118" s="1" t="s">
        <v>7263</v>
      </c>
      <c r="C1118" s="1" t="s">
        <v>7264</v>
      </c>
      <c r="D1118" s="1" t="s">
        <v>7265</v>
      </c>
      <c r="E1118" s="1" t="s">
        <v>7266</v>
      </c>
      <c r="F1118" s="1" t="s">
        <v>7267</v>
      </c>
      <c r="G1118" s="1" t="s">
        <v>7268</v>
      </c>
      <c r="H1118" s="7">
        <f t="shared" si="4"/>
        <v>-2.3717598916091511E-2</v>
      </c>
    </row>
    <row r="1119" spans="1:8" ht="13" x14ac:dyDescent="0.15">
      <c r="A1119" s="1" t="s">
        <v>7269</v>
      </c>
      <c r="B1119" s="1" t="s">
        <v>7270</v>
      </c>
      <c r="C1119" s="1" t="s">
        <v>7271</v>
      </c>
      <c r="D1119" s="1" t="s">
        <v>7272</v>
      </c>
      <c r="E1119" s="1" t="s">
        <v>7273</v>
      </c>
      <c r="F1119" s="1" t="s">
        <v>7274</v>
      </c>
      <c r="G1119" s="1" t="s">
        <v>7275</v>
      </c>
      <c r="H1119" s="7">
        <f t="shared" si="4"/>
        <v>-1.1676021178089292E-2</v>
      </c>
    </row>
    <row r="1120" spans="1:8" ht="13" x14ac:dyDescent="0.15">
      <c r="A1120" s="1" t="s">
        <v>7276</v>
      </c>
      <c r="B1120" s="1" t="s">
        <v>7277</v>
      </c>
      <c r="C1120" s="1" t="s">
        <v>7278</v>
      </c>
      <c r="D1120" s="1" t="s">
        <v>7279</v>
      </c>
      <c r="E1120" s="1" t="s">
        <v>7248</v>
      </c>
      <c r="F1120" s="1" t="s">
        <v>7280</v>
      </c>
      <c r="G1120" s="1" t="s">
        <v>7281</v>
      </c>
      <c r="H1120" s="7">
        <f t="shared" si="4"/>
        <v>3.4997426090058154E-2</v>
      </c>
    </row>
    <row r="1121" spans="1:8" ht="13" x14ac:dyDescent="0.15">
      <c r="A1121" s="1" t="s">
        <v>7282</v>
      </c>
      <c r="B1121" s="1" t="s">
        <v>7283</v>
      </c>
      <c r="C1121" s="1" t="s">
        <v>7284</v>
      </c>
      <c r="D1121" s="1" t="s">
        <v>7285</v>
      </c>
      <c r="E1121" s="1" t="s">
        <v>7286</v>
      </c>
      <c r="F1121" s="1" t="s">
        <v>7287</v>
      </c>
      <c r="G1121" s="1" t="s">
        <v>7288</v>
      </c>
      <c r="H1121" s="7">
        <f t="shared" si="4"/>
        <v>-2.7186180835369531E-2</v>
      </c>
    </row>
    <row r="1122" spans="1:8" ht="13" x14ac:dyDescent="0.15">
      <c r="A1122" s="1" t="s">
        <v>7289</v>
      </c>
      <c r="B1122" s="1" t="s">
        <v>7290</v>
      </c>
      <c r="C1122" s="1" t="s">
        <v>7291</v>
      </c>
      <c r="D1122" s="1" t="s">
        <v>7292</v>
      </c>
      <c r="E1122" s="1" t="s">
        <v>7293</v>
      </c>
      <c r="F1122" s="1" t="s">
        <v>7294</v>
      </c>
      <c r="G1122" s="1" t="s">
        <v>7295</v>
      </c>
      <c r="H1122" s="7">
        <f t="shared" si="4"/>
        <v>-2.3908761150491408E-2</v>
      </c>
    </row>
    <row r="1123" spans="1:8" ht="13" x14ac:dyDescent="0.15">
      <c r="A1123" s="1" t="s">
        <v>7296</v>
      </c>
      <c r="B1123" s="1" t="s">
        <v>7297</v>
      </c>
      <c r="C1123" s="1" t="s">
        <v>7298</v>
      </c>
      <c r="D1123" s="1" t="s">
        <v>7299</v>
      </c>
      <c r="E1123" s="1" t="s">
        <v>7300</v>
      </c>
      <c r="F1123" s="1" t="s">
        <v>7301</v>
      </c>
      <c r="G1123" s="1" t="s">
        <v>7302</v>
      </c>
      <c r="H1123" s="7">
        <f t="shared" si="4"/>
        <v>-2.6562472287493716E-2</v>
      </c>
    </row>
    <row r="1124" spans="1:8" ht="13" x14ac:dyDescent="0.15">
      <c r="A1124" s="1" t="s">
        <v>7303</v>
      </c>
      <c r="B1124" s="1" t="s">
        <v>7304</v>
      </c>
      <c r="C1124" s="1" t="s">
        <v>7305</v>
      </c>
      <c r="D1124" s="1" t="s">
        <v>7306</v>
      </c>
      <c r="E1124" s="1" t="s">
        <v>7307</v>
      </c>
      <c r="F1124" s="1" t="s">
        <v>7308</v>
      </c>
      <c r="G1124" s="1" t="s">
        <v>7309</v>
      </c>
      <c r="H1124" s="7">
        <f t="shared" si="4"/>
        <v>2.9677256815535201E-2</v>
      </c>
    </row>
    <row r="1125" spans="1:8" ht="13" x14ac:dyDescent="0.15">
      <c r="A1125" s="1" t="s">
        <v>7310</v>
      </c>
      <c r="B1125" s="1" t="s">
        <v>7311</v>
      </c>
      <c r="C1125" s="1" t="s">
        <v>7312</v>
      </c>
      <c r="D1125" s="1" t="s">
        <v>7313</v>
      </c>
      <c r="E1125" s="1" t="s">
        <v>7314</v>
      </c>
      <c r="F1125" s="1" t="s">
        <v>7315</v>
      </c>
      <c r="G1125" s="1" t="s">
        <v>7316</v>
      </c>
      <c r="H1125" s="7">
        <f t="shared" si="4"/>
        <v>2.9015479715191313E-2</v>
      </c>
    </row>
    <row r="1126" spans="1:8" ht="13" x14ac:dyDescent="0.15">
      <c r="A1126" s="1" t="s">
        <v>7317</v>
      </c>
      <c r="B1126" s="1" t="s">
        <v>7318</v>
      </c>
      <c r="C1126" s="1" t="s">
        <v>6792</v>
      </c>
      <c r="D1126" s="1" t="s">
        <v>7319</v>
      </c>
      <c r="E1126" s="1" t="s">
        <v>7320</v>
      </c>
      <c r="F1126" s="1" t="s">
        <v>7321</v>
      </c>
      <c r="G1126" s="1" t="s">
        <v>7322</v>
      </c>
      <c r="H1126" s="7">
        <f t="shared" si="4"/>
        <v>6.4542350097303875E-3</v>
      </c>
    </row>
    <row r="1127" spans="1:8" ht="13" x14ac:dyDescent="0.15">
      <c r="A1127" s="1" t="s">
        <v>7323</v>
      </c>
      <c r="B1127" s="1" t="s">
        <v>7324</v>
      </c>
      <c r="C1127" s="1" t="s">
        <v>7325</v>
      </c>
      <c r="D1127" s="1" t="s">
        <v>7326</v>
      </c>
      <c r="E1127" s="1" t="s">
        <v>7327</v>
      </c>
      <c r="F1127" s="1" t="s">
        <v>7328</v>
      </c>
      <c r="G1127" s="1" t="s">
        <v>7329</v>
      </c>
      <c r="H1127" s="7">
        <f t="shared" si="4"/>
        <v>2.0918670725549999E-2</v>
      </c>
    </row>
    <row r="1128" spans="1:8" ht="13" x14ac:dyDescent="0.15">
      <c r="A1128" s="1" t="s">
        <v>7330</v>
      </c>
      <c r="B1128" s="1" t="s">
        <v>7331</v>
      </c>
      <c r="C1128" s="1" t="s">
        <v>7332</v>
      </c>
      <c r="D1128" s="1" t="s">
        <v>7333</v>
      </c>
      <c r="E1128" s="1" t="s">
        <v>7334</v>
      </c>
      <c r="F1128" s="1" t="s">
        <v>7335</v>
      </c>
      <c r="G1128" s="1" t="s">
        <v>7336</v>
      </c>
      <c r="H1128" s="7">
        <f t="shared" si="4"/>
        <v>8.5378177314065478E-3</v>
      </c>
    </row>
    <row r="1129" spans="1:8" ht="13" x14ac:dyDescent="0.15">
      <c r="A1129" s="1" t="s">
        <v>7337</v>
      </c>
      <c r="B1129" s="1" t="s">
        <v>7338</v>
      </c>
      <c r="C1129" s="1" t="s">
        <v>7339</v>
      </c>
      <c r="D1129" s="1" t="s">
        <v>7340</v>
      </c>
      <c r="E1129" s="1" t="s">
        <v>7341</v>
      </c>
      <c r="F1129" s="1" t="s">
        <v>7342</v>
      </c>
      <c r="G1129" s="1" t="s">
        <v>7343</v>
      </c>
      <c r="H1129" s="7">
        <f t="shared" si="4"/>
        <v>2.0800592602880884E-2</v>
      </c>
    </row>
    <row r="1130" spans="1:8" ht="13" x14ac:dyDescent="0.15">
      <c r="A1130" s="1" t="s">
        <v>7344</v>
      </c>
      <c r="B1130" s="1" t="s">
        <v>7345</v>
      </c>
      <c r="C1130" s="1" t="s">
        <v>7346</v>
      </c>
      <c r="D1130" s="1" t="s">
        <v>7347</v>
      </c>
      <c r="E1130" s="1" t="s">
        <v>7348</v>
      </c>
      <c r="F1130" s="1" t="s">
        <v>7349</v>
      </c>
      <c r="G1130" s="1" t="s">
        <v>7350</v>
      </c>
      <c r="H1130" s="7">
        <f t="shared" si="4"/>
        <v>8.2336747091614933E-3</v>
      </c>
    </row>
    <row r="1131" spans="1:8" ht="13" x14ac:dyDescent="0.15">
      <c r="A1131" s="1" t="s">
        <v>7351</v>
      </c>
      <c r="B1131" s="1" t="s">
        <v>7352</v>
      </c>
      <c r="C1131" s="1" t="s">
        <v>7013</v>
      </c>
      <c r="D1131" s="1" t="s">
        <v>7348</v>
      </c>
      <c r="E1131" s="1" t="s">
        <v>7353</v>
      </c>
      <c r="F1131" s="1" t="s">
        <v>7354</v>
      </c>
      <c r="G1131" s="1" t="s">
        <v>7355</v>
      </c>
      <c r="H1131" s="7">
        <f t="shared" si="4"/>
        <v>2.2677822936905578E-2</v>
      </c>
    </row>
    <row r="1132" spans="1:8" ht="13" x14ac:dyDescent="0.15">
      <c r="A1132" s="1" t="s">
        <v>7356</v>
      </c>
      <c r="B1132" s="1" t="s">
        <v>7357</v>
      </c>
      <c r="C1132" s="1" t="s">
        <v>7358</v>
      </c>
      <c r="D1132" s="1" t="s">
        <v>7359</v>
      </c>
      <c r="E1132" s="1" t="s">
        <v>7360</v>
      </c>
      <c r="F1132" s="1" t="s">
        <v>7361</v>
      </c>
      <c r="G1132" s="1" t="s">
        <v>7362</v>
      </c>
      <c r="H1132" s="7">
        <f t="shared" si="4"/>
        <v>3.7341832291758951E-3</v>
      </c>
    </row>
    <row r="1133" spans="1:8" ht="13" x14ac:dyDescent="0.15">
      <c r="A1133" s="1" t="s">
        <v>7363</v>
      </c>
      <c r="B1133" s="1" t="s">
        <v>7015</v>
      </c>
      <c r="C1133" s="1" t="s">
        <v>7364</v>
      </c>
      <c r="D1133" s="1" t="s">
        <v>7008</v>
      </c>
      <c r="E1133" s="1" t="s">
        <v>7365</v>
      </c>
      <c r="F1133" s="1" t="s">
        <v>7366</v>
      </c>
      <c r="G1133" s="1" t="s">
        <v>7367</v>
      </c>
      <c r="H1133" s="7">
        <f t="shared" si="4"/>
        <v>5.0366059188989582E-3</v>
      </c>
    </row>
    <row r="1134" spans="1:8" ht="13" x14ac:dyDescent="0.15">
      <c r="A1134" s="1" t="s">
        <v>7368</v>
      </c>
      <c r="B1134" s="1" t="s">
        <v>7369</v>
      </c>
      <c r="C1134" s="1" t="s">
        <v>7370</v>
      </c>
      <c r="D1134" s="1" t="s">
        <v>7371</v>
      </c>
      <c r="E1134" s="1" t="s">
        <v>7372</v>
      </c>
      <c r="F1134" s="1" t="s">
        <v>7373</v>
      </c>
      <c r="G1134" s="1" t="s">
        <v>7374</v>
      </c>
      <c r="H1134" s="7">
        <f t="shared" si="4"/>
        <v>1.9134329181965497E-2</v>
      </c>
    </row>
    <row r="1135" spans="1:8" ht="13" x14ac:dyDescent="0.15">
      <c r="A1135" s="1" t="s">
        <v>7375</v>
      </c>
      <c r="B1135" s="1" t="s">
        <v>7376</v>
      </c>
      <c r="C1135" s="1" t="s">
        <v>6998</v>
      </c>
      <c r="D1135" s="1" t="s">
        <v>7377</v>
      </c>
      <c r="E1135" s="1" t="s">
        <v>7378</v>
      </c>
      <c r="F1135" s="1" t="s">
        <v>7379</v>
      </c>
      <c r="G1135" s="1" t="s">
        <v>7380</v>
      </c>
      <c r="H1135" s="7">
        <f t="shared" si="4"/>
        <v>-6.6493453994711784E-3</v>
      </c>
    </row>
    <row r="1136" spans="1:8" ht="13" x14ac:dyDescent="0.15">
      <c r="A1136" s="1" t="s">
        <v>7381</v>
      </c>
      <c r="B1136" s="1" t="s">
        <v>7382</v>
      </c>
      <c r="C1136" s="1" t="s">
        <v>7383</v>
      </c>
      <c r="D1136" s="1" t="s">
        <v>7384</v>
      </c>
      <c r="E1136" s="1" t="s">
        <v>7118</v>
      </c>
      <c r="F1136" s="1" t="s">
        <v>7385</v>
      </c>
      <c r="G1136" s="1" t="s">
        <v>7386</v>
      </c>
      <c r="H1136" s="7">
        <f t="shared" si="4"/>
        <v>-1.7775902858173449E-2</v>
      </c>
    </row>
    <row r="1137" spans="1:8" ht="13" x14ac:dyDescent="0.15">
      <c r="A1137" s="1" t="s">
        <v>7387</v>
      </c>
      <c r="B1137" s="1" t="s">
        <v>7388</v>
      </c>
      <c r="C1137" s="1" t="s">
        <v>7389</v>
      </c>
      <c r="D1137" s="1" t="s">
        <v>7390</v>
      </c>
      <c r="E1137" s="1" t="s">
        <v>7391</v>
      </c>
      <c r="F1137" s="1" t="s">
        <v>7392</v>
      </c>
      <c r="G1137" s="1" t="s">
        <v>7393</v>
      </c>
      <c r="H1137" s="7">
        <f t="shared" si="4"/>
        <v>-1.7181679813135075E-3</v>
      </c>
    </row>
    <row r="1138" spans="1:8" ht="13" x14ac:dyDescent="0.15">
      <c r="A1138" s="1" t="s">
        <v>7394</v>
      </c>
      <c r="B1138" s="1" t="s">
        <v>7395</v>
      </c>
      <c r="C1138" s="1" t="s">
        <v>7396</v>
      </c>
      <c r="D1138" s="1" t="s">
        <v>7397</v>
      </c>
      <c r="E1138" s="1" t="s">
        <v>7398</v>
      </c>
      <c r="F1138" s="1" t="s">
        <v>7399</v>
      </c>
      <c r="G1138" s="1" t="s">
        <v>7400</v>
      </c>
      <c r="H1138" s="7">
        <f t="shared" si="4"/>
        <v>2.3693477694439538E-2</v>
      </c>
    </row>
    <row r="1139" spans="1:8" ht="13" x14ac:dyDescent="0.15">
      <c r="A1139" s="1" t="s">
        <v>7401</v>
      </c>
      <c r="B1139" s="1" t="s">
        <v>7402</v>
      </c>
      <c r="C1139" s="1" t="s">
        <v>7403</v>
      </c>
      <c r="D1139" s="1" t="s">
        <v>7404</v>
      </c>
      <c r="E1139" s="1" t="s">
        <v>7405</v>
      </c>
      <c r="F1139" s="1" t="s">
        <v>7406</v>
      </c>
      <c r="G1139" s="1" t="s">
        <v>7407</v>
      </c>
      <c r="H1139" s="7">
        <f t="shared" si="4"/>
        <v>-1.8942043948701734E-2</v>
      </c>
    </row>
    <row r="1140" spans="1:8" ht="13" x14ac:dyDescent="0.15">
      <c r="A1140" s="1" t="s">
        <v>7408</v>
      </c>
      <c r="B1140" s="1" t="s">
        <v>7409</v>
      </c>
      <c r="C1140" s="1" t="s">
        <v>7410</v>
      </c>
      <c r="D1140" s="1" t="s">
        <v>7411</v>
      </c>
      <c r="E1140" s="1" t="s">
        <v>7412</v>
      </c>
      <c r="F1140" s="1" t="s">
        <v>7413</v>
      </c>
      <c r="G1140" s="1" t="s">
        <v>7414</v>
      </c>
      <c r="H1140" s="7">
        <f t="shared" si="4"/>
        <v>-1.8450721340852211E-2</v>
      </c>
    </row>
    <row r="1141" spans="1:8" ht="13" x14ac:dyDescent="0.15">
      <c r="A1141" s="1" t="s">
        <v>7415</v>
      </c>
      <c r="B1141" s="1" t="s">
        <v>7416</v>
      </c>
      <c r="C1141" s="1" t="s">
        <v>7417</v>
      </c>
      <c r="D1141" s="1" t="s">
        <v>7418</v>
      </c>
      <c r="E1141" s="1" t="s">
        <v>7419</v>
      </c>
      <c r="F1141" s="1" t="s">
        <v>7420</v>
      </c>
      <c r="G1141" s="1" t="s">
        <v>7421</v>
      </c>
      <c r="H1141" s="7">
        <f t="shared" si="4"/>
        <v>1.8039339054208678E-3</v>
      </c>
    </row>
    <row r="1142" spans="1:8" ht="13" x14ac:dyDescent="0.15">
      <c r="A1142" s="1" t="s">
        <v>7422</v>
      </c>
      <c r="B1142" s="1" t="s">
        <v>7423</v>
      </c>
      <c r="C1142" s="1" t="s">
        <v>7423</v>
      </c>
      <c r="D1142" s="1" t="s">
        <v>7424</v>
      </c>
      <c r="E1142" s="1" t="s">
        <v>7425</v>
      </c>
      <c r="F1142" s="1" t="s">
        <v>7426</v>
      </c>
      <c r="G1142" s="1" t="s">
        <v>7427</v>
      </c>
      <c r="H1142" s="7">
        <f t="shared" si="4"/>
        <v>-1.1908702727643231E-2</v>
      </c>
    </row>
    <row r="1143" spans="1:8" ht="13" x14ac:dyDescent="0.15">
      <c r="A1143" s="1" t="s">
        <v>7428</v>
      </c>
      <c r="B1143" s="1" t="s">
        <v>7429</v>
      </c>
      <c r="C1143" s="1" t="s">
        <v>7430</v>
      </c>
      <c r="D1143" s="1" t="s">
        <v>7431</v>
      </c>
      <c r="E1143" s="1" t="s">
        <v>7432</v>
      </c>
      <c r="F1143" s="1" t="s">
        <v>7433</v>
      </c>
      <c r="G1143" s="1" t="s">
        <v>7434</v>
      </c>
      <c r="H1143" s="7">
        <f t="shared" si="4"/>
        <v>-2.5515976986778117E-2</v>
      </c>
    </row>
    <row r="1144" spans="1:8" ht="13" x14ac:dyDescent="0.15">
      <c r="A1144" s="1" t="s">
        <v>7435</v>
      </c>
      <c r="B1144" s="1" t="s">
        <v>7436</v>
      </c>
      <c r="C1144" s="1" t="s">
        <v>7437</v>
      </c>
      <c r="D1144" s="1" t="s">
        <v>7438</v>
      </c>
      <c r="E1144" s="1" t="s">
        <v>7439</v>
      </c>
      <c r="F1144" s="1" t="s">
        <v>7440</v>
      </c>
      <c r="G1144" s="1" t="s">
        <v>7441</v>
      </c>
      <c r="H1144" s="7">
        <f t="shared" si="4"/>
        <v>1.1523359688125023E-2</v>
      </c>
    </row>
    <row r="1145" spans="1:8" ht="13" x14ac:dyDescent="0.15">
      <c r="A1145" s="1" t="s">
        <v>7442</v>
      </c>
      <c r="B1145" s="1" t="s">
        <v>7443</v>
      </c>
      <c r="C1145" s="1" t="s">
        <v>7444</v>
      </c>
      <c r="D1145" s="1" t="s">
        <v>7445</v>
      </c>
      <c r="E1145" s="1" t="s">
        <v>7446</v>
      </c>
      <c r="F1145" s="1" t="s">
        <v>7447</v>
      </c>
      <c r="G1145" s="1" t="s">
        <v>7448</v>
      </c>
      <c r="H1145" s="7">
        <f t="shared" si="4"/>
        <v>1.6342610823987979E-2</v>
      </c>
    </row>
    <row r="1146" spans="1:8" ht="13" x14ac:dyDescent="0.15">
      <c r="A1146" s="1" t="s">
        <v>7449</v>
      </c>
      <c r="B1146" s="1" t="s">
        <v>7450</v>
      </c>
      <c r="C1146" s="1" t="s">
        <v>7451</v>
      </c>
      <c r="D1146" s="1" t="s">
        <v>7452</v>
      </c>
      <c r="E1146" s="1" t="s">
        <v>7453</v>
      </c>
      <c r="F1146" s="1" t="s">
        <v>7454</v>
      </c>
      <c r="G1146" s="1" t="s">
        <v>7455</v>
      </c>
      <c r="H1146" s="7">
        <f t="shared" si="4"/>
        <v>-2.9988377086133937E-2</v>
      </c>
    </row>
    <row r="1147" spans="1:8" ht="13" x14ac:dyDescent="0.15">
      <c r="A1147" s="1" t="s">
        <v>7456</v>
      </c>
      <c r="B1147" s="1" t="s">
        <v>7457</v>
      </c>
      <c r="C1147" s="1" t="s">
        <v>7241</v>
      </c>
      <c r="D1147" s="1" t="s">
        <v>7458</v>
      </c>
      <c r="E1147" s="1" t="s">
        <v>7459</v>
      </c>
      <c r="F1147" s="1" t="s">
        <v>7460</v>
      </c>
      <c r="G1147" s="1" t="s">
        <v>7461</v>
      </c>
      <c r="H1147" s="7">
        <f t="shared" si="4"/>
        <v>-1.3308705709123424E-3</v>
      </c>
    </row>
    <row r="1148" spans="1:8" ht="13" x14ac:dyDescent="0.15">
      <c r="A1148" s="1" t="s">
        <v>7462</v>
      </c>
      <c r="B1148" s="1" t="s">
        <v>7264</v>
      </c>
      <c r="C1148" s="1" t="s">
        <v>7463</v>
      </c>
      <c r="D1148" s="1" t="s">
        <v>7464</v>
      </c>
      <c r="E1148" s="1" t="s">
        <v>7465</v>
      </c>
      <c r="F1148" s="1" t="s">
        <v>7466</v>
      </c>
      <c r="G1148" s="1" t="s">
        <v>7467</v>
      </c>
      <c r="H1148" s="7">
        <f t="shared" si="4"/>
        <v>1.4115147245969868E-2</v>
      </c>
    </row>
    <row r="1149" spans="1:8" ht="13" x14ac:dyDescent="0.15">
      <c r="A1149" s="1" t="s">
        <v>7468</v>
      </c>
      <c r="B1149" s="1" t="s">
        <v>7469</v>
      </c>
      <c r="C1149" s="1" t="s">
        <v>7178</v>
      </c>
      <c r="D1149" s="1" t="s">
        <v>7470</v>
      </c>
      <c r="E1149" s="1" t="s">
        <v>7471</v>
      </c>
      <c r="F1149" s="1" t="s">
        <v>7472</v>
      </c>
      <c r="G1149" s="1" t="s">
        <v>7473</v>
      </c>
      <c r="H1149" s="7">
        <f t="shared" si="4"/>
        <v>-1.0155558784395026E-3</v>
      </c>
    </row>
    <row r="1150" spans="1:8" ht="13" x14ac:dyDescent="0.15">
      <c r="A1150" s="1" t="s">
        <v>7474</v>
      </c>
      <c r="B1150" s="1" t="s">
        <v>7252</v>
      </c>
      <c r="C1150" s="1" t="s">
        <v>7475</v>
      </c>
      <c r="D1150" s="1" t="s">
        <v>7476</v>
      </c>
      <c r="E1150" s="1" t="s">
        <v>7477</v>
      </c>
      <c r="F1150" s="1" t="s">
        <v>7478</v>
      </c>
      <c r="G1150" s="1" t="s">
        <v>7479</v>
      </c>
      <c r="H1150" s="7">
        <f t="shared" si="4"/>
        <v>-4.8435705181484314E-3</v>
      </c>
    </row>
    <row r="1151" spans="1:8" ht="13" x14ac:dyDescent="0.15">
      <c r="A1151" s="1" t="s">
        <v>7480</v>
      </c>
      <c r="B1151" s="1" t="s">
        <v>7481</v>
      </c>
      <c r="C1151" s="1" t="s">
        <v>7482</v>
      </c>
      <c r="D1151" s="1" t="s">
        <v>7483</v>
      </c>
      <c r="E1151" s="1" t="s">
        <v>7484</v>
      </c>
      <c r="F1151" s="1" t="s">
        <v>7485</v>
      </c>
      <c r="G1151" s="1" t="s">
        <v>7486</v>
      </c>
      <c r="H1151" s="7">
        <f t="shared" si="4"/>
        <v>-2.7821261687935934E-2</v>
      </c>
    </row>
    <row r="1152" spans="1:8" ht="13" x14ac:dyDescent="0.15">
      <c r="A1152" s="1" t="s">
        <v>7487</v>
      </c>
      <c r="B1152" s="1" t="s">
        <v>6796</v>
      </c>
      <c r="C1152" s="1" t="s">
        <v>7259</v>
      </c>
      <c r="D1152" s="1" t="s">
        <v>7488</v>
      </c>
      <c r="E1152" s="1" t="s">
        <v>7271</v>
      </c>
      <c r="F1152" s="1" t="s">
        <v>7489</v>
      </c>
      <c r="G1152" s="1" t="s">
        <v>7490</v>
      </c>
      <c r="H1152" s="7">
        <f t="shared" si="4"/>
        <v>6.7372205458105005E-3</v>
      </c>
    </row>
    <row r="1153" spans="1:8" ht="13" x14ac:dyDescent="0.15">
      <c r="A1153" s="1" t="s">
        <v>7491</v>
      </c>
      <c r="B1153" s="1" t="s">
        <v>7492</v>
      </c>
      <c r="C1153" s="1" t="s">
        <v>7493</v>
      </c>
      <c r="D1153" s="1" t="s">
        <v>7494</v>
      </c>
      <c r="E1153" s="1" t="s">
        <v>7495</v>
      </c>
      <c r="F1153" s="1" t="s">
        <v>7496</v>
      </c>
      <c r="G1153" s="1" t="s">
        <v>7497</v>
      </c>
      <c r="H1153" s="7">
        <f t="shared" si="4"/>
        <v>-3.732804404305113E-2</v>
      </c>
    </row>
    <row r="1154" spans="1:8" ht="13" x14ac:dyDescent="0.15">
      <c r="A1154" s="1" t="s">
        <v>7498</v>
      </c>
      <c r="B1154" s="1" t="s">
        <v>7499</v>
      </c>
      <c r="C1154" s="1" t="s">
        <v>7500</v>
      </c>
      <c r="D1154" s="1" t="s">
        <v>7501</v>
      </c>
      <c r="E1154" s="1" t="s">
        <v>7502</v>
      </c>
      <c r="F1154" s="1" t="s">
        <v>7503</v>
      </c>
      <c r="G1154" s="1" t="s">
        <v>7504</v>
      </c>
      <c r="H1154" s="7">
        <f t="shared" si="4"/>
        <v>-1.466751019981311E-3</v>
      </c>
    </row>
    <row r="1155" spans="1:8" ht="13" x14ac:dyDescent="0.15">
      <c r="A1155" s="1" t="s">
        <v>7505</v>
      </c>
      <c r="B1155" s="1" t="s">
        <v>7506</v>
      </c>
      <c r="C1155" s="1" t="s">
        <v>7507</v>
      </c>
      <c r="D1155" s="1" t="s">
        <v>7290</v>
      </c>
      <c r="E1155" s="1" t="s">
        <v>7508</v>
      </c>
      <c r="F1155" s="1" t="s">
        <v>7509</v>
      </c>
      <c r="G1155" s="1" t="s">
        <v>7510</v>
      </c>
      <c r="H1155" s="7">
        <f t="shared" si="4"/>
        <v>4.5155368260794318E-2</v>
      </c>
    </row>
    <row r="1156" spans="1:8" ht="13" x14ac:dyDescent="0.15">
      <c r="A1156" s="1" t="s">
        <v>7511</v>
      </c>
      <c r="B1156" s="1" t="s">
        <v>6848</v>
      </c>
      <c r="C1156" s="1" t="s">
        <v>7512</v>
      </c>
      <c r="D1156" s="1" t="s">
        <v>7513</v>
      </c>
      <c r="E1156" s="1" t="s">
        <v>6783</v>
      </c>
      <c r="F1156" s="1" t="s">
        <v>7514</v>
      </c>
      <c r="G1156" s="1" t="s">
        <v>7515</v>
      </c>
      <c r="H1156" s="7">
        <f t="shared" si="4"/>
        <v>-3.660474485724334E-2</v>
      </c>
    </row>
    <row r="1157" spans="1:8" ht="13" x14ac:dyDescent="0.15">
      <c r="A1157" s="1" t="s">
        <v>7516</v>
      </c>
      <c r="B1157" s="1" t="s">
        <v>7517</v>
      </c>
      <c r="C1157" s="1" t="s">
        <v>7518</v>
      </c>
      <c r="D1157" s="1" t="s">
        <v>7519</v>
      </c>
      <c r="E1157" s="1" t="s">
        <v>7520</v>
      </c>
      <c r="F1157" s="1" t="s">
        <v>7521</v>
      </c>
      <c r="G1157" s="1" t="s">
        <v>7522</v>
      </c>
      <c r="H1157" s="7">
        <f t="shared" si="4"/>
        <v>1.9664848292543871E-3</v>
      </c>
    </row>
    <row r="1158" spans="1:8" ht="13" x14ac:dyDescent="0.15">
      <c r="A1158" s="1" t="s">
        <v>7523</v>
      </c>
      <c r="B1158" s="1" t="s">
        <v>7524</v>
      </c>
      <c r="C1158" s="1" t="s">
        <v>7525</v>
      </c>
      <c r="D1158" s="1" t="s">
        <v>7526</v>
      </c>
      <c r="E1158" s="1" t="s">
        <v>7527</v>
      </c>
      <c r="F1158" s="1" t="s">
        <v>7528</v>
      </c>
      <c r="G1158" s="1" t="s">
        <v>7529</v>
      </c>
      <c r="H1158" s="7">
        <f t="shared" si="4"/>
        <v>9.6224793272805132E-3</v>
      </c>
    </row>
    <row r="1159" spans="1:8" ht="13" x14ac:dyDescent="0.15">
      <c r="A1159" s="1" t="s">
        <v>7530</v>
      </c>
      <c r="B1159" s="1" t="s">
        <v>7531</v>
      </c>
      <c r="C1159" s="1" t="s">
        <v>7532</v>
      </c>
      <c r="D1159" s="1" t="s">
        <v>7533</v>
      </c>
      <c r="E1159" s="1" t="s">
        <v>7534</v>
      </c>
      <c r="F1159" s="1" t="s">
        <v>7535</v>
      </c>
      <c r="G1159" s="1" t="s">
        <v>7536</v>
      </c>
      <c r="H1159" s="7">
        <f t="shared" si="4"/>
        <v>4.1008447268832002E-2</v>
      </c>
    </row>
    <row r="1160" spans="1:8" ht="13" x14ac:dyDescent="0.15">
      <c r="A1160" s="1" t="s">
        <v>7537</v>
      </c>
      <c r="B1160" s="1" t="s">
        <v>7538</v>
      </c>
      <c r="C1160" s="1" t="s">
        <v>7539</v>
      </c>
      <c r="D1160" s="1" t="s">
        <v>7540</v>
      </c>
      <c r="E1160" s="1" t="s">
        <v>7541</v>
      </c>
      <c r="F1160" s="1" t="s">
        <v>7542</v>
      </c>
      <c r="G1160" s="1" t="s">
        <v>7543</v>
      </c>
      <c r="H1160" s="7">
        <f t="shared" si="4"/>
        <v>-5.5716118834325687E-2</v>
      </c>
    </row>
    <row r="1161" spans="1:8" ht="13" x14ac:dyDescent="0.15">
      <c r="A1161" s="1" t="s">
        <v>7544</v>
      </c>
      <c r="B1161" s="1" t="s">
        <v>7545</v>
      </c>
      <c r="C1161" s="1" t="s">
        <v>7546</v>
      </c>
      <c r="D1161" s="1" t="s">
        <v>7547</v>
      </c>
      <c r="E1161" s="1" t="s">
        <v>7548</v>
      </c>
      <c r="F1161" s="1" t="s">
        <v>7549</v>
      </c>
      <c r="G1161" s="1" t="s">
        <v>7550</v>
      </c>
      <c r="H1161" s="7">
        <f t="shared" si="4"/>
        <v>4.7270490340244565E-3</v>
      </c>
    </row>
    <row r="1162" spans="1:8" ht="13" x14ac:dyDescent="0.15">
      <c r="A1162" s="1" t="s">
        <v>7551</v>
      </c>
      <c r="B1162" s="1" t="s">
        <v>7552</v>
      </c>
      <c r="C1162" s="1" t="s">
        <v>7553</v>
      </c>
      <c r="D1162" s="1" t="s">
        <v>6716</v>
      </c>
      <c r="E1162" s="1" t="s">
        <v>7554</v>
      </c>
      <c r="F1162" s="1" t="s">
        <v>7555</v>
      </c>
      <c r="G1162" s="1" t="s">
        <v>7556</v>
      </c>
      <c r="H1162" s="7">
        <f t="shared" si="4"/>
        <v>-3.3189090596614651E-2</v>
      </c>
    </row>
    <row r="1163" spans="1:8" ht="13" x14ac:dyDescent="0.15">
      <c r="A1163" s="1" t="s">
        <v>7557</v>
      </c>
      <c r="B1163" s="1" t="s">
        <v>7558</v>
      </c>
      <c r="C1163" s="1" t="s">
        <v>7559</v>
      </c>
      <c r="D1163" s="1" t="s">
        <v>7560</v>
      </c>
      <c r="E1163" s="1" t="s">
        <v>7561</v>
      </c>
      <c r="F1163" s="1" t="s">
        <v>7562</v>
      </c>
      <c r="G1163" s="1" t="s">
        <v>7563</v>
      </c>
      <c r="H1163" s="7">
        <f t="shared" si="4"/>
        <v>1.611194581860062E-2</v>
      </c>
    </row>
    <row r="1164" spans="1:8" ht="13" x14ac:dyDescent="0.15">
      <c r="A1164" s="1" t="s">
        <v>7564</v>
      </c>
      <c r="B1164" s="1" t="s">
        <v>7565</v>
      </c>
      <c r="C1164" s="1" t="s">
        <v>7566</v>
      </c>
      <c r="D1164" s="1" t="s">
        <v>6249</v>
      </c>
      <c r="E1164" s="1" t="s">
        <v>7567</v>
      </c>
      <c r="F1164" s="1" t="s">
        <v>7568</v>
      </c>
      <c r="G1164" s="1" t="s">
        <v>7569</v>
      </c>
      <c r="H1164" s="7">
        <f t="shared" si="4"/>
        <v>-5.1841267350661149E-2</v>
      </c>
    </row>
    <row r="1165" spans="1:8" ht="13" x14ac:dyDescent="0.15">
      <c r="A1165" s="1" t="s">
        <v>7570</v>
      </c>
      <c r="B1165" s="1" t="s">
        <v>7571</v>
      </c>
      <c r="C1165" s="1" t="s">
        <v>6327</v>
      </c>
      <c r="D1165" s="1" t="s">
        <v>7572</v>
      </c>
      <c r="E1165" s="1" t="s">
        <v>6604</v>
      </c>
      <c r="F1165" s="1" t="s">
        <v>7573</v>
      </c>
      <c r="G1165" s="1" t="s">
        <v>7574</v>
      </c>
      <c r="H1165" s="7">
        <f t="shared" si="4"/>
        <v>-2.6894185185316024E-2</v>
      </c>
    </row>
    <row r="1166" spans="1:8" ht="13" x14ac:dyDescent="0.15">
      <c r="A1166" s="1" t="s">
        <v>7575</v>
      </c>
      <c r="B1166" s="1" t="s">
        <v>7576</v>
      </c>
      <c r="C1166" s="1" t="s">
        <v>6205</v>
      </c>
      <c r="D1166" s="1" t="s">
        <v>7577</v>
      </c>
      <c r="E1166" s="1" t="s">
        <v>6321</v>
      </c>
      <c r="F1166" s="1" t="s">
        <v>7578</v>
      </c>
      <c r="G1166" s="1" t="s">
        <v>7579</v>
      </c>
      <c r="H1166" s="7">
        <f t="shared" si="4"/>
        <v>3.1916512627906679E-2</v>
      </c>
    </row>
    <row r="1167" spans="1:8" ht="13" x14ac:dyDescent="0.15">
      <c r="A1167" s="1" t="s">
        <v>7580</v>
      </c>
      <c r="B1167" s="1" t="s">
        <v>6270</v>
      </c>
      <c r="C1167" s="1" t="s">
        <v>7581</v>
      </c>
      <c r="D1167" s="1" t="s">
        <v>6603</v>
      </c>
      <c r="E1167" s="1" t="s">
        <v>7582</v>
      </c>
      <c r="F1167" s="1" t="s">
        <v>7583</v>
      </c>
      <c r="G1167" s="1" t="s">
        <v>7584</v>
      </c>
      <c r="H1167" s="7">
        <f t="shared" si="4"/>
        <v>-1.06724093342279E-2</v>
      </c>
    </row>
    <row r="1168" spans="1:8" ht="13" x14ac:dyDescent="0.15">
      <c r="A1168" s="1" t="s">
        <v>7585</v>
      </c>
      <c r="B1168" s="1" t="s">
        <v>7586</v>
      </c>
      <c r="C1168" s="1" t="s">
        <v>7587</v>
      </c>
      <c r="D1168" s="1" t="s">
        <v>7588</v>
      </c>
      <c r="E1168" s="1" t="s">
        <v>6212</v>
      </c>
      <c r="F1168" s="1" t="s">
        <v>7589</v>
      </c>
      <c r="G1168" s="1" t="s">
        <v>7590</v>
      </c>
      <c r="H1168" s="7">
        <f t="shared" si="4"/>
        <v>2.5422574628116625E-2</v>
      </c>
    </row>
    <row r="1169" spans="1:8" ht="13" x14ac:dyDescent="0.15">
      <c r="A1169" s="1" t="s">
        <v>7591</v>
      </c>
      <c r="B1169" s="1" t="s">
        <v>7592</v>
      </c>
      <c r="C1169" s="1" t="s">
        <v>6303</v>
      </c>
      <c r="D1169" s="1" t="s">
        <v>7593</v>
      </c>
      <c r="E1169" s="1" t="s">
        <v>7594</v>
      </c>
      <c r="F1169" s="1" t="s">
        <v>7595</v>
      </c>
      <c r="G1169" s="1" t="s">
        <v>7596</v>
      </c>
      <c r="H1169" s="7">
        <f t="shared" si="4"/>
        <v>-5.641901832723354E-2</v>
      </c>
    </row>
    <row r="1170" spans="1:8" ht="13" x14ac:dyDescent="0.15">
      <c r="A1170" s="1" t="s">
        <v>7597</v>
      </c>
      <c r="B1170" s="1" t="s">
        <v>7598</v>
      </c>
      <c r="C1170" s="1" t="s">
        <v>7599</v>
      </c>
      <c r="D1170" s="1" t="s">
        <v>6151</v>
      </c>
      <c r="E1170" s="1" t="s">
        <v>5526</v>
      </c>
      <c r="F1170" s="1" t="s">
        <v>7600</v>
      </c>
      <c r="G1170" s="1" t="s">
        <v>7601</v>
      </c>
      <c r="H1170" s="7">
        <f t="shared" si="4"/>
        <v>-2.4641590484110975E-2</v>
      </c>
    </row>
    <row r="1171" spans="1:8" ht="13" x14ac:dyDescent="0.15">
      <c r="A1171" s="1" t="s">
        <v>7602</v>
      </c>
      <c r="B1171" s="1" t="s">
        <v>7603</v>
      </c>
      <c r="C1171" s="1" t="s">
        <v>7604</v>
      </c>
      <c r="D1171" s="1" t="s">
        <v>7605</v>
      </c>
      <c r="E1171" s="1" t="s">
        <v>4819</v>
      </c>
      <c r="F1171" s="1" t="s">
        <v>7606</v>
      </c>
      <c r="G1171" s="1" t="s">
        <v>7607</v>
      </c>
      <c r="H1171" s="7">
        <f t="shared" si="4"/>
        <v>1.7473285218876935E-3</v>
      </c>
    </row>
    <row r="1172" spans="1:8" ht="13" x14ac:dyDescent="0.15">
      <c r="A1172" s="1" t="s">
        <v>7608</v>
      </c>
      <c r="B1172" s="1" t="s">
        <v>7609</v>
      </c>
      <c r="C1172" s="1" t="s">
        <v>7610</v>
      </c>
      <c r="D1172" s="1" t="s">
        <v>7611</v>
      </c>
      <c r="E1172" s="1" t="s">
        <v>7577</v>
      </c>
      <c r="F1172" s="1" t="s">
        <v>7612</v>
      </c>
      <c r="G1172" s="1" t="s">
        <v>7613</v>
      </c>
      <c r="H1172" s="7">
        <f t="shared" si="4"/>
        <v>4.0119267443199921E-2</v>
      </c>
    </row>
    <row r="1173" spans="1:8" ht="13" x14ac:dyDescent="0.15">
      <c r="A1173" s="1" t="s">
        <v>7614</v>
      </c>
      <c r="B1173" s="1" t="s">
        <v>7615</v>
      </c>
      <c r="C1173" s="1" t="s">
        <v>7616</v>
      </c>
      <c r="D1173" s="1" t="s">
        <v>6152</v>
      </c>
      <c r="E1173" s="1" t="s">
        <v>7617</v>
      </c>
      <c r="F1173" s="1" t="s">
        <v>7618</v>
      </c>
      <c r="G1173" s="1" t="s">
        <v>7619</v>
      </c>
      <c r="H1173" s="7">
        <f t="shared" si="4"/>
        <v>-1.9216075036526812E-2</v>
      </c>
    </row>
    <row r="1174" spans="1:8" ht="13" x14ac:dyDescent="0.15">
      <c r="A1174" s="1" t="s">
        <v>7620</v>
      </c>
      <c r="B1174" s="1" t="s">
        <v>7621</v>
      </c>
      <c r="C1174" s="1" t="s">
        <v>7622</v>
      </c>
      <c r="D1174" s="1" t="s">
        <v>7623</v>
      </c>
      <c r="E1174" s="1" t="s">
        <v>7624</v>
      </c>
      <c r="F1174" s="1" t="s">
        <v>7625</v>
      </c>
      <c r="G1174" s="1" t="s">
        <v>7626</v>
      </c>
      <c r="H1174" s="7">
        <f t="shared" si="4"/>
        <v>1.1400888889908671E-3</v>
      </c>
    </row>
    <row r="1175" spans="1:8" ht="13" x14ac:dyDescent="0.15">
      <c r="A1175" s="1" t="s">
        <v>7627</v>
      </c>
      <c r="B1175" s="1" t="s">
        <v>5522</v>
      </c>
      <c r="C1175" s="1" t="s">
        <v>7628</v>
      </c>
      <c r="D1175" s="1" t="s">
        <v>7629</v>
      </c>
      <c r="E1175" s="1" t="s">
        <v>7630</v>
      </c>
      <c r="F1175" s="1" t="s">
        <v>7631</v>
      </c>
      <c r="G1175" s="1" t="s">
        <v>7632</v>
      </c>
      <c r="H1175" s="7">
        <f t="shared" si="4"/>
        <v>2.3199411668662736E-2</v>
      </c>
    </row>
    <row r="1176" spans="1:8" ht="13" x14ac:dyDescent="0.15">
      <c r="A1176" s="1" t="s">
        <v>7633</v>
      </c>
      <c r="B1176" s="1" t="s">
        <v>7634</v>
      </c>
      <c r="C1176" s="1" t="s">
        <v>7635</v>
      </c>
      <c r="D1176" s="1" t="s">
        <v>7636</v>
      </c>
      <c r="E1176" s="1" t="s">
        <v>6657</v>
      </c>
      <c r="F1176" s="1" t="s">
        <v>7637</v>
      </c>
      <c r="G1176" s="1" t="s">
        <v>7638</v>
      </c>
      <c r="H1176" s="7">
        <f t="shared" si="4"/>
        <v>4.0756782029235841E-2</v>
      </c>
    </row>
    <row r="1177" spans="1:8" ht="13" x14ac:dyDescent="0.15">
      <c r="A1177" s="1" t="s">
        <v>7639</v>
      </c>
      <c r="B1177" s="1" t="s">
        <v>7640</v>
      </c>
      <c r="C1177" s="1" t="s">
        <v>7641</v>
      </c>
      <c r="D1177" s="1" t="s">
        <v>6641</v>
      </c>
      <c r="E1177" s="1" t="s">
        <v>7642</v>
      </c>
      <c r="F1177" s="1" t="s">
        <v>7643</v>
      </c>
      <c r="G1177" s="1" t="s">
        <v>7644</v>
      </c>
      <c r="H1177" s="7">
        <f t="shared" si="4"/>
        <v>-5.3461010917718946E-3</v>
      </c>
    </row>
    <row r="1178" spans="1:8" ht="13" x14ac:dyDescent="0.15">
      <c r="A1178" s="1" t="s">
        <v>7645</v>
      </c>
      <c r="B1178" s="1" t="s">
        <v>7646</v>
      </c>
      <c r="C1178" s="1" t="s">
        <v>7647</v>
      </c>
      <c r="D1178" s="1" t="s">
        <v>6207</v>
      </c>
      <c r="E1178" s="1" t="s">
        <v>7648</v>
      </c>
      <c r="F1178" s="1" t="s">
        <v>7649</v>
      </c>
      <c r="G1178" s="1" t="s">
        <v>7650</v>
      </c>
      <c r="H1178" s="7">
        <f t="shared" si="4"/>
        <v>-8.7341195246205025E-4</v>
      </c>
    </row>
    <row r="1179" spans="1:8" ht="13" x14ac:dyDescent="0.15">
      <c r="A1179" s="1" t="s">
        <v>7651</v>
      </c>
      <c r="B1179" s="1" t="s">
        <v>7652</v>
      </c>
      <c r="C1179" s="1" t="s">
        <v>7653</v>
      </c>
      <c r="D1179" s="1" t="s">
        <v>7654</v>
      </c>
      <c r="E1179" s="1" t="s">
        <v>7655</v>
      </c>
      <c r="F1179" s="1" t="s">
        <v>7656</v>
      </c>
      <c r="G1179" s="1" t="s">
        <v>7657</v>
      </c>
      <c r="H1179" s="7">
        <f t="shared" si="4"/>
        <v>1.6811191053268278E-2</v>
      </c>
    </row>
    <row r="1180" spans="1:8" ht="13" x14ac:dyDescent="0.15">
      <c r="A1180" s="1" t="s">
        <v>7658</v>
      </c>
      <c r="B1180" s="1" t="s">
        <v>7659</v>
      </c>
      <c r="C1180" s="1" t="s">
        <v>7660</v>
      </c>
      <c r="D1180" s="1" t="s">
        <v>7661</v>
      </c>
      <c r="E1180" s="1" t="s">
        <v>7662</v>
      </c>
      <c r="F1180" s="1" t="s">
        <v>7663</v>
      </c>
      <c r="G1180" s="1" t="s">
        <v>7664</v>
      </c>
      <c r="H1180" s="7">
        <f t="shared" si="4"/>
        <v>-3.855565421079489E-2</v>
      </c>
    </row>
    <row r="1181" spans="1:8" ht="13" x14ac:dyDescent="0.15">
      <c r="A1181" s="1" t="s">
        <v>7665</v>
      </c>
      <c r="B1181" s="1" t="s">
        <v>7666</v>
      </c>
      <c r="C1181" s="1" t="s">
        <v>7667</v>
      </c>
      <c r="D1181" s="1" t="s">
        <v>6635</v>
      </c>
      <c r="E1181" s="1" t="s">
        <v>6323</v>
      </c>
      <c r="F1181" s="1" t="s">
        <v>7668</v>
      </c>
      <c r="G1181" s="1" t="s">
        <v>7669</v>
      </c>
      <c r="H1181" s="7">
        <f t="shared" si="4"/>
        <v>5.2276043065615585E-3</v>
      </c>
    </row>
    <row r="1182" spans="1:8" ht="13" x14ac:dyDescent="0.15">
      <c r="A1182" s="1" t="s">
        <v>7670</v>
      </c>
      <c r="B1182" s="1" t="s">
        <v>7671</v>
      </c>
      <c r="C1182" s="1" t="s">
        <v>6421</v>
      </c>
      <c r="D1182" s="1" t="s">
        <v>7672</v>
      </c>
      <c r="E1182" s="1" t="s">
        <v>7648</v>
      </c>
      <c r="F1182" s="1" t="s">
        <v>7649</v>
      </c>
      <c r="G1182" s="1" t="s">
        <v>7673</v>
      </c>
      <c r="H1182" s="7">
        <f t="shared" si="4"/>
        <v>1.7586008014715167E-2</v>
      </c>
    </row>
    <row r="1183" spans="1:8" ht="13" x14ac:dyDescent="0.15">
      <c r="A1183" s="1" t="s">
        <v>7674</v>
      </c>
      <c r="B1183" s="1" t="s">
        <v>7675</v>
      </c>
      <c r="C1183" s="1" t="s">
        <v>7676</v>
      </c>
      <c r="D1183" s="1" t="s">
        <v>6199</v>
      </c>
      <c r="E1183" s="1" t="s">
        <v>7677</v>
      </c>
      <c r="F1183" s="1" t="s">
        <v>7678</v>
      </c>
      <c r="G1183" s="1" t="s">
        <v>7679</v>
      </c>
      <c r="H1183" s="7">
        <f t="shared" si="4"/>
        <v>-5.0433444631448375E-3</v>
      </c>
    </row>
    <row r="1184" spans="1:8" ht="13" x14ac:dyDescent="0.15">
      <c r="A1184" s="1" t="s">
        <v>7680</v>
      </c>
      <c r="B1184" s="1" t="s">
        <v>6534</v>
      </c>
      <c r="C1184" s="1" t="s">
        <v>7681</v>
      </c>
      <c r="D1184" s="1" t="s">
        <v>7682</v>
      </c>
      <c r="E1184" s="1" t="s">
        <v>7683</v>
      </c>
      <c r="F1184" s="1" t="s">
        <v>7684</v>
      </c>
      <c r="G1184" s="1" t="s">
        <v>7685</v>
      </c>
      <c r="H1184" s="7">
        <f t="shared" si="4"/>
        <v>-3.5955662400742175E-2</v>
      </c>
    </row>
    <row r="1185" spans="1:8" ht="13" x14ac:dyDescent="0.15">
      <c r="A1185" s="1" t="s">
        <v>7686</v>
      </c>
      <c r="B1185" s="1" t="s">
        <v>7687</v>
      </c>
      <c r="C1185" s="1" t="s">
        <v>7688</v>
      </c>
      <c r="D1185" s="1" t="s">
        <v>7689</v>
      </c>
      <c r="E1185" s="1" t="s">
        <v>7690</v>
      </c>
      <c r="F1185" s="1" t="s">
        <v>7691</v>
      </c>
      <c r="G1185" s="1" t="s">
        <v>7692</v>
      </c>
      <c r="H1185" s="7">
        <f t="shared" si="4"/>
        <v>-3.8628825536828067E-2</v>
      </c>
    </row>
    <row r="1186" spans="1:8" ht="13" x14ac:dyDescent="0.15">
      <c r="A1186" s="1" t="s">
        <v>7693</v>
      </c>
      <c r="B1186" s="1" t="s">
        <v>7694</v>
      </c>
      <c r="C1186" s="1" t="s">
        <v>7695</v>
      </c>
      <c r="D1186" s="1" t="s">
        <v>7696</v>
      </c>
      <c r="E1186" s="1" t="s">
        <v>5326</v>
      </c>
      <c r="F1186" s="1" t="s">
        <v>7697</v>
      </c>
      <c r="G1186" s="1" t="s">
        <v>7698</v>
      </c>
      <c r="H1186" s="7">
        <f t="shared" si="4"/>
        <v>-3.8284875164163533E-2</v>
      </c>
    </row>
    <row r="1187" spans="1:8" ht="13" x14ac:dyDescent="0.15">
      <c r="A1187" s="1" t="s">
        <v>7699</v>
      </c>
      <c r="B1187" s="1" t="s">
        <v>7700</v>
      </c>
      <c r="C1187" s="1" t="s">
        <v>6129</v>
      </c>
      <c r="D1187" s="1" t="s">
        <v>7701</v>
      </c>
      <c r="E1187" s="1" t="s">
        <v>4812</v>
      </c>
      <c r="F1187" s="1" t="s">
        <v>7702</v>
      </c>
      <c r="G1187" s="1" t="s">
        <v>7703</v>
      </c>
      <c r="H1187" s="7">
        <f t="shared" si="4"/>
        <v>6.6726910524081183E-3</v>
      </c>
    </row>
    <row r="1188" spans="1:8" ht="13" x14ac:dyDescent="0.15">
      <c r="A1188" s="1" t="s">
        <v>7704</v>
      </c>
      <c r="B1188" s="1" t="s">
        <v>7705</v>
      </c>
      <c r="C1188" s="1" t="s">
        <v>5345</v>
      </c>
      <c r="D1188" s="1" t="s">
        <v>5330</v>
      </c>
      <c r="E1188" s="1" t="s">
        <v>7706</v>
      </c>
      <c r="F1188" s="1" t="s">
        <v>7707</v>
      </c>
      <c r="G1188" s="1" t="s">
        <v>7708</v>
      </c>
      <c r="H1188" s="7">
        <f t="shared" si="4"/>
        <v>2.01115458213189E-2</v>
      </c>
    </row>
    <row r="1189" spans="1:8" ht="13" x14ac:dyDescent="0.15">
      <c r="A1189" s="1" t="s">
        <v>7709</v>
      </c>
      <c r="B1189" s="1" t="s">
        <v>7710</v>
      </c>
      <c r="C1189" s="1" t="s">
        <v>7711</v>
      </c>
      <c r="D1189" s="1" t="s">
        <v>4808</v>
      </c>
      <c r="E1189" s="1" t="s">
        <v>7712</v>
      </c>
      <c r="F1189" s="1" t="s">
        <v>7713</v>
      </c>
      <c r="G1189" s="1" t="s">
        <v>7714</v>
      </c>
      <c r="H1189" s="7">
        <f t="shared" si="4"/>
        <v>-3.9651445335486722E-2</v>
      </c>
    </row>
    <row r="1190" spans="1:8" ht="13" x14ac:dyDescent="0.15">
      <c r="A1190" s="1" t="s">
        <v>7715</v>
      </c>
      <c r="B1190" s="1" t="s">
        <v>7716</v>
      </c>
      <c r="C1190" s="1" t="s">
        <v>5884</v>
      </c>
      <c r="D1190" s="1" t="s">
        <v>7717</v>
      </c>
      <c r="E1190" s="1" t="s">
        <v>7718</v>
      </c>
      <c r="F1190" s="1" t="s">
        <v>7719</v>
      </c>
      <c r="G1190" s="1" t="s">
        <v>7720</v>
      </c>
      <c r="H1190" s="7">
        <f t="shared" si="4"/>
        <v>1.1533081718322713E-2</v>
      </c>
    </row>
    <row r="1191" spans="1:8" ht="13" x14ac:dyDescent="0.15">
      <c r="A1191" s="1" t="s">
        <v>7721</v>
      </c>
      <c r="B1191" s="1" t="s">
        <v>7722</v>
      </c>
      <c r="C1191" s="1" t="s">
        <v>7689</v>
      </c>
      <c r="D1191" s="1" t="s">
        <v>7723</v>
      </c>
      <c r="E1191" s="1" t="s">
        <v>6147</v>
      </c>
      <c r="F1191" s="1" t="s">
        <v>7724</v>
      </c>
      <c r="G1191" s="1" t="s">
        <v>7725</v>
      </c>
      <c r="H1191" s="7">
        <f t="shared" si="4"/>
        <v>3.2760774136946447E-2</v>
      </c>
    </row>
    <row r="1192" spans="1:8" ht="13" x14ac:dyDescent="0.15">
      <c r="A1192" s="1" t="s">
        <v>7726</v>
      </c>
      <c r="B1192" s="1" t="s">
        <v>7727</v>
      </c>
      <c r="C1192" s="1" t="s">
        <v>7728</v>
      </c>
      <c r="D1192" s="1" t="s">
        <v>7729</v>
      </c>
      <c r="E1192" s="1" t="s">
        <v>7730</v>
      </c>
      <c r="F1192" s="1" t="s">
        <v>7731</v>
      </c>
      <c r="G1192" s="1" t="s">
        <v>7732</v>
      </c>
      <c r="H1192" s="7">
        <f t="shared" si="4"/>
        <v>-3.8270219060725775E-3</v>
      </c>
    </row>
    <row r="1193" spans="1:8" ht="13" x14ac:dyDescent="0.15">
      <c r="A1193" s="1" t="s">
        <v>7733</v>
      </c>
      <c r="B1193" s="1" t="s">
        <v>7734</v>
      </c>
      <c r="C1193" s="1" t="s">
        <v>7735</v>
      </c>
      <c r="D1193" s="1" t="s">
        <v>7736</v>
      </c>
      <c r="E1193" s="1" t="s">
        <v>6577</v>
      </c>
      <c r="F1193" s="1" t="s">
        <v>7737</v>
      </c>
      <c r="G1193" s="1" t="s">
        <v>7738</v>
      </c>
      <c r="H1193" s="7">
        <f t="shared" si="4"/>
        <v>2.1573556335300153E-2</v>
      </c>
    </row>
    <row r="1194" spans="1:8" ht="13" x14ac:dyDescent="0.15">
      <c r="A1194" s="1" t="s">
        <v>7739</v>
      </c>
      <c r="B1194" s="1" t="s">
        <v>7593</v>
      </c>
      <c r="C1194" s="1" t="s">
        <v>6554</v>
      </c>
      <c r="D1194" s="1" t="s">
        <v>7740</v>
      </c>
      <c r="E1194" s="1" t="s">
        <v>7599</v>
      </c>
      <c r="F1194" s="1" t="s">
        <v>7741</v>
      </c>
      <c r="G1194" s="1" t="s">
        <v>7742</v>
      </c>
      <c r="H1194" s="7">
        <f t="shared" si="4"/>
        <v>2.4517213678807322E-2</v>
      </c>
    </row>
    <row r="1195" spans="1:8" ht="13" x14ac:dyDescent="0.15">
      <c r="A1195" s="1" t="s">
        <v>7743</v>
      </c>
      <c r="B1195" s="1" t="s">
        <v>7744</v>
      </c>
      <c r="C1195" s="1" t="s">
        <v>7745</v>
      </c>
      <c r="D1195" s="1" t="s">
        <v>7746</v>
      </c>
      <c r="E1195" s="1" t="s">
        <v>7599</v>
      </c>
      <c r="F1195" s="1" t="s">
        <v>7741</v>
      </c>
      <c r="G1195" s="1" t="s">
        <v>7747</v>
      </c>
      <c r="H1195" s="7">
        <f t="shared" si="4"/>
        <v>0</v>
      </c>
    </row>
    <row r="1196" spans="1:8" ht="13" x14ac:dyDescent="0.15">
      <c r="A1196" s="1" t="s">
        <v>7748</v>
      </c>
      <c r="B1196" s="1" t="s">
        <v>7749</v>
      </c>
      <c r="C1196" s="1" t="s">
        <v>7750</v>
      </c>
      <c r="D1196" s="1" t="s">
        <v>7751</v>
      </c>
      <c r="E1196" s="1" t="s">
        <v>7752</v>
      </c>
      <c r="F1196" s="1" t="s">
        <v>7753</v>
      </c>
      <c r="G1196" s="1" t="s">
        <v>7754</v>
      </c>
      <c r="H1196" s="7">
        <f t="shared" si="4"/>
        <v>-2.9789715088300025E-2</v>
      </c>
    </row>
    <row r="1197" spans="1:8" ht="13" x14ac:dyDescent="0.15">
      <c r="A1197" s="1" t="s">
        <v>7755</v>
      </c>
      <c r="B1197" s="1" t="s">
        <v>7756</v>
      </c>
      <c r="C1197" s="1" t="s">
        <v>6179</v>
      </c>
      <c r="D1197" s="1" t="s">
        <v>7757</v>
      </c>
      <c r="E1197" s="1" t="s">
        <v>7758</v>
      </c>
      <c r="F1197" s="1" t="s">
        <v>7759</v>
      </c>
      <c r="G1197" s="1" t="s">
        <v>7760</v>
      </c>
      <c r="H1197" s="7">
        <f t="shared" si="4"/>
        <v>1.3023961440030811E-2</v>
      </c>
    </row>
    <row r="1198" spans="1:8" ht="13" x14ac:dyDescent="0.15">
      <c r="A1198" s="1" t="s">
        <v>7761</v>
      </c>
      <c r="B1198" s="1" t="s">
        <v>7762</v>
      </c>
      <c r="C1198" s="1" t="s">
        <v>6591</v>
      </c>
      <c r="D1198" s="1" t="s">
        <v>5556</v>
      </c>
      <c r="E1198" s="1" t="s">
        <v>7763</v>
      </c>
      <c r="F1198" s="1" t="s">
        <v>7764</v>
      </c>
      <c r="G1198" s="1" t="s">
        <v>7765</v>
      </c>
      <c r="H1198" s="7">
        <f t="shared" si="4"/>
        <v>-1.8027837780246712E-2</v>
      </c>
    </row>
    <row r="1199" spans="1:8" ht="13" x14ac:dyDescent="0.15">
      <c r="A1199" s="1" t="s">
        <v>7766</v>
      </c>
      <c r="B1199" s="1" t="s">
        <v>7767</v>
      </c>
      <c r="C1199" s="1" t="s">
        <v>7768</v>
      </c>
      <c r="D1199" s="1" t="s">
        <v>7769</v>
      </c>
      <c r="E1199" s="1" t="s">
        <v>7770</v>
      </c>
      <c r="F1199" s="1" t="s">
        <v>7771</v>
      </c>
      <c r="G1199" s="1" t="s">
        <v>7772</v>
      </c>
      <c r="H1199" s="7">
        <f t="shared" si="4"/>
        <v>1.6164440463365837E-2</v>
      </c>
    </row>
    <row r="1200" spans="1:8" ht="13" x14ac:dyDescent="0.15">
      <c r="A1200" s="1" t="s">
        <v>7773</v>
      </c>
      <c r="B1200" s="1" t="s">
        <v>7774</v>
      </c>
      <c r="C1200" s="1" t="s">
        <v>7775</v>
      </c>
      <c r="D1200" s="1" t="s">
        <v>7776</v>
      </c>
      <c r="E1200" s="1" t="s">
        <v>7777</v>
      </c>
      <c r="F1200" s="1" t="s">
        <v>7778</v>
      </c>
      <c r="G1200" s="1" t="s">
        <v>7779</v>
      </c>
      <c r="H1200" s="7">
        <f t="shared" si="4"/>
        <v>1.8930333688566902E-2</v>
      </c>
    </row>
    <row r="1201" spans="1:8" ht="13" x14ac:dyDescent="0.15">
      <c r="A1201" s="1" t="s">
        <v>7780</v>
      </c>
      <c r="B1201" s="1" t="s">
        <v>7781</v>
      </c>
      <c r="C1201" s="1" t="s">
        <v>7782</v>
      </c>
      <c r="D1201" s="1" t="s">
        <v>7783</v>
      </c>
      <c r="E1201" s="1" t="s">
        <v>5468</v>
      </c>
      <c r="F1201" s="1" t="s">
        <v>7784</v>
      </c>
      <c r="G1201" s="1" t="s">
        <v>7785</v>
      </c>
      <c r="H1201" s="7">
        <f t="shared" si="4"/>
        <v>9.6073534431861032E-3</v>
      </c>
    </row>
    <row r="1202" spans="1:8" ht="13" x14ac:dyDescent="0.15">
      <c r="A1202" s="1" t="s">
        <v>7786</v>
      </c>
      <c r="B1202" s="1" t="s">
        <v>6599</v>
      </c>
      <c r="C1202" s="1" t="s">
        <v>6283</v>
      </c>
      <c r="D1202" s="1" t="s">
        <v>7787</v>
      </c>
      <c r="E1202" s="1" t="s">
        <v>6320</v>
      </c>
      <c r="F1202" s="1" t="s">
        <v>7788</v>
      </c>
      <c r="G1202" s="1" t="s">
        <v>7789</v>
      </c>
      <c r="H1202" s="7">
        <f t="shared" si="4"/>
        <v>2.3999424797296838E-2</v>
      </c>
    </row>
    <row r="1203" spans="1:8" ht="13" x14ac:dyDescent="0.15">
      <c r="A1203" s="1" t="s">
        <v>7790</v>
      </c>
      <c r="B1203" s="1" t="s">
        <v>7636</v>
      </c>
      <c r="C1203" s="1" t="s">
        <v>6254</v>
      </c>
      <c r="D1203" s="1" t="s">
        <v>7791</v>
      </c>
      <c r="E1203" s="1" t="s">
        <v>7792</v>
      </c>
      <c r="F1203" s="1" t="s">
        <v>7793</v>
      </c>
      <c r="G1203" s="1" t="s">
        <v>7794</v>
      </c>
      <c r="H1203" s="7">
        <f t="shared" si="4"/>
        <v>4.7146817701160301E-3</v>
      </c>
    </row>
    <row r="1204" spans="1:8" ht="13" x14ac:dyDescent="0.15">
      <c r="A1204" s="1" t="s">
        <v>7795</v>
      </c>
      <c r="B1204" s="1" t="s">
        <v>7796</v>
      </c>
      <c r="C1204" s="1" t="s">
        <v>7797</v>
      </c>
      <c r="D1204" s="1" t="s">
        <v>7630</v>
      </c>
      <c r="E1204" s="1" t="s">
        <v>7798</v>
      </c>
      <c r="F1204" s="1" t="s">
        <v>7799</v>
      </c>
      <c r="G1204" s="1" t="s">
        <v>7800</v>
      </c>
      <c r="H1204" s="7">
        <f t="shared" si="4"/>
        <v>-1.4757894608510277E-2</v>
      </c>
    </row>
    <row r="1205" spans="1:8" ht="13" x14ac:dyDescent="0.15">
      <c r="A1205" s="1" t="s">
        <v>7801</v>
      </c>
      <c r="B1205" s="1" t="s">
        <v>6508</v>
      </c>
      <c r="C1205" s="1" t="s">
        <v>7802</v>
      </c>
      <c r="D1205" s="1" t="s">
        <v>7803</v>
      </c>
      <c r="E1205" s="1" t="s">
        <v>6290</v>
      </c>
      <c r="F1205" s="1" t="s">
        <v>7804</v>
      </c>
      <c r="G1205" s="1" t="s">
        <v>7805</v>
      </c>
      <c r="H1205" s="7">
        <f t="shared" si="4"/>
        <v>6.8336540157667349E-3</v>
      </c>
    </row>
    <row r="1206" spans="1:8" ht="13" x14ac:dyDescent="0.15">
      <c r="A1206" s="1" t="s">
        <v>7806</v>
      </c>
      <c r="B1206" s="1" t="s">
        <v>7807</v>
      </c>
      <c r="C1206" s="1" t="s">
        <v>7808</v>
      </c>
      <c r="D1206" s="1" t="s">
        <v>7809</v>
      </c>
      <c r="E1206" s="1" t="s">
        <v>7810</v>
      </c>
      <c r="F1206" s="1" t="s">
        <v>7811</v>
      </c>
      <c r="G1206" s="1" t="s">
        <v>7812</v>
      </c>
      <c r="H1206" s="7">
        <f t="shared" si="4"/>
        <v>-2.5365292922849012E-3</v>
      </c>
    </row>
    <row r="1207" spans="1:8" ht="13" x14ac:dyDescent="0.15">
      <c r="A1207" s="1" t="s">
        <v>7813</v>
      </c>
      <c r="B1207" s="1" t="s">
        <v>7814</v>
      </c>
      <c r="C1207" s="1" t="s">
        <v>7815</v>
      </c>
      <c r="D1207" s="1" t="s">
        <v>6551</v>
      </c>
      <c r="E1207" s="1" t="s">
        <v>7816</v>
      </c>
      <c r="F1207" s="1" t="s">
        <v>7817</v>
      </c>
      <c r="G1207" s="1" t="s">
        <v>7818</v>
      </c>
      <c r="H1207" s="7">
        <f t="shared" si="4"/>
        <v>2.0482504702253396E-2</v>
      </c>
    </row>
    <row r="1208" spans="1:8" ht="13" x14ac:dyDescent="0.15">
      <c r="A1208" s="1" t="s">
        <v>7819</v>
      </c>
      <c r="B1208" s="1" t="s">
        <v>7820</v>
      </c>
      <c r="C1208" s="1" t="s">
        <v>6396</v>
      </c>
      <c r="D1208" s="1" t="s">
        <v>6248</v>
      </c>
      <c r="E1208" s="1" t="s">
        <v>7821</v>
      </c>
      <c r="F1208" s="1" t="s">
        <v>7822</v>
      </c>
      <c r="G1208" s="1" t="s">
        <v>7823</v>
      </c>
      <c r="H1208" s="7">
        <f t="shared" si="4"/>
        <v>1.1450130181023647E-2</v>
      </c>
    </row>
    <row r="1209" spans="1:8" ht="13" x14ac:dyDescent="0.15">
      <c r="A1209" s="1" t="s">
        <v>7824</v>
      </c>
      <c r="B1209" s="1" t="s">
        <v>7825</v>
      </c>
      <c r="C1209" s="1" t="s">
        <v>6708</v>
      </c>
      <c r="D1209" s="1" t="s">
        <v>6328</v>
      </c>
      <c r="E1209" s="1" t="s">
        <v>7826</v>
      </c>
      <c r="F1209" s="1" t="s">
        <v>7827</v>
      </c>
      <c r="G1209" s="1" t="s">
        <v>7828</v>
      </c>
      <c r="H1209" s="7">
        <f t="shared" si="4"/>
        <v>-2.0643303754974956E-2</v>
      </c>
    </row>
    <row r="1210" spans="1:8" ht="13" x14ac:dyDescent="0.15">
      <c r="A1210" s="1" t="s">
        <v>7829</v>
      </c>
      <c r="B1210" s="1" t="s">
        <v>6748</v>
      </c>
      <c r="C1210" s="1" t="s">
        <v>7830</v>
      </c>
      <c r="D1210" s="1" t="s">
        <v>6491</v>
      </c>
      <c r="E1210" s="1" t="s">
        <v>6768</v>
      </c>
      <c r="F1210" s="1" t="s">
        <v>7831</v>
      </c>
      <c r="G1210" s="1" t="s">
        <v>7832</v>
      </c>
      <c r="H1210" s="7">
        <f t="shared" si="4"/>
        <v>2.6721898799839314E-2</v>
      </c>
    </row>
    <row r="1211" spans="1:8" ht="13" x14ac:dyDescent="0.15">
      <c r="A1211" s="1" t="s">
        <v>7833</v>
      </c>
      <c r="B1211" s="1" t="s">
        <v>6361</v>
      </c>
      <c r="C1211" s="1" t="s">
        <v>7834</v>
      </c>
      <c r="D1211" s="1" t="s">
        <v>6762</v>
      </c>
      <c r="E1211" s="1" t="s">
        <v>7835</v>
      </c>
      <c r="F1211" s="1" t="s">
        <v>7836</v>
      </c>
      <c r="G1211" s="1" t="s">
        <v>7837</v>
      </c>
      <c r="H1211" s="7">
        <f t="shared" si="4"/>
        <v>1.3509954982250525E-2</v>
      </c>
    </row>
    <row r="1212" spans="1:8" ht="13" x14ac:dyDescent="0.15">
      <c r="A1212" s="1" t="s">
        <v>7838</v>
      </c>
      <c r="B1212" s="1" t="s">
        <v>7292</v>
      </c>
      <c r="C1212" s="1" t="s">
        <v>7305</v>
      </c>
      <c r="D1212" s="1" t="s">
        <v>7839</v>
      </c>
      <c r="E1212" s="1" t="s">
        <v>7840</v>
      </c>
      <c r="F1212" s="1" t="s">
        <v>7841</v>
      </c>
      <c r="G1212" s="1" t="s">
        <v>7842</v>
      </c>
      <c r="H1212" s="7">
        <f t="shared" si="4"/>
        <v>1.5094137885654172E-2</v>
      </c>
    </row>
    <row r="1213" spans="1:8" ht="13" x14ac:dyDescent="0.15">
      <c r="A1213" s="1" t="s">
        <v>7843</v>
      </c>
      <c r="B1213" s="1" t="s">
        <v>7844</v>
      </c>
      <c r="C1213" s="1" t="s">
        <v>7845</v>
      </c>
      <c r="D1213" s="1" t="s">
        <v>7846</v>
      </c>
      <c r="E1213" s="1" t="s">
        <v>7847</v>
      </c>
      <c r="F1213" s="1" t="s">
        <v>7848</v>
      </c>
      <c r="G1213" s="1" t="s">
        <v>7849</v>
      </c>
      <c r="H1213" s="7">
        <f t="shared" si="4"/>
        <v>-8.1107962168901707E-3</v>
      </c>
    </row>
    <row r="1214" spans="1:8" ht="13" x14ac:dyDescent="0.15">
      <c r="A1214" s="1" t="s">
        <v>7850</v>
      </c>
      <c r="B1214" s="1" t="s">
        <v>7851</v>
      </c>
      <c r="C1214" s="1" t="s">
        <v>7852</v>
      </c>
      <c r="D1214" s="1" t="s">
        <v>7853</v>
      </c>
      <c r="E1214" s="1" t="s">
        <v>7854</v>
      </c>
      <c r="F1214" s="1" t="s">
        <v>7855</v>
      </c>
      <c r="G1214" s="1" t="s">
        <v>7856</v>
      </c>
      <c r="H1214" s="7">
        <f t="shared" si="4"/>
        <v>-7.3981164814005866E-3</v>
      </c>
    </row>
    <row r="1215" spans="1:8" ht="13" x14ac:dyDescent="0.15">
      <c r="A1215" s="1" t="s">
        <v>7857</v>
      </c>
      <c r="B1215" s="1" t="s">
        <v>7858</v>
      </c>
      <c r="C1215" s="1" t="s">
        <v>6451</v>
      </c>
      <c r="D1215" s="1" t="s">
        <v>7859</v>
      </c>
      <c r="E1215" s="1" t="s">
        <v>7860</v>
      </c>
      <c r="F1215" s="1" t="s">
        <v>7861</v>
      </c>
      <c r="G1215" s="1" t="s">
        <v>7862</v>
      </c>
      <c r="H1215" s="7">
        <f t="shared" si="4"/>
        <v>-8.8263693753828521E-3</v>
      </c>
    </row>
    <row r="1216" spans="1:8" ht="13" x14ac:dyDescent="0.15">
      <c r="A1216" s="1" t="s">
        <v>7863</v>
      </c>
      <c r="B1216" s="1" t="s">
        <v>7221</v>
      </c>
      <c r="C1216" s="1" t="s">
        <v>7864</v>
      </c>
      <c r="D1216" s="1" t="s">
        <v>7865</v>
      </c>
      <c r="E1216" s="1" t="s">
        <v>7866</v>
      </c>
      <c r="F1216" s="1" t="s">
        <v>7867</v>
      </c>
      <c r="G1216" s="1" t="s">
        <v>7868</v>
      </c>
      <c r="H1216" s="7">
        <f t="shared" si="4"/>
        <v>3.4234730356937235E-2</v>
      </c>
    </row>
    <row r="1217" spans="1:8" ht="13" x14ac:dyDescent="0.15">
      <c r="A1217" s="1" t="s">
        <v>7869</v>
      </c>
      <c r="B1217" s="1" t="s">
        <v>6463</v>
      </c>
      <c r="C1217" s="1" t="s">
        <v>7870</v>
      </c>
      <c r="D1217" s="1" t="s">
        <v>7871</v>
      </c>
      <c r="E1217" s="1" t="s">
        <v>7872</v>
      </c>
      <c r="F1217" s="1" t="s">
        <v>7873</v>
      </c>
      <c r="G1217" s="1" t="s">
        <v>7874</v>
      </c>
      <c r="H1217" s="7">
        <f t="shared" si="4"/>
        <v>3.5717271694401483E-3</v>
      </c>
    </row>
    <row r="1218" spans="1:8" ht="13" x14ac:dyDescent="0.15">
      <c r="A1218" s="1" t="s">
        <v>7875</v>
      </c>
      <c r="B1218" s="1" t="s">
        <v>7876</v>
      </c>
      <c r="C1218" s="1" t="s">
        <v>7877</v>
      </c>
      <c r="D1218" s="1" t="s">
        <v>7878</v>
      </c>
      <c r="E1218" s="1" t="s">
        <v>7879</v>
      </c>
      <c r="F1218" s="1" t="s">
        <v>7880</v>
      </c>
      <c r="G1218" s="1" t="s">
        <v>7881</v>
      </c>
      <c r="H1218" s="7">
        <f t="shared" si="4"/>
        <v>3.2792984575185653E-2</v>
      </c>
    </row>
    <row r="1219" spans="1:8" ht="13" x14ac:dyDescent="0.15">
      <c r="A1219" s="1" t="s">
        <v>7882</v>
      </c>
      <c r="B1219" s="1" t="s">
        <v>7883</v>
      </c>
      <c r="C1219" s="1" t="s">
        <v>7884</v>
      </c>
      <c r="D1219" s="1" t="s">
        <v>7885</v>
      </c>
      <c r="E1219" s="1" t="s">
        <v>7886</v>
      </c>
      <c r="F1219" s="1" t="s">
        <v>7887</v>
      </c>
      <c r="G1219" s="1" t="s">
        <v>7888</v>
      </c>
      <c r="H1219" s="7">
        <f t="shared" si="4"/>
        <v>-6.153466589112447E-3</v>
      </c>
    </row>
    <row r="1220" spans="1:8" ht="13" x14ac:dyDescent="0.15">
      <c r="A1220" s="1" t="s">
        <v>7889</v>
      </c>
      <c r="B1220" s="1" t="s">
        <v>7890</v>
      </c>
      <c r="C1220" s="1" t="s">
        <v>7071</v>
      </c>
      <c r="D1220" s="1" t="s">
        <v>7891</v>
      </c>
      <c r="E1220" s="1" t="s">
        <v>7892</v>
      </c>
      <c r="F1220" s="1" t="s">
        <v>7893</v>
      </c>
      <c r="G1220" s="1" t="s">
        <v>7894</v>
      </c>
      <c r="H1220" s="7">
        <f t="shared" si="4"/>
        <v>-9.2873056773753199E-3</v>
      </c>
    </row>
    <row r="1221" spans="1:8" ht="13" x14ac:dyDescent="0.15">
      <c r="A1221" s="1" t="s">
        <v>7895</v>
      </c>
      <c r="B1221" s="1" t="s">
        <v>7896</v>
      </c>
      <c r="C1221" s="1" t="s">
        <v>7897</v>
      </c>
      <c r="D1221" s="1" t="s">
        <v>6803</v>
      </c>
      <c r="E1221" s="1" t="s">
        <v>7898</v>
      </c>
      <c r="F1221" s="1" t="s">
        <v>7899</v>
      </c>
      <c r="G1221" s="1" t="s">
        <v>7900</v>
      </c>
      <c r="H1221" s="7">
        <f t="shared" si="4"/>
        <v>3.8247748835187806E-2</v>
      </c>
    </row>
    <row r="1222" spans="1:8" ht="13" x14ac:dyDescent="0.15">
      <c r="A1222" s="1" t="s">
        <v>7901</v>
      </c>
      <c r="B1222" s="1" t="s">
        <v>7902</v>
      </c>
      <c r="C1222" s="1" t="s">
        <v>7903</v>
      </c>
      <c r="D1222" s="1" t="s">
        <v>7904</v>
      </c>
      <c r="E1222" s="1" t="s">
        <v>7905</v>
      </c>
      <c r="F1222" s="1" t="s">
        <v>7906</v>
      </c>
      <c r="G1222" s="1" t="s">
        <v>7907</v>
      </c>
      <c r="H1222" s="7">
        <f t="shared" si="4"/>
        <v>-1.9262957241666246E-3</v>
      </c>
    </row>
    <row r="1223" spans="1:8" ht="13" x14ac:dyDescent="0.15">
      <c r="A1223" s="1" t="s">
        <v>7908</v>
      </c>
      <c r="B1223" s="1" t="s">
        <v>7909</v>
      </c>
      <c r="C1223" s="1" t="s">
        <v>7910</v>
      </c>
      <c r="D1223" s="1" t="s">
        <v>7911</v>
      </c>
      <c r="E1223" s="1" t="s">
        <v>7912</v>
      </c>
      <c r="F1223" s="1" t="s">
        <v>7913</v>
      </c>
      <c r="G1223" s="1" t="s">
        <v>7914</v>
      </c>
      <c r="H1223" s="7">
        <f t="shared" si="4"/>
        <v>-1.3889937976333542E-3</v>
      </c>
    </row>
    <row r="1224" spans="1:8" ht="13" x14ac:dyDescent="0.15">
      <c r="A1224" s="1" t="s">
        <v>7915</v>
      </c>
      <c r="B1224" s="1" t="s">
        <v>7916</v>
      </c>
      <c r="C1224" s="1" t="s">
        <v>7917</v>
      </c>
      <c r="D1224" s="1" t="s">
        <v>6839</v>
      </c>
      <c r="E1224" s="1" t="s">
        <v>7918</v>
      </c>
      <c r="F1224" s="1" t="s">
        <v>7919</v>
      </c>
      <c r="G1224" s="1" t="s">
        <v>7920</v>
      </c>
      <c r="H1224" s="7">
        <f t="shared" si="4"/>
        <v>-2.9030264297648374E-3</v>
      </c>
    </row>
    <row r="1225" spans="1:8" ht="13" x14ac:dyDescent="0.15">
      <c r="A1225" s="1" t="s">
        <v>7921</v>
      </c>
      <c r="B1225" s="1" t="s">
        <v>6845</v>
      </c>
      <c r="C1225" s="1" t="s">
        <v>7922</v>
      </c>
      <c r="D1225" s="1" t="s">
        <v>7923</v>
      </c>
      <c r="E1225" s="1" t="s">
        <v>7924</v>
      </c>
      <c r="F1225" s="1" t="s">
        <v>7925</v>
      </c>
      <c r="G1225" s="1" t="s">
        <v>7926</v>
      </c>
      <c r="H1225" s="7">
        <f t="shared" si="4"/>
        <v>3.032799020080976E-4</v>
      </c>
    </row>
    <row r="1226" spans="1:8" ht="13" x14ac:dyDescent="0.15">
      <c r="A1226" s="1" t="s">
        <v>7927</v>
      </c>
      <c r="B1226" s="1" t="s">
        <v>7928</v>
      </c>
      <c r="C1226" s="1" t="s">
        <v>7929</v>
      </c>
      <c r="D1226" s="1" t="s">
        <v>7930</v>
      </c>
      <c r="E1226" s="1" t="s">
        <v>7931</v>
      </c>
      <c r="F1226" s="1" t="s">
        <v>7932</v>
      </c>
      <c r="G1226" s="1" t="s">
        <v>7933</v>
      </c>
      <c r="H1226" s="7">
        <f t="shared" si="4"/>
        <v>2.6194613004190209E-2</v>
      </c>
    </row>
    <row r="1227" spans="1:8" ht="13" x14ac:dyDescent="0.15">
      <c r="A1227" s="1" t="s">
        <v>7934</v>
      </c>
      <c r="B1227" s="1" t="s">
        <v>7935</v>
      </c>
      <c r="C1227" s="1" t="s">
        <v>7936</v>
      </c>
      <c r="D1227" s="1" t="s">
        <v>7937</v>
      </c>
      <c r="E1227" s="1" t="s">
        <v>7938</v>
      </c>
      <c r="F1227" s="1" t="s">
        <v>7939</v>
      </c>
      <c r="G1227" s="1" t="s">
        <v>7940</v>
      </c>
      <c r="H1227" s="7">
        <f t="shared" si="4"/>
        <v>-4.4316546038336742E-3</v>
      </c>
    </row>
    <row r="1228" spans="1:8" ht="13" x14ac:dyDescent="0.15">
      <c r="A1228" s="1" t="s">
        <v>7941</v>
      </c>
      <c r="B1228" s="1" t="s">
        <v>7200</v>
      </c>
      <c r="C1228" s="1" t="s">
        <v>7015</v>
      </c>
      <c r="D1228" s="1" t="s">
        <v>7942</v>
      </c>
      <c r="E1228" s="1" t="s">
        <v>7943</v>
      </c>
      <c r="F1228" s="1" t="s">
        <v>7944</v>
      </c>
      <c r="G1228" s="1" t="s">
        <v>7945</v>
      </c>
      <c r="H1228" s="7">
        <f t="shared" si="4"/>
        <v>2.1425576601412526E-2</v>
      </c>
    </row>
    <row r="1229" spans="1:8" ht="13" x14ac:dyDescent="0.15">
      <c r="A1229" s="1" t="s">
        <v>7946</v>
      </c>
      <c r="B1229" s="1" t="s">
        <v>7947</v>
      </c>
      <c r="C1229" s="1" t="s">
        <v>7948</v>
      </c>
      <c r="D1229" s="1" t="s">
        <v>7949</v>
      </c>
      <c r="E1229" s="1" t="s">
        <v>7950</v>
      </c>
      <c r="F1229" s="1" t="s">
        <v>7951</v>
      </c>
      <c r="G1229" s="1" t="s">
        <v>7952</v>
      </c>
      <c r="H1229" s="7">
        <f t="shared" si="4"/>
        <v>6.3335383461889253E-3</v>
      </c>
    </row>
    <row r="1230" spans="1:8" ht="13" x14ac:dyDescent="0.15">
      <c r="A1230" s="1" t="s">
        <v>7953</v>
      </c>
      <c r="B1230" s="1" t="s">
        <v>7954</v>
      </c>
      <c r="C1230" s="1" t="s">
        <v>7955</v>
      </c>
      <c r="D1230" s="1" t="s">
        <v>7146</v>
      </c>
      <c r="E1230" s="1" t="s">
        <v>7956</v>
      </c>
      <c r="F1230" s="1" t="s">
        <v>7957</v>
      </c>
      <c r="G1230" s="1" t="s">
        <v>7958</v>
      </c>
      <c r="H1230" s="7">
        <f t="shared" si="4"/>
        <v>-9.237526834439423E-4</v>
      </c>
    </row>
    <row r="1231" spans="1:8" ht="13" x14ac:dyDescent="0.15">
      <c r="A1231" s="1" t="s">
        <v>7959</v>
      </c>
      <c r="B1231" s="1" t="s">
        <v>7960</v>
      </c>
      <c r="C1231" s="1" t="s">
        <v>7961</v>
      </c>
      <c r="D1231" s="1" t="s">
        <v>7962</v>
      </c>
      <c r="E1231" s="1" t="s">
        <v>7963</v>
      </c>
      <c r="F1231" s="1" t="s">
        <v>7964</v>
      </c>
      <c r="G1231" s="1" t="s">
        <v>7965</v>
      </c>
      <c r="H1231" s="7">
        <f t="shared" si="4"/>
        <v>8.7845192713801156E-3</v>
      </c>
    </row>
    <row r="1232" spans="1:8" ht="13" x14ac:dyDescent="0.15">
      <c r="A1232" s="1" t="s">
        <v>7966</v>
      </c>
      <c r="B1232" s="1" t="s">
        <v>7967</v>
      </c>
      <c r="C1232" s="1" t="s">
        <v>7159</v>
      </c>
      <c r="D1232" s="1" t="s">
        <v>7968</v>
      </c>
      <c r="E1232" s="1" t="s">
        <v>7969</v>
      </c>
      <c r="F1232" s="1" t="s">
        <v>7970</v>
      </c>
      <c r="G1232" s="1" t="s">
        <v>7971</v>
      </c>
      <c r="H1232" s="7">
        <f t="shared" si="4"/>
        <v>-2.2916990170679871E-3</v>
      </c>
    </row>
    <row r="1233" spans="1:8" ht="13" x14ac:dyDescent="0.15">
      <c r="A1233" s="1" t="s">
        <v>7972</v>
      </c>
      <c r="B1233" s="1" t="s">
        <v>7956</v>
      </c>
      <c r="C1233" s="1" t="s">
        <v>7973</v>
      </c>
      <c r="D1233" s="1" t="s">
        <v>7974</v>
      </c>
      <c r="E1233" s="1" t="s">
        <v>7947</v>
      </c>
      <c r="F1233" s="1" t="s">
        <v>7975</v>
      </c>
      <c r="G1233" s="1" t="s">
        <v>7976</v>
      </c>
      <c r="H1233" s="7">
        <f t="shared" si="4"/>
        <v>-1.5101870717627416E-2</v>
      </c>
    </row>
    <row r="1234" spans="1:8" ht="13" x14ac:dyDescent="0.15">
      <c r="A1234" s="1" t="s">
        <v>7977</v>
      </c>
      <c r="B1234" s="1" t="s">
        <v>6917</v>
      </c>
      <c r="C1234" s="1" t="s">
        <v>7978</v>
      </c>
      <c r="D1234" s="1" t="s">
        <v>7979</v>
      </c>
      <c r="E1234" s="1" t="s">
        <v>7980</v>
      </c>
      <c r="F1234" s="1" t="s">
        <v>7981</v>
      </c>
      <c r="G1234" s="1" t="s">
        <v>7982</v>
      </c>
      <c r="H1234" s="7">
        <f t="shared" si="4"/>
        <v>-2.3029380259395629E-2</v>
      </c>
    </row>
    <row r="1235" spans="1:8" ht="13" x14ac:dyDescent="0.15">
      <c r="A1235" s="1" t="s">
        <v>7983</v>
      </c>
      <c r="B1235" s="1" t="s">
        <v>7984</v>
      </c>
      <c r="C1235" s="1" t="s">
        <v>7429</v>
      </c>
      <c r="D1235" s="1" t="s">
        <v>7985</v>
      </c>
      <c r="E1235" s="1" t="s">
        <v>7471</v>
      </c>
      <c r="F1235" s="1" t="s">
        <v>7986</v>
      </c>
      <c r="G1235" s="1" t="s">
        <v>7987</v>
      </c>
      <c r="H1235" s="7">
        <f t="shared" si="4"/>
        <v>-2.0290250062291073E-3</v>
      </c>
    </row>
    <row r="1236" spans="1:8" ht="13" x14ac:dyDescent="0.15">
      <c r="A1236" s="1" t="s">
        <v>7988</v>
      </c>
      <c r="B1236" s="1" t="s">
        <v>7989</v>
      </c>
      <c r="C1236" s="1" t="s">
        <v>7990</v>
      </c>
      <c r="D1236" s="1" t="s">
        <v>7991</v>
      </c>
      <c r="E1236" s="1" t="s">
        <v>7992</v>
      </c>
      <c r="F1236" s="1" t="s">
        <v>7993</v>
      </c>
      <c r="G1236" s="1" t="s">
        <v>7994</v>
      </c>
      <c r="H1236" s="7">
        <f t="shared" si="4"/>
        <v>1.7940056345394737E-3</v>
      </c>
    </row>
    <row r="1237" spans="1:8" ht="13" x14ac:dyDescent="0.15">
      <c r="A1237" s="1" t="s">
        <v>7995</v>
      </c>
      <c r="B1237" s="1" t="s">
        <v>7996</v>
      </c>
      <c r="C1237" s="1" t="s">
        <v>7997</v>
      </c>
      <c r="D1237" s="1" t="s">
        <v>7998</v>
      </c>
      <c r="E1237" s="1" t="s">
        <v>7999</v>
      </c>
      <c r="F1237" s="1" t="s">
        <v>8000</v>
      </c>
      <c r="G1237" s="1" t="s">
        <v>8001</v>
      </c>
      <c r="H1237" s="7">
        <f t="shared" si="4"/>
        <v>1.4922630903024354E-2</v>
      </c>
    </row>
    <row r="1238" spans="1:8" ht="13" x14ac:dyDescent="0.15">
      <c r="A1238" s="1" t="s">
        <v>8002</v>
      </c>
      <c r="B1238" s="1" t="s">
        <v>8003</v>
      </c>
      <c r="C1238" s="1" t="s">
        <v>8004</v>
      </c>
      <c r="D1238" s="1" t="s">
        <v>8005</v>
      </c>
      <c r="E1238" s="1" t="s">
        <v>8006</v>
      </c>
      <c r="F1238" s="1" t="s">
        <v>8007</v>
      </c>
      <c r="G1238" s="1" t="s">
        <v>8008</v>
      </c>
      <c r="H1238" s="7">
        <f t="shared" si="4"/>
        <v>-3.7699115824342801E-2</v>
      </c>
    </row>
    <row r="1239" spans="1:8" ht="13" x14ac:dyDescent="0.15">
      <c r="A1239" s="1" t="s">
        <v>8009</v>
      </c>
      <c r="B1239" s="1" t="s">
        <v>8010</v>
      </c>
      <c r="C1239" s="1" t="s">
        <v>8011</v>
      </c>
      <c r="D1239" s="1" t="s">
        <v>8012</v>
      </c>
      <c r="E1239" s="1" t="s">
        <v>8013</v>
      </c>
      <c r="F1239" s="1" t="s">
        <v>8014</v>
      </c>
      <c r="G1239" s="1" t="s">
        <v>8015</v>
      </c>
      <c r="H1239" s="7">
        <f t="shared" si="4"/>
        <v>-1.3690350052778352E-2</v>
      </c>
    </row>
    <row r="1240" spans="1:8" ht="13" x14ac:dyDescent="0.15">
      <c r="A1240" s="1" t="s">
        <v>8016</v>
      </c>
      <c r="B1240" s="1" t="s">
        <v>8017</v>
      </c>
      <c r="C1240" s="1" t="s">
        <v>8018</v>
      </c>
      <c r="D1240" s="1" t="s">
        <v>8019</v>
      </c>
      <c r="E1240" s="1" t="s">
        <v>8020</v>
      </c>
      <c r="F1240" s="1" t="s">
        <v>8021</v>
      </c>
      <c r="G1240" s="1" t="s">
        <v>8022</v>
      </c>
      <c r="H1240" s="7">
        <f t="shared" si="4"/>
        <v>-1.53054395192707E-2</v>
      </c>
    </row>
    <row r="1241" spans="1:8" ht="13" x14ac:dyDescent="0.15">
      <c r="A1241" s="1" t="s">
        <v>8023</v>
      </c>
      <c r="B1241" s="1" t="s">
        <v>8024</v>
      </c>
      <c r="C1241" s="1" t="s">
        <v>8025</v>
      </c>
      <c r="D1241" s="1" t="s">
        <v>8026</v>
      </c>
      <c r="E1241" s="1" t="s">
        <v>8027</v>
      </c>
      <c r="F1241" s="1" t="s">
        <v>8028</v>
      </c>
      <c r="G1241" s="1" t="s">
        <v>8029</v>
      </c>
      <c r="H1241" s="7">
        <f t="shared" si="4"/>
        <v>-1.0635013027560944E-2</v>
      </c>
    </row>
    <row r="1242" spans="1:8" ht="13" x14ac:dyDescent="0.15">
      <c r="A1242" s="1" t="s">
        <v>8030</v>
      </c>
      <c r="B1242" s="1" t="s">
        <v>8031</v>
      </c>
      <c r="C1242" s="1" t="s">
        <v>8032</v>
      </c>
      <c r="D1242" s="1" t="s">
        <v>8033</v>
      </c>
      <c r="E1242" s="1" t="s">
        <v>7520</v>
      </c>
      <c r="F1242" s="1" t="s">
        <v>8034</v>
      </c>
      <c r="G1242" s="1" t="s">
        <v>8035</v>
      </c>
      <c r="H1242" s="7">
        <f t="shared" si="4"/>
        <v>4.7068104262732516E-3</v>
      </c>
    </row>
    <row r="1243" spans="1:8" ht="13" x14ac:dyDescent="0.15">
      <c r="A1243" s="1" t="s">
        <v>8036</v>
      </c>
      <c r="B1243" s="1" t="s">
        <v>7216</v>
      </c>
      <c r="C1243" s="1" t="s">
        <v>8037</v>
      </c>
      <c r="D1243" s="1" t="s">
        <v>6456</v>
      </c>
      <c r="E1243" s="1" t="s">
        <v>8038</v>
      </c>
      <c r="F1243" s="1" t="s">
        <v>8039</v>
      </c>
      <c r="G1243" s="1" t="s">
        <v>8040</v>
      </c>
      <c r="H1243" s="7">
        <f t="shared" si="4"/>
        <v>-1.3611080362034584E-2</v>
      </c>
    </row>
    <row r="1244" spans="1:8" ht="13" x14ac:dyDescent="0.15">
      <c r="A1244" s="1" t="s">
        <v>8041</v>
      </c>
      <c r="B1244" s="1" t="s">
        <v>8042</v>
      </c>
      <c r="C1244" s="1" t="s">
        <v>8043</v>
      </c>
      <c r="D1244" s="1" t="s">
        <v>8044</v>
      </c>
      <c r="E1244" s="1" t="s">
        <v>8045</v>
      </c>
      <c r="F1244" s="1" t="s">
        <v>8046</v>
      </c>
      <c r="G1244" s="1" t="s">
        <v>8047</v>
      </c>
      <c r="H1244" s="7">
        <f t="shared" si="4"/>
        <v>-8.2150399198825923E-3</v>
      </c>
    </row>
    <row r="1245" spans="1:8" ht="13" x14ac:dyDescent="0.15">
      <c r="A1245" s="1" t="s">
        <v>8048</v>
      </c>
      <c r="B1245" s="1" t="s">
        <v>8049</v>
      </c>
      <c r="C1245" s="1" t="s">
        <v>8050</v>
      </c>
      <c r="D1245" s="1" t="s">
        <v>8051</v>
      </c>
      <c r="E1245" s="1" t="s">
        <v>8052</v>
      </c>
      <c r="F1245" s="1" t="s">
        <v>8053</v>
      </c>
      <c r="G1245" s="1" t="s">
        <v>8054</v>
      </c>
      <c r="H1245" s="7">
        <f t="shared" si="4"/>
        <v>9.2539091831514222E-3</v>
      </c>
    </row>
    <row r="1246" spans="1:8" ht="13" x14ac:dyDescent="0.15">
      <c r="A1246" s="1" t="s">
        <v>8055</v>
      </c>
      <c r="B1246" s="1" t="s">
        <v>8056</v>
      </c>
      <c r="C1246" s="1" t="s">
        <v>6812</v>
      </c>
      <c r="D1246" s="1" t="s">
        <v>8057</v>
      </c>
      <c r="E1246" s="1" t="s">
        <v>7313</v>
      </c>
      <c r="F1246" s="1" t="s">
        <v>8058</v>
      </c>
      <c r="G1246" s="1" t="s">
        <v>8059</v>
      </c>
      <c r="H1246" s="7">
        <f t="shared" si="4"/>
        <v>-9.6179302056773192E-3</v>
      </c>
    </row>
    <row r="1247" spans="1:8" ht="13" x14ac:dyDescent="0.15">
      <c r="A1247" s="1" t="s">
        <v>8060</v>
      </c>
      <c r="B1247" s="1" t="s">
        <v>8061</v>
      </c>
      <c r="C1247" s="1" t="s">
        <v>7090</v>
      </c>
      <c r="D1247" s="1" t="s">
        <v>8062</v>
      </c>
      <c r="E1247" s="1" t="s">
        <v>8063</v>
      </c>
      <c r="F1247" s="1" t="s">
        <v>8064</v>
      </c>
      <c r="G1247" s="1" t="s">
        <v>8065</v>
      </c>
      <c r="H1247" s="7">
        <f t="shared" si="4"/>
        <v>1.8839822376479548E-2</v>
      </c>
    </row>
    <row r="1248" spans="1:8" ht="13" x14ac:dyDescent="0.15">
      <c r="A1248" s="1" t="s">
        <v>8066</v>
      </c>
      <c r="B1248" s="1" t="s">
        <v>7314</v>
      </c>
      <c r="C1248" s="1" t="s">
        <v>8067</v>
      </c>
      <c r="D1248" s="1" t="s">
        <v>7266</v>
      </c>
      <c r="E1248" s="1" t="s">
        <v>8068</v>
      </c>
      <c r="F1248" s="1" t="s">
        <v>8069</v>
      </c>
      <c r="G1248" s="1" t="s">
        <v>8070</v>
      </c>
      <c r="H1248" s="7">
        <f t="shared" si="4"/>
        <v>3.8507956777360734E-2</v>
      </c>
    </row>
    <row r="1249" spans="1:8" ht="13" x14ac:dyDescent="0.15">
      <c r="A1249" s="1" t="s">
        <v>8071</v>
      </c>
      <c r="B1249" s="1" t="s">
        <v>8072</v>
      </c>
      <c r="C1249" s="1" t="s">
        <v>8073</v>
      </c>
      <c r="D1249" s="1" t="s">
        <v>8074</v>
      </c>
      <c r="E1249" s="1" t="s">
        <v>8075</v>
      </c>
      <c r="F1249" s="1" t="s">
        <v>8076</v>
      </c>
      <c r="G1249" s="1" t="s">
        <v>8077</v>
      </c>
      <c r="H1249" s="7">
        <f t="shared" si="4"/>
        <v>-5.8679602556285591E-2</v>
      </c>
    </row>
    <row r="1250" spans="1:8" ht="13" x14ac:dyDescent="0.15">
      <c r="A1250" s="1" t="s">
        <v>8078</v>
      </c>
      <c r="B1250" s="1" t="s">
        <v>8079</v>
      </c>
      <c r="C1250" s="1" t="s">
        <v>8080</v>
      </c>
      <c r="D1250" s="1" t="s">
        <v>8051</v>
      </c>
      <c r="E1250" s="1" t="s">
        <v>8081</v>
      </c>
      <c r="F1250" s="1" t="s">
        <v>8082</v>
      </c>
      <c r="G1250" s="1" t="s">
        <v>8083</v>
      </c>
      <c r="H1250" s="7">
        <f t="shared" si="4"/>
        <v>9.5553686000764762E-3</v>
      </c>
    </row>
    <row r="1251" spans="1:8" ht="13" x14ac:dyDescent="0.15">
      <c r="A1251" s="1" t="s">
        <v>8084</v>
      </c>
      <c r="B1251" s="1" t="s">
        <v>8085</v>
      </c>
      <c r="C1251" s="1" t="s">
        <v>8086</v>
      </c>
      <c r="D1251" s="1" t="s">
        <v>8087</v>
      </c>
      <c r="E1251" s="1" t="s">
        <v>8088</v>
      </c>
      <c r="F1251" s="1" t="s">
        <v>8089</v>
      </c>
      <c r="G1251" s="1" t="s">
        <v>8090</v>
      </c>
      <c r="H1251" s="7">
        <f t="shared" si="4"/>
        <v>-1.8929764898967999E-2</v>
      </c>
    </row>
    <row r="1252" spans="1:8" ht="13" x14ac:dyDescent="0.15">
      <c r="A1252" s="1" t="s">
        <v>8091</v>
      </c>
      <c r="B1252" s="1" t="s">
        <v>7655</v>
      </c>
      <c r="C1252" s="1" t="s">
        <v>8092</v>
      </c>
      <c r="D1252" s="1" t="s">
        <v>8093</v>
      </c>
      <c r="E1252" s="1" t="s">
        <v>8094</v>
      </c>
      <c r="F1252" s="1" t="s">
        <v>8095</v>
      </c>
      <c r="G1252" s="1" t="s">
        <v>8096</v>
      </c>
      <c r="H1252" s="7">
        <f t="shared" si="4"/>
        <v>-1.0960200655128149E-2</v>
      </c>
    </row>
    <row r="1253" spans="1:8" ht="13" x14ac:dyDescent="0.15">
      <c r="A1253" s="1" t="s">
        <v>8097</v>
      </c>
      <c r="B1253" s="1" t="s">
        <v>8098</v>
      </c>
      <c r="C1253" s="1" t="s">
        <v>8099</v>
      </c>
      <c r="D1253" s="1" t="s">
        <v>6354</v>
      </c>
      <c r="E1253" s="1" t="s">
        <v>8100</v>
      </c>
      <c r="F1253" s="1" t="s">
        <v>8101</v>
      </c>
      <c r="G1253" s="1" t="s">
        <v>8102</v>
      </c>
      <c r="H1253" s="7">
        <f t="shared" si="4"/>
        <v>2.5082878338369016E-2</v>
      </c>
    </row>
    <row r="1254" spans="1:8" ht="13" x14ac:dyDescent="0.15">
      <c r="A1254" s="1" t="s">
        <v>8103</v>
      </c>
      <c r="B1254" s="1" t="s">
        <v>8104</v>
      </c>
      <c r="C1254" s="1" t="s">
        <v>8105</v>
      </c>
      <c r="D1254" s="1" t="s">
        <v>8106</v>
      </c>
      <c r="E1254" s="1" t="s">
        <v>8107</v>
      </c>
      <c r="F1254" s="1" t="s">
        <v>8108</v>
      </c>
      <c r="G1254" s="1" t="s">
        <v>8109</v>
      </c>
      <c r="H1254" s="7">
        <f t="shared" si="4"/>
        <v>1.566548564620825E-2</v>
      </c>
    </row>
    <row r="1255" spans="1:8" ht="13" x14ac:dyDescent="0.15">
      <c r="A1255" s="1" t="s">
        <v>8110</v>
      </c>
      <c r="B1255" s="1" t="s">
        <v>8111</v>
      </c>
      <c r="C1255" s="1" t="s">
        <v>6838</v>
      </c>
      <c r="D1255" s="1" t="s">
        <v>8112</v>
      </c>
      <c r="E1255" s="1" t="s">
        <v>7834</v>
      </c>
      <c r="F1255" s="1" t="s">
        <v>8113</v>
      </c>
      <c r="G1255" s="1" t="s">
        <v>8114</v>
      </c>
      <c r="H1255" s="7">
        <f t="shared" si="4"/>
        <v>-2.0267666900675049E-2</v>
      </c>
    </row>
    <row r="1256" spans="1:8" ht="13" x14ac:dyDescent="0.15">
      <c r="A1256" s="1" t="s">
        <v>8115</v>
      </c>
      <c r="B1256" s="1" t="s">
        <v>8116</v>
      </c>
      <c r="C1256" s="1" t="s">
        <v>8117</v>
      </c>
      <c r="D1256" s="1" t="s">
        <v>8118</v>
      </c>
      <c r="E1256" s="1" t="s">
        <v>8119</v>
      </c>
      <c r="F1256" s="1" t="s">
        <v>8120</v>
      </c>
      <c r="G1256" s="1" t="s">
        <v>8121</v>
      </c>
      <c r="H1256" s="7">
        <f t="shared" si="4"/>
        <v>-6.3751551220760034E-3</v>
      </c>
    </row>
    <row r="1257" spans="1:8" ht="13" x14ac:dyDescent="0.15">
      <c r="A1257" s="1" t="s">
        <v>8122</v>
      </c>
      <c r="B1257" s="1" t="s">
        <v>6359</v>
      </c>
      <c r="C1257" s="1" t="s">
        <v>8123</v>
      </c>
      <c r="D1257" s="1" t="s">
        <v>6257</v>
      </c>
      <c r="E1257" s="1" t="s">
        <v>8124</v>
      </c>
      <c r="F1257" s="1" t="s">
        <v>8125</v>
      </c>
      <c r="G1257" s="1" t="s">
        <v>8126</v>
      </c>
      <c r="H1257" s="7">
        <f t="shared" si="4"/>
        <v>-1.5123778315607982E-2</v>
      </c>
    </row>
    <row r="1258" spans="1:8" ht="13" x14ac:dyDescent="0.15">
      <c r="A1258" s="1" t="s">
        <v>8127</v>
      </c>
      <c r="B1258" s="1" t="s">
        <v>8128</v>
      </c>
      <c r="C1258" s="1" t="s">
        <v>8129</v>
      </c>
      <c r="D1258" s="1" t="s">
        <v>6657</v>
      </c>
      <c r="E1258" s="1" t="s">
        <v>8130</v>
      </c>
      <c r="F1258" s="1" t="s">
        <v>8131</v>
      </c>
      <c r="G1258" s="1" t="s">
        <v>8132</v>
      </c>
      <c r="H1258" s="7">
        <f t="shared" si="4"/>
        <v>2.2602120860331591E-3</v>
      </c>
    </row>
    <row r="1259" spans="1:8" ht="13" x14ac:dyDescent="0.15">
      <c r="A1259" s="1" t="s">
        <v>8133</v>
      </c>
      <c r="B1259" s="1" t="s">
        <v>8119</v>
      </c>
      <c r="C1259" s="1" t="s">
        <v>6443</v>
      </c>
      <c r="D1259" s="1" t="s">
        <v>8134</v>
      </c>
      <c r="E1259" s="1" t="s">
        <v>8135</v>
      </c>
      <c r="F1259" s="1" t="s">
        <v>8136</v>
      </c>
      <c r="G1259" s="1" t="s">
        <v>8137</v>
      </c>
      <c r="H1259" s="7">
        <f t="shared" si="4"/>
        <v>6.5662822924439377E-3</v>
      </c>
    </row>
    <row r="1260" spans="1:8" ht="13" x14ac:dyDescent="0.15">
      <c r="A1260" s="1" t="s">
        <v>8138</v>
      </c>
      <c r="B1260" s="1" t="s">
        <v>8139</v>
      </c>
      <c r="C1260" s="1" t="s">
        <v>6722</v>
      </c>
      <c r="D1260" s="1" t="s">
        <v>6514</v>
      </c>
      <c r="E1260" s="1" t="s">
        <v>8140</v>
      </c>
      <c r="F1260" s="1" t="s">
        <v>8141</v>
      </c>
      <c r="G1260" s="1" t="s">
        <v>8142</v>
      </c>
      <c r="H1260" s="7">
        <f t="shared" si="4"/>
        <v>-1.2651657698001216E-2</v>
      </c>
    </row>
    <row r="1261" spans="1:8" ht="13" x14ac:dyDescent="0.15">
      <c r="A1261" s="1" t="s">
        <v>8143</v>
      </c>
      <c r="B1261" s="1" t="s">
        <v>8144</v>
      </c>
      <c r="C1261" s="1" t="s">
        <v>6341</v>
      </c>
      <c r="D1261" s="1" t="s">
        <v>8145</v>
      </c>
      <c r="E1261" s="1" t="s">
        <v>8146</v>
      </c>
      <c r="F1261" s="1" t="s">
        <v>8147</v>
      </c>
      <c r="G1261" s="1" t="s">
        <v>8148</v>
      </c>
      <c r="H1261" s="7">
        <f t="shared" si="4"/>
        <v>-4.9119074967421399E-2</v>
      </c>
    </row>
    <row r="1262" spans="1:8" ht="13" x14ac:dyDescent="0.15">
      <c r="A1262" s="1" t="s">
        <v>8149</v>
      </c>
      <c r="B1262" s="1" t="s">
        <v>6565</v>
      </c>
      <c r="C1262" s="1" t="s">
        <v>8150</v>
      </c>
      <c r="D1262" s="1" t="s">
        <v>8151</v>
      </c>
      <c r="E1262" s="1" t="s">
        <v>8152</v>
      </c>
      <c r="F1262" s="1" t="s">
        <v>8153</v>
      </c>
      <c r="G1262" s="1" t="s">
        <v>8154</v>
      </c>
      <c r="H1262" s="7">
        <f t="shared" si="4"/>
        <v>-3.0039372071241358E-2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7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 x14ac:dyDescent="0.15"/>
  <cols>
    <col min="1" max="1" width="32.5" customWidth="1"/>
    <col min="8" max="8" width="47" customWidth="1"/>
    <col min="15" max="15" width="48.33203125" customWidth="1"/>
  </cols>
  <sheetData>
    <row r="1" spans="1:20" ht="15.75" customHeight="1" x14ac:dyDescent="0.15">
      <c r="A1" s="1" t="str">
        <f>'S&amp;P Top Holdings'!G13</f>
        <v>Apple Inc</v>
      </c>
      <c r="B1" s="1" t="str">
        <f>'S&amp;P Top Holdings'!H13</f>
        <v>AAPL</v>
      </c>
      <c r="C1" s="2" t="s">
        <v>8155</v>
      </c>
      <c r="E1" s="11" t="s">
        <v>8156</v>
      </c>
    </row>
    <row r="3" spans="1:20" x14ac:dyDescent="0.2">
      <c r="A3" s="12" t="s">
        <v>8157</v>
      </c>
      <c r="B3" s="13">
        <v>2022</v>
      </c>
      <c r="C3" s="13">
        <v>2021</v>
      </c>
      <c r="D3" s="13">
        <v>2020</v>
      </c>
      <c r="E3" s="13">
        <v>2019</v>
      </c>
      <c r="F3" s="13">
        <v>2018</v>
      </c>
      <c r="H3" s="12" t="s">
        <v>8158</v>
      </c>
      <c r="I3" s="14">
        <v>2022</v>
      </c>
      <c r="J3" s="14">
        <v>2021</v>
      </c>
      <c r="K3" s="14">
        <v>2020</v>
      </c>
      <c r="L3" s="14">
        <v>2019</v>
      </c>
      <c r="M3" s="14">
        <v>2018</v>
      </c>
      <c r="O3" s="12" t="s">
        <v>8159</v>
      </c>
      <c r="P3" s="14">
        <v>2022</v>
      </c>
      <c r="Q3" s="14">
        <v>2021</v>
      </c>
      <c r="R3" s="14">
        <v>2020</v>
      </c>
      <c r="S3" s="14">
        <v>2019</v>
      </c>
      <c r="T3" s="14">
        <v>2018</v>
      </c>
    </row>
    <row r="4" spans="1:20" ht="15.75" customHeight="1" x14ac:dyDescent="0.15">
      <c r="A4" s="15" t="s">
        <v>8160</v>
      </c>
      <c r="G4" s="13"/>
      <c r="H4" s="16" t="s">
        <v>8161</v>
      </c>
      <c r="O4" s="17" t="s">
        <v>8162</v>
      </c>
    </row>
    <row r="5" spans="1:20" ht="15.75" customHeight="1" x14ac:dyDescent="0.25">
      <c r="A5" s="1" t="s">
        <v>8163</v>
      </c>
      <c r="B5" s="18">
        <v>394328</v>
      </c>
      <c r="C5" s="18">
        <v>365817</v>
      </c>
      <c r="D5" s="18">
        <v>274150</v>
      </c>
      <c r="E5" s="18">
        <v>259968</v>
      </c>
      <c r="F5" s="18">
        <v>265809</v>
      </c>
      <c r="H5" s="17" t="s">
        <v>8164</v>
      </c>
      <c r="I5" s="19">
        <v>48304</v>
      </c>
      <c r="J5" s="19">
        <v>62639</v>
      </c>
      <c r="K5" s="19">
        <v>90979</v>
      </c>
      <c r="L5" s="19">
        <v>100580</v>
      </c>
      <c r="M5" s="19">
        <v>66301</v>
      </c>
      <c r="N5" s="20"/>
      <c r="O5" s="17" t="s">
        <v>8165</v>
      </c>
      <c r="P5" s="19">
        <v>99803</v>
      </c>
      <c r="Q5" s="19">
        <v>94680</v>
      </c>
      <c r="R5" s="19">
        <v>57411</v>
      </c>
      <c r="S5" s="19">
        <v>55256</v>
      </c>
      <c r="T5" s="19">
        <v>59531</v>
      </c>
    </row>
    <row r="6" spans="1:20" ht="15.75" customHeight="1" x14ac:dyDescent="0.25">
      <c r="A6" s="1" t="s">
        <v>8166</v>
      </c>
      <c r="B6" s="7">
        <v>7.7899999999999997E-2</v>
      </c>
      <c r="C6" s="7">
        <v>0.33439999999999998</v>
      </c>
      <c r="D6" s="7">
        <v>5.4600000000000003E-2</v>
      </c>
      <c r="E6" s="7">
        <v>-2.1999999999999999E-2</v>
      </c>
      <c r="F6" s="1" t="s">
        <v>8167</v>
      </c>
      <c r="H6" s="17" t="s">
        <v>8168</v>
      </c>
      <c r="I6" s="19">
        <v>21475</v>
      </c>
      <c r="J6" s="19">
        <v>26913</v>
      </c>
      <c r="K6" s="19">
        <v>19980</v>
      </c>
      <c r="L6" s="19">
        <v>28124</v>
      </c>
      <c r="M6" s="19">
        <v>19658</v>
      </c>
      <c r="N6" s="21"/>
      <c r="O6" s="17" t="s">
        <v>8169</v>
      </c>
      <c r="P6" s="22">
        <v>5.4100000000000002E-2</v>
      </c>
      <c r="Q6" s="22">
        <v>0.6492</v>
      </c>
      <c r="R6" s="22">
        <v>3.9E-2</v>
      </c>
      <c r="S6" s="22">
        <v>-7.1800000000000003E-2</v>
      </c>
      <c r="T6" s="17" t="s">
        <v>8167</v>
      </c>
    </row>
    <row r="7" spans="1:20" ht="15.75" customHeight="1" x14ac:dyDescent="0.25">
      <c r="A7" s="1" t="s">
        <v>8170</v>
      </c>
      <c r="B7" s="18">
        <v>223546</v>
      </c>
      <c r="C7" s="18">
        <v>212981</v>
      </c>
      <c r="D7" s="18">
        <v>170143</v>
      </c>
      <c r="E7" s="18">
        <v>162264</v>
      </c>
      <c r="F7" s="18">
        <v>163826</v>
      </c>
      <c r="H7" s="17" t="s">
        <v>8171</v>
      </c>
      <c r="I7" s="22">
        <v>-0.22889999999999999</v>
      </c>
      <c r="J7" s="22">
        <v>-0.3115</v>
      </c>
      <c r="K7" s="22">
        <v>-9.5500000000000002E-2</v>
      </c>
      <c r="L7" s="22">
        <v>0.51700000000000002</v>
      </c>
      <c r="M7" s="17" t="s">
        <v>8167</v>
      </c>
      <c r="N7" s="21"/>
      <c r="O7" s="17" t="s">
        <v>8172</v>
      </c>
      <c r="P7" s="19">
        <v>11104</v>
      </c>
      <c r="Q7" s="19">
        <v>11284</v>
      </c>
      <c r="R7" s="19">
        <v>11056</v>
      </c>
      <c r="S7" s="19">
        <v>12547</v>
      </c>
      <c r="T7" s="19">
        <v>10903</v>
      </c>
    </row>
    <row r="8" spans="1:20" ht="15.75" customHeight="1" x14ac:dyDescent="0.25">
      <c r="A8" s="1" t="s">
        <v>8173</v>
      </c>
      <c r="B8" s="18">
        <v>212442</v>
      </c>
      <c r="C8" s="18">
        <v>201697</v>
      </c>
      <c r="D8" s="18">
        <v>159087</v>
      </c>
      <c r="E8" s="18">
        <v>150964</v>
      </c>
      <c r="F8" s="18">
        <v>154526</v>
      </c>
      <c r="H8" s="17" t="s">
        <v>8174</v>
      </c>
      <c r="I8" s="22">
        <v>0.13689999999999999</v>
      </c>
      <c r="J8" s="22">
        <v>0.17849999999999999</v>
      </c>
      <c r="K8" s="22">
        <v>0.28089999999999998</v>
      </c>
      <c r="L8" s="22">
        <v>0.29709999999999998</v>
      </c>
      <c r="M8" s="22">
        <v>0.18129999999999999</v>
      </c>
      <c r="N8" s="21"/>
      <c r="O8" s="17" t="s">
        <v>8175</v>
      </c>
      <c r="P8" s="19">
        <v>11104</v>
      </c>
      <c r="Q8" s="19">
        <v>11284</v>
      </c>
      <c r="R8" s="19">
        <v>11056</v>
      </c>
      <c r="S8" s="19">
        <v>12547</v>
      </c>
      <c r="T8" s="19">
        <v>10903</v>
      </c>
    </row>
    <row r="9" spans="1:20" ht="15.75" customHeight="1" x14ac:dyDescent="0.25">
      <c r="A9" s="1" t="s">
        <v>8176</v>
      </c>
      <c r="B9" s="18">
        <v>11104</v>
      </c>
      <c r="C9" s="18">
        <v>11284</v>
      </c>
      <c r="D9" s="18">
        <v>11056</v>
      </c>
      <c r="E9" s="18">
        <v>11300</v>
      </c>
      <c r="F9" s="18">
        <v>9300</v>
      </c>
      <c r="H9" s="17" t="s">
        <v>8177</v>
      </c>
      <c r="I9" s="19">
        <v>60932</v>
      </c>
      <c r="J9" s="19">
        <v>51506</v>
      </c>
      <c r="K9" s="19">
        <v>37445</v>
      </c>
      <c r="L9" s="19">
        <v>45804</v>
      </c>
      <c r="M9" s="19">
        <v>48995</v>
      </c>
      <c r="N9" s="21"/>
      <c r="O9" s="17" t="s">
        <v>8178</v>
      </c>
      <c r="P9" s="17">
        <v>895</v>
      </c>
      <c r="Q9" s="19">
        <v>-4774</v>
      </c>
      <c r="R9" s="17">
        <v>-215</v>
      </c>
      <c r="S9" s="17">
        <v>-340</v>
      </c>
      <c r="T9" s="19">
        <v>-32590</v>
      </c>
    </row>
    <row r="10" spans="1:20" ht="15.75" customHeight="1" x14ac:dyDescent="0.25">
      <c r="A10" s="1" t="s">
        <v>8179</v>
      </c>
      <c r="B10" s="18">
        <v>11104</v>
      </c>
      <c r="C10" s="18">
        <v>11284</v>
      </c>
      <c r="D10" s="18">
        <v>11056</v>
      </c>
      <c r="E10" s="18">
        <v>11300</v>
      </c>
      <c r="F10" s="18">
        <v>9300</v>
      </c>
      <c r="H10" s="17" t="s">
        <v>8180</v>
      </c>
      <c r="I10" s="19">
        <v>28184</v>
      </c>
      <c r="J10" s="19">
        <v>26278</v>
      </c>
      <c r="K10" s="19">
        <v>16120</v>
      </c>
      <c r="L10" s="19">
        <v>22926</v>
      </c>
      <c r="M10" s="19">
        <v>23186</v>
      </c>
      <c r="N10" s="21"/>
      <c r="O10" s="17" t="s">
        <v>8181</v>
      </c>
      <c r="P10" s="17">
        <v>895</v>
      </c>
      <c r="Q10" s="19">
        <v>-4774</v>
      </c>
      <c r="R10" s="17">
        <v>-215</v>
      </c>
      <c r="S10" s="17">
        <v>-340</v>
      </c>
      <c r="T10" s="19">
        <v>-32590</v>
      </c>
    </row>
    <row r="11" spans="1:20" ht="15.75" customHeight="1" x14ac:dyDescent="0.25">
      <c r="A11" s="1" t="s">
        <v>8182</v>
      </c>
      <c r="B11" s="7">
        <v>4.9599999999999998E-2</v>
      </c>
      <c r="C11" s="7">
        <v>0.25180000000000002</v>
      </c>
      <c r="D11" s="7">
        <v>4.8599999999999997E-2</v>
      </c>
      <c r="E11" s="7">
        <v>-9.4999999999999998E-3</v>
      </c>
      <c r="F11" s="1" t="s">
        <v>8167</v>
      </c>
      <c r="H11" s="17" t="s">
        <v>8183</v>
      </c>
      <c r="I11" s="19">
        <v>28184</v>
      </c>
      <c r="J11" s="19">
        <v>26278</v>
      </c>
      <c r="K11" s="19">
        <v>16120</v>
      </c>
      <c r="L11" s="19">
        <v>22926</v>
      </c>
      <c r="M11" s="19">
        <v>23186</v>
      </c>
      <c r="N11" s="21"/>
      <c r="O11" s="17" t="s">
        <v>8184</v>
      </c>
      <c r="P11" s="19">
        <v>9149</v>
      </c>
      <c r="Q11" s="19">
        <v>7759</v>
      </c>
      <c r="R11" s="19">
        <v>6732</v>
      </c>
      <c r="S11" s="19">
        <v>5416</v>
      </c>
      <c r="T11" s="19">
        <v>4896</v>
      </c>
    </row>
    <row r="12" spans="1:20" ht="15.75" customHeight="1" x14ac:dyDescent="0.25">
      <c r="A12" s="1" t="s">
        <v>8185</v>
      </c>
      <c r="B12" s="18">
        <v>170782</v>
      </c>
      <c r="C12" s="18">
        <v>152836</v>
      </c>
      <c r="D12" s="18">
        <v>104007</v>
      </c>
      <c r="E12" s="18">
        <v>97704</v>
      </c>
      <c r="F12" s="18">
        <v>101983</v>
      </c>
      <c r="H12" s="17" t="s">
        <v>8186</v>
      </c>
      <c r="I12" s="19">
        <v>32748</v>
      </c>
      <c r="J12" s="19">
        <v>25228</v>
      </c>
      <c r="K12" s="19">
        <v>21325</v>
      </c>
      <c r="L12" s="19">
        <v>22878</v>
      </c>
      <c r="M12" s="19">
        <v>25809</v>
      </c>
      <c r="N12" s="21"/>
      <c r="O12" s="17" t="s">
        <v>8187</v>
      </c>
      <c r="P12" s="19">
        <v>120951</v>
      </c>
      <c r="Q12" s="19">
        <v>108949</v>
      </c>
      <c r="R12" s="19">
        <v>74984</v>
      </c>
      <c r="S12" s="19">
        <v>72879</v>
      </c>
      <c r="T12" s="19">
        <v>42740</v>
      </c>
    </row>
    <row r="13" spans="1:20" ht="15.75" customHeight="1" x14ac:dyDescent="0.25">
      <c r="A13" s="1" t="s">
        <v>8188</v>
      </c>
      <c r="B13" s="7">
        <v>0.1174</v>
      </c>
      <c r="C13" s="7">
        <v>0.46949999999999997</v>
      </c>
      <c r="D13" s="7">
        <v>6.4500000000000002E-2</v>
      </c>
      <c r="E13" s="7">
        <v>-4.2000000000000003E-2</v>
      </c>
      <c r="F13" s="1" t="s">
        <v>8167</v>
      </c>
      <c r="H13" s="17" t="s">
        <v>8189</v>
      </c>
      <c r="I13" s="22">
        <v>0.183</v>
      </c>
      <c r="J13" s="22">
        <v>0.3755</v>
      </c>
      <c r="K13" s="22">
        <v>-0.1825</v>
      </c>
      <c r="L13" s="22">
        <v>-6.5100000000000005E-2</v>
      </c>
      <c r="M13" s="17" t="s">
        <v>8167</v>
      </c>
      <c r="N13" s="21"/>
      <c r="O13" s="17" t="s">
        <v>8190</v>
      </c>
      <c r="P13" s="19">
        <v>1200</v>
      </c>
      <c r="Q13" s="19">
        <v>-4911</v>
      </c>
      <c r="R13" s="19">
        <v>5690</v>
      </c>
      <c r="S13" s="19">
        <v>-3488</v>
      </c>
      <c r="T13" s="19">
        <v>34694</v>
      </c>
    </row>
    <row r="14" spans="1:20" ht="15.75" customHeight="1" x14ac:dyDescent="0.25">
      <c r="A14" s="1" t="s">
        <v>8191</v>
      </c>
      <c r="B14" s="7">
        <v>0.43309999999999998</v>
      </c>
      <c r="C14" s="1" t="s">
        <v>8167</v>
      </c>
      <c r="D14" s="1" t="s">
        <v>8167</v>
      </c>
      <c r="E14" s="1" t="s">
        <v>8167</v>
      </c>
      <c r="F14" s="1" t="s">
        <v>8167</v>
      </c>
      <c r="H14" s="17" t="s">
        <v>8192</v>
      </c>
      <c r="I14" s="17">
        <v>6.47</v>
      </c>
      <c r="J14" s="17">
        <v>7.1</v>
      </c>
      <c r="K14" s="17">
        <v>7.32</v>
      </c>
      <c r="L14" s="17">
        <v>5.68</v>
      </c>
      <c r="M14" s="17">
        <v>5.43</v>
      </c>
      <c r="N14" s="21"/>
      <c r="O14" s="17" t="s">
        <v>8193</v>
      </c>
      <c r="P14" s="19">
        <v>-9343</v>
      </c>
      <c r="Q14" s="19">
        <v>-14028</v>
      </c>
      <c r="R14" s="19">
        <v>8470</v>
      </c>
      <c r="S14" s="19">
        <v>3176</v>
      </c>
      <c r="T14" s="19">
        <v>-13332</v>
      </c>
    </row>
    <row r="15" spans="1:20" ht="15.75" customHeight="1" x14ac:dyDescent="0.25">
      <c r="A15" s="1" t="s">
        <v>8194</v>
      </c>
      <c r="B15" s="18">
        <v>51345</v>
      </c>
      <c r="C15" s="18">
        <v>43887</v>
      </c>
      <c r="D15" s="18">
        <v>38668</v>
      </c>
      <c r="E15" s="18">
        <v>34462</v>
      </c>
      <c r="F15" s="18">
        <v>30941</v>
      </c>
      <c r="H15" s="17" t="s">
        <v>8195</v>
      </c>
      <c r="I15" s="19">
        <v>4946</v>
      </c>
      <c r="J15" s="19">
        <v>6580</v>
      </c>
      <c r="K15" s="19">
        <v>4061</v>
      </c>
      <c r="L15" s="19">
        <v>4106</v>
      </c>
      <c r="M15" s="19">
        <v>3956</v>
      </c>
      <c r="N15" s="21"/>
      <c r="O15" s="17" t="s">
        <v>8195</v>
      </c>
      <c r="P15" s="19">
        <v>1484</v>
      </c>
      <c r="Q15" s="19">
        <v>-2642</v>
      </c>
      <c r="R15" s="17">
        <v>-127</v>
      </c>
      <c r="S15" s="17">
        <v>-289</v>
      </c>
      <c r="T15" s="17">
        <v>828</v>
      </c>
    </row>
    <row r="16" spans="1:20" ht="15.75" customHeight="1" x14ac:dyDescent="0.25">
      <c r="A16" s="1" t="s">
        <v>8196</v>
      </c>
      <c r="B16" s="18">
        <v>26251</v>
      </c>
      <c r="C16" s="18">
        <v>21914</v>
      </c>
      <c r="D16" s="18">
        <v>18752</v>
      </c>
      <c r="E16" s="18">
        <v>16217</v>
      </c>
      <c r="F16" s="18">
        <v>14236</v>
      </c>
      <c r="H16" s="17" t="s">
        <v>8197</v>
      </c>
      <c r="I16" s="19">
        <v>4946</v>
      </c>
      <c r="J16" s="19">
        <v>6580</v>
      </c>
      <c r="K16" s="19">
        <v>4061</v>
      </c>
      <c r="L16" s="19">
        <v>4106</v>
      </c>
      <c r="M16" s="19">
        <v>3956</v>
      </c>
      <c r="N16" s="21"/>
      <c r="O16" s="17" t="s">
        <v>8198</v>
      </c>
      <c r="P16" s="19">
        <v>9448</v>
      </c>
      <c r="Q16" s="19">
        <v>12326</v>
      </c>
      <c r="R16" s="19">
        <v>-4062</v>
      </c>
      <c r="S16" s="19">
        <v>-1923</v>
      </c>
      <c r="T16" s="19">
        <v>9175</v>
      </c>
    </row>
    <row r="17" spans="1:20" ht="15.75" customHeight="1" x14ac:dyDescent="0.25">
      <c r="A17" s="1" t="s">
        <v>8199</v>
      </c>
      <c r="B17" s="18">
        <v>25094</v>
      </c>
      <c r="C17" s="18">
        <v>21973</v>
      </c>
      <c r="D17" s="18">
        <v>19916</v>
      </c>
      <c r="E17" s="18">
        <v>18245</v>
      </c>
      <c r="F17" s="18">
        <v>16705</v>
      </c>
      <c r="H17" s="17" t="s">
        <v>8200</v>
      </c>
      <c r="I17" s="19">
        <v>21223</v>
      </c>
      <c r="J17" s="19">
        <v>14111</v>
      </c>
      <c r="K17" s="19">
        <v>11228</v>
      </c>
      <c r="L17" s="19">
        <v>12329</v>
      </c>
      <c r="M17" s="19">
        <v>12087</v>
      </c>
      <c r="N17" s="21"/>
      <c r="O17" s="17" t="s">
        <v>8201</v>
      </c>
      <c r="P17" s="17">
        <v>-389</v>
      </c>
      <c r="Q17" s="17">
        <v>-567</v>
      </c>
      <c r="R17" s="19">
        <v>1409</v>
      </c>
      <c r="S17" s="19">
        <v>-4452</v>
      </c>
      <c r="T17" s="19">
        <v>38023</v>
      </c>
    </row>
    <row r="18" spans="1:20" ht="15.75" customHeight="1" x14ac:dyDescent="0.25">
      <c r="A18" s="1" t="s">
        <v>8202</v>
      </c>
      <c r="B18" s="7">
        <v>0.1699</v>
      </c>
      <c r="C18" s="7">
        <v>0.13500000000000001</v>
      </c>
      <c r="D18" s="7">
        <v>0.122</v>
      </c>
      <c r="E18" s="7">
        <v>0.1138</v>
      </c>
      <c r="F18" s="1" t="s">
        <v>8167</v>
      </c>
      <c r="H18" s="17" t="s">
        <v>8203</v>
      </c>
      <c r="I18" s="19">
        <v>21223</v>
      </c>
      <c r="J18" s="19">
        <v>14111</v>
      </c>
      <c r="K18" s="19">
        <v>11228</v>
      </c>
      <c r="L18" s="19">
        <v>12329</v>
      </c>
      <c r="M18" s="19">
        <v>12087</v>
      </c>
      <c r="N18" s="21"/>
      <c r="O18" s="17" t="s">
        <v>8204</v>
      </c>
      <c r="P18" s="19">
        <v>122151</v>
      </c>
      <c r="Q18" s="19">
        <v>104038</v>
      </c>
      <c r="R18" s="19">
        <v>80674</v>
      </c>
      <c r="S18" s="19">
        <v>69391</v>
      </c>
      <c r="T18" s="19">
        <v>77434</v>
      </c>
    </row>
    <row r="19" spans="1:20" ht="15.75" customHeight="1" x14ac:dyDescent="0.25">
      <c r="A19" s="1" t="s">
        <v>8205</v>
      </c>
      <c r="B19" s="18">
        <v>119437</v>
      </c>
      <c r="C19" s="18">
        <v>108949</v>
      </c>
      <c r="D19" s="18">
        <v>65339</v>
      </c>
      <c r="E19" s="18">
        <v>63242</v>
      </c>
      <c r="F19" s="18">
        <v>71042</v>
      </c>
      <c r="H19" s="17" t="s">
        <v>8206</v>
      </c>
      <c r="I19" s="19">
        <v>135405</v>
      </c>
      <c r="J19" s="19">
        <v>134836</v>
      </c>
      <c r="K19" s="19">
        <v>143713</v>
      </c>
      <c r="L19" s="19">
        <v>162819</v>
      </c>
      <c r="M19" s="19">
        <v>131339</v>
      </c>
      <c r="N19" s="21"/>
      <c r="O19" s="17" t="s">
        <v>8207</v>
      </c>
      <c r="P19" s="22">
        <v>0.1741</v>
      </c>
      <c r="Q19" s="22">
        <v>0.28960000000000002</v>
      </c>
      <c r="R19" s="22">
        <v>0.16259999999999999</v>
      </c>
      <c r="S19" s="22">
        <v>-0.10390000000000001</v>
      </c>
      <c r="T19" s="17" t="s">
        <v>8167</v>
      </c>
    </row>
    <row r="20" spans="1:20" ht="15.75" customHeight="1" x14ac:dyDescent="0.25">
      <c r="A20" s="1" t="s">
        <v>8208</v>
      </c>
      <c r="B20" s="1" t="s">
        <v>8167</v>
      </c>
      <c r="C20" s="1" t="s">
        <v>8167</v>
      </c>
      <c r="D20" s="1">
        <v>-465</v>
      </c>
      <c r="E20" s="1" t="s">
        <v>8167</v>
      </c>
      <c r="F20" s="1" t="s">
        <v>8167</v>
      </c>
      <c r="H20" s="17" t="s">
        <v>8209</v>
      </c>
      <c r="I20" s="19">
        <v>52534</v>
      </c>
      <c r="J20" s="19">
        <v>49527</v>
      </c>
      <c r="K20" s="19">
        <v>45336</v>
      </c>
      <c r="L20" s="19">
        <v>37378</v>
      </c>
      <c r="M20" s="19">
        <v>41304</v>
      </c>
      <c r="N20" s="21"/>
      <c r="O20" s="17" t="s">
        <v>8210</v>
      </c>
      <c r="P20" s="22">
        <v>0.30980000000000002</v>
      </c>
      <c r="Q20" s="22">
        <v>0.28439999999999999</v>
      </c>
      <c r="R20" s="22">
        <v>0.29430000000000001</v>
      </c>
      <c r="S20" s="22">
        <v>0.26690000000000003</v>
      </c>
      <c r="T20" s="22">
        <v>0.2913</v>
      </c>
    </row>
    <row r="21" spans="1:20" ht="15.75" customHeight="1" x14ac:dyDescent="0.25">
      <c r="A21" s="1" t="s">
        <v>8211</v>
      </c>
      <c r="B21" s="1">
        <v>-228</v>
      </c>
      <c r="C21" s="1">
        <v>60</v>
      </c>
      <c r="D21" s="1">
        <v>397</v>
      </c>
      <c r="E21" s="18">
        <v>1110</v>
      </c>
      <c r="F21" s="1">
        <v>-585</v>
      </c>
      <c r="H21" s="17" t="s">
        <v>8212</v>
      </c>
      <c r="I21" s="19">
        <v>124874</v>
      </c>
      <c r="J21" s="19">
        <v>119810</v>
      </c>
      <c r="K21" s="19">
        <v>112096</v>
      </c>
      <c r="L21" s="19">
        <v>95957</v>
      </c>
      <c r="M21" s="19">
        <v>90403</v>
      </c>
      <c r="N21" s="21"/>
      <c r="O21" s="16" t="s">
        <v>8213</v>
      </c>
      <c r="P21" s="17"/>
      <c r="Q21" s="17"/>
      <c r="R21" s="17"/>
      <c r="S21" s="17"/>
      <c r="T21" s="17"/>
    </row>
    <row r="22" spans="1:20" ht="15.75" customHeight="1" x14ac:dyDescent="0.25">
      <c r="A22" s="1" t="s">
        <v>8214</v>
      </c>
      <c r="B22" s="18">
        <v>2825</v>
      </c>
      <c r="C22" s="18">
        <v>2843</v>
      </c>
      <c r="D22" s="18">
        <v>3763</v>
      </c>
      <c r="E22" s="18">
        <v>4961</v>
      </c>
      <c r="F22" s="18">
        <v>5686</v>
      </c>
      <c r="H22" s="17" t="s">
        <v>8215</v>
      </c>
      <c r="I22" s="19">
        <v>22126</v>
      </c>
      <c r="J22" s="19">
        <v>20041</v>
      </c>
      <c r="K22" s="19">
        <v>17952</v>
      </c>
      <c r="L22" s="19">
        <v>17085</v>
      </c>
      <c r="M22" s="19">
        <v>16216</v>
      </c>
      <c r="N22" s="21"/>
      <c r="O22" s="17" t="s">
        <v>8216</v>
      </c>
      <c r="P22" s="19">
        <v>-10708</v>
      </c>
      <c r="Q22" s="19">
        <v>-11085</v>
      </c>
      <c r="R22" s="19">
        <v>-7309</v>
      </c>
      <c r="S22" s="19">
        <v>-10495</v>
      </c>
      <c r="T22" s="19">
        <v>-13313</v>
      </c>
    </row>
    <row r="23" spans="1:20" ht="15.75" customHeight="1" x14ac:dyDescent="0.25">
      <c r="A23" s="1" t="s">
        <v>8217</v>
      </c>
      <c r="B23" s="18">
        <v>2931</v>
      </c>
      <c r="C23" s="18">
        <v>2645</v>
      </c>
      <c r="D23" s="18">
        <v>2873</v>
      </c>
      <c r="E23" s="18">
        <v>3576</v>
      </c>
      <c r="F23" s="18">
        <v>3240</v>
      </c>
      <c r="H23" s="17" t="s">
        <v>8218</v>
      </c>
      <c r="I23" s="19">
        <v>81060</v>
      </c>
      <c r="J23" s="19">
        <v>78659</v>
      </c>
      <c r="K23" s="19">
        <v>75291</v>
      </c>
      <c r="L23" s="19">
        <v>69797</v>
      </c>
      <c r="M23" s="19">
        <v>65982</v>
      </c>
      <c r="N23" s="21"/>
      <c r="O23" s="17" t="s">
        <v>8219</v>
      </c>
      <c r="P23" s="19">
        <v>-10708</v>
      </c>
      <c r="Q23" s="19">
        <v>-11085</v>
      </c>
      <c r="R23" s="19">
        <v>-7309</v>
      </c>
      <c r="S23" s="19">
        <v>-10495</v>
      </c>
      <c r="T23" s="19">
        <v>-13313</v>
      </c>
    </row>
    <row r="24" spans="1:20" ht="15.75" customHeight="1" x14ac:dyDescent="0.25">
      <c r="A24" s="1" t="s">
        <v>8220</v>
      </c>
      <c r="B24" s="7">
        <v>0.1081</v>
      </c>
      <c r="C24" s="7">
        <v>-7.9399999999999998E-2</v>
      </c>
      <c r="D24" s="7">
        <v>-0.1966</v>
      </c>
      <c r="E24" s="7">
        <v>0.1037</v>
      </c>
      <c r="F24" s="1" t="s">
        <v>8167</v>
      </c>
      <c r="H24" s="17" t="s">
        <v>8221</v>
      </c>
      <c r="I24" s="19">
        <v>11271</v>
      </c>
      <c r="J24" s="19">
        <v>11023</v>
      </c>
      <c r="K24" s="19">
        <v>10283</v>
      </c>
      <c r="L24" s="19">
        <v>9075</v>
      </c>
      <c r="M24" s="19">
        <v>8205</v>
      </c>
      <c r="N24" s="21"/>
      <c r="O24" s="17" t="s">
        <v>8222</v>
      </c>
      <c r="P24" s="22">
        <v>3.4000000000000002E-2</v>
      </c>
      <c r="Q24" s="22">
        <v>-0.51659999999999995</v>
      </c>
      <c r="R24" s="22">
        <v>0.30359999999999998</v>
      </c>
      <c r="S24" s="22">
        <v>0.2117</v>
      </c>
      <c r="T24" s="17" t="s">
        <v>8167</v>
      </c>
    </row>
    <row r="25" spans="1:20" ht="15.75" customHeight="1" x14ac:dyDescent="0.25">
      <c r="A25" s="1" t="s">
        <v>8223</v>
      </c>
      <c r="B25" s="18">
        <v>2931</v>
      </c>
      <c r="C25" s="18">
        <v>2645</v>
      </c>
      <c r="D25" s="18">
        <v>2873</v>
      </c>
      <c r="E25" s="18">
        <v>3576</v>
      </c>
      <c r="F25" s="18">
        <v>3240</v>
      </c>
      <c r="H25" s="17" t="s">
        <v>8224</v>
      </c>
      <c r="I25" s="19">
        <v>72340</v>
      </c>
      <c r="J25" s="19">
        <v>70283</v>
      </c>
      <c r="K25" s="19">
        <v>66760</v>
      </c>
      <c r="L25" s="19">
        <v>58579</v>
      </c>
      <c r="M25" s="19">
        <v>49099</v>
      </c>
      <c r="N25" s="21"/>
      <c r="O25" s="17" t="s">
        <v>8225</v>
      </c>
      <c r="P25" s="22">
        <v>-2.7199999999999998E-2</v>
      </c>
      <c r="Q25" s="22">
        <v>-3.0300000000000001E-2</v>
      </c>
      <c r="R25" s="22">
        <v>-2.6700000000000002E-2</v>
      </c>
      <c r="S25" s="22">
        <v>-4.0399999999999998E-2</v>
      </c>
      <c r="T25" s="22">
        <v>-5.0099999999999999E-2</v>
      </c>
    </row>
    <row r="26" spans="1:20" ht="15.75" customHeight="1" x14ac:dyDescent="0.25">
      <c r="A26" s="1" t="s">
        <v>8226</v>
      </c>
      <c r="B26" s="18">
        <v>119103</v>
      </c>
      <c r="C26" s="18">
        <v>109207</v>
      </c>
      <c r="D26" s="18">
        <v>67091</v>
      </c>
      <c r="E26" s="18">
        <v>65737</v>
      </c>
      <c r="F26" s="18">
        <v>72903</v>
      </c>
      <c r="H26" s="17" t="s">
        <v>8227</v>
      </c>
      <c r="I26" s="19">
        <v>120805</v>
      </c>
      <c r="J26" s="19">
        <v>127877</v>
      </c>
      <c r="K26" s="19">
        <v>102624</v>
      </c>
      <c r="L26" s="19">
        <v>106698</v>
      </c>
      <c r="M26" s="19">
        <v>170799</v>
      </c>
      <c r="N26" s="21"/>
      <c r="O26" s="17" t="s">
        <v>8228</v>
      </c>
      <c r="P26" s="17">
        <v>-306</v>
      </c>
      <c r="Q26" s="17">
        <v>-33</v>
      </c>
      <c r="R26" s="19">
        <v>-1524</v>
      </c>
      <c r="S26" s="17">
        <v>-624</v>
      </c>
      <c r="T26" s="17">
        <v>-721</v>
      </c>
    </row>
    <row r="27" spans="1:20" ht="15.75" customHeight="1" x14ac:dyDescent="0.25">
      <c r="A27" s="1" t="s">
        <v>8229</v>
      </c>
      <c r="B27" s="7">
        <v>9.06E-2</v>
      </c>
      <c r="C27" s="7">
        <v>0.62770000000000004</v>
      </c>
      <c r="D27" s="7">
        <v>2.06E-2</v>
      </c>
      <c r="E27" s="7">
        <v>-9.8299999999999998E-2</v>
      </c>
      <c r="F27" s="1" t="s">
        <v>8167</v>
      </c>
      <c r="H27" s="17" t="s">
        <v>8230</v>
      </c>
      <c r="I27" s="19">
        <v>120805</v>
      </c>
      <c r="J27" s="19">
        <v>127877</v>
      </c>
      <c r="K27" s="19">
        <v>102624</v>
      </c>
      <c r="L27" s="19">
        <v>106698</v>
      </c>
      <c r="M27" s="19">
        <v>170799</v>
      </c>
      <c r="N27" s="21"/>
      <c r="O27" s="17" t="s">
        <v>8231</v>
      </c>
      <c r="P27" s="19">
        <v>-9560</v>
      </c>
      <c r="Q27" s="19">
        <v>-2819</v>
      </c>
      <c r="R27" s="19">
        <v>5335</v>
      </c>
      <c r="S27" s="19">
        <v>58093</v>
      </c>
      <c r="T27" s="19">
        <v>30845</v>
      </c>
    </row>
    <row r="28" spans="1:20" ht="15.75" customHeight="1" x14ac:dyDescent="0.25">
      <c r="A28" s="1" t="s">
        <v>8232</v>
      </c>
      <c r="B28" s="7">
        <v>0.30199999999999999</v>
      </c>
      <c r="C28" s="1" t="s">
        <v>8167</v>
      </c>
      <c r="D28" s="1" t="s">
        <v>8167</v>
      </c>
      <c r="E28" s="1" t="s">
        <v>8167</v>
      </c>
      <c r="F28" s="1" t="s">
        <v>8167</v>
      </c>
      <c r="H28" s="17" t="s">
        <v>8233</v>
      </c>
      <c r="I28" s="19">
        <v>44011</v>
      </c>
      <c r="J28" s="19">
        <v>38762</v>
      </c>
      <c r="K28" s="19">
        <v>32215</v>
      </c>
      <c r="L28" s="19">
        <v>31621</v>
      </c>
      <c r="M28" s="19">
        <v>22283</v>
      </c>
      <c r="N28" s="21"/>
      <c r="O28" s="17" t="s">
        <v>8234</v>
      </c>
      <c r="P28" s="19">
        <v>-76923</v>
      </c>
      <c r="Q28" s="19">
        <v>-109689</v>
      </c>
      <c r="R28" s="19">
        <v>-115148</v>
      </c>
      <c r="S28" s="19">
        <v>-40631</v>
      </c>
      <c r="T28" s="19">
        <v>-73227</v>
      </c>
    </row>
    <row r="29" spans="1:20" ht="15.75" customHeight="1" x14ac:dyDescent="0.25">
      <c r="A29" s="1" t="s">
        <v>8235</v>
      </c>
      <c r="B29" s="18">
        <v>19300</v>
      </c>
      <c r="C29" s="18">
        <v>14527</v>
      </c>
      <c r="D29" s="18">
        <v>9680</v>
      </c>
      <c r="E29" s="18">
        <v>10481</v>
      </c>
      <c r="F29" s="18">
        <v>13372</v>
      </c>
      <c r="H29" s="23" t="s">
        <v>8236</v>
      </c>
      <c r="I29" s="24">
        <v>44011</v>
      </c>
      <c r="J29" s="24">
        <v>38762</v>
      </c>
      <c r="K29" s="24">
        <v>32215</v>
      </c>
      <c r="L29" s="24">
        <v>31621</v>
      </c>
      <c r="M29" s="24">
        <v>22283</v>
      </c>
      <c r="N29" s="21"/>
      <c r="O29" s="17" t="s">
        <v>8237</v>
      </c>
      <c r="P29" s="19">
        <v>67363</v>
      </c>
      <c r="Q29" s="19">
        <v>106870</v>
      </c>
      <c r="R29" s="19">
        <v>120483</v>
      </c>
      <c r="S29" s="19">
        <v>98724</v>
      </c>
      <c r="T29" s="19">
        <v>104072</v>
      </c>
    </row>
    <row r="30" spans="1:20" ht="15.75" customHeight="1" x14ac:dyDescent="0.25">
      <c r="A30" s="1" t="s">
        <v>8238</v>
      </c>
      <c r="B30" s="18">
        <v>9409</v>
      </c>
      <c r="C30" s="18">
        <v>9877</v>
      </c>
      <c r="D30" s="18">
        <v>6761</v>
      </c>
      <c r="E30" s="18">
        <v>6859</v>
      </c>
      <c r="F30" s="18">
        <v>41976</v>
      </c>
      <c r="H30" s="17" t="s">
        <v>8239</v>
      </c>
      <c r="I30" s="19">
        <v>352755</v>
      </c>
      <c r="J30" s="19">
        <v>351002</v>
      </c>
      <c r="K30" s="19">
        <v>323888</v>
      </c>
      <c r="L30" s="19">
        <v>338516</v>
      </c>
      <c r="M30" s="19">
        <v>365725</v>
      </c>
      <c r="N30" s="21"/>
      <c r="O30" s="17" t="s">
        <v>8240</v>
      </c>
      <c r="P30" s="19">
        <v>-1780</v>
      </c>
      <c r="Q30" s="17">
        <v>-608</v>
      </c>
      <c r="R30" s="17">
        <v>-791</v>
      </c>
      <c r="S30" s="19">
        <v>-1078</v>
      </c>
      <c r="T30" s="17">
        <v>-745</v>
      </c>
    </row>
    <row r="31" spans="1:20" ht="15.75" customHeight="1" x14ac:dyDescent="0.25">
      <c r="A31" s="1" t="s">
        <v>8241</v>
      </c>
      <c r="B31" s="18">
        <v>8996</v>
      </c>
      <c r="C31" s="18">
        <v>9424</v>
      </c>
      <c r="D31" s="18">
        <v>3134</v>
      </c>
      <c r="E31" s="18">
        <v>3962</v>
      </c>
      <c r="F31" s="18">
        <v>3986</v>
      </c>
      <c r="H31" s="17" t="s">
        <v>8242</v>
      </c>
      <c r="I31" s="22">
        <v>5.0000000000000001E-3</v>
      </c>
      <c r="J31" s="22">
        <v>8.3699999999999997E-2</v>
      </c>
      <c r="K31" s="22">
        <v>-4.3200000000000002E-2</v>
      </c>
      <c r="L31" s="22">
        <v>-7.4399999999999994E-2</v>
      </c>
      <c r="M31" s="17" t="s">
        <v>8167</v>
      </c>
      <c r="N31" s="21"/>
      <c r="O31" s="17" t="s">
        <v>8243</v>
      </c>
      <c r="P31" s="19">
        <v>-22354</v>
      </c>
      <c r="Q31" s="19">
        <v>-14545</v>
      </c>
      <c r="R31" s="19">
        <v>-4289</v>
      </c>
      <c r="S31" s="19">
        <v>45896</v>
      </c>
      <c r="T31" s="19">
        <v>16066</v>
      </c>
    </row>
    <row r="32" spans="1:20" ht="15.75" customHeight="1" x14ac:dyDescent="0.25">
      <c r="A32" s="1" t="s">
        <v>8244</v>
      </c>
      <c r="B32" s="18">
        <v>-2181</v>
      </c>
      <c r="C32" s="18">
        <v>-7514</v>
      </c>
      <c r="D32" s="18">
        <v>-3598</v>
      </c>
      <c r="E32" s="18">
        <v>-3006</v>
      </c>
      <c r="F32" s="18">
        <v>-33771</v>
      </c>
      <c r="H32" s="17" t="s">
        <v>8245</v>
      </c>
      <c r="I32" s="17">
        <v>1.1200000000000001</v>
      </c>
      <c r="J32" s="17" t="s">
        <v>8167</v>
      </c>
      <c r="K32" s="17" t="s">
        <v>8167</v>
      </c>
      <c r="L32" s="17" t="s">
        <v>8167</v>
      </c>
      <c r="M32" s="17" t="s">
        <v>8167</v>
      </c>
      <c r="N32" s="21"/>
      <c r="O32" s="17" t="s">
        <v>8246</v>
      </c>
      <c r="P32" s="22">
        <v>-0.53690000000000004</v>
      </c>
      <c r="Q32" s="22">
        <v>-2.3912</v>
      </c>
      <c r="R32" s="22">
        <v>-1.0934999999999999</v>
      </c>
      <c r="S32" s="22">
        <v>1.8567</v>
      </c>
      <c r="T32" s="17" t="s">
        <v>8167</v>
      </c>
    </row>
    <row r="33" spans="1:20" ht="15.75" customHeight="1" x14ac:dyDescent="0.25">
      <c r="A33" s="1" t="s">
        <v>8247</v>
      </c>
      <c r="B33" s="18">
        <v>3076</v>
      </c>
      <c r="C33" s="18">
        <v>2740</v>
      </c>
      <c r="D33" s="18">
        <v>3383</v>
      </c>
      <c r="E33" s="18">
        <v>2666</v>
      </c>
      <c r="F33" s="18">
        <v>1181</v>
      </c>
      <c r="H33" s="17" t="s">
        <v>8248</v>
      </c>
      <c r="I33" s="22">
        <v>0.28360000000000002</v>
      </c>
      <c r="J33" s="17" t="s">
        <v>8167</v>
      </c>
      <c r="K33" s="17" t="s">
        <v>8167</v>
      </c>
      <c r="L33" s="17" t="s">
        <v>8167</v>
      </c>
      <c r="M33" s="17" t="s">
        <v>8167</v>
      </c>
      <c r="N33" s="21"/>
      <c r="O33" s="17" t="s">
        <v>8249</v>
      </c>
      <c r="P33" s="22">
        <v>-5.67E-2</v>
      </c>
      <c r="Q33" s="22">
        <v>-3.9800000000000002E-2</v>
      </c>
      <c r="R33" s="22">
        <v>-1.5599999999999999E-2</v>
      </c>
      <c r="S33" s="22">
        <v>0.17649999999999999</v>
      </c>
      <c r="T33" s="22">
        <v>6.0400000000000002E-2</v>
      </c>
    </row>
    <row r="34" spans="1:20" ht="15.75" customHeight="1" x14ac:dyDescent="0.25">
      <c r="A34" s="1" t="s">
        <v>8250</v>
      </c>
      <c r="B34" s="18">
        <v>99803</v>
      </c>
      <c r="C34" s="18">
        <v>94680</v>
      </c>
      <c r="D34" s="18">
        <v>57411</v>
      </c>
      <c r="E34" s="18">
        <v>55256</v>
      </c>
      <c r="F34" s="18">
        <v>59531</v>
      </c>
      <c r="H34" s="16" t="s">
        <v>8251</v>
      </c>
      <c r="I34" s="17"/>
      <c r="J34" s="17"/>
      <c r="K34" s="17"/>
      <c r="L34" s="17"/>
      <c r="M34" s="17"/>
      <c r="N34" s="21"/>
      <c r="O34" s="16" t="s">
        <v>8252</v>
      </c>
      <c r="P34" s="17"/>
      <c r="Q34" s="17"/>
      <c r="R34" s="17"/>
      <c r="S34" s="17"/>
      <c r="T34" s="17"/>
    </row>
    <row r="35" spans="1:20" ht="15.75" customHeight="1" x14ac:dyDescent="0.15">
      <c r="A35" s="1" t="s">
        <v>8253</v>
      </c>
      <c r="B35" s="18">
        <v>99803</v>
      </c>
      <c r="C35" s="18">
        <v>94680</v>
      </c>
      <c r="D35" s="18">
        <v>57411</v>
      </c>
      <c r="E35" s="18">
        <v>55256</v>
      </c>
      <c r="F35" s="18">
        <v>59531</v>
      </c>
      <c r="H35" s="17" t="s">
        <v>8254</v>
      </c>
      <c r="I35" s="19">
        <v>22773</v>
      </c>
      <c r="J35" s="19">
        <v>17141</v>
      </c>
      <c r="K35" s="19">
        <v>15229</v>
      </c>
      <c r="L35" s="19">
        <v>16240</v>
      </c>
      <c r="M35" s="19">
        <v>20748</v>
      </c>
      <c r="O35" s="17" t="s">
        <v>8255</v>
      </c>
      <c r="P35" s="19">
        <v>-14841</v>
      </c>
      <c r="Q35" s="19">
        <v>-14467</v>
      </c>
      <c r="R35" s="19">
        <v>-14081</v>
      </c>
      <c r="S35" s="19">
        <v>-14119</v>
      </c>
      <c r="T35" s="19">
        <v>-13712</v>
      </c>
    </row>
    <row r="36" spans="1:20" ht="15.75" customHeight="1" x14ac:dyDescent="0.25">
      <c r="A36" s="1" t="s">
        <v>8256</v>
      </c>
      <c r="B36" s="7">
        <v>5.4100000000000002E-2</v>
      </c>
      <c r="C36" s="7">
        <v>0.6492</v>
      </c>
      <c r="D36" s="7">
        <v>3.9E-2</v>
      </c>
      <c r="E36" s="7">
        <v>-7.1800000000000003E-2</v>
      </c>
      <c r="F36" s="1" t="s">
        <v>8167</v>
      </c>
      <c r="H36" s="17" t="s">
        <v>8257</v>
      </c>
      <c r="I36" s="19">
        <v>11516</v>
      </c>
      <c r="J36" s="19">
        <v>7449</v>
      </c>
      <c r="K36" s="19">
        <v>6432</v>
      </c>
      <c r="L36" s="19">
        <v>5980</v>
      </c>
      <c r="M36" s="19">
        <v>11964</v>
      </c>
      <c r="N36" s="20"/>
      <c r="O36" s="17" t="s">
        <v>8258</v>
      </c>
      <c r="P36" s="19">
        <v>-14841</v>
      </c>
      <c r="Q36" s="19">
        <v>-14467</v>
      </c>
      <c r="R36" s="19">
        <v>-14081</v>
      </c>
      <c r="S36" s="19">
        <v>-14119</v>
      </c>
      <c r="T36" s="19">
        <v>-13712</v>
      </c>
    </row>
    <row r="37" spans="1:20" ht="15.75" customHeight="1" x14ac:dyDescent="0.25">
      <c r="A37" s="1" t="s">
        <v>8259</v>
      </c>
      <c r="B37" s="7">
        <v>0.25309999999999999</v>
      </c>
      <c r="C37" s="1" t="s">
        <v>8167</v>
      </c>
      <c r="D37" s="1" t="s">
        <v>8167</v>
      </c>
      <c r="E37" s="1" t="s">
        <v>8167</v>
      </c>
      <c r="F37" s="1" t="s">
        <v>8167</v>
      </c>
      <c r="H37" s="17" t="s">
        <v>8260</v>
      </c>
      <c r="I37" s="19">
        <v>11257</v>
      </c>
      <c r="J37" s="19">
        <v>9692</v>
      </c>
      <c r="K37" s="19">
        <v>8797</v>
      </c>
      <c r="L37" s="19">
        <v>10260</v>
      </c>
      <c r="M37" s="19">
        <v>8784</v>
      </c>
      <c r="N37" s="21"/>
      <c r="O37" s="17" t="s">
        <v>8261</v>
      </c>
      <c r="P37" s="19">
        <v>-89402</v>
      </c>
      <c r="Q37" s="19">
        <v>-84866</v>
      </c>
      <c r="R37" s="19">
        <v>-71478</v>
      </c>
      <c r="S37" s="19">
        <v>-66116</v>
      </c>
      <c r="T37" s="19">
        <v>-72069</v>
      </c>
    </row>
    <row r="38" spans="1:20" ht="15.75" customHeight="1" x14ac:dyDescent="0.25">
      <c r="A38" s="1" t="s">
        <v>8262</v>
      </c>
      <c r="B38" s="18">
        <v>99803</v>
      </c>
      <c r="C38" s="18">
        <v>94680</v>
      </c>
      <c r="D38" s="18">
        <v>57411</v>
      </c>
      <c r="E38" s="18">
        <v>55256</v>
      </c>
      <c r="F38" s="18">
        <v>59531</v>
      </c>
      <c r="H38" s="17" t="s">
        <v>8198</v>
      </c>
      <c r="I38" s="19">
        <v>64115</v>
      </c>
      <c r="J38" s="19">
        <v>54763</v>
      </c>
      <c r="K38" s="19">
        <v>42296</v>
      </c>
      <c r="L38" s="19">
        <v>46236</v>
      </c>
      <c r="M38" s="19">
        <v>55888</v>
      </c>
      <c r="N38" s="21"/>
      <c r="O38" s="17" t="s">
        <v>8263</v>
      </c>
      <c r="P38" s="19">
        <v>-89402</v>
      </c>
      <c r="Q38" s="19">
        <v>-85971</v>
      </c>
      <c r="R38" s="19">
        <v>-72358</v>
      </c>
      <c r="S38" s="19">
        <v>-66897</v>
      </c>
      <c r="T38" s="19">
        <v>-72738</v>
      </c>
    </row>
    <row r="39" spans="1:20" ht="15.75" customHeight="1" x14ac:dyDescent="0.25">
      <c r="A39" s="1" t="s">
        <v>8264</v>
      </c>
      <c r="B39" s="18">
        <v>99803</v>
      </c>
      <c r="C39" s="18">
        <v>94680</v>
      </c>
      <c r="D39" s="18">
        <v>57411</v>
      </c>
      <c r="E39" s="18">
        <v>55256</v>
      </c>
      <c r="F39" s="18">
        <v>59531</v>
      </c>
      <c r="H39" s="17" t="s">
        <v>8265</v>
      </c>
      <c r="I39" s="22">
        <v>0.17080000000000001</v>
      </c>
      <c r="J39" s="22">
        <v>0.29480000000000001</v>
      </c>
      <c r="K39" s="22">
        <v>-8.5199999999999998E-2</v>
      </c>
      <c r="L39" s="22">
        <v>-0.17269999999999999</v>
      </c>
      <c r="M39" s="17" t="s">
        <v>8167</v>
      </c>
      <c r="N39" s="21"/>
      <c r="O39" s="17" t="s">
        <v>8266</v>
      </c>
      <c r="P39" s="17" t="s">
        <v>8167</v>
      </c>
      <c r="Q39" s="19">
        <v>1105</v>
      </c>
      <c r="R39" s="17">
        <v>880</v>
      </c>
      <c r="S39" s="17">
        <v>781</v>
      </c>
      <c r="T39" s="17">
        <v>669</v>
      </c>
    </row>
    <row r="40" spans="1:20" ht="15.75" customHeight="1" x14ac:dyDescent="0.25">
      <c r="A40" s="1" t="s">
        <v>8267</v>
      </c>
      <c r="B40" s="1">
        <v>6.11</v>
      </c>
      <c r="C40" s="1">
        <v>5.61</v>
      </c>
      <c r="D40" s="1">
        <v>3.28</v>
      </c>
      <c r="E40" s="1">
        <v>2.97</v>
      </c>
      <c r="F40" s="1">
        <v>2.98</v>
      </c>
      <c r="H40" s="17" t="s">
        <v>8268</v>
      </c>
      <c r="I40" s="19">
        <v>67094</v>
      </c>
      <c r="J40" s="19">
        <v>53577</v>
      </c>
      <c r="K40" s="19">
        <v>47867</v>
      </c>
      <c r="L40" s="19">
        <v>43242</v>
      </c>
      <c r="M40" s="19">
        <v>40230</v>
      </c>
      <c r="N40" s="21"/>
      <c r="O40" s="17" t="s">
        <v>8269</v>
      </c>
      <c r="P40" s="17" t="s">
        <v>8167</v>
      </c>
      <c r="Q40" s="19">
        <v>1105</v>
      </c>
      <c r="R40" s="17">
        <v>880</v>
      </c>
      <c r="S40" s="17">
        <v>781</v>
      </c>
      <c r="T40" s="17">
        <v>669</v>
      </c>
    </row>
    <row r="41" spans="1:20" ht="15.75" customHeight="1" x14ac:dyDescent="0.25">
      <c r="A41" s="1" t="s">
        <v>8270</v>
      </c>
      <c r="B41" s="7">
        <v>8.8900000000000007E-2</v>
      </c>
      <c r="C41" s="7">
        <v>0.71399999999999997</v>
      </c>
      <c r="D41" s="7">
        <v>0.1023</v>
      </c>
      <c r="E41" s="7">
        <v>-2E-3</v>
      </c>
      <c r="F41" s="1" t="s">
        <v>8167</v>
      </c>
      <c r="H41" s="17" t="s">
        <v>8271</v>
      </c>
      <c r="I41" s="19">
        <v>67094</v>
      </c>
      <c r="J41" s="19">
        <v>53577</v>
      </c>
      <c r="K41" s="19">
        <v>47867</v>
      </c>
      <c r="L41" s="19">
        <v>43242</v>
      </c>
      <c r="M41" s="19">
        <v>40230</v>
      </c>
      <c r="N41" s="21"/>
      <c r="O41" s="17" t="s">
        <v>8272</v>
      </c>
      <c r="P41" s="17">
        <v>-123</v>
      </c>
      <c r="Q41" s="19">
        <v>12665</v>
      </c>
      <c r="R41" s="19">
        <v>2499</v>
      </c>
      <c r="S41" s="19">
        <v>-7819</v>
      </c>
      <c r="T41" s="17">
        <v>432</v>
      </c>
    </row>
    <row r="42" spans="1:20" ht="15.75" customHeight="1" x14ac:dyDescent="0.25">
      <c r="A42" s="1" t="s">
        <v>8273</v>
      </c>
      <c r="B42" s="18">
        <v>16216</v>
      </c>
      <c r="C42" s="18">
        <v>16701</v>
      </c>
      <c r="D42" s="18">
        <v>17352</v>
      </c>
      <c r="E42" s="18">
        <v>18471</v>
      </c>
      <c r="F42" s="18">
        <v>19822</v>
      </c>
      <c r="H42" s="17" t="s">
        <v>8274</v>
      </c>
      <c r="I42" s="19">
        <v>153982</v>
      </c>
      <c r="J42" s="19">
        <v>125481</v>
      </c>
      <c r="K42" s="19">
        <v>105392</v>
      </c>
      <c r="L42" s="19">
        <v>105718</v>
      </c>
      <c r="M42" s="19">
        <v>116866</v>
      </c>
      <c r="N42" s="21"/>
      <c r="O42" s="17" t="s">
        <v>8275</v>
      </c>
      <c r="P42" s="19">
        <v>3955</v>
      </c>
      <c r="Q42" s="19">
        <v>1022</v>
      </c>
      <c r="R42" s="17">
        <v>-963</v>
      </c>
      <c r="S42" s="19">
        <v>-5977</v>
      </c>
      <c r="T42" s="17">
        <v>-37</v>
      </c>
    </row>
    <row r="43" spans="1:20" ht="15.75" customHeight="1" x14ac:dyDescent="0.25">
      <c r="A43" s="1" t="s">
        <v>8276</v>
      </c>
      <c r="B43" s="1">
        <v>6.11</v>
      </c>
      <c r="C43" s="1">
        <v>5.61</v>
      </c>
      <c r="D43" s="1">
        <v>3.28</v>
      </c>
      <c r="E43" s="1">
        <v>2.97</v>
      </c>
      <c r="F43" s="1">
        <v>2.98</v>
      </c>
      <c r="H43" s="17" t="s">
        <v>8277</v>
      </c>
      <c r="I43" s="17">
        <v>0.88</v>
      </c>
      <c r="J43" s="17">
        <v>1.07</v>
      </c>
      <c r="K43" s="17">
        <v>1.36</v>
      </c>
      <c r="L43" s="17">
        <v>1.54</v>
      </c>
      <c r="M43" s="17">
        <v>1.1200000000000001</v>
      </c>
      <c r="N43" s="21"/>
      <c r="O43" s="17" t="s">
        <v>8278</v>
      </c>
      <c r="P43" s="19">
        <v>-4078</v>
      </c>
      <c r="Q43" s="19">
        <v>11643</v>
      </c>
      <c r="R43" s="19">
        <v>3462</v>
      </c>
      <c r="S43" s="19">
        <v>-1842</v>
      </c>
      <c r="T43" s="17">
        <v>469</v>
      </c>
    </row>
    <row r="44" spans="1:20" ht="15.75" customHeight="1" x14ac:dyDescent="0.25">
      <c r="A44" s="1" t="s">
        <v>8279</v>
      </c>
      <c r="B44" s="7">
        <v>8.8900000000000007E-2</v>
      </c>
      <c r="C44" s="7">
        <v>0.71399999999999997</v>
      </c>
      <c r="D44" s="7">
        <v>0.1023</v>
      </c>
      <c r="E44" s="7">
        <v>-1.6999999999999999E-3</v>
      </c>
      <c r="F44" s="1" t="s">
        <v>8167</v>
      </c>
      <c r="H44" s="17" t="s">
        <v>8280</v>
      </c>
      <c r="I44" s="17">
        <v>0.85</v>
      </c>
      <c r="J44" s="17">
        <v>1.02</v>
      </c>
      <c r="K44" s="17">
        <v>1.33</v>
      </c>
      <c r="L44" s="17">
        <v>1.5</v>
      </c>
      <c r="M44" s="17">
        <v>1.0900000000000001</v>
      </c>
      <c r="N44" s="21"/>
      <c r="O44" s="17" t="s">
        <v>8281</v>
      </c>
      <c r="P44" s="19">
        <v>5465</v>
      </c>
      <c r="Q44" s="19">
        <v>20393</v>
      </c>
      <c r="R44" s="19">
        <v>16091</v>
      </c>
      <c r="S44" s="19">
        <v>6963</v>
      </c>
      <c r="T44" s="19">
        <v>6969</v>
      </c>
    </row>
    <row r="45" spans="1:20" ht="15.75" customHeight="1" x14ac:dyDescent="0.25">
      <c r="A45" s="1" t="s">
        <v>8282</v>
      </c>
      <c r="B45" s="18">
        <v>16326</v>
      </c>
      <c r="C45" s="18">
        <v>16865</v>
      </c>
      <c r="D45" s="18">
        <v>17528</v>
      </c>
      <c r="E45" s="18">
        <v>18596</v>
      </c>
      <c r="F45" s="18">
        <v>20000</v>
      </c>
      <c r="H45" s="17" t="s">
        <v>8283</v>
      </c>
      <c r="I45" s="17">
        <v>0.31</v>
      </c>
      <c r="J45" s="17">
        <v>0.5</v>
      </c>
      <c r="K45" s="17">
        <v>0.86</v>
      </c>
      <c r="L45" s="17">
        <v>0.95</v>
      </c>
      <c r="M45" s="17">
        <v>0.56999999999999995</v>
      </c>
      <c r="N45" s="21"/>
      <c r="O45" s="17" t="s">
        <v>8284</v>
      </c>
      <c r="P45" s="19">
        <v>-9543</v>
      </c>
      <c r="Q45" s="19">
        <v>-8750</v>
      </c>
      <c r="R45" s="19">
        <v>-12629</v>
      </c>
      <c r="S45" s="19">
        <v>-8805</v>
      </c>
      <c r="T45" s="19">
        <v>-6500</v>
      </c>
    </row>
    <row r="46" spans="1:20" ht="15.75" customHeight="1" x14ac:dyDescent="0.25">
      <c r="A46" s="1" t="s">
        <v>8285</v>
      </c>
      <c r="B46" s="18">
        <v>130541</v>
      </c>
      <c r="C46" s="18">
        <v>120233</v>
      </c>
      <c r="D46" s="18">
        <v>76395</v>
      </c>
      <c r="E46" s="18">
        <v>74542</v>
      </c>
      <c r="F46" s="18">
        <v>80342</v>
      </c>
      <c r="H46" s="17" t="s">
        <v>8286</v>
      </c>
      <c r="I46" s="19">
        <v>109707</v>
      </c>
      <c r="J46" s="19">
        <v>119381</v>
      </c>
      <c r="K46" s="19">
        <v>107049</v>
      </c>
      <c r="L46" s="19">
        <v>91807</v>
      </c>
      <c r="M46" s="19">
        <v>93735</v>
      </c>
      <c r="N46" s="21"/>
      <c r="O46" s="17" t="s">
        <v>8184</v>
      </c>
      <c r="P46" s="19">
        <v>-6383</v>
      </c>
      <c r="Q46" s="19">
        <v>-6685</v>
      </c>
      <c r="R46" s="19">
        <v>-3760</v>
      </c>
      <c r="S46" s="19">
        <v>-2922</v>
      </c>
      <c r="T46" s="19">
        <v>-2527</v>
      </c>
    </row>
    <row r="47" spans="1:20" ht="15.75" customHeight="1" x14ac:dyDescent="0.25">
      <c r="A47" s="1" t="s">
        <v>8287</v>
      </c>
      <c r="B47" s="7">
        <v>8.5699999999999998E-2</v>
      </c>
      <c r="C47" s="7">
        <v>0.57379999999999998</v>
      </c>
      <c r="D47" s="7">
        <v>2.4899999999999999E-2</v>
      </c>
      <c r="E47" s="7">
        <v>-7.22E-2</v>
      </c>
      <c r="F47" s="1" t="s">
        <v>8167</v>
      </c>
      <c r="H47" s="17" t="s">
        <v>8288</v>
      </c>
      <c r="I47" s="19">
        <v>98959</v>
      </c>
      <c r="J47" s="19">
        <v>109106</v>
      </c>
      <c r="K47" s="19">
        <v>98667</v>
      </c>
      <c r="L47" s="19">
        <v>91807</v>
      </c>
      <c r="M47" s="19">
        <v>93735</v>
      </c>
      <c r="N47" s="21"/>
      <c r="O47" s="17" t="s">
        <v>8240</v>
      </c>
      <c r="P47" s="19">
        <v>-6383</v>
      </c>
      <c r="Q47" s="19">
        <v>-6685</v>
      </c>
      <c r="R47" s="19">
        <v>-3760</v>
      </c>
      <c r="S47" s="19">
        <v>-2922</v>
      </c>
      <c r="T47" s="19">
        <v>-2527</v>
      </c>
    </row>
    <row r="48" spans="1:20" ht="15.75" customHeight="1" x14ac:dyDescent="0.25">
      <c r="A48" s="1" t="s">
        <v>8289</v>
      </c>
      <c r="B48" s="7">
        <v>0.33100000000000002</v>
      </c>
      <c r="C48" s="1" t="s">
        <v>8167</v>
      </c>
      <c r="D48" s="1" t="s">
        <v>8167</v>
      </c>
      <c r="E48" s="1" t="s">
        <v>8167</v>
      </c>
      <c r="F48" s="1" t="s">
        <v>8167</v>
      </c>
      <c r="H48" s="17" t="s">
        <v>8290</v>
      </c>
      <c r="I48" s="19">
        <v>98959</v>
      </c>
      <c r="J48" s="19">
        <v>109106</v>
      </c>
      <c r="K48" s="19">
        <v>98667</v>
      </c>
      <c r="L48" s="19">
        <v>91807</v>
      </c>
      <c r="M48" s="19">
        <v>93735</v>
      </c>
      <c r="N48" s="21"/>
      <c r="O48" s="17" t="s">
        <v>8291</v>
      </c>
      <c r="P48" s="19">
        <v>-110749</v>
      </c>
      <c r="Q48" s="19">
        <v>-93353</v>
      </c>
      <c r="R48" s="19">
        <v>-86820</v>
      </c>
      <c r="S48" s="19">
        <v>-90976</v>
      </c>
      <c r="T48" s="19">
        <v>-87876</v>
      </c>
    </row>
    <row r="49" spans="1:20" ht="15.75" customHeight="1" x14ac:dyDescent="0.25">
      <c r="A49" s="1" t="s">
        <v>8292</v>
      </c>
      <c r="B49" s="18">
        <v>119437</v>
      </c>
      <c r="C49" s="18">
        <v>108949</v>
      </c>
      <c r="D49" s="18">
        <v>65339</v>
      </c>
      <c r="E49" s="18">
        <v>63242</v>
      </c>
      <c r="F49" s="18">
        <v>71042</v>
      </c>
      <c r="H49" s="17" t="s">
        <v>8293</v>
      </c>
      <c r="I49" s="17">
        <v>812</v>
      </c>
      <c r="J49" s="17">
        <v>769</v>
      </c>
      <c r="K49" s="17">
        <v>637</v>
      </c>
      <c r="L49" s="17" t="s">
        <v>8167</v>
      </c>
      <c r="M49" s="17" t="s">
        <v>8167</v>
      </c>
      <c r="N49" s="21"/>
      <c r="O49" s="17" t="s">
        <v>8294</v>
      </c>
      <c r="P49" s="22">
        <v>-0.18629999999999999</v>
      </c>
      <c r="Q49" s="22">
        <v>-7.5200000000000003E-2</v>
      </c>
      <c r="R49" s="22">
        <v>4.5699999999999998E-2</v>
      </c>
      <c r="S49" s="22">
        <v>-3.5299999999999998E-2</v>
      </c>
      <c r="T49" s="17" t="s">
        <v>8167</v>
      </c>
    </row>
    <row r="50" spans="1:20" ht="15.75" customHeight="1" x14ac:dyDescent="0.25">
      <c r="H50" s="17" t="s">
        <v>8295</v>
      </c>
      <c r="I50" s="19">
        <v>16657</v>
      </c>
      <c r="J50" s="19">
        <v>24689</v>
      </c>
      <c r="K50" s="19">
        <v>28170</v>
      </c>
      <c r="L50" s="19">
        <v>29545</v>
      </c>
      <c r="M50" s="19">
        <v>33589</v>
      </c>
      <c r="N50" s="21"/>
      <c r="O50" s="17" t="s">
        <v>8296</v>
      </c>
      <c r="P50" s="22">
        <v>-0.28089999999999998</v>
      </c>
      <c r="Q50" s="22">
        <v>-0.25519999999999998</v>
      </c>
      <c r="R50" s="22">
        <v>-0.31669999999999998</v>
      </c>
      <c r="S50" s="22">
        <v>-0.35</v>
      </c>
      <c r="T50" s="22">
        <v>-0.3306</v>
      </c>
    </row>
    <row r="51" spans="1:20" ht="15.75" customHeight="1" x14ac:dyDescent="0.25">
      <c r="H51" s="17" t="s">
        <v>8181</v>
      </c>
      <c r="I51" s="19">
        <v>16758</v>
      </c>
      <c r="J51" s="19">
        <v>16977</v>
      </c>
      <c r="K51" s="19">
        <v>17875</v>
      </c>
      <c r="L51" s="19">
        <v>16919</v>
      </c>
      <c r="M51" s="19">
        <v>11520</v>
      </c>
      <c r="N51" s="21"/>
      <c r="O51" s="17" t="s">
        <v>8297</v>
      </c>
      <c r="P51" s="19">
        <v>-10952</v>
      </c>
      <c r="Q51" s="19">
        <v>-3860</v>
      </c>
      <c r="R51" s="19">
        <v>-10435</v>
      </c>
      <c r="S51" s="19">
        <v>24311</v>
      </c>
      <c r="T51" s="19">
        <v>5624</v>
      </c>
    </row>
    <row r="52" spans="1:20" ht="15.75" customHeight="1" x14ac:dyDescent="0.25">
      <c r="H52" s="17" t="s">
        <v>8298</v>
      </c>
      <c r="I52" s="19">
        <v>16758</v>
      </c>
      <c r="J52" s="19">
        <v>16977</v>
      </c>
      <c r="K52" s="19">
        <v>17875</v>
      </c>
      <c r="L52" s="19">
        <v>16919</v>
      </c>
      <c r="M52" s="19">
        <v>11520</v>
      </c>
      <c r="N52" s="21"/>
      <c r="O52" s="17" t="s">
        <v>8299</v>
      </c>
      <c r="P52" s="19">
        <v>111443</v>
      </c>
      <c r="Q52" s="19">
        <v>92953</v>
      </c>
      <c r="R52" s="19">
        <v>73365</v>
      </c>
      <c r="S52" s="19">
        <v>58896</v>
      </c>
      <c r="T52" s="19">
        <v>64121</v>
      </c>
    </row>
    <row r="53" spans="1:20" ht="15.75" customHeight="1" x14ac:dyDescent="0.25">
      <c r="H53" s="17" t="s">
        <v>8300</v>
      </c>
      <c r="I53" s="19">
        <v>4979</v>
      </c>
      <c r="J53" s="19">
        <v>1384</v>
      </c>
      <c r="K53" s="17">
        <v>63</v>
      </c>
      <c r="L53" s="19">
        <v>4039</v>
      </c>
      <c r="M53" s="19">
        <v>2868</v>
      </c>
      <c r="N53" s="21"/>
      <c r="O53" s="17" t="s">
        <v>8301</v>
      </c>
      <c r="P53" s="22">
        <v>0.19889999999999999</v>
      </c>
      <c r="Q53" s="22">
        <v>0.26700000000000002</v>
      </c>
      <c r="R53" s="22">
        <v>0.2457</v>
      </c>
      <c r="S53" s="22">
        <v>-8.1500000000000003E-2</v>
      </c>
      <c r="T53" s="17" t="s">
        <v>8167</v>
      </c>
    </row>
    <row r="54" spans="1:20" ht="15.75" customHeight="1" x14ac:dyDescent="0.25">
      <c r="H54" s="17" t="s">
        <v>8302</v>
      </c>
      <c r="I54" s="19">
        <v>4979</v>
      </c>
      <c r="J54" s="19">
        <v>1384</v>
      </c>
      <c r="K54" s="17">
        <v>63</v>
      </c>
      <c r="L54" s="19">
        <v>4039</v>
      </c>
      <c r="M54" s="17">
        <v>71</v>
      </c>
      <c r="N54" s="21"/>
      <c r="O54" s="17" t="s">
        <v>8303</v>
      </c>
      <c r="P54" s="22">
        <v>3.9300000000000002E-2</v>
      </c>
      <c r="Q54" s="17" t="s">
        <v>8167</v>
      </c>
      <c r="R54" s="17" t="s">
        <v>8167</v>
      </c>
      <c r="S54" s="17" t="s">
        <v>8167</v>
      </c>
      <c r="T54" s="17" t="s">
        <v>8167</v>
      </c>
    </row>
    <row r="55" spans="1:20" ht="15.75" customHeight="1" x14ac:dyDescent="0.25">
      <c r="H55" s="17" t="s">
        <v>8304</v>
      </c>
      <c r="I55" s="17" t="s">
        <v>8167</v>
      </c>
      <c r="J55" s="17" t="s">
        <v>8167</v>
      </c>
      <c r="K55" s="17" t="s">
        <v>8167</v>
      </c>
      <c r="L55" s="17" t="s">
        <v>8167</v>
      </c>
      <c r="M55" s="19">
        <v>2797</v>
      </c>
      <c r="N55" s="21"/>
    </row>
    <row r="56" spans="1:20" ht="15.75" customHeight="1" x14ac:dyDescent="0.25">
      <c r="H56" s="17" t="s">
        <v>8305</v>
      </c>
      <c r="I56" s="19">
        <v>302083</v>
      </c>
      <c r="J56" s="19">
        <v>287912</v>
      </c>
      <c r="K56" s="19">
        <v>258549</v>
      </c>
      <c r="L56" s="19">
        <v>248028</v>
      </c>
      <c r="M56" s="19">
        <v>258578</v>
      </c>
      <c r="N56" s="21"/>
    </row>
    <row r="57" spans="1:20" ht="15.75" customHeight="1" x14ac:dyDescent="0.25">
      <c r="H57" s="17" t="s">
        <v>8306</v>
      </c>
      <c r="I57" s="22">
        <v>0.85640000000000005</v>
      </c>
      <c r="J57" s="22">
        <v>0.82030000000000003</v>
      </c>
      <c r="K57" s="22">
        <v>0.79830000000000001</v>
      </c>
      <c r="L57" s="22">
        <v>0.73270000000000002</v>
      </c>
      <c r="M57" s="22">
        <v>0.70699999999999996</v>
      </c>
      <c r="N57" s="21"/>
    </row>
    <row r="58" spans="1:20" ht="15.75" customHeight="1" x14ac:dyDescent="0.25">
      <c r="H58" s="17" t="s">
        <v>8307</v>
      </c>
      <c r="I58" s="19">
        <v>50672</v>
      </c>
      <c r="J58" s="19">
        <v>63090</v>
      </c>
      <c r="K58" s="19">
        <v>65339</v>
      </c>
      <c r="L58" s="19">
        <v>90488</v>
      </c>
      <c r="M58" s="19">
        <v>107147</v>
      </c>
      <c r="N58" s="21"/>
    </row>
    <row r="59" spans="1:20" ht="15.75" customHeight="1" x14ac:dyDescent="0.25">
      <c r="H59" s="17" t="s">
        <v>8308</v>
      </c>
      <c r="I59" s="19">
        <v>64849</v>
      </c>
      <c r="J59" s="19">
        <v>57365</v>
      </c>
      <c r="K59" s="19">
        <v>50779</v>
      </c>
      <c r="L59" s="19">
        <v>45174</v>
      </c>
      <c r="M59" s="19">
        <v>40201</v>
      </c>
      <c r="N59" s="21"/>
    </row>
    <row r="60" spans="1:20" ht="15.75" customHeight="1" x14ac:dyDescent="0.25">
      <c r="H60" s="17" t="s">
        <v>8309</v>
      </c>
      <c r="I60" s="19">
        <v>-3068</v>
      </c>
      <c r="J60" s="19">
        <v>5562</v>
      </c>
      <c r="K60" s="19">
        <v>14966</v>
      </c>
      <c r="L60" s="19">
        <v>45898</v>
      </c>
      <c r="M60" s="19">
        <v>70400</v>
      </c>
      <c r="N60" s="21"/>
    </row>
    <row r="61" spans="1:20" ht="15.75" customHeight="1" x14ac:dyDescent="0.25">
      <c r="H61" s="17" t="s">
        <v>8310</v>
      </c>
      <c r="I61" s="17" t="s">
        <v>8167</v>
      </c>
      <c r="J61" s="17" t="s">
        <v>8167</v>
      </c>
      <c r="K61" s="19">
        <v>-1375</v>
      </c>
      <c r="L61" s="19">
        <v>-1463</v>
      </c>
      <c r="M61" s="19">
        <v>-1055</v>
      </c>
      <c r="N61" s="21"/>
    </row>
    <row r="62" spans="1:20" ht="15.75" customHeight="1" x14ac:dyDescent="0.25">
      <c r="H62" s="17" t="s">
        <v>8311</v>
      </c>
      <c r="I62" s="17" t="s">
        <v>8167</v>
      </c>
      <c r="J62" s="17" t="s">
        <v>8167</v>
      </c>
      <c r="K62" s="19">
        <v>1846</v>
      </c>
      <c r="L62" s="17">
        <v>707</v>
      </c>
      <c r="M62" s="19">
        <v>-3209</v>
      </c>
      <c r="N62" s="21"/>
    </row>
    <row r="63" spans="1:20" ht="15.75" customHeight="1" x14ac:dyDescent="0.25">
      <c r="H63" s="17" t="s">
        <v>8312</v>
      </c>
      <c r="I63" s="19">
        <v>-11109</v>
      </c>
      <c r="J63" s="17">
        <v>163</v>
      </c>
      <c r="K63" s="17">
        <v>-877</v>
      </c>
      <c r="L63" s="17">
        <v>172</v>
      </c>
      <c r="M63" s="17">
        <v>810</v>
      </c>
      <c r="N63" s="21"/>
    </row>
    <row r="64" spans="1:20" ht="15.75" customHeight="1" x14ac:dyDescent="0.25">
      <c r="H64" s="17" t="s">
        <v>8313</v>
      </c>
      <c r="I64" s="22">
        <v>0.14360000000000001</v>
      </c>
      <c r="J64" s="22">
        <v>0.1797</v>
      </c>
      <c r="K64" s="22">
        <v>0.20169999999999999</v>
      </c>
      <c r="L64" s="22">
        <v>0.26729999999999998</v>
      </c>
      <c r="M64" s="22">
        <v>0.29299999999999998</v>
      </c>
      <c r="N64" s="21"/>
    </row>
    <row r="65" spans="8:14" ht="15.75" customHeight="1" x14ac:dyDescent="0.25">
      <c r="H65" s="17" t="s">
        <v>8314</v>
      </c>
      <c r="I65" s="19">
        <v>50672</v>
      </c>
      <c r="J65" s="19">
        <v>63090</v>
      </c>
      <c r="K65" s="19">
        <v>65339</v>
      </c>
      <c r="L65" s="19">
        <v>90488</v>
      </c>
      <c r="M65" s="19">
        <v>107147</v>
      </c>
      <c r="N65" s="21"/>
    </row>
    <row r="66" spans="8:14" ht="23" x14ac:dyDescent="0.25">
      <c r="H66" s="17" t="s">
        <v>8315</v>
      </c>
      <c r="I66" s="22">
        <v>0.14360000000000001</v>
      </c>
      <c r="J66" s="22">
        <v>0.1797</v>
      </c>
      <c r="K66" s="22">
        <v>0.20169999999999999</v>
      </c>
      <c r="L66" s="22">
        <v>0.26729999999999998</v>
      </c>
      <c r="M66" s="22">
        <v>0.29299999999999998</v>
      </c>
      <c r="N66" s="21"/>
    </row>
    <row r="67" spans="8:14" ht="23" x14ac:dyDescent="0.25">
      <c r="H67" s="23" t="s">
        <v>8316</v>
      </c>
      <c r="I67" s="24">
        <v>50672</v>
      </c>
      <c r="J67" s="24">
        <v>63090</v>
      </c>
      <c r="K67" s="24">
        <v>65339</v>
      </c>
      <c r="L67" s="24">
        <v>90488</v>
      </c>
      <c r="M67" s="24">
        <v>107147</v>
      </c>
      <c r="N67" s="21"/>
    </row>
    <row r="68" spans="8:14" ht="23" x14ac:dyDescent="0.25">
      <c r="H68" s="17" t="s">
        <v>8251</v>
      </c>
      <c r="I68" s="19">
        <v>352755</v>
      </c>
      <c r="J68" s="19">
        <v>351002</v>
      </c>
      <c r="K68" s="19">
        <v>323888</v>
      </c>
      <c r="L68" s="19">
        <v>338516</v>
      </c>
      <c r="M68" s="19">
        <v>365725</v>
      </c>
      <c r="N68" s="21"/>
    </row>
    <row r="69" spans="8:14" ht="23" x14ac:dyDescent="0.25">
      <c r="N69" s="21"/>
    </row>
    <row r="70" spans="8:14" ht="23" x14ac:dyDescent="0.25">
      <c r="N70" s="21"/>
    </row>
  </sheetData>
  <hyperlinks>
    <hyperlink ref="E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9"/>
  <sheetViews>
    <sheetView tabSelected="1" workbookViewId="0">
      <selection activeCell="M8" sqref="M8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2" t="s">
        <v>8317</v>
      </c>
    </row>
    <row r="2" spans="1:8" ht="15.75" customHeight="1" x14ac:dyDescent="0.15">
      <c r="A2" s="13" t="s">
        <v>8318</v>
      </c>
      <c r="B2" s="13" t="s">
        <v>8319</v>
      </c>
      <c r="C2" s="13" t="s">
        <v>8320</v>
      </c>
      <c r="D2" s="13" t="s">
        <v>8321</v>
      </c>
      <c r="E2" s="13" t="s">
        <v>8322</v>
      </c>
      <c r="F2" s="13" t="s">
        <v>8323</v>
      </c>
      <c r="G2" s="13" t="s">
        <v>8324</v>
      </c>
    </row>
    <row r="3" spans="1:8" ht="15.75" customHeight="1" x14ac:dyDescent="0.15">
      <c r="A3" s="2">
        <v>1</v>
      </c>
      <c r="B3" s="25" t="s">
        <v>8325</v>
      </c>
      <c r="C3" s="25" t="s">
        <v>8326</v>
      </c>
      <c r="D3" s="2">
        <v>7.5700909999999997</v>
      </c>
      <c r="E3" s="2">
        <v>186.99</v>
      </c>
      <c r="F3" s="26">
        <v>-1.62</v>
      </c>
      <c r="G3" s="26" t="s">
        <v>8327</v>
      </c>
    </row>
    <row r="4" spans="1:8" ht="15.75" customHeight="1" x14ac:dyDescent="0.15">
      <c r="A4" s="2">
        <v>2</v>
      </c>
      <c r="B4" s="25" t="s">
        <v>8328</v>
      </c>
      <c r="C4" s="25" t="s">
        <v>8329</v>
      </c>
      <c r="D4" s="2">
        <v>6.69794</v>
      </c>
      <c r="E4" s="2">
        <v>330.72</v>
      </c>
      <c r="F4" s="26">
        <v>-1.1100000000000001</v>
      </c>
      <c r="G4" s="26" t="s">
        <v>8330</v>
      </c>
    </row>
    <row r="5" spans="1:8" ht="15.75" customHeight="1" x14ac:dyDescent="0.15">
      <c r="A5" s="2">
        <v>3</v>
      </c>
      <c r="B5" s="25" t="s">
        <v>8331</v>
      </c>
      <c r="C5" s="25" t="s">
        <v>8332</v>
      </c>
      <c r="D5" s="2">
        <v>3.0806740000000001</v>
      </c>
      <c r="E5" s="2">
        <v>128.29</v>
      </c>
      <c r="F5" s="27">
        <v>1.1599999999999999</v>
      </c>
      <c r="G5" s="28">
        <v>-9.1000000000000004E-3</v>
      </c>
    </row>
    <row r="6" spans="1:8" ht="15.75" customHeight="1" x14ac:dyDescent="0.15">
      <c r="A6" s="2">
        <v>4</v>
      </c>
      <c r="B6" s="25" t="s">
        <v>8333</v>
      </c>
      <c r="C6" s="25" t="s">
        <v>8334</v>
      </c>
      <c r="D6" s="2">
        <v>2.8318430000000001</v>
      </c>
      <c r="E6" s="2">
        <v>421.97</v>
      </c>
      <c r="F6" s="27">
        <v>0.17</v>
      </c>
      <c r="G6" s="28">
        <v>-4.0000000000000002E-4</v>
      </c>
    </row>
    <row r="7" spans="1:8" ht="15.75" customHeight="1" x14ac:dyDescent="0.15">
      <c r="A7" s="2">
        <v>5</v>
      </c>
      <c r="B7" s="25" t="s">
        <v>8335</v>
      </c>
      <c r="C7" s="25" t="s">
        <v>8336</v>
      </c>
      <c r="D7" s="2">
        <v>1.9718039999999999</v>
      </c>
      <c r="E7" s="2">
        <v>267.24</v>
      </c>
      <c r="F7" s="26">
        <v>-2.37</v>
      </c>
      <c r="G7" s="26" t="s">
        <v>8337</v>
      </c>
    </row>
    <row r="8" spans="1:8" ht="15.75" customHeight="1" x14ac:dyDescent="0.15">
      <c r="A8" s="2">
        <v>6</v>
      </c>
      <c r="B8" s="25" t="s">
        <v>8338</v>
      </c>
      <c r="C8" s="25" t="s">
        <v>8339</v>
      </c>
      <c r="D8" s="2">
        <v>1.8780829999999999</v>
      </c>
      <c r="E8" s="2">
        <v>116.76</v>
      </c>
      <c r="F8" s="27">
        <v>0.31</v>
      </c>
      <c r="G8" s="28">
        <v>-2.7000000000000001E-3</v>
      </c>
    </row>
    <row r="9" spans="1:8" ht="15.75" customHeight="1" x14ac:dyDescent="0.15">
      <c r="A9" s="2">
        <v>7</v>
      </c>
      <c r="B9" s="25" t="s">
        <v>8340</v>
      </c>
      <c r="C9" s="25" t="s">
        <v>8341</v>
      </c>
      <c r="D9" s="2">
        <v>1.766143</v>
      </c>
      <c r="E9" s="2">
        <v>296.08</v>
      </c>
      <c r="F9" s="27">
        <v>1.98</v>
      </c>
      <c r="G9" s="28">
        <v>-6.7000000000000002E-3</v>
      </c>
    </row>
    <row r="10" spans="1:8" ht="15.75" customHeight="1" x14ac:dyDescent="0.15">
      <c r="A10" s="2">
        <v>9</v>
      </c>
      <c r="B10" s="25" t="s">
        <v>8342</v>
      </c>
      <c r="C10" s="25" t="s">
        <v>8343</v>
      </c>
      <c r="D10" s="2">
        <v>1.6213310000000001</v>
      </c>
      <c r="E10" s="2">
        <v>117.35</v>
      </c>
      <c r="F10" s="27">
        <v>0.48</v>
      </c>
      <c r="G10" s="28">
        <v>-4.1000000000000003E-3</v>
      </c>
    </row>
    <row r="11" spans="1:8" ht="15.75" customHeight="1" x14ac:dyDescent="0.15">
      <c r="A11" s="1" t="str">
        <f t="shared" ref="A11:D11" si="0">A2</f>
        <v>#</v>
      </c>
      <c r="B11" s="1" t="str">
        <f t="shared" si="0"/>
        <v>Company</v>
      </c>
      <c r="C11" s="1" t="str">
        <f t="shared" si="0"/>
        <v>Symbol</v>
      </c>
      <c r="D11" s="1" t="str">
        <f t="shared" si="0"/>
        <v>Weight</v>
      </c>
    </row>
    <row r="12" spans="1:8" ht="15.75" customHeight="1" x14ac:dyDescent="0.15">
      <c r="A12" s="1">
        <f t="shared" ref="A12:D12" si="1">A3</f>
        <v>1</v>
      </c>
      <c r="B12" s="29" t="str">
        <f t="shared" si="1"/>
        <v>Apple Inc</v>
      </c>
      <c r="C12" s="29" t="str">
        <f t="shared" si="1"/>
        <v>AAPL</v>
      </c>
      <c r="D12" s="1">
        <f t="shared" si="1"/>
        <v>7.5700909999999997</v>
      </c>
      <c r="F12" s="35" t="s">
        <v>8321</v>
      </c>
      <c r="G12" s="35" t="s">
        <v>8319</v>
      </c>
      <c r="H12" s="36" t="s">
        <v>8320</v>
      </c>
    </row>
    <row r="13" spans="1:8" ht="15.75" customHeight="1" x14ac:dyDescent="0.15">
      <c r="A13" s="1">
        <f t="shared" ref="A13:D13" si="2">A4</f>
        <v>2</v>
      </c>
      <c r="B13" s="29" t="str">
        <f t="shared" si="2"/>
        <v>Microsoft Corp</v>
      </c>
      <c r="C13" s="29" t="str">
        <f t="shared" si="2"/>
        <v>MSFT</v>
      </c>
      <c r="D13" s="1">
        <f t="shared" si="2"/>
        <v>6.69794</v>
      </c>
      <c r="F13" s="37">
        <v>7.5700909999999997</v>
      </c>
      <c r="G13" s="37" t="s">
        <v>8325</v>
      </c>
      <c r="H13" s="38" t="s">
        <v>8326</v>
      </c>
    </row>
    <row r="14" spans="1:8" ht="15.75" customHeight="1" x14ac:dyDescent="0.15">
      <c r="A14" s="1">
        <f t="shared" ref="A14:D14" si="3">A5</f>
        <v>3</v>
      </c>
      <c r="B14" s="29" t="str">
        <f t="shared" si="3"/>
        <v>Amazon.com Inc</v>
      </c>
      <c r="C14" s="29" t="str">
        <f t="shared" si="3"/>
        <v>AMZN</v>
      </c>
      <c r="D14" s="1">
        <f t="shared" si="3"/>
        <v>3.0806740000000001</v>
      </c>
      <c r="F14" s="37">
        <v>6.69794</v>
      </c>
      <c r="G14" s="37" t="s">
        <v>8328</v>
      </c>
      <c r="H14" s="38" t="s">
        <v>8329</v>
      </c>
    </row>
    <row r="15" spans="1:8" ht="15.75" customHeight="1" x14ac:dyDescent="0.15">
      <c r="A15" s="1">
        <f t="shared" ref="A15:D15" si="4">A6</f>
        <v>4</v>
      </c>
      <c r="B15" s="29" t="str">
        <f t="shared" si="4"/>
        <v>Nvidia Corp</v>
      </c>
      <c r="C15" s="29" t="str">
        <f t="shared" si="4"/>
        <v>NVDA</v>
      </c>
      <c r="D15" s="1">
        <f t="shared" si="4"/>
        <v>2.8318430000000001</v>
      </c>
      <c r="F15" s="37">
        <v>3.4994139999999998</v>
      </c>
      <c r="G15" s="37" t="s">
        <v>8338</v>
      </c>
      <c r="H15" s="38" t="s">
        <v>8339</v>
      </c>
    </row>
    <row r="16" spans="1:8" ht="15.75" customHeight="1" x14ac:dyDescent="0.15">
      <c r="A16" s="1">
        <f t="shared" ref="A16:D16" si="5">A7</f>
        <v>5</v>
      </c>
      <c r="B16" s="29" t="str">
        <f t="shared" si="5"/>
        <v>Tesla Inc</v>
      </c>
      <c r="C16" s="29" t="str">
        <f t="shared" si="5"/>
        <v>TSLA</v>
      </c>
      <c r="D16" s="1">
        <f t="shared" si="5"/>
        <v>1.9718039999999999</v>
      </c>
      <c r="F16" s="37">
        <v>3.0806740000000001</v>
      </c>
      <c r="G16" s="37" t="s">
        <v>8331</v>
      </c>
      <c r="H16" s="38" t="s">
        <v>8332</v>
      </c>
    </row>
    <row r="17" spans="1:8" ht="15.75" customHeight="1" x14ac:dyDescent="0.15">
      <c r="A17" s="1">
        <f t="shared" ref="A17:C17" si="6">A8</f>
        <v>6</v>
      </c>
      <c r="B17" s="29" t="str">
        <f t="shared" si="6"/>
        <v>Alphabet Inc Cl A</v>
      </c>
      <c r="C17" s="29" t="str">
        <f t="shared" si="6"/>
        <v>GOOGL</v>
      </c>
      <c r="D17" s="1">
        <f>D8+D10</f>
        <v>3.4994139999999998</v>
      </c>
      <c r="F17" s="37">
        <v>2.8318430000000001</v>
      </c>
      <c r="G17" s="37" t="s">
        <v>8333</v>
      </c>
      <c r="H17" s="38" t="s">
        <v>8334</v>
      </c>
    </row>
    <row r="18" spans="1:8" ht="15.75" customHeight="1" x14ac:dyDescent="0.15">
      <c r="A18" s="1">
        <f t="shared" ref="A18:D18" si="7">A9</f>
        <v>7</v>
      </c>
      <c r="B18" s="29" t="str">
        <f t="shared" si="7"/>
        <v>Meta Platforms Inc Class A</v>
      </c>
      <c r="C18" s="29" t="str">
        <f t="shared" si="7"/>
        <v>META</v>
      </c>
      <c r="D18" s="1">
        <f t="shared" si="7"/>
        <v>1.766143</v>
      </c>
      <c r="F18" s="37">
        <v>1.9718039999999999</v>
      </c>
      <c r="G18" s="37" t="s">
        <v>8335</v>
      </c>
      <c r="H18" s="38" t="s">
        <v>8336</v>
      </c>
    </row>
    <row r="19" spans="1:8" ht="15.75" customHeight="1" x14ac:dyDescent="0.15">
      <c r="F19" s="39">
        <v>1.766143</v>
      </c>
      <c r="G19" s="39" t="s">
        <v>8340</v>
      </c>
      <c r="H19" s="40" t="s">
        <v>8341</v>
      </c>
    </row>
  </sheetData>
  <hyperlinks>
    <hyperlink ref="B3" r:id="rId2" xr:uid="{00000000-0004-0000-0400-000000000000}"/>
    <hyperlink ref="C3" r:id="rId3" xr:uid="{00000000-0004-0000-0400-000001000000}"/>
    <hyperlink ref="B4" r:id="rId4" xr:uid="{00000000-0004-0000-0400-000002000000}"/>
    <hyperlink ref="C4" r:id="rId5" xr:uid="{00000000-0004-0000-0400-000003000000}"/>
    <hyperlink ref="B5" r:id="rId6" xr:uid="{00000000-0004-0000-0400-000004000000}"/>
    <hyperlink ref="C5" r:id="rId7" xr:uid="{00000000-0004-0000-0400-000005000000}"/>
    <hyperlink ref="B6" r:id="rId8" xr:uid="{00000000-0004-0000-0400-000006000000}"/>
    <hyperlink ref="C6" r:id="rId9" xr:uid="{00000000-0004-0000-0400-000007000000}"/>
    <hyperlink ref="B7" r:id="rId10" xr:uid="{00000000-0004-0000-0400-000008000000}"/>
    <hyperlink ref="C7" r:id="rId11" xr:uid="{00000000-0004-0000-0400-000009000000}"/>
    <hyperlink ref="B8" r:id="rId12" xr:uid="{00000000-0004-0000-0400-00000A000000}"/>
    <hyperlink ref="C8" r:id="rId13" xr:uid="{00000000-0004-0000-0400-00000B000000}"/>
    <hyperlink ref="B9" r:id="rId14" xr:uid="{00000000-0004-0000-0400-00000C000000}"/>
    <hyperlink ref="C9" r:id="rId15" xr:uid="{00000000-0004-0000-0400-00000D000000}"/>
    <hyperlink ref="B10" r:id="rId16" xr:uid="{00000000-0004-0000-0400-00000E000000}"/>
    <hyperlink ref="C10" r:id="rId17" xr:uid="{00000000-0004-0000-0400-00000F000000}"/>
    <hyperlink ref="G13" r:id="rId18" display="https://www.slickcharts.com/symbol/AAPL" xr:uid="{00000000-0004-0000-0400-000010000000}"/>
    <hyperlink ref="H13" r:id="rId19" display="https://www.slickcharts.com/symbol/AAPL" xr:uid="{00000000-0004-0000-0400-000011000000}"/>
    <hyperlink ref="G14" r:id="rId20" display="https://www.slickcharts.com/symbol/MSFT" xr:uid="{00000000-0004-0000-0400-000012000000}"/>
    <hyperlink ref="H14" r:id="rId21" display="https://www.slickcharts.com/symbol/MSFT" xr:uid="{00000000-0004-0000-0400-000013000000}"/>
    <hyperlink ref="G15" r:id="rId22" display="https://www.slickcharts.com/symbol/GOOGL" xr:uid="{00000000-0004-0000-0400-000014000000}"/>
    <hyperlink ref="H15" r:id="rId23" display="https://www.slickcharts.com/symbol/GOOGL" xr:uid="{00000000-0004-0000-0400-000015000000}"/>
    <hyperlink ref="G16" r:id="rId24" display="https://www.slickcharts.com/symbol/AMZN" xr:uid="{00000000-0004-0000-0400-000016000000}"/>
    <hyperlink ref="H16" r:id="rId25" display="https://www.slickcharts.com/symbol/AMZN" xr:uid="{00000000-0004-0000-0400-000017000000}"/>
    <hyperlink ref="G17" r:id="rId26" display="https://www.slickcharts.com/symbol/NVDA" xr:uid="{00000000-0004-0000-0400-000018000000}"/>
    <hyperlink ref="H17" r:id="rId27" display="https://www.slickcharts.com/symbol/NVDA" xr:uid="{00000000-0004-0000-0400-000019000000}"/>
    <hyperlink ref="G18" r:id="rId28" display="https://www.slickcharts.com/symbol/TSLA" xr:uid="{00000000-0004-0000-0400-00001A000000}"/>
    <hyperlink ref="H18" r:id="rId29" display="https://www.slickcharts.com/symbol/TSLA" xr:uid="{00000000-0004-0000-0400-00001B000000}"/>
    <hyperlink ref="G19" r:id="rId30" display="https://www.slickcharts.com/symbol/META" xr:uid="{00000000-0004-0000-0400-00001C000000}"/>
    <hyperlink ref="H19" r:id="rId31" display="https://www.slickcharts.com/symbol/META" xr:uid="{00000000-0004-0000-0400-00001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262"/>
  <sheetViews>
    <sheetView topLeftCell="A1203" workbookViewId="0"/>
  </sheetViews>
  <sheetFormatPr baseColWidth="10" defaultColWidth="12.6640625" defaultRowHeight="15.75" customHeight="1" x14ac:dyDescent="0.15"/>
  <cols>
    <col min="1" max="1" width="13.6640625" customWidth="1"/>
  </cols>
  <sheetData>
    <row r="1" spans="1:8" ht="15.75" customHeight="1" x14ac:dyDescent="0.15">
      <c r="A1" s="1" t="s">
        <v>8344</v>
      </c>
      <c r="B1" s="1" t="s">
        <v>8345</v>
      </c>
      <c r="C1" s="2" t="s">
        <v>16</v>
      </c>
    </row>
    <row r="3" spans="1:8" ht="15.75" customHeight="1" x14ac:dyDescent="0.15">
      <c r="A3" s="1" t="e">
        <f ca="1">YHFINANCE_HISTORY2("SPY", "10/1/2017", "09/30/2022")</f>
        <v>#NAME?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</row>
    <row r="4" spans="1:8" ht="15.75" customHeight="1" x14ac:dyDescent="0.15">
      <c r="A4" s="1" t="s">
        <v>24</v>
      </c>
      <c r="B4" s="1" t="s">
        <v>8346</v>
      </c>
      <c r="C4" s="1" t="s">
        <v>8347</v>
      </c>
      <c r="D4" s="1" t="s">
        <v>8348</v>
      </c>
      <c r="E4" s="1" t="s">
        <v>8347</v>
      </c>
      <c r="F4" s="1" t="s">
        <v>8349</v>
      </c>
      <c r="G4" s="1" t="s">
        <v>8350</v>
      </c>
    </row>
    <row r="5" spans="1:8" ht="15.75" customHeight="1" x14ac:dyDescent="0.15">
      <c r="A5" s="1" t="s">
        <v>31</v>
      </c>
      <c r="B5" s="1" t="s">
        <v>8347</v>
      </c>
      <c r="C5" s="1" t="s">
        <v>8351</v>
      </c>
      <c r="D5" s="1" t="s">
        <v>8352</v>
      </c>
      <c r="E5" s="1" t="s">
        <v>8353</v>
      </c>
      <c r="F5" s="1" t="s">
        <v>8354</v>
      </c>
      <c r="G5" s="1" t="s">
        <v>8355</v>
      </c>
      <c r="H5" s="7">
        <f t="shared" ref="H5:H259" si="0">(F5-F4)/F4</f>
        <v>2.139944666528045E-3</v>
      </c>
    </row>
    <row r="6" spans="1:8" ht="15.75" customHeight="1" x14ac:dyDescent="0.15">
      <c r="A6" s="1" t="s">
        <v>38</v>
      </c>
      <c r="B6" s="1" t="s">
        <v>8356</v>
      </c>
      <c r="C6" s="1" t="s">
        <v>8357</v>
      </c>
      <c r="D6" s="1" t="s">
        <v>8358</v>
      </c>
      <c r="E6" s="1" t="s">
        <v>8359</v>
      </c>
      <c r="F6" s="1" t="s">
        <v>8360</v>
      </c>
      <c r="G6" s="1" t="s">
        <v>8361</v>
      </c>
      <c r="H6" s="7">
        <f t="shared" si="0"/>
        <v>1.1866980211423027E-3</v>
      </c>
    </row>
    <row r="7" spans="1:8" ht="15.75" customHeight="1" x14ac:dyDescent="0.15">
      <c r="A7" s="1" t="s">
        <v>45</v>
      </c>
      <c r="B7" s="1" t="s">
        <v>8362</v>
      </c>
      <c r="C7" s="1" t="s">
        <v>8363</v>
      </c>
      <c r="D7" s="1" t="s">
        <v>8364</v>
      </c>
      <c r="E7" s="1" t="s">
        <v>8365</v>
      </c>
      <c r="F7" s="1" t="s">
        <v>8366</v>
      </c>
      <c r="G7" s="1" t="s">
        <v>8367</v>
      </c>
      <c r="H7" s="7">
        <f t="shared" si="0"/>
        <v>5.9251936884647353E-3</v>
      </c>
    </row>
    <row r="8" spans="1:8" ht="15.75" customHeight="1" x14ac:dyDescent="0.15">
      <c r="A8" s="1" t="s">
        <v>52</v>
      </c>
      <c r="B8" s="1" t="s">
        <v>8368</v>
      </c>
      <c r="C8" s="1" t="s">
        <v>8369</v>
      </c>
      <c r="D8" s="1" t="s">
        <v>8370</v>
      </c>
      <c r="E8" s="1" t="s">
        <v>8371</v>
      </c>
      <c r="F8" s="1" t="s">
        <v>8372</v>
      </c>
      <c r="G8" s="1" t="s">
        <v>8373</v>
      </c>
      <c r="H8" s="7">
        <f t="shared" si="0"/>
        <v>-1.1390513583026055E-3</v>
      </c>
    </row>
    <row r="9" spans="1:8" ht="15.75" customHeight="1" x14ac:dyDescent="0.15">
      <c r="A9" s="1" t="s">
        <v>59</v>
      </c>
      <c r="B9" s="1" t="s">
        <v>8374</v>
      </c>
      <c r="C9" s="1" t="s">
        <v>8369</v>
      </c>
      <c r="D9" s="1" t="s">
        <v>8375</v>
      </c>
      <c r="E9" s="1" t="s">
        <v>8376</v>
      </c>
      <c r="F9" s="1" t="s">
        <v>8377</v>
      </c>
      <c r="G9" s="1" t="s">
        <v>8378</v>
      </c>
      <c r="H9" s="7">
        <f t="shared" si="0"/>
        <v>-1.6510135124602257E-3</v>
      </c>
    </row>
    <row r="10" spans="1:8" ht="15.75" customHeight="1" x14ac:dyDescent="0.15">
      <c r="A10" s="1" t="s">
        <v>65</v>
      </c>
      <c r="B10" s="1" t="s">
        <v>8379</v>
      </c>
      <c r="C10" s="1" t="s">
        <v>8380</v>
      </c>
      <c r="D10" s="1" t="s">
        <v>8381</v>
      </c>
      <c r="E10" s="1" t="s">
        <v>8382</v>
      </c>
      <c r="F10" s="1" t="s">
        <v>8383</v>
      </c>
      <c r="G10" s="1" t="s">
        <v>8384</v>
      </c>
      <c r="H10" s="7">
        <f t="shared" si="0"/>
        <v>2.6384466537312831E-3</v>
      </c>
    </row>
    <row r="11" spans="1:8" ht="15.75" customHeight="1" x14ac:dyDescent="0.15">
      <c r="A11" s="1" t="s">
        <v>72</v>
      </c>
      <c r="B11" s="1" t="s">
        <v>8385</v>
      </c>
      <c r="C11" s="1" t="s">
        <v>8386</v>
      </c>
      <c r="D11" s="1" t="s">
        <v>8387</v>
      </c>
      <c r="E11" s="1" t="s">
        <v>8386</v>
      </c>
      <c r="F11" s="1" t="s">
        <v>8388</v>
      </c>
      <c r="G11" s="1" t="s">
        <v>8389</v>
      </c>
      <c r="H11" s="7">
        <f t="shared" si="0"/>
        <v>1.570733005963682E-3</v>
      </c>
    </row>
    <row r="12" spans="1:8" ht="15.75" customHeight="1" x14ac:dyDescent="0.15">
      <c r="A12" s="1" t="s">
        <v>79</v>
      </c>
      <c r="B12" s="1" t="s">
        <v>8365</v>
      </c>
      <c r="C12" s="1" t="s">
        <v>8390</v>
      </c>
      <c r="D12" s="1" t="s">
        <v>8371</v>
      </c>
      <c r="E12" s="1" t="s">
        <v>8391</v>
      </c>
      <c r="F12" s="1" t="s">
        <v>8392</v>
      </c>
      <c r="G12" s="1" t="s">
        <v>8393</v>
      </c>
      <c r="H12" s="7">
        <f t="shared" si="0"/>
        <v>-1.4899978373063487E-3</v>
      </c>
    </row>
    <row r="13" spans="1:8" ht="15.75" customHeight="1" x14ac:dyDescent="0.15">
      <c r="A13" s="1" t="s">
        <v>86</v>
      </c>
      <c r="B13" s="1" t="s">
        <v>8394</v>
      </c>
      <c r="C13" s="1" t="s">
        <v>8395</v>
      </c>
      <c r="D13" s="1" t="s">
        <v>8391</v>
      </c>
      <c r="E13" s="1" t="s">
        <v>8396</v>
      </c>
      <c r="F13" s="1" t="s">
        <v>8397</v>
      </c>
      <c r="G13" s="1" t="s">
        <v>8398</v>
      </c>
      <c r="H13" s="7">
        <f t="shared" si="0"/>
        <v>1.2173953775412522E-3</v>
      </c>
    </row>
    <row r="14" spans="1:8" ht="15.75" customHeight="1" x14ac:dyDescent="0.15">
      <c r="A14" s="1" t="s">
        <v>92</v>
      </c>
      <c r="B14" s="1" t="s">
        <v>8399</v>
      </c>
      <c r="C14" s="1" t="s">
        <v>8400</v>
      </c>
      <c r="D14" s="1" t="s">
        <v>8401</v>
      </c>
      <c r="E14" s="1" t="s">
        <v>8402</v>
      </c>
      <c r="F14" s="1" t="s">
        <v>8403</v>
      </c>
      <c r="G14" s="1" t="s">
        <v>8404</v>
      </c>
      <c r="H14" s="7">
        <f t="shared" si="0"/>
        <v>1.3334913880376266E-3</v>
      </c>
    </row>
    <row r="15" spans="1:8" ht="15.75" customHeight="1" x14ac:dyDescent="0.15">
      <c r="A15" s="1" t="s">
        <v>99</v>
      </c>
      <c r="B15" s="1" t="s">
        <v>8405</v>
      </c>
      <c r="C15" s="1" t="s">
        <v>8406</v>
      </c>
      <c r="D15" s="1" t="s">
        <v>8407</v>
      </c>
      <c r="E15" s="1" t="s">
        <v>8408</v>
      </c>
      <c r="F15" s="1" t="s">
        <v>8409</v>
      </c>
      <c r="G15" s="1" t="s">
        <v>8410</v>
      </c>
      <c r="H15" s="7">
        <f t="shared" si="0"/>
        <v>7.0514889171667007E-4</v>
      </c>
    </row>
    <row r="16" spans="1:8" ht="15.75" customHeight="1" x14ac:dyDescent="0.15">
      <c r="A16" s="1" t="s">
        <v>106</v>
      </c>
      <c r="B16" s="1" t="s">
        <v>8411</v>
      </c>
      <c r="C16" s="1" t="s">
        <v>8412</v>
      </c>
      <c r="D16" s="1" t="s">
        <v>8413</v>
      </c>
      <c r="E16" s="1" t="s">
        <v>8414</v>
      </c>
      <c r="F16" s="1" t="s">
        <v>8415</v>
      </c>
      <c r="G16" s="1" t="s">
        <v>8416</v>
      </c>
      <c r="H16" s="7">
        <f t="shared" si="0"/>
        <v>9.7864544510826534E-4</v>
      </c>
    </row>
    <row r="17" spans="1:8" ht="15.75" customHeight="1" x14ac:dyDescent="0.15">
      <c r="A17" s="1" t="s">
        <v>113</v>
      </c>
      <c r="B17" s="1" t="s">
        <v>8417</v>
      </c>
      <c r="C17" s="1" t="s">
        <v>8418</v>
      </c>
      <c r="D17" s="1" t="s">
        <v>8419</v>
      </c>
      <c r="E17" s="1" t="s">
        <v>8420</v>
      </c>
      <c r="F17" s="1" t="s">
        <v>8421</v>
      </c>
      <c r="G17" s="1" t="s">
        <v>8422</v>
      </c>
      <c r="H17" s="7">
        <f t="shared" si="0"/>
        <v>2.7385926962535302E-4</v>
      </c>
    </row>
    <row r="18" spans="1:8" ht="15.75" customHeight="1" x14ac:dyDescent="0.15">
      <c r="A18" s="1" t="s">
        <v>120</v>
      </c>
      <c r="B18" s="1" t="s">
        <v>8423</v>
      </c>
      <c r="C18" s="1" t="s">
        <v>8424</v>
      </c>
      <c r="D18" s="1" t="s">
        <v>8425</v>
      </c>
      <c r="E18" s="1" t="s">
        <v>8426</v>
      </c>
      <c r="F18" s="1" t="s">
        <v>8427</v>
      </c>
      <c r="G18" s="1" t="s">
        <v>8428</v>
      </c>
      <c r="H18" s="7">
        <f t="shared" si="0"/>
        <v>5.1603026386684153E-3</v>
      </c>
    </row>
    <row r="19" spans="1:8" ht="15.75" customHeight="1" x14ac:dyDescent="0.15">
      <c r="A19" s="1" t="s">
        <v>127</v>
      </c>
      <c r="B19" s="1" t="s">
        <v>8429</v>
      </c>
      <c r="C19" s="1" t="s">
        <v>8430</v>
      </c>
      <c r="D19" s="1" t="s">
        <v>8431</v>
      </c>
      <c r="E19" s="1" t="s">
        <v>8432</v>
      </c>
      <c r="F19" s="1" t="s">
        <v>8433</v>
      </c>
      <c r="G19" s="1" t="s">
        <v>8434</v>
      </c>
      <c r="H19" s="7">
        <f t="shared" si="0"/>
        <v>-3.8894192101344639E-3</v>
      </c>
    </row>
    <row r="20" spans="1:8" ht="15.75" customHeight="1" x14ac:dyDescent="0.15">
      <c r="A20" s="1" t="s">
        <v>134</v>
      </c>
      <c r="B20" s="1" t="s">
        <v>8435</v>
      </c>
      <c r="C20" s="1" t="s">
        <v>8436</v>
      </c>
      <c r="D20" s="1" t="s">
        <v>8437</v>
      </c>
      <c r="E20" s="1" t="s">
        <v>8438</v>
      </c>
      <c r="F20" s="1" t="s">
        <v>8439</v>
      </c>
      <c r="G20" s="1" t="s">
        <v>8440</v>
      </c>
      <c r="H20" s="7">
        <f t="shared" si="0"/>
        <v>1.7570297847629935E-3</v>
      </c>
    </row>
    <row r="21" spans="1:8" ht="15.75" customHeight="1" x14ac:dyDescent="0.15">
      <c r="A21" s="1" t="s">
        <v>141</v>
      </c>
      <c r="B21" s="1" t="s">
        <v>8441</v>
      </c>
      <c r="C21" s="1" t="s">
        <v>8442</v>
      </c>
      <c r="D21" s="1" t="s">
        <v>8443</v>
      </c>
      <c r="E21" s="1" t="s">
        <v>8402</v>
      </c>
      <c r="F21" s="1" t="s">
        <v>8403</v>
      </c>
      <c r="G21" s="1" t="s">
        <v>8444</v>
      </c>
      <c r="H21" s="7">
        <f t="shared" si="0"/>
        <v>-4.9501158928391322E-3</v>
      </c>
    </row>
    <row r="22" spans="1:8" ht="15.75" customHeight="1" x14ac:dyDescent="0.15">
      <c r="A22" s="1" t="s">
        <v>147</v>
      </c>
      <c r="B22" s="1" t="s">
        <v>8445</v>
      </c>
      <c r="C22" s="1" t="s">
        <v>8446</v>
      </c>
      <c r="D22" s="1" t="s">
        <v>8447</v>
      </c>
      <c r="E22" s="1" t="s">
        <v>8448</v>
      </c>
      <c r="F22" s="1" t="s">
        <v>8449</v>
      </c>
      <c r="G22" s="1" t="s">
        <v>8450</v>
      </c>
      <c r="H22" s="7">
        <f t="shared" si="0"/>
        <v>1.2930163593264188E-3</v>
      </c>
    </row>
    <row r="23" spans="1:8" ht="15.75" customHeight="1" x14ac:dyDescent="0.15">
      <c r="A23" s="1" t="s">
        <v>154</v>
      </c>
      <c r="B23" s="1" t="s">
        <v>8451</v>
      </c>
      <c r="C23" s="1" t="s">
        <v>8452</v>
      </c>
      <c r="D23" s="1" t="s">
        <v>8453</v>
      </c>
      <c r="E23" s="1" t="s">
        <v>8454</v>
      </c>
      <c r="F23" s="1" t="s">
        <v>8455</v>
      </c>
      <c r="G23" s="1" t="s">
        <v>8456</v>
      </c>
      <c r="H23" s="7">
        <f t="shared" si="0"/>
        <v>8.1758404088516992E-3</v>
      </c>
    </row>
    <row r="24" spans="1:8" ht="15.75" customHeight="1" x14ac:dyDescent="0.15">
      <c r="A24" s="1" t="s">
        <v>161</v>
      </c>
      <c r="B24" s="1" t="s">
        <v>8451</v>
      </c>
      <c r="C24" s="1" t="s">
        <v>8457</v>
      </c>
      <c r="D24" s="1" t="s">
        <v>8458</v>
      </c>
      <c r="E24" s="1" t="s">
        <v>8459</v>
      </c>
      <c r="F24" s="1" t="s">
        <v>8460</v>
      </c>
      <c r="G24" s="1" t="s">
        <v>8461</v>
      </c>
      <c r="H24" s="7">
        <f t="shared" si="0"/>
        <v>-3.7248723505089467E-3</v>
      </c>
    </row>
    <row r="25" spans="1:8" ht="15.75" customHeight="1" x14ac:dyDescent="0.15">
      <c r="A25" s="1" t="s">
        <v>168</v>
      </c>
      <c r="B25" s="1" t="s">
        <v>8462</v>
      </c>
      <c r="C25" s="1" t="s">
        <v>8463</v>
      </c>
      <c r="D25" s="1" t="s">
        <v>8464</v>
      </c>
      <c r="E25" s="1" t="s">
        <v>8465</v>
      </c>
      <c r="F25" s="1" t="s">
        <v>8466</v>
      </c>
      <c r="G25" s="1" t="s">
        <v>8467</v>
      </c>
      <c r="H25" s="7">
        <f t="shared" si="0"/>
        <v>1.5577666448984213E-3</v>
      </c>
    </row>
    <row r="26" spans="1:8" ht="15.75" customHeight="1" x14ac:dyDescent="0.15">
      <c r="A26" s="1" t="s">
        <v>175</v>
      </c>
      <c r="B26" s="1" t="s">
        <v>8468</v>
      </c>
      <c r="C26" s="1" t="s">
        <v>8469</v>
      </c>
      <c r="D26" s="1" t="s">
        <v>8470</v>
      </c>
      <c r="E26" s="1" t="s">
        <v>8471</v>
      </c>
      <c r="F26" s="1" t="s">
        <v>8472</v>
      </c>
      <c r="G26" s="1" t="s">
        <v>8473</v>
      </c>
      <c r="H26" s="7">
        <f t="shared" si="0"/>
        <v>1.3222116423253143E-3</v>
      </c>
    </row>
    <row r="27" spans="1:8" ht="15.75" customHeight="1" x14ac:dyDescent="0.15">
      <c r="A27" s="1" t="s">
        <v>182</v>
      </c>
      <c r="B27" s="1" t="s">
        <v>8474</v>
      </c>
      <c r="C27" s="1" t="s">
        <v>8475</v>
      </c>
      <c r="D27" s="1" t="s">
        <v>8476</v>
      </c>
      <c r="E27" s="1" t="s">
        <v>8477</v>
      </c>
      <c r="F27" s="1" t="s">
        <v>8478</v>
      </c>
      <c r="G27" s="1" t="s">
        <v>8479</v>
      </c>
      <c r="H27" s="7">
        <f t="shared" si="0"/>
        <v>3.8819185006497465E-4</v>
      </c>
    </row>
    <row r="28" spans="1:8" ht="15.75" customHeight="1" x14ac:dyDescent="0.15">
      <c r="A28" s="1" t="s">
        <v>189</v>
      </c>
      <c r="B28" s="1" t="s">
        <v>8480</v>
      </c>
      <c r="C28" s="1" t="s">
        <v>8481</v>
      </c>
      <c r="D28" s="1" t="s">
        <v>8482</v>
      </c>
      <c r="E28" s="1" t="s">
        <v>8483</v>
      </c>
      <c r="F28" s="1" t="s">
        <v>8484</v>
      </c>
      <c r="G28" s="1" t="s">
        <v>8485</v>
      </c>
      <c r="H28" s="7">
        <f t="shared" si="0"/>
        <v>3.3388920801978896E-3</v>
      </c>
    </row>
    <row r="29" spans="1:8" ht="15.75" customHeight="1" x14ac:dyDescent="0.15">
      <c r="A29" s="1" t="s">
        <v>196</v>
      </c>
      <c r="B29" s="1" t="s">
        <v>8486</v>
      </c>
      <c r="C29" s="1" t="s">
        <v>8487</v>
      </c>
      <c r="D29" s="1" t="s">
        <v>8488</v>
      </c>
      <c r="E29" s="1" t="s">
        <v>8489</v>
      </c>
      <c r="F29" s="1" t="s">
        <v>8490</v>
      </c>
      <c r="G29" s="1" t="s">
        <v>8491</v>
      </c>
      <c r="H29" s="7">
        <f t="shared" si="0"/>
        <v>1.5475842763184526E-3</v>
      </c>
    </row>
    <row r="30" spans="1:8" ht="15.75" customHeight="1" x14ac:dyDescent="0.15">
      <c r="A30" s="1" t="s">
        <v>203</v>
      </c>
      <c r="B30" s="1" t="s">
        <v>8492</v>
      </c>
      <c r="C30" s="1" t="s">
        <v>8493</v>
      </c>
      <c r="D30" s="1" t="s">
        <v>8494</v>
      </c>
      <c r="E30" s="1" t="s">
        <v>8495</v>
      </c>
      <c r="F30" s="1" t="s">
        <v>8496</v>
      </c>
      <c r="G30" s="1" t="s">
        <v>8497</v>
      </c>
      <c r="H30" s="7">
        <f t="shared" si="0"/>
        <v>-6.9525480520601837E-4</v>
      </c>
    </row>
    <row r="31" spans="1:8" ht="15.75" customHeight="1" x14ac:dyDescent="0.15">
      <c r="A31" s="1" t="s">
        <v>210</v>
      </c>
      <c r="B31" s="1" t="s">
        <v>8498</v>
      </c>
      <c r="C31" s="1" t="s">
        <v>8499</v>
      </c>
      <c r="D31" s="1" t="s">
        <v>8500</v>
      </c>
      <c r="E31" s="1" t="s">
        <v>8501</v>
      </c>
      <c r="F31" s="1" t="s">
        <v>8502</v>
      </c>
      <c r="G31" s="1" t="s">
        <v>8503</v>
      </c>
      <c r="H31" s="7">
        <f t="shared" si="0"/>
        <v>1.7007306435622006E-3</v>
      </c>
    </row>
    <row r="32" spans="1:8" ht="15.75" customHeight="1" x14ac:dyDescent="0.15">
      <c r="A32" s="1" t="s">
        <v>216</v>
      </c>
      <c r="B32" s="1" t="s">
        <v>8504</v>
      </c>
      <c r="C32" s="1" t="s">
        <v>8505</v>
      </c>
      <c r="D32" s="1" t="s">
        <v>8506</v>
      </c>
      <c r="E32" s="1" t="s">
        <v>8507</v>
      </c>
      <c r="F32" s="1" t="s">
        <v>8508</v>
      </c>
      <c r="G32" s="1" t="s">
        <v>8509</v>
      </c>
      <c r="H32" s="7">
        <f t="shared" si="0"/>
        <v>-3.6275741558817786E-3</v>
      </c>
    </row>
    <row r="33" spans="1:8" ht="15.75" customHeight="1" x14ac:dyDescent="0.15">
      <c r="A33" s="1" t="s">
        <v>223</v>
      </c>
      <c r="B33" s="1" t="s">
        <v>8504</v>
      </c>
      <c r="C33" s="1" t="s">
        <v>8510</v>
      </c>
      <c r="D33" s="1" t="s">
        <v>8511</v>
      </c>
      <c r="E33" s="1" t="s">
        <v>8494</v>
      </c>
      <c r="F33" s="1" t="s">
        <v>8512</v>
      </c>
      <c r="G33" s="1" t="s">
        <v>8513</v>
      </c>
      <c r="H33" s="7">
        <f t="shared" si="0"/>
        <v>-3.099849940790996E-4</v>
      </c>
    </row>
    <row r="34" spans="1:8" ht="15.75" customHeight="1" x14ac:dyDescent="0.15">
      <c r="A34" s="1" t="s">
        <v>229</v>
      </c>
      <c r="B34" s="1" t="s">
        <v>8514</v>
      </c>
      <c r="C34" s="1" t="s">
        <v>8515</v>
      </c>
      <c r="D34" s="1" t="s">
        <v>8516</v>
      </c>
      <c r="E34" s="1" t="s">
        <v>8517</v>
      </c>
      <c r="F34" s="1" t="s">
        <v>8518</v>
      </c>
      <c r="G34" s="1" t="s">
        <v>8519</v>
      </c>
      <c r="H34" s="7">
        <f t="shared" si="0"/>
        <v>9.2990999668717705E-4</v>
      </c>
    </row>
    <row r="35" spans="1:8" ht="15.75" customHeight="1" x14ac:dyDescent="0.15">
      <c r="A35" s="1" t="s">
        <v>236</v>
      </c>
      <c r="B35" s="1" t="s">
        <v>8474</v>
      </c>
      <c r="C35" s="1" t="s">
        <v>8520</v>
      </c>
      <c r="D35" s="1" t="s">
        <v>8521</v>
      </c>
      <c r="E35" s="1" t="s">
        <v>8504</v>
      </c>
      <c r="F35" s="1" t="s">
        <v>8522</v>
      </c>
      <c r="G35" s="1" t="s">
        <v>8523</v>
      </c>
      <c r="H35" s="7">
        <f t="shared" si="0"/>
        <v>-2.3224230317312757E-3</v>
      </c>
    </row>
    <row r="36" spans="1:8" ht="15.75" customHeight="1" x14ac:dyDescent="0.15">
      <c r="A36" s="1" t="s">
        <v>243</v>
      </c>
      <c r="B36" s="1" t="s">
        <v>8524</v>
      </c>
      <c r="C36" s="1" t="s">
        <v>8525</v>
      </c>
      <c r="D36" s="1" t="s">
        <v>8453</v>
      </c>
      <c r="E36" s="1" t="s">
        <v>8526</v>
      </c>
      <c r="F36" s="1" t="s">
        <v>8527</v>
      </c>
      <c r="G36" s="1" t="s">
        <v>8528</v>
      </c>
      <c r="H36" s="7">
        <f t="shared" si="0"/>
        <v>-5.0054170293473066E-3</v>
      </c>
    </row>
    <row r="37" spans="1:8" ht="15.75" customHeight="1" x14ac:dyDescent="0.15">
      <c r="A37" s="1" t="s">
        <v>250</v>
      </c>
      <c r="B37" s="1" t="s">
        <v>8529</v>
      </c>
      <c r="C37" s="1" t="s">
        <v>8530</v>
      </c>
      <c r="D37" s="1" t="s">
        <v>8531</v>
      </c>
      <c r="E37" s="1" t="s">
        <v>8532</v>
      </c>
      <c r="F37" s="1" t="s">
        <v>8533</v>
      </c>
      <c r="G37" s="1" t="s">
        <v>8534</v>
      </c>
      <c r="H37" s="7">
        <f t="shared" si="0"/>
        <v>8.5010197296700191E-3</v>
      </c>
    </row>
    <row r="38" spans="1:8" ht="15.75" customHeight="1" x14ac:dyDescent="0.15">
      <c r="A38" s="1" t="s">
        <v>256</v>
      </c>
      <c r="B38" s="1" t="s">
        <v>8488</v>
      </c>
      <c r="C38" s="1" t="s">
        <v>8515</v>
      </c>
      <c r="D38" s="1" t="s">
        <v>8480</v>
      </c>
      <c r="E38" s="1" t="s">
        <v>8535</v>
      </c>
      <c r="F38" s="1" t="s">
        <v>8536</v>
      </c>
      <c r="G38" s="1" t="s">
        <v>8537</v>
      </c>
      <c r="H38" s="7">
        <f t="shared" si="0"/>
        <v>-2.9386375753296E-3</v>
      </c>
    </row>
    <row r="39" spans="1:8" ht="15.75" customHeight="1" x14ac:dyDescent="0.15">
      <c r="A39" s="1" t="s">
        <v>263</v>
      </c>
      <c r="B39" s="1" t="s">
        <v>8538</v>
      </c>
      <c r="C39" s="1" t="s">
        <v>8539</v>
      </c>
      <c r="D39" s="1" t="s">
        <v>8535</v>
      </c>
      <c r="E39" s="1" t="s">
        <v>8486</v>
      </c>
      <c r="F39" s="1" t="s">
        <v>8540</v>
      </c>
      <c r="G39" s="1" t="s">
        <v>8541</v>
      </c>
      <c r="H39" s="7">
        <f t="shared" si="0"/>
        <v>1.7062058309429908E-3</v>
      </c>
    </row>
    <row r="40" spans="1:8" ht="15.75" customHeight="1" x14ac:dyDescent="0.15">
      <c r="A40" s="1" t="s">
        <v>270</v>
      </c>
      <c r="B40" s="1" t="s">
        <v>8542</v>
      </c>
      <c r="C40" s="1" t="s">
        <v>8543</v>
      </c>
      <c r="D40" s="1" t="s">
        <v>8544</v>
      </c>
      <c r="E40" s="1" t="s">
        <v>8545</v>
      </c>
      <c r="F40" s="1" t="s">
        <v>8546</v>
      </c>
      <c r="G40" s="1" t="s">
        <v>8547</v>
      </c>
      <c r="H40" s="7">
        <f t="shared" si="0"/>
        <v>6.5430525811437171E-3</v>
      </c>
    </row>
    <row r="41" spans="1:8" ht="15.75" customHeight="1" x14ac:dyDescent="0.15">
      <c r="A41" s="1" t="s">
        <v>275</v>
      </c>
      <c r="B41" s="1" t="s">
        <v>8548</v>
      </c>
      <c r="C41" s="1" t="s">
        <v>8549</v>
      </c>
      <c r="D41" s="1" t="s">
        <v>8550</v>
      </c>
      <c r="E41" s="1" t="s">
        <v>8551</v>
      </c>
      <c r="F41" s="1" t="s">
        <v>8552</v>
      </c>
      <c r="G41" s="1" t="s">
        <v>8553</v>
      </c>
      <c r="H41" s="7">
        <f t="shared" si="0"/>
        <v>-8.8479205006804099E-4</v>
      </c>
    </row>
    <row r="42" spans="1:8" ht="15.75" customHeight="1" x14ac:dyDescent="0.15">
      <c r="A42" s="1" t="s">
        <v>282</v>
      </c>
      <c r="B42" s="1" t="s">
        <v>8554</v>
      </c>
      <c r="C42" s="1" t="s">
        <v>8555</v>
      </c>
      <c r="D42" s="1" t="s">
        <v>8556</v>
      </c>
      <c r="E42" s="1" t="s">
        <v>8557</v>
      </c>
      <c r="F42" s="1" t="s">
        <v>8558</v>
      </c>
      <c r="G42" s="1" t="s">
        <v>8559</v>
      </c>
      <c r="H42" s="7">
        <f t="shared" si="0"/>
        <v>2.3097652131049209E-3</v>
      </c>
    </row>
    <row r="43" spans="1:8" ht="15.75" customHeight="1" x14ac:dyDescent="0.15">
      <c r="A43" s="1" t="s">
        <v>289</v>
      </c>
      <c r="B43" s="1" t="s">
        <v>8560</v>
      </c>
      <c r="C43" s="1" t="s">
        <v>8561</v>
      </c>
      <c r="D43" s="1" t="s">
        <v>8548</v>
      </c>
      <c r="E43" s="1" t="s">
        <v>8562</v>
      </c>
      <c r="F43" s="1" t="s">
        <v>8563</v>
      </c>
      <c r="G43" s="1" t="s">
        <v>8564</v>
      </c>
      <c r="H43" s="7">
        <f t="shared" si="0"/>
        <v>-4.9904168812551326E-4</v>
      </c>
    </row>
    <row r="44" spans="1:8" ht="15.75" customHeight="1" x14ac:dyDescent="0.15">
      <c r="A44" s="1" t="s">
        <v>296</v>
      </c>
      <c r="B44" s="1" t="s">
        <v>8565</v>
      </c>
      <c r="C44" s="1" t="s">
        <v>8566</v>
      </c>
      <c r="D44" s="1" t="s">
        <v>8567</v>
      </c>
      <c r="E44" s="1" t="s">
        <v>8568</v>
      </c>
      <c r="F44" s="1" t="s">
        <v>8569</v>
      </c>
      <c r="G44" s="1" t="s">
        <v>8570</v>
      </c>
      <c r="H44" s="7">
        <f t="shared" si="0"/>
        <v>1.0144516300126761E-2</v>
      </c>
    </row>
    <row r="45" spans="1:8" ht="15.75" customHeight="1" x14ac:dyDescent="0.15">
      <c r="A45" s="1" t="s">
        <v>303</v>
      </c>
      <c r="B45" s="1" t="s">
        <v>8571</v>
      </c>
      <c r="C45" s="1" t="s">
        <v>8572</v>
      </c>
      <c r="D45" s="1" t="s">
        <v>8573</v>
      </c>
      <c r="E45" s="1" t="s">
        <v>8574</v>
      </c>
      <c r="F45" s="1" t="s">
        <v>8575</v>
      </c>
      <c r="G45" s="1" t="s">
        <v>8576</v>
      </c>
      <c r="H45" s="7">
        <f t="shared" si="0"/>
        <v>-6.0830209225235942E-4</v>
      </c>
    </row>
    <row r="46" spans="1:8" ht="15.75" customHeight="1" x14ac:dyDescent="0.15">
      <c r="A46" s="1" t="s">
        <v>310</v>
      </c>
      <c r="B46" s="1" t="s">
        <v>8577</v>
      </c>
      <c r="C46" s="1" t="s">
        <v>8578</v>
      </c>
      <c r="D46" s="1" t="s">
        <v>8579</v>
      </c>
      <c r="E46" s="1" t="s">
        <v>8580</v>
      </c>
      <c r="F46" s="1" t="s">
        <v>8581</v>
      </c>
      <c r="G46" s="1" t="s">
        <v>8582</v>
      </c>
      <c r="H46" s="7">
        <f t="shared" si="0"/>
        <v>8.7550354502845505E-3</v>
      </c>
    </row>
    <row r="47" spans="1:8" ht="15.75" customHeight="1" x14ac:dyDescent="0.15">
      <c r="A47" s="1" t="s">
        <v>317</v>
      </c>
      <c r="B47" s="1" t="s">
        <v>8583</v>
      </c>
      <c r="C47" s="1" t="s">
        <v>8584</v>
      </c>
      <c r="D47" s="1" t="s">
        <v>8565</v>
      </c>
      <c r="E47" s="1" t="s">
        <v>8585</v>
      </c>
      <c r="F47" s="1" t="s">
        <v>8586</v>
      </c>
      <c r="G47" s="1" t="s">
        <v>8587</v>
      </c>
      <c r="H47" s="7">
        <f t="shared" si="0"/>
        <v>-2.0756432521045177E-3</v>
      </c>
    </row>
    <row r="48" spans="1:8" ht="15.75" customHeight="1" x14ac:dyDescent="0.15">
      <c r="A48" s="1" t="s">
        <v>323</v>
      </c>
      <c r="B48" s="1" t="s">
        <v>8588</v>
      </c>
      <c r="C48" s="1" t="s">
        <v>8589</v>
      </c>
      <c r="D48" s="1" t="s">
        <v>8590</v>
      </c>
      <c r="E48" s="1" t="s">
        <v>8591</v>
      </c>
      <c r="F48" s="1" t="s">
        <v>8592</v>
      </c>
      <c r="G48" s="1" t="s">
        <v>8593</v>
      </c>
      <c r="H48" s="7">
        <f t="shared" si="0"/>
        <v>-1.2099983813358879E-3</v>
      </c>
    </row>
    <row r="49" spans="1:8" ht="15.75" customHeight="1" x14ac:dyDescent="0.15">
      <c r="A49" s="1" t="s">
        <v>330</v>
      </c>
      <c r="B49" s="1" t="s">
        <v>8594</v>
      </c>
      <c r="C49" s="1" t="s">
        <v>8595</v>
      </c>
      <c r="D49" s="1" t="s">
        <v>8596</v>
      </c>
      <c r="E49" s="1" t="s">
        <v>8594</v>
      </c>
      <c r="F49" s="1" t="s">
        <v>8597</v>
      </c>
      <c r="G49" s="1" t="s">
        <v>8598</v>
      </c>
      <c r="H49" s="7">
        <f t="shared" si="0"/>
        <v>-3.596597654372132E-3</v>
      </c>
    </row>
    <row r="50" spans="1:8" ht="15.75" customHeight="1" x14ac:dyDescent="0.15">
      <c r="A50" s="1" t="s">
        <v>336</v>
      </c>
      <c r="B50" s="1" t="s">
        <v>8599</v>
      </c>
      <c r="C50" s="1" t="s">
        <v>8600</v>
      </c>
      <c r="D50" s="1" t="s">
        <v>8574</v>
      </c>
      <c r="E50" s="1" t="s">
        <v>8601</v>
      </c>
      <c r="F50" s="1" t="s">
        <v>8602</v>
      </c>
      <c r="G50" s="1" t="s">
        <v>8603</v>
      </c>
      <c r="H50" s="7">
        <f t="shared" si="0"/>
        <v>1.8973305263981748E-4</v>
      </c>
    </row>
    <row r="51" spans="1:8" ht="15.75" customHeight="1" x14ac:dyDescent="0.15">
      <c r="A51" s="1" t="s">
        <v>343</v>
      </c>
      <c r="B51" s="1" t="s">
        <v>8604</v>
      </c>
      <c r="C51" s="1" t="s">
        <v>8605</v>
      </c>
      <c r="D51" s="1" t="s">
        <v>8606</v>
      </c>
      <c r="E51" s="1" t="s">
        <v>8604</v>
      </c>
      <c r="F51" s="1" t="s">
        <v>8607</v>
      </c>
      <c r="G51" s="1" t="s">
        <v>8608</v>
      </c>
      <c r="H51" s="7">
        <f t="shared" si="0"/>
        <v>3.1530992673368947E-3</v>
      </c>
    </row>
    <row r="52" spans="1:8" ht="15.75" customHeight="1" x14ac:dyDescent="0.15">
      <c r="A52" s="1" t="s">
        <v>350</v>
      </c>
      <c r="B52" s="1" t="s">
        <v>8609</v>
      </c>
      <c r="C52" s="1" t="s">
        <v>8610</v>
      </c>
      <c r="D52" s="1" t="s">
        <v>8611</v>
      </c>
      <c r="E52" s="1" t="s">
        <v>8612</v>
      </c>
      <c r="F52" s="1" t="s">
        <v>8613</v>
      </c>
      <c r="G52" s="1" t="s">
        <v>8614</v>
      </c>
      <c r="H52" s="7">
        <f t="shared" si="0"/>
        <v>5.4529934626873673E-3</v>
      </c>
    </row>
    <row r="53" spans="1:8" ht="15.75" customHeight="1" x14ac:dyDescent="0.15">
      <c r="A53" s="1" t="s">
        <v>357</v>
      </c>
      <c r="B53" s="1" t="s">
        <v>8588</v>
      </c>
      <c r="C53" s="1" t="s">
        <v>8615</v>
      </c>
      <c r="D53" s="1" t="s">
        <v>8616</v>
      </c>
      <c r="E53" s="1" t="s">
        <v>8588</v>
      </c>
      <c r="F53" s="1" t="s">
        <v>8617</v>
      </c>
      <c r="G53" s="1" t="s">
        <v>8618</v>
      </c>
      <c r="H53" s="7">
        <f t="shared" si="0"/>
        <v>3.0132499839572672E-3</v>
      </c>
    </row>
    <row r="54" spans="1:8" ht="15.75" customHeight="1" x14ac:dyDescent="0.15">
      <c r="A54" s="1" t="s">
        <v>364</v>
      </c>
      <c r="B54" s="1" t="s">
        <v>8619</v>
      </c>
      <c r="C54" s="1" t="s">
        <v>8620</v>
      </c>
      <c r="D54" s="1" t="s">
        <v>8621</v>
      </c>
      <c r="E54" s="1" t="s">
        <v>8622</v>
      </c>
      <c r="F54" s="1" t="s">
        <v>8623</v>
      </c>
      <c r="G54" s="1" t="s">
        <v>8624</v>
      </c>
      <c r="H54" s="7">
        <f t="shared" si="0"/>
        <v>1.7648773441992633E-3</v>
      </c>
    </row>
    <row r="55" spans="1:8" ht="15.75" customHeight="1" x14ac:dyDescent="0.15">
      <c r="A55" s="1" t="s">
        <v>371</v>
      </c>
      <c r="B55" s="1" t="s">
        <v>8625</v>
      </c>
      <c r="C55" s="1" t="s">
        <v>8626</v>
      </c>
      <c r="D55" s="1" t="s">
        <v>8627</v>
      </c>
      <c r="E55" s="1" t="s">
        <v>8628</v>
      </c>
      <c r="F55" s="1" t="s">
        <v>8629</v>
      </c>
      <c r="G55" s="1" t="s">
        <v>8630</v>
      </c>
      <c r="H55" s="7">
        <f t="shared" si="0"/>
        <v>-1.1248653082635019E-4</v>
      </c>
    </row>
    <row r="56" spans="1:8" ht="15.75" customHeight="1" x14ac:dyDescent="0.15">
      <c r="A56" s="1" t="s">
        <v>377</v>
      </c>
      <c r="B56" s="1" t="s">
        <v>8631</v>
      </c>
      <c r="C56" s="1" t="s">
        <v>8632</v>
      </c>
      <c r="D56" s="1" t="s">
        <v>8633</v>
      </c>
      <c r="E56" s="1" t="s">
        <v>8634</v>
      </c>
      <c r="F56" s="1" t="s">
        <v>8635</v>
      </c>
      <c r="G56" s="1" t="s">
        <v>8636</v>
      </c>
      <c r="H56" s="7">
        <f t="shared" si="0"/>
        <v>-4.085973558800424E-3</v>
      </c>
    </row>
    <row r="57" spans="1:8" ht="15.75" customHeight="1" x14ac:dyDescent="0.15">
      <c r="A57" s="1" t="s">
        <v>384</v>
      </c>
      <c r="B57" s="1" t="s">
        <v>8637</v>
      </c>
      <c r="C57" s="1" t="s">
        <v>8638</v>
      </c>
      <c r="D57" s="1" t="s">
        <v>8639</v>
      </c>
      <c r="E57" s="1" t="s">
        <v>8640</v>
      </c>
      <c r="F57" s="1" t="s">
        <v>8641</v>
      </c>
      <c r="G57" s="1" t="s">
        <v>8642</v>
      </c>
      <c r="H57" s="7">
        <f t="shared" si="0"/>
        <v>8.3274946549271363E-3</v>
      </c>
    </row>
    <row r="58" spans="1:8" ht="15.75" customHeight="1" x14ac:dyDescent="0.15">
      <c r="A58" s="1" t="s">
        <v>389</v>
      </c>
      <c r="B58" s="1" t="s">
        <v>8643</v>
      </c>
      <c r="C58" s="1" t="s">
        <v>8644</v>
      </c>
      <c r="D58" s="1" t="s">
        <v>8645</v>
      </c>
      <c r="E58" s="1" t="s">
        <v>8646</v>
      </c>
      <c r="F58" s="1" t="s">
        <v>8647</v>
      </c>
      <c r="G58" s="1" t="s">
        <v>8648</v>
      </c>
      <c r="H58" s="7">
        <f t="shared" si="0"/>
        <v>6.340963703432261E-3</v>
      </c>
    </row>
    <row r="59" spans="1:8" ht="15.75" customHeight="1" x14ac:dyDescent="0.15">
      <c r="A59" s="1" t="s">
        <v>396</v>
      </c>
      <c r="B59" s="1" t="s">
        <v>8649</v>
      </c>
      <c r="C59" s="1" t="s">
        <v>8650</v>
      </c>
      <c r="D59" s="1" t="s">
        <v>8631</v>
      </c>
      <c r="E59" s="1" t="s">
        <v>8651</v>
      </c>
      <c r="F59" s="1" t="s">
        <v>8652</v>
      </c>
      <c r="G59" s="1" t="s">
        <v>8653</v>
      </c>
      <c r="H59" s="7">
        <f t="shared" si="0"/>
        <v>-3.8403675860541747E-3</v>
      </c>
    </row>
    <row r="60" spans="1:8" ht="15.75" customHeight="1" x14ac:dyDescent="0.15">
      <c r="A60" s="1" t="s">
        <v>402</v>
      </c>
      <c r="B60" s="1" t="s">
        <v>8654</v>
      </c>
      <c r="C60" s="1" t="s">
        <v>8655</v>
      </c>
      <c r="D60" s="1" t="s">
        <v>8656</v>
      </c>
      <c r="E60" s="1" t="s">
        <v>8657</v>
      </c>
      <c r="F60" s="1" t="s">
        <v>8658</v>
      </c>
      <c r="G60" s="1" t="s">
        <v>8659</v>
      </c>
      <c r="H60" s="7">
        <f t="shared" si="0"/>
        <v>-5.2389569045720901E-4</v>
      </c>
    </row>
    <row r="61" spans="1:8" ht="15.75" customHeight="1" x14ac:dyDescent="0.15">
      <c r="A61" s="1" t="s">
        <v>408</v>
      </c>
      <c r="B61" s="1" t="s">
        <v>8660</v>
      </c>
      <c r="C61" s="1" t="s">
        <v>8661</v>
      </c>
      <c r="D61" s="1" t="s">
        <v>8662</v>
      </c>
      <c r="E61" s="1" t="s">
        <v>8663</v>
      </c>
      <c r="F61" s="1" t="s">
        <v>8664</v>
      </c>
      <c r="G61" s="1" t="s">
        <v>8665</v>
      </c>
      <c r="H61" s="7">
        <f t="shared" si="0"/>
        <v>2.0593126796995633E-3</v>
      </c>
    </row>
    <row r="62" spans="1:8" ht="13" x14ac:dyDescent="0.15">
      <c r="A62" s="1" t="s">
        <v>414</v>
      </c>
      <c r="B62" s="1" t="s">
        <v>8666</v>
      </c>
      <c r="C62" s="1" t="s">
        <v>8667</v>
      </c>
      <c r="D62" s="1" t="s">
        <v>8668</v>
      </c>
      <c r="E62" s="1" t="s">
        <v>8669</v>
      </c>
      <c r="F62" s="1" t="s">
        <v>8670</v>
      </c>
      <c r="G62" s="1" t="s">
        <v>8671</v>
      </c>
      <c r="H62" s="7">
        <f t="shared" si="0"/>
        <v>-2.6157935356977031E-4</v>
      </c>
    </row>
    <row r="63" spans="1:8" ht="13" x14ac:dyDescent="0.15">
      <c r="A63" s="1" t="s">
        <v>417</v>
      </c>
      <c r="B63" s="1" t="s">
        <v>8672</v>
      </c>
      <c r="C63" s="1" t="s">
        <v>8673</v>
      </c>
      <c r="D63" s="1" t="s">
        <v>8674</v>
      </c>
      <c r="E63" s="1" t="s">
        <v>8675</v>
      </c>
      <c r="F63" s="1" t="s">
        <v>8676</v>
      </c>
      <c r="G63" s="1" t="s">
        <v>8677</v>
      </c>
      <c r="H63" s="7">
        <f t="shared" si="0"/>
        <v>-1.1960637706013291E-3</v>
      </c>
    </row>
    <row r="64" spans="1:8" ht="13" x14ac:dyDescent="0.15">
      <c r="A64" s="1" t="s">
        <v>424</v>
      </c>
      <c r="B64" s="1" t="s">
        <v>8678</v>
      </c>
      <c r="C64" s="1" t="s">
        <v>8679</v>
      </c>
      <c r="D64" s="1" t="s">
        <v>8680</v>
      </c>
      <c r="E64" s="1" t="s">
        <v>8620</v>
      </c>
      <c r="F64" s="1" t="s">
        <v>8681</v>
      </c>
      <c r="G64" s="1" t="s">
        <v>8682</v>
      </c>
      <c r="H64" s="7">
        <f t="shared" si="0"/>
        <v>4.8662947285914987E-4</v>
      </c>
    </row>
    <row r="65" spans="1:8" ht="13" x14ac:dyDescent="0.15">
      <c r="A65" s="1" t="s">
        <v>430</v>
      </c>
      <c r="B65" s="1" t="s">
        <v>8683</v>
      </c>
      <c r="C65" s="1" t="s">
        <v>8684</v>
      </c>
      <c r="D65" s="1" t="s">
        <v>8685</v>
      </c>
      <c r="E65" s="1" t="s">
        <v>8686</v>
      </c>
      <c r="F65" s="1" t="s">
        <v>8687</v>
      </c>
      <c r="G65" s="1" t="s">
        <v>8688</v>
      </c>
      <c r="H65" s="7">
        <f t="shared" si="0"/>
        <v>2.0573908832824477E-3</v>
      </c>
    </row>
    <row r="66" spans="1:8" ht="13" x14ac:dyDescent="0.15">
      <c r="A66" s="1" t="s">
        <v>435</v>
      </c>
      <c r="B66" s="1" t="s">
        <v>8650</v>
      </c>
      <c r="C66" s="1" t="s">
        <v>8689</v>
      </c>
      <c r="D66" s="1" t="s">
        <v>8690</v>
      </c>
      <c r="E66" s="1" t="s">
        <v>8691</v>
      </c>
      <c r="F66" s="1" t="s">
        <v>8692</v>
      </c>
      <c r="G66" s="1" t="s">
        <v>8693</v>
      </c>
      <c r="H66" s="7">
        <f t="shared" si="0"/>
        <v>-3.77083777817419E-3</v>
      </c>
    </row>
    <row r="67" spans="1:8" ht="13" x14ac:dyDescent="0.15">
      <c r="A67" s="1" t="s">
        <v>442</v>
      </c>
      <c r="B67" s="1" t="s">
        <v>8694</v>
      </c>
      <c r="C67" s="1" t="s">
        <v>8695</v>
      </c>
      <c r="D67" s="1" t="s">
        <v>8696</v>
      </c>
      <c r="E67" s="1" t="s">
        <v>8697</v>
      </c>
      <c r="F67" s="1" t="s">
        <v>8698</v>
      </c>
      <c r="G67" s="1" t="s">
        <v>8699</v>
      </c>
      <c r="H67" s="7">
        <f t="shared" si="0"/>
        <v>7.1577214698437894E-3</v>
      </c>
    </row>
    <row r="68" spans="1:8" ht="13" x14ac:dyDescent="0.15">
      <c r="A68" s="1" t="s">
        <v>449</v>
      </c>
      <c r="B68" s="1" t="s">
        <v>8700</v>
      </c>
      <c r="C68" s="1" t="s">
        <v>8701</v>
      </c>
      <c r="D68" s="1" t="s">
        <v>8700</v>
      </c>
      <c r="E68" s="1" t="s">
        <v>8702</v>
      </c>
      <c r="F68" s="1" t="s">
        <v>8703</v>
      </c>
      <c r="G68" s="1" t="s">
        <v>8704</v>
      </c>
      <c r="H68" s="7">
        <f t="shared" si="0"/>
        <v>6.3248420334902303E-3</v>
      </c>
    </row>
    <row r="69" spans="1:8" ht="13" x14ac:dyDescent="0.15">
      <c r="A69" s="1" t="s">
        <v>456</v>
      </c>
      <c r="B69" s="1" t="s">
        <v>8705</v>
      </c>
      <c r="C69" s="1" t="s">
        <v>8706</v>
      </c>
      <c r="D69" s="1" t="s">
        <v>8707</v>
      </c>
      <c r="E69" s="1" t="s">
        <v>8708</v>
      </c>
      <c r="F69" s="1" t="s">
        <v>8709</v>
      </c>
      <c r="G69" s="1" t="s">
        <v>8710</v>
      </c>
      <c r="H69" s="7">
        <f t="shared" si="0"/>
        <v>4.2148880179289352E-3</v>
      </c>
    </row>
    <row r="70" spans="1:8" ht="13" x14ac:dyDescent="0.15">
      <c r="A70" s="1" t="s">
        <v>463</v>
      </c>
      <c r="B70" s="1" t="s">
        <v>8711</v>
      </c>
      <c r="C70" s="1" t="s">
        <v>8712</v>
      </c>
      <c r="D70" s="1" t="s">
        <v>8713</v>
      </c>
      <c r="E70" s="1" t="s">
        <v>8714</v>
      </c>
      <c r="F70" s="1" t="s">
        <v>8715</v>
      </c>
      <c r="G70" s="1" t="s">
        <v>8716</v>
      </c>
      <c r="H70" s="7">
        <f t="shared" si="0"/>
        <v>6.6643073490340668E-3</v>
      </c>
    </row>
    <row r="71" spans="1:8" ht="13" x14ac:dyDescent="0.15">
      <c r="A71" s="1" t="s">
        <v>468</v>
      </c>
      <c r="B71" s="1" t="s">
        <v>8717</v>
      </c>
      <c r="C71" s="1" t="s">
        <v>8718</v>
      </c>
      <c r="D71" s="1" t="s">
        <v>8719</v>
      </c>
      <c r="E71" s="1" t="s">
        <v>8720</v>
      </c>
      <c r="F71" s="1" t="s">
        <v>8721</v>
      </c>
      <c r="G71" s="1" t="s">
        <v>8722</v>
      </c>
      <c r="H71" s="7">
        <f t="shared" si="0"/>
        <v>1.8285608410588061E-3</v>
      </c>
    </row>
    <row r="72" spans="1:8" ht="13" x14ac:dyDescent="0.15">
      <c r="A72" s="1" t="s">
        <v>472</v>
      </c>
      <c r="B72" s="1" t="s">
        <v>8723</v>
      </c>
      <c r="C72" s="1" t="s">
        <v>8724</v>
      </c>
      <c r="D72" s="1" t="s">
        <v>8725</v>
      </c>
      <c r="E72" s="1" t="s">
        <v>8726</v>
      </c>
      <c r="F72" s="1" t="s">
        <v>8727</v>
      </c>
      <c r="G72" s="1" t="s">
        <v>8728</v>
      </c>
      <c r="H72" s="7">
        <f t="shared" si="0"/>
        <v>2.2633999745741598E-3</v>
      </c>
    </row>
    <row r="73" spans="1:8" ht="13" x14ac:dyDescent="0.15">
      <c r="A73" s="1" t="s">
        <v>477</v>
      </c>
      <c r="B73" s="1" t="s">
        <v>8729</v>
      </c>
      <c r="C73" s="1" t="s">
        <v>8730</v>
      </c>
      <c r="D73" s="1" t="s">
        <v>8731</v>
      </c>
      <c r="E73" s="1" t="s">
        <v>8732</v>
      </c>
      <c r="F73" s="1" t="s">
        <v>8733</v>
      </c>
      <c r="G73" s="1" t="s">
        <v>8734</v>
      </c>
      <c r="H73" s="7">
        <f t="shared" si="0"/>
        <v>-1.529863182259088E-3</v>
      </c>
    </row>
    <row r="74" spans="1:8" ht="13" x14ac:dyDescent="0.15">
      <c r="A74" s="1" t="s">
        <v>483</v>
      </c>
      <c r="B74" s="1" t="s">
        <v>8735</v>
      </c>
      <c r="C74" s="1" t="s">
        <v>8736</v>
      </c>
      <c r="D74" s="1" t="s">
        <v>8737</v>
      </c>
      <c r="E74" s="1" t="s">
        <v>8736</v>
      </c>
      <c r="F74" s="1" t="s">
        <v>8738</v>
      </c>
      <c r="G74" s="1" t="s">
        <v>8739</v>
      </c>
      <c r="H74" s="7">
        <f t="shared" si="0"/>
        <v>7.2960553349657774E-3</v>
      </c>
    </row>
    <row r="75" spans="1:8" ht="13" x14ac:dyDescent="0.15">
      <c r="A75" s="1" t="s">
        <v>490</v>
      </c>
      <c r="B75" s="1" t="s">
        <v>8740</v>
      </c>
      <c r="C75" s="1" t="s">
        <v>8741</v>
      </c>
      <c r="D75" s="1" t="s">
        <v>8742</v>
      </c>
      <c r="E75" s="1" t="s">
        <v>8743</v>
      </c>
      <c r="F75" s="1" t="s">
        <v>8744</v>
      </c>
      <c r="G75" s="1" t="s">
        <v>8745</v>
      </c>
      <c r="H75" s="7">
        <f t="shared" si="0"/>
        <v>6.5191896836419693E-3</v>
      </c>
    </row>
    <row r="76" spans="1:8" ht="13" x14ac:dyDescent="0.15">
      <c r="A76" s="1" t="s">
        <v>497</v>
      </c>
      <c r="B76" s="1" t="s">
        <v>8746</v>
      </c>
      <c r="C76" s="1" t="s">
        <v>8747</v>
      </c>
      <c r="D76" s="1" t="s">
        <v>8748</v>
      </c>
      <c r="E76" s="1" t="s">
        <v>8749</v>
      </c>
      <c r="F76" s="1" t="s">
        <v>8750</v>
      </c>
      <c r="G76" s="1" t="s">
        <v>8751</v>
      </c>
      <c r="H76" s="7">
        <f t="shared" si="0"/>
        <v>-3.4184797514304633E-3</v>
      </c>
    </row>
    <row r="77" spans="1:8" ht="13" x14ac:dyDescent="0.15">
      <c r="A77" s="1" t="s">
        <v>504</v>
      </c>
      <c r="B77" s="1" t="s">
        <v>8752</v>
      </c>
      <c r="C77" s="1" t="s">
        <v>8753</v>
      </c>
      <c r="D77" s="1" t="s">
        <v>8749</v>
      </c>
      <c r="E77" s="1" t="s">
        <v>8754</v>
      </c>
      <c r="F77" s="1" t="s">
        <v>8755</v>
      </c>
      <c r="G77" s="1" t="s">
        <v>8756</v>
      </c>
      <c r="H77" s="7">
        <f t="shared" si="0"/>
        <v>9.5317037008486889E-3</v>
      </c>
    </row>
    <row r="78" spans="1:8" ht="13" x14ac:dyDescent="0.15">
      <c r="A78" s="1" t="s">
        <v>511</v>
      </c>
      <c r="B78" s="1" t="s">
        <v>8757</v>
      </c>
      <c r="C78" s="1" t="s">
        <v>8758</v>
      </c>
      <c r="D78" s="1" t="s">
        <v>8759</v>
      </c>
      <c r="E78" s="1" t="s">
        <v>8760</v>
      </c>
      <c r="F78" s="1" t="s">
        <v>8761</v>
      </c>
      <c r="G78" s="1" t="s">
        <v>8762</v>
      </c>
      <c r="H78" s="7">
        <f t="shared" si="0"/>
        <v>-1.6811246513357689E-3</v>
      </c>
    </row>
    <row r="79" spans="1:8" ht="13" x14ac:dyDescent="0.15">
      <c r="A79" s="1" t="s">
        <v>518</v>
      </c>
      <c r="B79" s="1" t="s">
        <v>8763</v>
      </c>
      <c r="C79" s="1" t="s">
        <v>8764</v>
      </c>
      <c r="D79" s="1" t="s">
        <v>8760</v>
      </c>
      <c r="E79" s="1" t="s">
        <v>8764</v>
      </c>
      <c r="F79" s="1" t="s">
        <v>8765</v>
      </c>
      <c r="G79" s="1" t="s">
        <v>8766</v>
      </c>
      <c r="H79" s="7">
        <f t="shared" si="0"/>
        <v>4.5498939378648814E-3</v>
      </c>
    </row>
    <row r="80" spans="1:8" ht="13" x14ac:dyDescent="0.15">
      <c r="A80" s="1" t="s">
        <v>525</v>
      </c>
      <c r="B80" s="1" t="s">
        <v>8767</v>
      </c>
      <c r="C80" s="1" t="s">
        <v>8768</v>
      </c>
      <c r="D80" s="1" t="s">
        <v>8769</v>
      </c>
      <c r="E80" s="1" t="s">
        <v>8768</v>
      </c>
      <c r="F80" s="1" t="s">
        <v>8770</v>
      </c>
      <c r="G80" s="1" t="s">
        <v>8771</v>
      </c>
      <c r="H80" s="7">
        <f t="shared" si="0"/>
        <v>8.1310726573658159E-3</v>
      </c>
    </row>
    <row r="81" spans="1:8" ht="13" x14ac:dyDescent="0.15">
      <c r="A81" s="1" t="s">
        <v>532</v>
      </c>
      <c r="B81" s="1" t="s">
        <v>8772</v>
      </c>
      <c r="C81" s="1" t="s">
        <v>8773</v>
      </c>
      <c r="D81" s="1" t="s">
        <v>8774</v>
      </c>
      <c r="E81" s="1" t="s">
        <v>8775</v>
      </c>
      <c r="F81" s="1" t="s">
        <v>8776</v>
      </c>
      <c r="G81" s="1" t="s">
        <v>8777</v>
      </c>
      <c r="H81" s="7">
        <f t="shared" si="0"/>
        <v>2.1222197095742065E-3</v>
      </c>
    </row>
    <row r="82" spans="1:8" ht="13" x14ac:dyDescent="0.15">
      <c r="A82" s="1" t="s">
        <v>538</v>
      </c>
      <c r="B82" s="1" t="s">
        <v>8778</v>
      </c>
      <c r="C82" s="1" t="s">
        <v>8779</v>
      </c>
      <c r="D82" s="1" t="s">
        <v>8780</v>
      </c>
      <c r="E82" s="1" t="s">
        <v>8781</v>
      </c>
      <c r="F82" s="1" t="s">
        <v>8782</v>
      </c>
      <c r="G82" s="1" t="s">
        <v>8783</v>
      </c>
      <c r="H82" s="7">
        <f t="shared" si="0"/>
        <v>-3.8833998447072691E-4</v>
      </c>
    </row>
    <row r="83" spans="1:8" ht="13" x14ac:dyDescent="0.15">
      <c r="A83" s="1" t="s">
        <v>544</v>
      </c>
      <c r="B83" s="1" t="s">
        <v>8784</v>
      </c>
      <c r="C83" s="1" t="s">
        <v>8785</v>
      </c>
      <c r="D83" s="1" t="s">
        <v>8786</v>
      </c>
      <c r="E83" s="1" t="s">
        <v>8787</v>
      </c>
      <c r="F83" s="1" t="s">
        <v>8788</v>
      </c>
      <c r="G83" s="1" t="s">
        <v>8789</v>
      </c>
      <c r="H83" s="7">
        <f t="shared" si="0"/>
        <v>4.2397236952325672E-4</v>
      </c>
    </row>
    <row r="84" spans="1:8" ht="13" x14ac:dyDescent="0.15">
      <c r="A84" s="1" t="s">
        <v>551</v>
      </c>
      <c r="B84" s="1" t="s">
        <v>8790</v>
      </c>
      <c r="C84" s="1" t="s">
        <v>8791</v>
      </c>
      <c r="D84" s="1" t="s">
        <v>8792</v>
      </c>
      <c r="E84" s="1" t="s">
        <v>8793</v>
      </c>
      <c r="F84" s="1" t="s">
        <v>8794</v>
      </c>
      <c r="G84" s="1" t="s">
        <v>8795</v>
      </c>
      <c r="H84" s="7">
        <f t="shared" si="0"/>
        <v>1.1577823007311996E-2</v>
      </c>
    </row>
    <row r="85" spans="1:8" ht="13" x14ac:dyDescent="0.15">
      <c r="A85" s="1" t="s">
        <v>556</v>
      </c>
      <c r="B85" s="1" t="s">
        <v>8796</v>
      </c>
      <c r="C85" s="1" t="s">
        <v>8797</v>
      </c>
      <c r="D85" s="1" t="s">
        <v>8798</v>
      </c>
      <c r="E85" s="1" t="s">
        <v>8799</v>
      </c>
      <c r="F85" s="1" t="s">
        <v>8800</v>
      </c>
      <c r="G85" s="1" t="s">
        <v>8801</v>
      </c>
      <c r="H85" s="7">
        <f t="shared" si="0"/>
        <v>-6.6296579692962715E-3</v>
      </c>
    </row>
    <row r="86" spans="1:8" ht="13" x14ac:dyDescent="0.15">
      <c r="A86" s="1" t="s">
        <v>561</v>
      </c>
      <c r="B86" s="1" t="s">
        <v>8802</v>
      </c>
      <c r="C86" s="1" t="s">
        <v>8803</v>
      </c>
      <c r="D86" s="1" t="s">
        <v>8804</v>
      </c>
      <c r="E86" s="1" t="s">
        <v>8805</v>
      </c>
      <c r="F86" s="1" t="s">
        <v>8806</v>
      </c>
      <c r="G86" s="1" t="s">
        <v>8807</v>
      </c>
      <c r="H86" s="7">
        <f t="shared" si="0"/>
        <v>-1.0257664845504917E-2</v>
      </c>
    </row>
    <row r="87" spans="1:8" ht="13" x14ac:dyDescent="0.15">
      <c r="A87" s="1" t="s">
        <v>568</v>
      </c>
      <c r="B87" s="1" t="s">
        <v>8808</v>
      </c>
      <c r="C87" s="1" t="s">
        <v>8787</v>
      </c>
      <c r="D87" s="1" t="s">
        <v>8809</v>
      </c>
      <c r="E87" s="1" t="s">
        <v>8810</v>
      </c>
      <c r="F87" s="1" t="s">
        <v>8811</v>
      </c>
      <c r="G87" s="1" t="s">
        <v>8812</v>
      </c>
      <c r="H87" s="7">
        <f t="shared" si="0"/>
        <v>4.9718442808947599E-4</v>
      </c>
    </row>
    <row r="88" spans="1:8" ht="13" x14ac:dyDescent="0.15">
      <c r="A88" s="1" t="s">
        <v>574</v>
      </c>
      <c r="B88" s="1" t="s">
        <v>8813</v>
      </c>
      <c r="C88" s="1" t="s">
        <v>8814</v>
      </c>
      <c r="D88" s="1" t="s">
        <v>8809</v>
      </c>
      <c r="E88" s="1" t="s">
        <v>8815</v>
      </c>
      <c r="F88" s="1" t="s">
        <v>8816</v>
      </c>
      <c r="G88" s="1" t="s">
        <v>8817</v>
      </c>
      <c r="H88" s="7">
        <f t="shared" si="0"/>
        <v>-1.1350087419399505E-3</v>
      </c>
    </row>
    <row r="89" spans="1:8" ht="13" x14ac:dyDescent="0.15">
      <c r="A89" s="1" t="s">
        <v>581</v>
      </c>
      <c r="B89" s="1" t="s">
        <v>8818</v>
      </c>
      <c r="C89" s="1" t="s">
        <v>8819</v>
      </c>
      <c r="D89" s="1" t="s">
        <v>8820</v>
      </c>
      <c r="E89" s="1" t="s">
        <v>8821</v>
      </c>
      <c r="F89" s="1" t="s">
        <v>8822</v>
      </c>
      <c r="G89" s="1" t="s">
        <v>8823</v>
      </c>
      <c r="H89" s="7">
        <f t="shared" si="0"/>
        <v>-2.1770210152253593E-2</v>
      </c>
    </row>
    <row r="90" spans="1:8" ht="13" x14ac:dyDescent="0.15">
      <c r="A90" s="1" t="s">
        <v>588</v>
      </c>
      <c r="B90" s="1" t="s">
        <v>8824</v>
      </c>
      <c r="C90" s="1" t="s">
        <v>8825</v>
      </c>
      <c r="D90" s="1" t="s">
        <v>8826</v>
      </c>
      <c r="E90" s="1" t="s">
        <v>8827</v>
      </c>
      <c r="F90" s="1" t="s">
        <v>8828</v>
      </c>
      <c r="G90" s="1" t="s">
        <v>8829</v>
      </c>
      <c r="H90" s="7">
        <f t="shared" si="0"/>
        <v>-4.1822450048865097E-2</v>
      </c>
    </row>
    <row r="91" spans="1:8" ht="13" x14ac:dyDescent="0.15">
      <c r="A91" s="1" t="s">
        <v>594</v>
      </c>
      <c r="B91" s="1" t="s">
        <v>8830</v>
      </c>
      <c r="C91" s="1" t="s">
        <v>8831</v>
      </c>
      <c r="D91" s="1" t="s">
        <v>8832</v>
      </c>
      <c r="E91" s="1" t="s">
        <v>8833</v>
      </c>
      <c r="F91" s="1" t="s">
        <v>8834</v>
      </c>
      <c r="G91" s="1" t="s">
        <v>8835</v>
      </c>
      <c r="H91" s="7">
        <f t="shared" si="0"/>
        <v>1.9702452613887981E-2</v>
      </c>
    </row>
    <row r="92" spans="1:8" ht="13" x14ac:dyDescent="0.15">
      <c r="A92" s="1" t="s">
        <v>600</v>
      </c>
      <c r="B92" s="1" t="s">
        <v>8836</v>
      </c>
      <c r="C92" s="1" t="s">
        <v>8837</v>
      </c>
      <c r="D92" s="1" t="s">
        <v>8663</v>
      </c>
      <c r="E92" s="1" t="s">
        <v>8838</v>
      </c>
      <c r="F92" s="1" t="s">
        <v>8839</v>
      </c>
      <c r="G92" s="1" t="s">
        <v>8840</v>
      </c>
      <c r="H92" s="7">
        <f t="shared" si="0"/>
        <v>-5.4249805033117684E-3</v>
      </c>
    </row>
    <row r="93" spans="1:8" ht="13" x14ac:dyDescent="0.15">
      <c r="A93" s="1" t="s">
        <v>607</v>
      </c>
      <c r="B93" s="1" t="s">
        <v>8841</v>
      </c>
      <c r="C93" s="1" t="s">
        <v>8842</v>
      </c>
      <c r="D93" s="1" t="s">
        <v>8477</v>
      </c>
      <c r="E93" s="1" t="s">
        <v>8843</v>
      </c>
      <c r="F93" s="1" t="s">
        <v>8844</v>
      </c>
      <c r="G93" s="1" t="s">
        <v>8845</v>
      </c>
      <c r="H93" s="7">
        <f t="shared" si="0"/>
        <v>-3.7509150525437858E-2</v>
      </c>
    </row>
    <row r="94" spans="1:8" ht="13" x14ac:dyDescent="0.15">
      <c r="A94" s="1" t="s">
        <v>614</v>
      </c>
      <c r="B94" s="1" t="s">
        <v>8846</v>
      </c>
      <c r="C94" s="1" t="s">
        <v>8847</v>
      </c>
      <c r="D94" s="1" t="s">
        <v>8848</v>
      </c>
      <c r="E94" s="1" t="s">
        <v>8849</v>
      </c>
      <c r="F94" s="1" t="s">
        <v>8850</v>
      </c>
      <c r="G94" s="1" t="s">
        <v>8851</v>
      </c>
      <c r="H94" s="7">
        <f t="shared" si="0"/>
        <v>1.5021543019716303E-2</v>
      </c>
    </row>
    <row r="95" spans="1:8" ht="13" x14ac:dyDescent="0.15">
      <c r="A95" s="1" t="s">
        <v>620</v>
      </c>
      <c r="B95" s="1" t="s">
        <v>8852</v>
      </c>
      <c r="C95" s="1" t="s">
        <v>8680</v>
      </c>
      <c r="D95" s="1" t="s">
        <v>8853</v>
      </c>
      <c r="E95" s="1" t="s">
        <v>8854</v>
      </c>
      <c r="F95" s="1" t="s">
        <v>8855</v>
      </c>
      <c r="G95" s="1" t="s">
        <v>8856</v>
      </c>
      <c r="H95" s="7">
        <f t="shared" si="0"/>
        <v>1.4684549504820689E-2</v>
      </c>
    </row>
    <row r="96" spans="1:8" ht="13" x14ac:dyDescent="0.15">
      <c r="A96" s="1" t="s">
        <v>626</v>
      </c>
      <c r="B96" s="1" t="s">
        <v>8857</v>
      </c>
      <c r="C96" s="1" t="s">
        <v>8858</v>
      </c>
      <c r="D96" s="1" t="s">
        <v>8826</v>
      </c>
      <c r="E96" s="1" t="s">
        <v>8859</v>
      </c>
      <c r="F96" s="1" t="s">
        <v>8860</v>
      </c>
      <c r="G96" s="1" t="s">
        <v>8861</v>
      </c>
      <c r="H96" s="7">
        <f t="shared" si="0"/>
        <v>2.4872925410629725E-3</v>
      </c>
    </row>
    <row r="97" spans="1:8" ht="13" x14ac:dyDescent="0.15">
      <c r="A97" s="1" t="s">
        <v>633</v>
      </c>
      <c r="B97" s="1" t="s">
        <v>8862</v>
      </c>
      <c r="C97" s="1" t="s">
        <v>8863</v>
      </c>
      <c r="D97" s="1" t="s">
        <v>8864</v>
      </c>
      <c r="E97" s="1" t="s">
        <v>8865</v>
      </c>
      <c r="F97" s="1" t="s">
        <v>8866</v>
      </c>
      <c r="G97" s="1" t="s">
        <v>8867</v>
      </c>
      <c r="H97" s="7">
        <f t="shared" si="0"/>
        <v>1.3496592578608675E-2</v>
      </c>
    </row>
    <row r="98" spans="1:8" ht="13" x14ac:dyDescent="0.15">
      <c r="A98" s="1" t="s">
        <v>639</v>
      </c>
      <c r="B98" s="1" t="s">
        <v>8868</v>
      </c>
      <c r="C98" s="1" t="s">
        <v>8869</v>
      </c>
      <c r="D98" s="1" t="s">
        <v>8697</v>
      </c>
      <c r="E98" s="1" t="s">
        <v>8870</v>
      </c>
      <c r="F98" s="1" t="s">
        <v>8871</v>
      </c>
      <c r="G98" s="1" t="s">
        <v>8872</v>
      </c>
      <c r="H98" s="7">
        <f t="shared" si="0"/>
        <v>1.2759782706384788E-2</v>
      </c>
    </row>
    <row r="99" spans="1:8" ht="13" x14ac:dyDescent="0.15">
      <c r="A99" s="1" t="s">
        <v>646</v>
      </c>
      <c r="B99" s="1" t="s">
        <v>8873</v>
      </c>
      <c r="C99" s="1" t="s">
        <v>8874</v>
      </c>
      <c r="D99" s="1" t="s">
        <v>8875</v>
      </c>
      <c r="E99" s="1" t="s">
        <v>8876</v>
      </c>
      <c r="F99" s="1" t="s">
        <v>8877</v>
      </c>
      <c r="G99" s="1" t="s">
        <v>8878</v>
      </c>
      <c r="H99" s="7">
        <f t="shared" si="0"/>
        <v>2.9321474700891276E-4</v>
      </c>
    </row>
    <row r="100" spans="1:8" ht="13" x14ac:dyDescent="0.15">
      <c r="A100" s="1" t="s">
        <v>653</v>
      </c>
      <c r="B100" s="1" t="s">
        <v>8879</v>
      </c>
      <c r="C100" s="1" t="s">
        <v>8880</v>
      </c>
      <c r="D100" s="1" t="s">
        <v>8881</v>
      </c>
      <c r="E100" s="1" t="s">
        <v>8882</v>
      </c>
      <c r="F100" s="1" t="s">
        <v>8883</v>
      </c>
      <c r="G100" s="1" t="s">
        <v>8884</v>
      </c>
      <c r="H100" s="7">
        <f t="shared" si="0"/>
        <v>-6.2614291230282584E-3</v>
      </c>
    </row>
    <row r="101" spans="1:8" ht="13" x14ac:dyDescent="0.15">
      <c r="A101" s="1" t="s">
        <v>658</v>
      </c>
      <c r="B101" s="1" t="s">
        <v>8885</v>
      </c>
      <c r="C101" s="1" t="s">
        <v>8886</v>
      </c>
      <c r="D101" s="1" t="s">
        <v>8887</v>
      </c>
      <c r="E101" s="1" t="s">
        <v>8888</v>
      </c>
      <c r="F101" s="1" t="s">
        <v>8889</v>
      </c>
      <c r="G101" s="1" t="s">
        <v>8890</v>
      </c>
      <c r="H101" s="7">
        <f t="shared" si="0"/>
        <v>-4.9743155527692548E-3</v>
      </c>
    </row>
    <row r="102" spans="1:8" ht="13" x14ac:dyDescent="0.15">
      <c r="A102" s="1" t="s">
        <v>665</v>
      </c>
      <c r="B102" s="1" t="s">
        <v>8891</v>
      </c>
      <c r="C102" s="1" t="s">
        <v>8892</v>
      </c>
      <c r="D102" s="1" t="s">
        <v>8893</v>
      </c>
      <c r="E102" s="1" t="s">
        <v>8894</v>
      </c>
      <c r="F102" s="1" t="s">
        <v>8895</v>
      </c>
      <c r="G102" s="1" t="s">
        <v>8896</v>
      </c>
      <c r="H102" s="7">
        <f t="shared" si="0"/>
        <v>1.2963609765954062E-3</v>
      </c>
    </row>
    <row r="103" spans="1:8" ht="13" x14ac:dyDescent="0.15">
      <c r="A103" s="1" t="s">
        <v>671</v>
      </c>
      <c r="B103" s="1" t="s">
        <v>8897</v>
      </c>
      <c r="C103" s="1" t="s">
        <v>8898</v>
      </c>
      <c r="D103" s="1" t="s">
        <v>8899</v>
      </c>
      <c r="E103" s="1" t="s">
        <v>8898</v>
      </c>
      <c r="F103" s="1" t="s">
        <v>8900</v>
      </c>
      <c r="G103" s="1" t="s">
        <v>8901</v>
      </c>
      <c r="H103" s="7">
        <f t="shared" si="0"/>
        <v>1.5939293393514468E-2</v>
      </c>
    </row>
    <row r="104" spans="1:8" ht="13" x14ac:dyDescent="0.15">
      <c r="A104" s="1" t="s">
        <v>675</v>
      </c>
      <c r="B104" s="1" t="s">
        <v>8902</v>
      </c>
      <c r="C104" s="1" t="s">
        <v>8903</v>
      </c>
      <c r="D104" s="1" t="s">
        <v>8904</v>
      </c>
      <c r="E104" s="1" t="s">
        <v>8905</v>
      </c>
      <c r="F104" s="1" t="s">
        <v>8906</v>
      </c>
      <c r="G104" s="1" t="s">
        <v>8907</v>
      </c>
      <c r="H104" s="7">
        <f t="shared" si="0"/>
        <v>1.1612164968689049E-2</v>
      </c>
    </row>
    <row r="105" spans="1:8" ht="13" x14ac:dyDescent="0.15">
      <c r="A105" s="1" t="s">
        <v>681</v>
      </c>
      <c r="B105" s="1" t="s">
        <v>8741</v>
      </c>
      <c r="C105" s="1" t="s">
        <v>8908</v>
      </c>
      <c r="D105" s="1" t="s">
        <v>8909</v>
      </c>
      <c r="E105" s="1" t="s">
        <v>8910</v>
      </c>
      <c r="F105" s="1" t="s">
        <v>8911</v>
      </c>
      <c r="G105" s="1" t="s">
        <v>8912</v>
      </c>
      <c r="H105" s="7">
        <f t="shared" si="0"/>
        <v>-1.2486569030428222E-2</v>
      </c>
    </row>
    <row r="106" spans="1:8" ht="13" x14ac:dyDescent="0.15">
      <c r="A106" s="1" t="s">
        <v>687</v>
      </c>
      <c r="B106" s="1" t="s">
        <v>8913</v>
      </c>
      <c r="C106" s="1" t="s">
        <v>8914</v>
      </c>
      <c r="D106" s="1" t="s">
        <v>8915</v>
      </c>
      <c r="E106" s="1" t="s">
        <v>8916</v>
      </c>
      <c r="F106" s="1" t="s">
        <v>8917</v>
      </c>
      <c r="G106" s="1" t="s">
        <v>8918</v>
      </c>
      <c r="H106" s="7">
        <f t="shared" si="0"/>
        <v>-1.0130026695048363E-2</v>
      </c>
    </row>
    <row r="107" spans="1:8" ht="13" x14ac:dyDescent="0.15">
      <c r="A107" s="1" t="s">
        <v>693</v>
      </c>
      <c r="B107" s="1" t="s">
        <v>8919</v>
      </c>
      <c r="C107" s="1" t="s">
        <v>8920</v>
      </c>
      <c r="D107" s="1" t="s">
        <v>8859</v>
      </c>
      <c r="E107" s="1" t="s">
        <v>8921</v>
      </c>
      <c r="F107" s="1" t="s">
        <v>8922</v>
      </c>
      <c r="G107" s="1" t="s">
        <v>8923</v>
      </c>
      <c r="H107" s="7">
        <f t="shared" si="0"/>
        <v>-1.4540544986395513E-2</v>
      </c>
    </row>
    <row r="108" spans="1:8" ht="13" x14ac:dyDescent="0.15">
      <c r="A108" s="1" t="s">
        <v>699</v>
      </c>
      <c r="B108" s="1" t="s">
        <v>8924</v>
      </c>
      <c r="C108" s="1" t="s">
        <v>8925</v>
      </c>
      <c r="D108" s="1" t="s">
        <v>8926</v>
      </c>
      <c r="E108" s="1" t="s">
        <v>8927</v>
      </c>
      <c r="F108" s="1" t="s">
        <v>8928</v>
      </c>
      <c r="G108" s="1" t="s">
        <v>8929</v>
      </c>
      <c r="H108" s="7">
        <f t="shared" si="0"/>
        <v>5.1547232533198841E-3</v>
      </c>
    </row>
    <row r="109" spans="1:8" ht="13" x14ac:dyDescent="0.15">
      <c r="A109" s="1" t="s">
        <v>705</v>
      </c>
      <c r="B109" s="1" t="s">
        <v>8679</v>
      </c>
      <c r="C109" s="1" t="s">
        <v>8930</v>
      </c>
      <c r="D109" s="1" t="s">
        <v>8931</v>
      </c>
      <c r="E109" s="1" t="s">
        <v>8932</v>
      </c>
      <c r="F109" s="1" t="s">
        <v>8933</v>
      </c>
      <c r="G109" s="1" t="s">
        <v>8934</v>
      </c>
      <c r="H109" s="7">
        <f t="shared" si="0"/>
        <v>1.1557981888589456E-2</v>
      </c>
    </row>
    <row r="110" spans="1:8" ht="13" x14ac:dyDescent="0.15">
      <c r="A110" s="1" t="s">
        <v>711</v>
      </c>
      <c r="B110" s="1" t="s">
        <v>8935</v>
      </c>
      <c r="C110" s="1" t="s">
        <v>8936</v>
      </c>
      <c r="D110" s="1" t="s">
        <v>8937</v>
      </c>
      <c r="E110" s="1" t="s">
        <v>8938</v>
      </c>
      <c r="F110" s="1" t="s">
        <v>8939</v>
      </c>
      <c r="G110" s="1" t="s">
        <v>8940</v>
      </c>
      <c r="H110" s="7">
        <f t="shared" si="0"/>
        <v>2.5350601429496473E-3</v>
      </c>
    </row>
    <row r="111" spans="1:8" ht="13" x14ac:dyDescent="0.15">
      <c r="A111" s="1" t="s">
        <v>717</v>
      </c>
      <c r="B111" s="1" t="s">
        <v>8941</v>
      </c>
      <c r="C111" s="1" t="s">
        <v>8942</v>
      </c>
      <c r="D111" s="1" t="s">
        <v>8943</v>
      </c>
      <c r="E111" s="1" t="s">
        <v>8944</v>
      </c>
      <c r="F111" s="1" t="s">
        <v>8945</v>
      </c>
      <c r="G111" s="1" t="s">
        <v>8946</v>
      </c>
      <c r="H111" s="7">
        <f t="shared" si="0"/>
        <v>-3.6658313022289917E-4</v>
      </c>
    </row>
    <row r="112" spans="1:8" ht="13" x14ac:dyDescent="0.15">
      <c r="A112" s="1" t="s">
        <v>722</v>
      </c>
      <c r="B112" s="1" t="s">
        <v>8947</v>
      </c>
      <c r="C112" s="1" t="s">
        <v>8948</v>
      </c>
      <c r="D112" s="1" t="s">
        <v>8949</v>
      </c>
      <c r="E112" s="1" t="s">
        <v>8718</v>
      </c>
      <c r="F112" s="1" t="s">
        <v>8950</v>
      </c>
      <c r="G112" s="1" t="s">
        <v>8951</v>
      </c>
      <c r="H112" s="7">
        <f t="shared" si="0"/>
        <v>4.839335397997746E-3</v>
      </c>
    </row>
    <row r="113" spans="1:8" ht="13" x14ac:dyDescent="0.15">
      <c r="A113" s="1" t="s">
        <v>728</v>
      </c>
      <c r="B113" s="1" t="s">
        <v>8952</v>
      </c>
      <c r="C113" s="1" t="s">
        <v>8953</v>
      </c>
      <c r="D113" s="1" t="s">
        <v>8954</v>
      </c>
      <c r="E113" s="1" t="s">
        <v>8953</v>
      </c>
      <c r="F113" s="1" t="s">
        <v>8955</v>
      </c>
      <c r="G113" s="1" t="s">
        <v>8956</v>
      </c>
      <c r="H113" s="7">
        <f t="shared" si="0"/>
        <v>1.7402393706071315E-2</v>
      </c>
    </row>
    <row r="114" spans="1:8" ht="13" x14ac:dyDescent="0.15">
      <c r="A114" s="1" t="s">
        <v>735</v>
      </c>
      <c r="B114" s="1" t="s">
        <v>8957</v>
      </c>
      <c r="C114" s="1" t="s">
        <v>8958</v>
      </c>
      <c r="D114" s="1" t="s">
        <v>8959</v>
      </c>
      <c r="E114" s="1" t="s">
        <v>8960</v>
      </c>
      <c r="F114" s="1" t="s">
        <v>8961</v>
      </c>
      <c r="G114" s="1" t="s">
        <v>8962</v>
      </c>
      <c r="H114" s="7">
        <f t="shared" si="0"/>
        <v>-1.2551825864097403E-3</v>
      </c>
    </row>
    <row r="115" spans="1:8" ht="13" x14ac:dyDescent="0.15">
      <c r="A115" s="1" t="s">
        <v>742</v>
      </c>
      <c r="B115" s="1" t="s">
        <v>8963</v>
      </c>
      <c r="C115" s="1" t="s">
        <v>8764</v>
      </c>
      <c r="D115" s="1" t="s">
        <v>8964</v>
      </c>
      <c r="E115" s="1" t="s">
        <v>8965</v>
      </c>
      <c r="F115" s="1" t="s">
        <v>8966</v>
      </c>
      <c r="G115" s="1" t="s">
        <v>8967</v>
      </c>
      <c r="H115" s="7">
        <f t="shared" si="0"/>
        <v>-6.462655205896518E-3</v>
      </c>
    </row>
    <row r="116" spans="1:8" ht="13" x14ac:dyDescent="0.15">
      <c r="A116" s="1" t="s">
        <v>749</v>
      </c>
      <c r="B116" s="1" t="s">
        <v>8968</v>
      </c>
      <c r="C116" s="1" t="s">
        <v>8969</v>
      </c>
      <c r="D116" s="1" t="s">
        <v>8970</v>
      </c>
      <c r="E116" s="1" t="s">
        <v>8971</v>
      </c>
      <c r="F116" s="1" t="s">
        <v>8972</v>
      </c>
      <c r="G116" s="1" t="s">
        <v>8973</v>
      </c>
      <c r="H116" s="7">
        <f t="shared" si="0"/>
        <v>-5.1318634837789348E-3</v>
      </c>
    </row>
    <row r="117" spans="1:8" ht="13" x14ac:dyDescent="0.15">
      <c r="A117" s="1" t="s">
        <v>756</v>
      </c>
      <c r="B117" s="1" t="s">
        <v>8974</v>
      </c>
      <c r="C117" s="1" t="s">
        <v>8975</v>
      </c>
      <c r="D117" s="1" t="s">
        <v>8910</v>
      </c>
      <c r="E117" s="1" t="s">
        <v>8976</v>
      </c>
      <c r="F117" s="1" t="s">
        <v>8977</v>
      </c>
      <c r="G117" s="1" t="s">
        <v>8978</v>
      </c>
      <c r="H117" s="7">
        <f t="shared" si="0"/>
        <v>-1.089352929900439E-3</v>
      </c>
    </row>
    <row r="118" spans="1:8" ht="13" x14ac:dyDescent="0.15">
      <c r="A118" s="1" t="s">
        <v>763</v>
      </c>
      <c r="B118" s="1" t="s">
        <v>8979</v>
      </c>
      <c r="C118" s="1" t="s">
        <v>8980</v>
      </c>
      <c r="D118" s="1" t="s">
        <v>8981</v>
      </c>
      <c r="E118" s="1" t="s">
        <v>8982</v>
      </c>
      <c r="F118" s="1" t="s">
        <v>8983</v>
      </c>
      <c r="G118" s="1" t="s">
        <v>8984</v>
      </c>
      <c r="H118" s="7">
        <f t="shared" si="0"/>
        <v>1.0844514269142472E-3</v>
      </c>
    </row>
    <row r="119" spans="1:8" ht="13" x14ac:dyDescent="0.15">
      <c r="A119" s="1" t="s">
        <v>769</v>
      </c>
      <c r="B119" s="1" t="s">
        <v>8985</v>
      </c>
      <c r="C119" s="1" t="s">
        <v>8723</v>
      </c>
      <c r="D119" s="1" t="s">
        <v>8986</v>
      </c>
      <c r="E119" s="1" t="s">
        <v>8987</v>
      </c>
      <c r="F119" s="1" t="s">
        <v>8988</v>
      </c>
      <c r="G119" s="1" t="s">
        <v>8989</v>
      </c>
      <c r="H119" s="7">
        <f t="shared" si="0"/>
        <v>-1.3530739786611835E-2</v>
      </c>
    </row>
    <row r="120" spans="1:8" ht="13" x14ac:dyDescent="0.15">
      <c r="A120" s="1" t="s">
        <v>776</v>
      </c>
      <c r="B120" s="1" t="s">
        <v>8990</v>
      </c>
      <c r="C120" s="1" t="s">
        <v>8991</v>
      </c>
      <c r="D120" s="1" t="s">
        <v>8992</v>
      </c>
      <c r="E120" s="1" t="s">
        <v>8993</v>
      </c>
      <c r="F120" s="1" t="s">
        <v>8994</v>
      </c>
      <c r="G120" s="1" t="s">
        <v>8995</v>
      </c>
      <c r="H120" s="7">
        <f t="shared" si="0"/>
        <v>1.700968298946001E-3</v>
      </c>
    </row>
    <row r="121" spans="1:8" ht="13" x14ac:dyDescent="0.15">
      <c r="A121" s="1" t="s">
        <v>781</v>
      </c>
      <c r="B121" s="1" t="s">
        <v>8996</v>
      </c>
      <c r="C121" s="1" t="s">
        <v>8997</v>
      </c>
      <c r="D121" s="1" t="s">
        <v>8998</v>
      </c>
      <c r="E121" s="1" t="s">
        <v>8999</v>
      </c>
      <c r="F121" s="1" t="s">
        <v>9000</v>
      </c>
      <c r="G121" s="1" t="s">
        <v>9001</v>
      </c>
      <c r="H121" s="7">
        <f t="shared" si="0"/>
        <v>-1.9193679572144743E-3</v>
      </c>
    </row>
    <row r="122" spans="1:8" ht="13" x14ac:dyDescent="0.15">
      <c r="A122" s="1" t="s">
        <v>788</v>
      </c>
      <c r="B122" s="1" t="s">
        <v>9002</v>
      </c>
      <c r="C122" s="1" t="s">
        <v>9003</v>
      </c>
      <c r="D122" s="1" t="s">
        <v>9004</v>
      </c>
      <c r="E122" s="1" t="s">
        <v>8579</v>
      </c>
      <c r="F122" s="1" t="s">
        <v>9005</v>
      </c>
      <c r="G122" s="1" t="s">
        <v>9006</v>
      </c>
      <c r="H122" s="7">
        <f t="shared" si="0"/>
        <v>-2.4997152191294628E-2</v>
      </c>
    </row>
    <row r="123" spans="1:8" ht="13" x14ac:dyDescent="0.15">
      <c r="A123" s="1" t="s">
        <v>795</v>
      </c>
      <c r="B123" s="1" t="s">
        <v>9007</v>
      </c>
      <c r="C123" s="1" t="s">
        <v>9008</v>
      </c>
      <c r="D123" s="1" t="s">
        <v>9009</v>
      </c>
      <c r="E123" s="1" t="s">
        <v>9010</v>
      </c>
      <c r="F123" s="1" t="s">
        <v>9011</v>
      </c>
      <c r="G123" s="1" t="s">
        <v>9012</v>
      </c>
      <c r="H123" s="7">
        <f t="shared" si="0"/>
        <v>-2.1314613902939303E-2</v>
      </c>
    </row>
    <row r="124" spans="1:8" ht="13" x14ac:dyDescent="0.15">
      <c r="A124" s="1" t="s">
        <v>801</v>
      </c>
      <c r="B124" s="1" t="s">
        <v>9013</v>
      </c>
      <c r="C124" s="1" t="s">
        <v>9014</v>
      </c>
      <c r="D124" s="1" t="s">
        <v>9015</v>
      </c>
      <c r="E124" s="1" t="s">
        <v>9016</v>
      </c>
      <c r="F124" s="1" t="s">
        <v>9017</v>
      </c>
      <c r="G124" s="1" t="s">
        <v>9018</v>
      </c>
      <c r="H124" s="7">
        <f t="shared" si="0"/>
        <v>2.7359041443171864E-2</v>
      </c>
    </row>
    <row r="125" spans="1:8" ht="13" x14ac:dyDescent="0.15">
      <c r="A125" s="1" t="s">
        <v>807</v>
      </c>
      <c r="B125" s="1" t="s">
        <v>9019</v>
      </c>
      <c r="C125" s="1" t="s">
        <v>9020</v>
      </c>
      <c r="D125" s="1" t="s">
        <v>9021</v>
      </c>
      <c r="E125" s="1" t="s">
        <v>9022</v>
      </c>
      <c r="F125" s="1" t="s">
        <v>9023</v>
      </c>
      <c r="G125" s="1" t="s">
        <v>9024</v>
      </c>
      <c r="H125" s="7">
        <f t="shared" si="0"/>
        <v>-1.7011705105559334E-2</v>
      </c>
    </row>
    <row r="126" spans="1:8" ht="13" x14ac:dyDescent="0.15">
      <c r="A126" s="1" t="s">
        <v>814</v>
      </c>
      <c r="B126" s="1" t="s">
        <v>8561</v>
      </c>
      <c r="C126" s="1" t="s">
        <v>9025</v>
      </c>
      <c r="D126" s="1" t="s">
        <v>9026</v>
      </c>
      <c r="E126" s="1" t="s">
        <v>9027</v>
      </c>
      <c r="F126" s="1" t="s">
        <v>9028</v>
      </c>
      <c r="G126" s="1" t="s">
        <v>9029</v>
      </c>
      <c r="H126" s="7">
        <f t="shared" si="0"/>
        <v>-2.9546717979899058E-3</v>
      </c>
    </row>
    <row r="127" spans="1:8" ht="13" x14ac:dyDescent="0.15">
      <c r="A127" s="1" t="s">
        <v>821</v>
      </c>
      <c r="B127" s="1" t="s">
        <v>9030</v>
      </c>
      <c r="C127" s="1" t="s">
        <v>9031</v>
      </c>
      <c r="D127" s="1" t="s">
        <v>9032</v>
      </c>
      <c r="E127" s="1" t="s">
        <v>9033</v>
      </c>
      <c r="F127" s="1" t="s">
        <v>9034</v>
      </c>
      <c r="G127" s="1" t="s">
        <v>9035</v>
      </c>
      <c r="H127" s="7">
        <f t="shared" si="0"/>
        <v>1.2777388884741586E-2</v>
      </c>
    </row>
    <row r="128" spans="1:8" ht="13" x14ac:dyDescent="0.15">
      <c r="A128" s="1" t="s">
        <v>827</v>
      </c>
      <c r="B128" s="1" t="s">
        <v>9036</v>
      </c>
      <c r="C128" s="1" t="s">
        <v>9037</v>
      </c>
      <c r="D128" s="1" t="s">
        <v>9038</v>
      </c>
      <c r="E128" s="1" t="s">
        <v>8531</v>
      </c>
      <c r="F128" s="1" t="s">
        <v>9039</v>
      </c>
      <c r="G128" s="1" t="s">
        <v>9040</v>
      </c>
      <c r="H128" s="7">
        <f t="shared" si="0"/>
        <v>-2.1584454220328484E-2</v>
      </c>
    </row>
    <row r="129" spans="1:8" ht="13" x14ac:dyDescent="0.15">
      <c r="A129" s="1" t="s">
        <v>834</v>
      </c>
      <c r="B129" s="1" t="s">
        <v>9041</v>
      </c>
      <c r="C129" s="1" t="s">
        <v>9042</v>
      </c>
      <c r="D129" s="1" t="s">
        <v>9043</v>
      </c>
      <c r="E129" s="1" t="s">
        <v>9044</v>
      </c>
      <c r="F129" s="1" t="s">
        <v>9045</v>
      </c>
      <c r="G129" s="1" t="s">
        <v>9046</v>
      </c>
      <c r="H129" s="7">
        <f t="shared" si="0"/>
        <v>1.2816842261700346E-2</v>
      </c>
    </row>
    <row r="130" spans="1:8" ht="13" x14ac:dyDescent="0.15">
      <c r="A130" s="1" t="s">
        <v>840</v>
      </c>
      <c r="B130" s="1" t="s">
        <v>8459</v>
      </c>
      <c r="C130" s="1" t="s">
        <v>9047</v>
      </c>
      <c r="D130" s="1" t="s">
        <v>8435</v>
      </c>
      <c r="E130" s="1" t="s">
        <v>9048</v>
      </c>
      <c r="F130" s="1" t="s">
        <v>9049</v>
      </c>
      <c r="G130" s="1" t="s">
        <v>9050</v>
      </c>
      <c r="H130" s="7">
        <f t="shared" si="0"/>
        <v>1.0699303696048866E-2</v>
      </c>
    </row>
    <row r="131" spans="1:8" ht="13" x14ac:dyDescent="0.15">
      <c r="A131" s="1" t="s">
        <v>846</v>
      </c>
      <c r="B131" s="1" t="s">
        <v>9051</v>
      </c>
      <c r="C131" s="1" t="s">
        <v>8690</v>
      </c>
      <c r="D131" s="1" t="s">
        <v>9052</v>
      </c>
      <c r="E131" s="1" t="s">
        <v>9053</v>
      </c>
      <c r="F131" s="1" t="s">
        <v>9054</v>
      </c>
      <c r="G131" s="1" t="s">
        <v>9055</v>
      </c>
      <c r="H131" s="7">
        <f t="shared" si="0"/>
        <v>7.8919082538434424E-3</v>
      </c>
    </row>
    <row r="132" spans="1:8" ht="13" x14ac:dyDescent="0.15">
      <c r="A132" s="1" t="s">
        <v>851</v>
      </c>
      <c r="B132" s="1" t="s">
        <v>9056</v>
      </c>
      <c r="C132" s="1" t="s">
        <v>9016</v>
      </c>
      <c r="D132" s="1" t="s">
        <v>9057</v>
      </c>
      <c r="E132" s="1" t="s">
        <v>9058</v>
      </c>
      <c r="F132" s="1" t="s">
        <v>9059</v>
      </c>
      <c r="G132" s="1" t="s">
        <v>9060</v>
      </c>
      <c r="H132" s="7">
        <f t="shared" si="0"/>
        <v>-2.2285901968718685E-2</v>
      </c>
    </row>
    <row r="133" spans="1:8" ht="13" x14ac:dyDescent="0.15">
      <c r="A133" s="1" t="s">
        <v>856</v>
      </c>
      <c r="B133" s="1" t="s">
        <v>9061</v>
      </c>
      <c r="C133" s="1" t="s">
        <v>9062</v>
      </c>
      <c r="D133" s="1" t="s">
        <v>8830</v>
      </c>
      <c r="E133" s="1" t="s">
        <v>9063</v>
      </c>
      <c r="F133" s="1" t="s">
        <v>9064</v>
      </c>
      <c r="G133" s="1" t="s">
        <v>9065</v>
      </c>
      <c r="H133" s="7">
        <f t="shared" si="0"/>
        <v>4.928388521927742E-3</v>
      </c>
    </row>
    <row r="134" spans="1:8" ht="13" x14ac:dyDescent="0.15">
      <c r="A134" s="1" t="s">
        <v>862</v>
      </c>
      <c r="B134" s="1" t="s">
        <v>9066</v>
      </c>
      <c r="C134" s="1" t="s">
        <v>9067</v>
      </c>
      <c r="D134" s="1" t="s">
        <v>9068</v>
      </c>
      <c r="E134" s="1" t="s">
        <v>8595</v>
      </c>
      <c r="F134" s="1" t="s">
        <v>9069</v>
      </c>
      <c r="G134" s="1" t="s">
        <v>9070</v>
      </c>
      <c r="H134" s="7">
        <f t="shared" si="0"/>
        <v>1.5900365249086477E-2</v>
      </c>
    </row>
    <row r="135" spans="1:8" ht="13" x14ac:dyDescent="0.15">
      <c r="A135" s="1" t="s">
        <v>866</v>
      </c>
      <c r="B135" s="1" t="s">
        <v>9071</v>
      </c>
      <c r="C135" s="1" t="s">
        <v>9053</v>
      </c>
      <c r="D135" s="1" t="s">
        <v>9072</v>
      </c>
      <c r="E135" s="1" t="s">
        <v>8577</v>
      </c>
      <c r="F135" s="1" t="s">
        <v>9073</v>
      </c>
      <c r="G135" s="1" t="s">
        <v>9074</v>
      </c>
      <c r="H135" s="7">
        <f t="shared" si="0"/>
        <v>-5.2422217572447773E-3</v>
      </c>
    </row>
    <row r="136" spans="1:8" ht="13" x14ac:dyDescent="0.15">
      <c r="A136" s="1" t="s">
        <v>871</v>
      </c>
      <c r="B136" s="1" t="s">
        <v>9031</v>
      </c>
      <c r="C136" s="1" t="s">
        <v>9075</v>
      </c>
      <c r="D136" s="1" t="s">
        <v>9076</v>
      </c>
      <c r="E136" s="1" t="s">
        <v>9077</v>
      </c>
      <c r="F136" s="1" t="s">
        <v>9078</v>
      </c>
      <c r="G136" s="1" t="s">
        <v>9079</v>
      </c>
      <c r="H136" s="7">
        <f t="shared" si="0"/>
        <v>8.2270624327647358E-3</v>
      </c>
    </row>
    <row r="137" spans="1:8" ht="13" x14ac:dyDescent="0.15">
      <c r="A137" s="1" t="s">
        <v>875</v>
      </c>
      <c r="B137" s="1" t="s">
        <v>9080</v>
      </c>
      <c r="C137" s="1" t="s">
        <v>9081</v>
      </c>
      <c r="D137" s="1" t="s">
        <v>9082</v>
      </c>
      <c r="E137" s="1" t="s">
        <v>8595</v>
      </c>
      <c r="F137" s="1" t="s">
        <v>9069</v>
      </c>
      <c r="G137" s="1" t="s">
        <v>9083</v>
      </c>
      <c r="H137" s="7">
        <f t="shared" si="0"/>
        <v>-2.9330842988277944E-3</v>
      </c>
    </row>
    <row r="138" spans="1:8" ht="13" x14ac:dyDescent="0.15">
      <c r="A138" s="1" t="s">
        <v>882</v>
      </c>
      <c r="B138" s="1" t="s">
        <v>9075</v>
      </c>
      <c r="C138" s="1" t="s">
        <v>8646</v>
      </c>
      <c r="D138" s="1" t="s">
        <v>9084</v>
      </c>
      <c r="E138" s="1" t="s">
        <v>9085</v>
      </c>
      <c r="F138" s="1" t="s">
        <v>9086</v>
      </c>
      <c r="G138" s="1" t="s">
        <v>9087</v>
      </c>
      <c r="H138" s="7">
        <f t="shared" si="0"/>
        <v>8.2217351248713745E-3</v>
      </c>
    </row>
    <row r="139" spans="1:8" ht="13" x14ac:dyDescent="0.15">
      <c r="A139" s="1" t="s">
        <v>887</v>
      </c>
      <c r="B139" s="1" t="s">
        <v>9088</v>
      </c>
      <c r="C139" s="1" t="s">
        <v>9089</v>
      </c>
      <c r="D139" s="1" t="s">
        <v>9090</v>
      </c>
      <c r="E139" s="1" t="s">
        <v>8998</v>
      </c>
      <c r="F139" s="1" t="s">
        <v>9091</v>
      </c>
      <c r="G139" s="1" t="s">
        <v>9092</v>
      </c>
      <c r="H139" s="7">
        <f t="shared" si="0"/>
        <v>1.0698530618504979E-2</v>
      </c>
    </row>
    <row r="140" spans="1:8" ht="13" x14ac:dyDescent="0.15">
      <c r="A140" s="1" t="s">
        <v>894</v>
      </c>
      <c r="B140" s="1" t="s">
        <v>9093</v>
      </c>
      <c r="C140" s="1" t="s">
        <v>9094</v>
      </c>
      <c r="D140" s="1" t="s">
        <v>9095</v>
      </c>
      <c r="E140" s="1" t="s">
        <v>9096</v>
      </c>
      <c r="F140" s="1" t="s">
        <v>9097</v>
      </c>
      <c r="G140" s="1" t="s">
        <v>9098</v>
      </c>
      <c r="H140" s="7">
        <f t="shared" si="0"/>
        <v>7.4010484219214068E-4</v>
      </c>
    </row>
    <row r="141" spans="1:8" ht="13" x14ac:dyDescent="0.15">
      <c r="A141" s="1" t="s">
        <v>900</v>
      </c>
      <c r="B141" s="1" t="s">
        <v>9099</v>
      </c>
      <c r="C141" s="1" t="s">
        <v>9100</v>
      </c>
      <c r="D141" s="1" t="s">
        <v>9101</v>
      </c>
      <c r="E141" s="1" t="s">
        <v>9102</v>
      </c>
      <c r="F141" s="1" t="s">
        <v>9103</v>
      </c>
      <c r="G141" s="1" t="s">
        <v>9104</v>
      </c>
      <c r="H141" s="7">
        <f t="shared" si="0"/>
        <v>-5.5473582821080553E-3</v>
      </c>
    </row>
    <row r="142" spans="1:8" ht="13" x14ac:dyDescent="0.15">
      <c r="A142" s="1" t="s">
        <v>903</v>
      </c>
      <c r="B142" s="1" t="s">
        <v>8695</v>
      </c>
      <c r="C142" s="1" t="s">
        <v>9105</v>
      </c>
      <c r="D142" s="1" t="s">
        <v>9106</v>
      </c>
      <c r="E142" s="1" t="s">
        <v>9107</v>
      </c>
      <c r="F142" s="1" t="s">
        <v>9108</v>
      </c>
      <c r="G142" s="1" t="s">
        <v>9109</v>
      </c>
      <c r="H142" s="7">
        <f t="shared" si="0"/>
        <v>-8.4792207471715668E-3</v>
      </c>
    </row>
    <row r="143" spans="1:8" ht="13" x14ac:dyDescent="0.15">
      <c r="A143" s="1" t="s">
        <v>909</v>
      </c>
      <c r="B143" s="1" t="s">
        <v>9110</v>
      </c>
      <c r="C143" s="1" t="s">
        <v>8683</v>
      </c>
      <c r="D143" s="1" t="s">
        <v>9111</v>
      </c>
      <c r="E143" s="1" t="s">
        <v>9112</v>
      </c>
      <c r="F143" s="1" t="s">
        <v>9113</v>
      </c>
      <c r="G143" s="1" t="s">
        <v>9114</v>
      </c>
      <c r="H143" s="7">
        <f t="shared" si="0"/>
        <v>-1.5019467317999163E-4</v>
      </c>
    </row>
    <row r="144" spans="1:8" ht="13" x14ac:dyDescent="0.15">
      <c r="A144" s="1" t="s">
        <v>915</v>
      </c>
      <c r="B144" s="1" t="s">
        <v>8679</v>
      </c>
      <c r="C144" s="1" t="s">
        <v>8645</v>
      </c>
      <c r="D144" s="1" t="s">
        <v>9115</v>
      </c>
      <c r="E144" s="1" t="s">
        <v>9068</v>
      </c>
      <c r="F144" s="1" t="s">
        <v>9116</v>
      </c>
      <c r="G144" s="1" t="s">
        <v>9117</v>
      </c>
      <c r="H144" s="7">
        <f t="shared" si="0"/>
        <v>-1.3467440908393647E-2</v>
      </c>
    </row>
    <row r="145" spans="1:8" ht="13" x14ac:dyDescent="0.15">
      <c r="A145" s="1" t="s">
        <v>922</v>
      </c>
      <c r="B145" s="1" t="s">
        <v>9118</v>
      </c>
      <c r="C145" s="1" t="s">
        <v>9119</v>
      </c>
      <c r="D145" s="1" t="s">
        <v>9120</v>
      </c>
      <c r="E145" s="1" t="s">
        <v>8572</v>
      </c>
      <c r="F145" s="1" t="s">
        <v>9121</v>
      </c>
      <c r="G145" s="1" t="s">
        <v>9122</v>
      </c>
      <c r="H145" s="7">
        <f t="shared" si="0"/>
        <v>2.4716350965010392E-3</v>
      </c>
    </row>
    <row r="146" spans="1:8" ht="13" x14ac:dyDescent="0.15">
      <c r="A146" s="1" t="s">
        <v>929</v>
      </c>
      <c r="B146" s="1" t="s">
        <v>9123</v>
      </c>
      <c r="C146" s="1" t="s">
        <v>9124</v>
      </c>
      <c r="D146" s="1" t="s">
        <v>9125</v>
      </c>
      <c r="E146" s="1" t="s">
        <v>8588</v>
      </c>
      <c r="F146" s="1" t="s">
        <v>9126</v>
      </c>
      <c r="G146" s="1" t="s">
        <v>9127</v>
      </c>
      <c r="H146" s="7">
        <f t="shared" si="0"/>
        <v>1.0165758940271863E-2</v>
      </c>
    </row>
    <row r="147" spans="1:8" ht="13" x14ac:dyDescent="0.15">
      <c r="A147" s="1" t="s">
        <v>936</v>
      </c>
      <c r="B147" s="1" t="s">
        <v>9075</v>
      </c>
      <c r="C147" s="1" t="s">
        <v>9128</v>
      </c>
      <c r="D147" s="1" t="s">
        <v>9129</v>
      </c>
      <c r="E147" s="1" t="s">
        <v>9130</v>
      </c>
      <c r="F147" s="1" t="s">
        <v>9131</v>
      </c>
      <c r="G147" s="1" t="s">
        <v>9132</v>
      </c>
      <c r="H147" s="7">
        <f t="shared" si="0"/>
        <v>9.3876887888198529E-4</v>
      </c>
    </row>
    <row r="148" spans="1:8" ht="13" x14ac:dyDescent="0.15">
      <c r="A148" s="1" t="s">
        <v>943</v>
      </c>
      <c r="B148" s="1" t="s">
        <v>9110</v>
      </c>
      <c r="C148" s="1" t="s">
        <v>8683</v>
      </c>
      <c r="D148" s="1" t="s">
        <v>8605</v>
      </c>
      <c r="E148" s="1" t="s">
        <v>9133</v>
      </c>
      <c r="F148" s="1" t="s">
        <v>9134</v>
      </c>
      <c r="G148" s="1" t="s">
        <v>9135</v>
      </c>
      <c r="H148" s="7">
        <f t="shared" si="0"/>
        <v>-7.6904103031182015E-3</v>
      </c>
    </row>
    <row r="149" spans="1:8" ht="13" x14ac:dyDescent="0.15">
      <c r="A149" s="1" t="s">
        <v>950</v>
      </c>
      <c r="B149" s="1" t="s">
        <v>9136</v>
      </c>
      <c r="C149" s="1" t="s">
        <v>9137</v>
      </c>
      <c r="D149" s="1" t="s">
        <v>9138</v>
      </c>
      <c r="E149" s="1" t="s">
        <v>9139</v>
      </c>
      <c r="F149" s="1" t="s">
        <v>9140</v>
      </c>
      <c r="G149" s="1" t="s">
        <v>9141</v>
      </c>
      <c r="H149" s="7">
        <f t="shared" si="0"/>
        <v>1.776810983620112E-3</v>
      </c>
    </row>
    <row r="150" spans="1:8" ht="13" x14ac:dyDescent="0.15">
      <c r="A150" s="1" t="s">
        <v>956</v>
      </c>
      <c r="B150" s="1" t="s">
        <v>8583</v>
      </c>
      <c r="C150" s="1" t="s">
        <v>9142</v>
      </c>
      <c r="D150" s="1" t="s">
        <v>9143</v>
      </c>
      <c r="E150" s="1" t="s">
        <v>9144</v>
      </c>
      <c r="F150" s="1" t="s">
        <v>9145</v>
      </c>
      <c r="G150" s="1" t="s">
        <v>9146</v>
      </c>
      <c r="H150" s="7">
        <f t="shared" si="0"/>
        <v>-6.7175098241322269E-3</v>
      </c>
    </row>
    <row r="151" spans="1:8" ht="13" x14ac:dyDescent="0.15">
      <c r="A151" s="1" t="s">
        <v>963</v>
      </c>
      <c r="B151" s="1" t="s">
        <v>9147</v>
      </c>
      <c r="C151" s="1" t="s">
        <v>9004</v>
      </c>
      <c r="D151" s="1" t="s">
        <v>9148</v>
      </c>
      <c r="E151" s="1" t="s">
        <v>9149</v>
      </c>
      <c r="F151" s="1" t="s">
        <v>9150</v>
      </c>
      <c r="G151" s="1" t="s">
        <v>9151</v>
      </c>
      <c r="H151" s="7">
        <f t="shared" si="0"/>
        <v>-2.2037465077655322E-3</v>
      </c>
    </row>
    <row r="152" spans="1:8" ht="13" x14ac:dyDescent="0.15">
      <c r="A152" s="1" t="s">
        <v>969</v>
      </c>
      <c r="B152" s="1" t="s">
        <v>9152</v>
      </c>
      <c r="C152" s="1" t="s">
        <v>9153</v>
      </c>
      <c r="D152" s="1" t="s">
        <v>9154</v>
      </c>
      <c r="E152" s="1" t="s">
        <v>9155</v>
      </c>
      <c r="F152" s="1" t="s">
        <v>9156</v>
      </c>
      <c r="G152" s="1" t="s">
        <v>9157</v>
      </c>
      <c r="H152" s="7">
        <f t="shared" si="0"/>
        <v>1.2946475259414258E-2</v>
      </c>
    </row>
    <row r="153" spans="1:8" ht="13" x14ac:dyDescent="0.15">
      <c r="A153" s="1" t="s">
        <v>975</v>
      </c>
      <c r="B153" s="1" t="s">
        <v>8674</v>
      </c>
      <c r="C153" s="1" t="s">
        <v>9158</v>
      </c>
      <c r="D153" s="1" t="s">
        <v>9159</v>
      </c>
      <c r="E153" s="1" t="s">
        <v>9160</v>
      </c>
      <c r="F153" s="1" t="s">
        <v>9161</v>
      </c>
      <c r="G153" s="1" t="s">
        <v>9162</v>
      </c>
      <c r="H153" s="7">
        <f t="shared" si="0"/>
        <v>3.3832439185757855E-3</v>
      </c>
    </row>
    <row r="154" spans="1:8" ht="13" x14ac:dyDescent="0.15">
      <c r="A154" s="1" t="s">
        <v>982</v>
      </c>
      <c r="B154" s="1" t="s">
        <v>9163</v>
      </c>
      <c r="C154" s="1" t="s">
        <v>9085</v>
      </c>
      <c r="D154" s="1" t="s">
        <v>8595</v>
      </c>
      <c r="E154" s="1" t="s">
        <v>9160</v>
      </c>
      <c r="F154" s="1" t="s">
        <v>9161</v>
      </c>
      <c r="G154" s="1" t="s">
        <v>9164</v>
      </c>
      <c r="H154" s="7">
        <f t="shared" si="0"/>
        <v>0</v>
      </c>
    </row>
    <row r="155" spans="1:8" ht="13" x14ac:dyDescent="0.15">
      <c r="A155" s="1" t="s">
        <v>989</v>
      </c>
      <c r="B155" s="1" t="s">
        <v>9165</v>
      </c>
      <c r="C155" s="1" t="s">
        <v>9095</v>
      </c>
      <c r="D155" s="1" t="s">
        <v>8631</v>
      </c>
      <c r="E155" s="1" t="s">
        <v>9166</v>
      </c>
      <c r="F155" s="1" t="s">
        <v>9167</v>
      </c>
      <c r="G155" s="1" t="s">
        <v>9168</v>
      </c>
      <c r="H155" s="7">
        <f t="shared" si="0"/>
        <v>9.6658694891389018E-3</v>
      </c>
    </row>
    <row r="156" spans="1:8" ht="13" x14ac:dyDescent="0.15">
      <c r="A156" s="1" t="s">
        <v>996</v>
      </c>
      <c r="B156" s="1" t="s">
        <v>9169</v>
      </c>
      <c r="C156" s="1" t="s">
        <v>9170</v>
      </c>
      <c r="D156" s="1" t="s">
        <v>9171</v>
      </c>
      <c r="E156" s="1" t="s">
        <v>9172</v>
      </c>
      <c r="F156" s="1" t="s">
        <v>9173</v>
      </c>
      <c r="G156" s="1" t="s">
        <v>9174</v>
      </c>
      <c r="H156" s="7">
        <f t="shared" si="0"/>
        <v>9.3506169430927887E-3</v>
      </c>
    </row>
    <row r="157" spans="1:8" ht="13" x14ac:dyDescent="0.15">
      <c r="A157" s="1" t="s">
        <v>1003</v>
      </c>
      <c r="B157" s="1" t="s">
        <v>8706</v>
      </c>
      <c r="C157" s="1" t="s">
        <v>9175</v>
      </c>
      <c r="D157" s="1" t="s">
        <v>9176</v>
      </c>
      <c r="E157" s="1" t="s">
        <v>9177</v>
      </c>
      <c r="F157" s="1" t="s">
        <v>9178</v>
      </c>
      <c r="G157" s="1" t="s">
        <v>9179</v>
      </c>
      <c r="H157" s="7">
        <f t="shared" si="0"/>
        <v>3.0512305567924791E-3</v>
      </c>
    </row>
    <row r="158" spans="1:8" ht="13" x14ac:dyDescent="0.15">
      <c r="A158" s="1" t="s">
        <v>1010</v>
      </c>
      <c r="B158" s="1" t="s">
        <v>9180</v>
      </c>
      <c r="C158" s="1" t="s">
        <v>8725</v>
      </c>
      <c r="D158" s="1" t="s">
        <v>8837</v>
      </c>
      <c r="E158" s="1" t="s">
        <v>8719</v>
      </c>
      <c r="F158" s="1" t="s">
        <v>9181</v>
      </c>
      <c r="G158" s="1" t="s">
        <v>9182</v>
      </c>
      <c r="H158" s="7">
        <f t="shared" si="0"/>
        <v>4.7640850916629831E-4</v>
      </c>
    </row>
    <row r="159" spans="1:8" ht="13" x14ac:dyDescent="0.15">
      <c r="A159" s="1" t="s">
        <v>1017</v>
      </c>
      <c r="B159" s="1" t="s">
        <v>9183</v>
      </c>
      <c r="C159" s="1" t="s">
        <v>8708</v>
      </c>
      <c r="D159" s="1" t="s">
        <v>9184</v>
      </c>
      <c r="E159" s="1" t="s">
        <v>8891</v>
      </c>
      <c r="F159" s="1" t="s">
        <v>9185</v>
      </c>
      <c r="G159" s="1" t="s">
        <v>9186</v>
      </c>
      <c r="H159" s="7">
        <f t="shared" si="0"/>
        <v>-6.8867341518199527E-3</v>
      </c>
    </row>
    <row r="160" spans="1:8" ht="13" x14ac:dyDescent="0.15">
      <c r="A160" s="1" t="s">
        <v>1024</v>
      </c>
      <c r="B160" s="1" t="s">
        <v>9187</v>
      </c>
      <c r="C160" s="1" t="s">
        <v>9188</v>
      </c>
      <c r="D160" s="1" t="s">
        <v>9189</v>
      </c>
      <c r="E160" s="1" t="s">
        <v>9190</v>
      </c>
      <c r="F160" s="1" t="s">
        <v>9191</v>
      </c>
      <c r="G160" s="1" t="s">
        <v>9192</v>
      </c>
      <c r="H160" s="7">
        <f t="shared" si="0"/>
        <v>4.204988484581001E-3</v>
      </c>
    </row>
    <row r="161" spans="1:8" ht="13" x14ac:dyDescent="0.15">
      <c r="A161" s="1" t="s">
        <v>1031</v>
      </c>
      <c r="B161" s="1" t="s">
        <v>9193</v>
      </c>
      <c r="C161" s="1" t="s">
        <v>9194</v>
      </c>
      <c r="D161" s="1" t="s">
        <v>9195</v>
      </c>
      <c r="E161" s="1" t="s">
        <v>9196</v>
      </c>
      <c r="F161" s="1" t="s">
        <v>9197</v>
      </c>
      <c r="G161" s="1" t="s">
        <v>9198</v>
      </c>
      <c r="H161" s="7">
        <f t="shared" si="0"/>
        <v>-8.4486427557379259E-4</v>
      </c>
    </row>
    <row r="162" spans="1:8" ht="13" x14ac:dyDescent="0.15">
      <c r="A162" s="1" t="s">
        <v>1038</v>
      </c>
      <c r="B162" s="1" t="s">
        <v>9199</v>
      </c>
      <c r="C162" s="1" t="s">
        <v>8879</v>
      </c>
      <c r="D162" s="1" t="s">
        <v>9200</v>
      </c>
      <c r="E162" s="1" t="s">
        <v>9201</v>
      </c>
      <c r="F162" s="1" t="s">
        <v>9202</v>
      </c>
      <c r="G162" s="1" t="s">
        <v>9203</v>
      </c>
      <c r="H162" s="7">
        <f t="shared" si="0"/>
        <v>-2.5000091214518296E-3</v>
      </c>
    </row>
    <row r="163" spans="1:8" ht="13" x14ac:dyDescent="0.15">
      <c r="A163" s="1" t="s">
        <v>1045</v>
      </c>
      <c r="B163" s="1" t="s">
        <v>9204</v>
      </c>
      <c r="C163" s="1" t="s">
        <v>9205</v>
      </c>
      <c r="D163" s="1" t="s">
        <v>9206</v>
      </c>
      <c r="E163" s="1" t="s">
        <v>9207</v>
      </c>
      <c r="F163" s="1" t="s">
        <v>9208</v>
      </c>
      <c r="G163" s="1" t="s">
        <v>9209</v>
      </c>
      <c r="H163" s="7">
        <f t="shared" si="0"/>
        <v>7.5185143126419744E-3</v>
      </c>
    </row>
    <row r="164" spans="1:8" ht="13" x14ac:dyDescent="0.15">
      <c r="A164" s="1" t="s">
        <v>1051</v>
      </c>
      <c r="B164" s="1" t="s">
        <v>9210</v>
      </c>
      <c r="C164" s="1" t="s">
        <v>9211</v>
      </c>
      <c r="D164" s="1" t="s">
        <v>9190</v>
      </c>
      <c r="E164" s="1" t="s">
        <v>9212</v>
      </c>
      <c r="F164" s="1" t="s">
        <v>9213</v>
      </c>
      <c r="G164" s="1" t="s">
        <v>9214</v>
      </c>
      <c r="H164" s="7">
        <f t="shared" si="0"/>
        <v>-2.7800454746496725E-3</v>
      </c>
    </row>
    <row r="165" spans="1:8" ht="13" x14ac:dyDescent="0.15">
      <c r="A165" s="1" t="s">
        <v>1057</v>
      </c>
      <c r="B165" s="1" t="s">
        <v>9215</v>
      </c>
      <c r="C165" s="1" t="s">
        <v>8936</v>
      </c>
      <c r="D165" s="1" t="s">
        <v>9216</v>
      </c>
      <c r="E165" s="1" t="s">
        <v>9217</v>
      </c>
      <c r="F165" s="1" t="s">
        <v>9218</v>
      </c>
      <c r="G165" s="1" t="s">
        <v>9219</v>
      </c>
      <c r="H165" s="7">
        <f t="shared" si="0"/>
        <v>2.7512097443168717E-3</v>
      </c>
    </row>
    <row r="166" spans="1:8" ht="13" x14ac:dyDescent="0.15">
      <c r="A166" s="1" t="s">
        <v>1064</v>
      </c>
      <c r="B166" s="1" t="s">
        <v>9220</v>
      </c>
      <c r="C166" s="1" t="s">
        <v>9221</v>
      </c>
      <c r="D166" s="1" t="s">
        <v>9222</v>
      </c>
      <c r="E166" s="1" t="s">
        <v>9223</v>
      </c>
      <c r="F166" s="1" t="s">
        <v>9224</v>
      </c>
      <c r="G166" s="1" t="s">
        <v>9225</v>
      </c>
      <c r="H166" s="7">
        <f t="shared" si="0"/>
        <v>-2.0486246299235853E-3</v>
      </c>
    </row>
    <row r="167" spans="1:8" ht="13" x14ac:dyDescent="0.15">
      <c r="A167" s="1" t="s">
        <v>1069</v>
      </c>
      <c r="B167" s="1" t="s">
        <v>9226</v>
      </c>
      <c r="C167" s="1" t="s">
        <v>9227</v>
      </c>
      <c r="D167" s="1" t="s">
        <v>9176</v>
      </c>
      <c r="E167" s="1" t="s">
        <v>9226</v>
      </c>
      <c r="F167" s="1" t="s">
        <v>9228</v>
      </c>
      <c r="G167" s="1" t="s">
        <v>9229</v>
      </c>
      <c r="H167" s="7">
        <f t="shared" si="0"/>
        <v>-2.3827876534505237E-3</v>
      </c>
    </row>
    <row r="168" spans="1:8" ht="13" x14ac:dyDescent="0.15">
      <c r="A168" s="1" t="s">
        <v>1075</v>
      </c>
      <c r="B168" s="1" t="s">
        <v>9230</v>
      </c>
      <c r="C168" s="1" t="s">
        <v>9215</v>
      </c>
      <c r="D168" s="1" t="s">
        <v>9231</v>
      </c>
      <c r="E168" s="1" t="s">
        <v>9232</v>
      </c>
      <c r="F168" s="1" t="s">
        <v>9233</v>
      </c>
      <c r="G168" s="1" t="s">
        <v>9234</v>
      </c>
      <c r="H168" s="7">
        <f t="shared" si="0"/>
        <v>-1.1500842017205372E-2</v>
      </c>
    </row>
    <row r="169" spans="1:8" ht="13" x14ac:dyDescent="0.15">
      <c r="A169" s="1" t="s">
        <v>1082</v>
      </c>
      <c r="B169" s="1" t="s">
        <v>8881</v>
      </c>
      <c r="C169" s="1" t="s">
        <v>8876</v>
      </c>
      <c r="D169" s="1" t="s">
        <v>8941</v>
      </c>
      <c r="E169" s="1" t="s">
        <v>9212</v>
      </c>
      <c r="F169" s="1" t="s">
        <v>9213</v>
      </c>
      <c r="G169" s="1" t="s">
        <v>9235</v>
      </c>
      <c r="H169" s="7">
        <f t="shared" si="0"/>
        <v>1.3344668829381328E-2</v>
      </c>
    </row>
    <row r="170" spans="1:8" ht="13" x14ac:dyDescent="0.15">
      <c r="A170" s="1" t="s">
        <v>1087</v>
      </c>
      <c r="B170" s="1" t="s">
        <v>9226</v>
      </c>
      <c r="C170" s="1" t="s">
        <v>9236</v>
      </c>
      <c r="D170" s="1" t="s">
        <v>9237</v>
      </c>
      <c r="E170" s="1" t="s">
        <v>8990</v>
      </c>
      <c r="F170" s="1" t="s">
        <v>9238</v>
      </c>
      <c r="G170" s="1" t="s">
        <v>9239</v>
      </c>
      <c r="H170" s="7">
        <f t="shared" si="0"/>
        <v>-6.126024143898557E-3</v>
      </c>
    </row>
    <row r="171" spans="1:8" ht="13" x14ac:dyDescent="0.15">
      <c r="A171" s="1" t="s">
        <v>1092</v>
      </c>
      <c r="B171" s="1" t="s">
        <v>9240</v>
      </c>
      <c r="C171" s="1" t="s">
        <v>9241</v>
      </c>
      <c r="D171" s="1" t="s">
        <v>9242</v>
      </c>
      <c r="E171" s="1" t="s">
        <v>9243</v>
      </c>
      <c r="F171" s="1" t="s">
        <v>9244</v>
      </c>
      <c r="G171" s="1" t="s">
        <v>9245</v>
      </c>
      <c r="H171" s="7">
        <f t="shared" si="0"/>
        <v>9.8177413117162965E-3</v>
      </c>
    </row>
    <row r="172" spans="1:8" ht="13" x14ac:dyDescent="0.15">
      <c r="A172" s="1" t="s">
        <v>1099</v>
      </c>
      <c r="B172" s="1" t="s">
        <v>9246</v>
      </c>
      <c r="C172" s="1" t="s">
        <v>9247</v>
      </c>
      <c r="D172" s="1" t="s">
        <v>9248</v>
      </c>
      <c r="E172" s="1" t="s">
        <v>9249</v>
      </c>
      <c r="F172" s="1" t="s">
        <v>9250</v>
      </c>
      <c r="G172" s="1" t="s">
        <v>9251</v>
      </c>
      <c r="H172" s="7">
        <f t="shared" si="0"/>
        <v>4.7515768185780356E-3</v>
      </c>
    </row>
    <row r="173" spans="1:8" ht="13" x14ac:dyDescent="0.15">
      <c r="A173" s="1" t="s">
        <v>1106</v>
      </c>
      <c r="B173" s="1" t="s">
        <v>9252</v>
      </c>
      <c r="C173" s="1" t="s">
        <v>9253</v>
      </c>
      <c r="D173" s="1" t="s">
        <v>9254</v>
      </c>
      <c r="E173" s="1" t="s">
        <v>9255</v>
      </c>
      <c r="F173" s="1" t="s">
        <v>9256</v>
      </c>
      <c r="G173" s="1" t="s">
        <v>9257</v>
      </c>
      <c r="H173" s="7">
        <f t="shared" si="0"/>
        <v>7.2730093241257874E-4</v>
      </c>
    </row>
    <row r="174" spans="1:8" ht="13" x14ac:dyDescent="0.15">
      <c r="A174" s="1" t="s">
        <v>1113</v>
      </c>
      <c r="B174" s="1" t="s">
        <v>9258</v>
      </c>
      <c r="C174" s="1" t="s">
        <v>9259</v>
      </c>
      <c r="D174" s="1" t="s">
        <v>9260</v>
      </c>
      <c r="E174" s="1" t="s">
        <v>9261</v>
      </c>
      <c r="F174" s="1" t="s">
        <v>9262</v>
      </c>
      <c r="G174" s="1" t="s">
        <v>9263</v>
      </c>
      <c r="H174" s="7">
        <f t="shared" si="0"/>
        <v>8.3605042912196104E-3</v>
      </c>
    </row>
    <row r="175" spans="1:8" ht="13" x14ac:dyDescent="0.15">
      <c r="A175" s="1" t="s">
        <v>1120</v>
      </c>
      <c r="B175" s="1" t="s">
        <v>9264</v>
      </c>
      <c r="C175" s="1" t="s">
        <v>9265</v>
      </c>
      <c r="D175" s="1" t="s">
        <v>9266</v>
      </c>
      <c r="E175" s="1" t="s">
        <v>9267</v>
      </c>
      <c r="F175" s="1" t="s">
        <v>9268</v>
      </c>
      <c r="G175" s="1" t="s">
        <v>9269</v>
      </c>
      <c r="H175" s="7">
        <f t="shared" si="0"/>
        <v>-1.0779952516126907E-4</v>
      </c>
    </row>
    <row r="176" spans="1:8" ht="13" x14ac:dyDescent="0.15">
      <c r="A176" s="1" t="s">
        <v>1127</v>
      </c>
      <c r="B176" s="1" t="s">
        <v>9270</v>
      </c>
      <c r="C176" s="1" t="s">
        <v>9271</v>
      </c>
      <c r="D176" s="1" t="s">
        <v>9272</v>
      </c>
      <c r="E176" s="1" t="s">
        <v>9273</v>
      </c>
      <c r="F176" s="1" t="s">
        <v>9274</v>
      </c>
      <c r="G176" s="1" t="s">
        <v>9275</v>
      </c>
      <c r="H176" s="7">
        <f t="shared" si="0"/>
        <v>2.9563598492799402E-3</v>
      </c>
    </row>
    <row r="177" spans="1:8" ht="13" x14ac:dyDescent="0.15">
      <c r="A177" s="1" t="s">
        <v>1134</v>
      </c>
      <c r="B177" s="1" t="s">
        <v>9276</v>
      </c>
      <c r="C177" s="1" t="s">
        <v>9277</v>
      </c>
      <c r="D177" s="1" t="s">
        <v>9278</v>
      </c>
      <c r="E177" s="1" t="s">
        <v>9279</v>
      </c>
      <c r="F177" s="1" t="s">
        <v>9280</v>
      </c>
      <c r="G177" s="1" t="s">
        <v>9281</v>
      </c>
      <c r="H177" s="7">
        <f t="shared" si="0"/>
        <v>1.3299096023644662E-3</v>
      </c>
    </row>
    <row r="178" spans="1:8" ht="13" x14ac:dyDescent="0.15">
      <c r="A178" s="1" t="s">
        <v>1140</v>
      </c>
      <c r="B178" s="1" t="s">
        <v>9282</v>
      </c>
      <c r="C178" s="1" t="s">
        <v>9283</v>
      </c>
      <c r="D178" s="1" t="s">
        <v>9273</v>
      </c>
      <c r="E178" s="1" t="s">
        <v>8908</v>
      </c>
      <c r="F178" s="1" t="s">
        <v>9284</v>
      </c>
      <c r="G178" s="1" t="s">
        <v>9285</v>
      </c>
      <c r="H178" s="7">
        <f t="shared" si="0"/>
        <v>1.2925193282368242E-3</v>
      </c>
    </row>
    <row r="179" spans="1:8" ht="13" x14ac:dyDescent="0.15">
      <c r="A179" s="1" t="s">
        <v>1147</v>
      </c>
      <c r="B179" s="1" t="s">
        <v>9286</v>
      </c>
      <c r="C179" s="1" t="s">
        <v>8757</v>
      </c>
      <c r="D179" s="1" t="s">
        <v>9287</v>
      </c>
      <c r="E179" s="1" t="s">
        <v>8752</v>
      </c>
      <c r="F179" s="1" t="s">
        <v>9288</v>
      </c>
      <c r="G179" s="1" t="s">
        <v>9289</v>
      </c>
      <c r="H179" s="7">
        <f t="shared" si="0"/>
        <v>-3.1908889151041698E-3</v>
      </c>
    </row>
    <row r="180" spans="1:8" ht="13" x14ac:dyDescent="0.15">
      <c r="A180" s="1" t="s">
        <v>1154</v>
      </c>
      <c r="B180" s="1" t="s">
        <v>9290</v>
      </c>
      <c r="C180" s="1" t="s">
        <v>9283</v>
      </c>
      <c r="D180" s="1" t="s">
        <v>9291</v>
      </c>
      <c r="E180" s="1" t="s">
        <v>9292</v>
      </c>
      <c r="F180" s="1" t="s">
        <v>9293</v>
      </c>
      <c r="G180" s="1" t="s">
        <v>9294</v>
      </c>
      <c r="H180" s="7">
        <f t="shared" si="0"/>
        <v>2.5176191591206819E-3</v>
      </c>
    </row>
    <row r="181" spans="1:8" ht="13" x14ac:dyDescent="0.15">
      <c r="A181" s="1" t="s">
        <v>1161</v>
      </c>
      <c r="B181" s="1" t="s">
        <v>9295</v>
      </c>
      <c r="C181" s="1" t="s">
        <v>9296</v>
      </c>
      <c r="D181" s="1" t="s">
        <v>9297</v>
      </c>
      <c r="E181" s="1" t="s">
        <v>9298</v>
      </c>
      <c r="F181" s="1" t="s">
        <v>9299</v>
      </c>
      <c r="G181" s="1" t="s">
        <v>9300</v>
      </c>
      <c r="H181" s="7">
        <f t="shared" si="0"/>
        <v>-1.2759944298326765E-3</v>
      </c>
    </row>
    <row r="182" spans="1:8" ht="13" x14ac:dyDescent="0.15">
      <c r="A182" s="1" t="s">
        <v>1167</v>
      </c>
      <c r="B182" s="1" t="s">
        <v>9301</v>
      </c>
      <c r="C182" s="1" t="s">
        <v>9302</v>
      </c>
      <c r="D182" s="1" t="s">
        <v>9303</v>
      </c>
      <c r="E182" s="1" t="s">
        <v>9304</v>
      </c>
      <c r="F182" s="1" t="s">
        <v>9305</v>
      </c>
      <c r="G182" s="1" t="s">
        <v>9306</v>
      </c>
      <c r="H182" s="7">
        <f t="shared" si="0"/>
        <v>-2.056538557014766E-3</v>
      </c>
    </row>
    <row r="183" spans="1:8" ht="13" x14ac:dyDescent="0.15">
      <c r="A183" s="1" t="s">
        <v>1174</v>
      </c>
      <c r="B183" s="1" t="s">
        <v>9307</v>
      </c>
      <c r="C183" s="1" t="s">
        <v>9308</v>
      </c>
      <c r="D183" s="1" t="s">
        <v>9309</v>
      </c>
      <c r="E183" s="1" t="s">
        <v>9310</v>
      </c>
      <c r="F183" s="1" t="s">
        <v>9311</v>
      </c>
      <c r="G183" s="1" t="s">
        <v>9312</v>
      </c>
      <c r="H183" s="7">
        <f t="shared" si="0"/>
        <v>-3.8329627613104592E-3</v>
      </c>
    </row>
    <row r="184" spans="1:8" ht="13" x14ac:dyDescent="0.15">
      <c r="A184" s="1" t="s">
        <v>1181</v>
      </c>
      <c r="B184" s="1" t="s">
        <v>9313</v>
      </c>
      <c r="C184" s="1" t="s">
        <v>8965</v>
      </c>
      <c r="D184" s="1" t="s">
        <v>9314</v>
      </c>
      <c r="E184" s="1" t="s">
        <v>9315</v>
      </c>
      <c r="F184" s="1" t="s">
        <v>9316</v>
      </c>
      <c r="G184" s="1" t="s">
        <v>9317</v>
      </c>
      <c r="H184" s="7">
        <f t="shared" si="0"/>
        <v>1.7063240348689059E-3</v>
      </c>
    </row>
    <row r="185" spans="1:8" ht="13" x14ac:dyDescent="0.15">
      <c r="A185" s="1" t="s">
        <v>1186</v>
      </c>
      <c r="B185" s="1" t="s">
        <v>9318</v>
      </c>
      <c r="C185" s="1" t="s">
        <v>9319</v>
      </c>
      <c r="D185" s="1" t="s">
        <v>8729</v>
      </c>
      <c r="E185" s="1" t="s">
        <v>8948</v>
      </c>
      <c r="F185" s="1" t="s">
        <v>9320</v>
      </c>
      <c r="G185" s="1" t="s">
        <v>9321</v>
      </c>
      <c r="H185" s="7">
        <f t="shared" si="0"/>
        <v>-6.2691283890765771E-3</v>
      </c>
    </row>
    <row r="186" spans="1:8" ht="13" x14ac:dyDescent="0.15">
      <c r="A186" s="1" t="s">
        <v>1193</v>
      </c>
      <c r="B186" s="1" t="s">
        <v>9322</v>
      </c>
      <c r="C186" s="1" t="s">
        <v>9258</v>
      </c>
      <c r="D186" s="1" t="s">
        <v>9323</v>
      </c>
      <c r="E186" s="1" t="s">
        <v>9324</v>
      </c>
      <c r="F186" s="1" t="s">
        <v>9325</v>
      </c>
      <c r="G186" s="1" t="s">
        <v>9326</v>
      </c>
      <c r="H186" s="7">
        <f t="shared" si="0"/>
        <v>1.8232615588409907E-3</v>
      </c>
    </row>
    <row r="187" spans="1:8" ht="13" x14ac:dyDescent="0.15">
      <c r="A187" s="1" t="s">
        <v>1200</v>
      </c>
      <c r="B187" s="1" t="s">
        <v>9327</v>
      </c>
      <c r="C187" s="1" t="s">
        <v>9328</v>
      </c>
      <c r="D187" s="1" t="s">
        <v>9329</v>
      </c>
      <c r="E187" s="1" t="s">
        <v>9330</v>
      </c>
      <c r="F187" s="1" t="s">
        <v>9331</v>
      </c>
      <c r="G187" s="1" t="s">
        <v>9332</v>
      </c>
      <c r="H187" s="7">
        <f t="shared" si="0"/>
        <v>-1.3612872543054039E-2</v>
      </c>
    </row>
    <row r="188" spans="1:8" ht="13" x14ac:dyDescent="0.15">
      <c r="A188" s="1" t="s">
        <v>1206</v>
      </c>
      <c r="B188" s="1" t="s">
        <v>9333</v>
      </c>
      <c r="C188" s="1" t="s">
        <v>9334</v>
      </c>
      <c r="D188" s="1" t="s">
        <v>9335</v>
      </c>
      <c r="E188" s="1" t="s">
        <v>9336</v>
      </c>
      <c r="F188" s="1" t="s">
        <v>9337</v>
      </c>
      <c r="G188" s="1" t="s">
        <v>9338</v>
      </c>
      <c r="H188" s="7">
        <f t="shared" si="0"/>
        <v>2.2141939318160988E-3</v>
      </c>
    </row>
    <row r="189" spans="1:8" ht="13" x14ac:dyDescent="0.15">
      <c r="A189" s="1" t="s">
        <v>1213</v>
      </c>
      <c r="B189" s="1" t="s">
        <v>9339</v>
      </c>
      <c r="C189" s="1" t="s">
        <v>9340</v>
      </c>
      <c r="D189" s="1" t="s">
        <v>9341</v>
      </c>
      <c r="E189" s="1" t="s">
        <v>9342</v>
      </c>
      <c r="F189" s="1" t="s">
        <v>9343</v>
      </c>
      <c r="G189" s="1" t="s">
        <v>9344</v>
      </c>
      <c r="H189" s="7">
        <f t="shared" si="0"/>
        <v>-8.2844622415513113E-3</v>
      </c>
    </row>
    <row r="190" spans="1:8" ht="13" x14ac:dyDescent="0.15">
      <c r="A190" s="1" t="s">
        <v>1220</v>
      </c>
      <c r="B190" s="1" t="s">
        <v>9345</v>
      </c>
      <c r="C190" s="1" t="s">
        <v>9346</v>
      </c>
      <c r="D190" s="1" t="s">
        <v>9347</v>
      </c>
      <c r="E190" s="1" t="s">
        <v>9348</v>
      </c>
      <c r="F190" s="1" t="s">
        <v>9349</v>
      </c>
      <c r="G190" s="1" t="s">
        <v>9350</v>
      </c>
      <c r="H190" s="7">
        <f t="shared" si="0"/>
        <v>5.7175868341889178E-3</v>
      </c>
    </row>
    <row r="191" spans="1:8" ht="13" x14ac:dyDescent="0.15">
      <c r="A191" s="1" t="s">
        <v>1226</v>
      </c>
      <c r="B191" s="1" t="s">
        <v>9351</v>
      </c>
      <c r="C191" s="1" t="s">
        <v>9352</v>
      </c>
      <c r="D191" s="1" t="s">
        <v>9353</v>
      </c>
      <c r="E191" s="1" t="s">
        <v>9354</v>
      </c>
      <c r="F191" s="1" t="s">
        <v>9355</v>
      </c>
      <c r="G191" s="1" t="s">
        <v>9356</v>
      </c>
      <c r="H191" s="7">
        <f t="shared" si="0"/>
        <v>1.439690682327889E-3</v>
      </c>
    </row>
    <row r="192" spans="1:8" ht="13" x14ac:dyDescent="0.15">
      <c r="A192" s="1" t="s">
        <v>1232</v>
      </c>
      <c r="B192" s="1" t="s">
        <v>9357</v>
      </c>
      <c r="C192" s="1" t="s">
        <v>9358</v>
      </c>
      <c r="D192" s="1" t="s">
        <v>9359</v>
      </c>
      <c r="E192" s="1" t="s">
        <v>9360</v>
      </c>
      <c r="F192" s="1" t="s">
        <v>9361</v>
      </c>
      <c r="G192" s="1" t="s">
        <v>9362</v>
      </c>
      <c r="H192" s="7">
        <f t="shared" si="0"/>
        <v>2.1380366966572834E-3</v>
      </c>
    </row>
    <row r="193" spans="1:8" ht="13" x14ac:dyDescent="0.15">
      <c r="A193" s="1" t="s">
        <v>1239</v>
      </c>
      <c r="B193" s="1" t="s">
        <v>9363</v>
      </c>
      <c r="C193" s="1" t="s">
        <v>8719</v>
      </c>
      <c r="D193" s="1" t="s">
        <v>8941</v>
      </c>
      <c r="E193" s="1" t="s">
        <v>8996</v>
      </c>
      <c r="F193" s="1" t="s">
        <v>9364</v>
      </c>
      <c r="G193" s="1" t="s">
        <v>9365</v>
      </c>
      <c r="H193" s="7">
        <f t="shared" si="0"/>
        <v>-3.5312620615487716E-3</v>
      </c>
    </row>
    <row r="194" spans="1:8" ht="13" x14ac:dyDescent="0.15">
      <c r="A194" s="1" t="s">
        <v>1246</v>
      </c>
      <c r="B194" s="1" t="s">
        <v>9366</v>
      </c>
      <c r="C194" s="1" t="s">
        <v>8942</v>
      </c>
      <c r="D194" s="1" t="s">
        <v>9367</v>
      </c>
      <c r="E194" s="1" t="s">
        <v>8876</v>
      </c>
      <c r="F194" s="1" t="s">
        <v>9368</v>
      </c>
      <c r="G194" s="1" t="s">
        <v>9369</v>
      </c>
      <c r="H194" s="7">
        <f t="shared" si="0"/>
        <v>8.1576743865701667E-3</v>
      </c>
    </row>
    <row r="195" spans="1:8" ht="13" x14ac:dyDescent="0.15">
      <c r="A195" s="1" t="s">
        <v>1253</v>
      </c>
      <c r="B195" s="1" t="s">
        <v>9370</v>
      </c>
      <c r="C195" s="1" t="s">
        <v>9371</v>
      </c>
      <c r="D195" s="1" t="s">
        <v>9372</v>
      </c>
      <c r="E195" s="1" t="s">
        <v>9373</v>
      </c>
      <c r="F195" s="1" t="s">
        <v>9374</v>
      </c>
      <c r="G195" s="1" t="s">
        <v>9375</v>
      </c>
      <c r="H195" s="7">
        <f t="shared" si="0"/>
        <v>8.4586765953038601E-3</v>
      </c>
    </row>
    <row r="196" spans="1:8" ht="13" x14ac:dyDescent="0.15">
      <c r="A196" s="1" t="s">
        <v>1260</v>
      </c>
      <c r="B196" s="1" t="s">
        <v>9376</v>
      </c>
      <c r="C196" s="1" t="s">
        <v>9377</v>
      </c>
      <c r="D196" s="1" t="s">
        <v>9378</v>
      </c>
      <c r="E196" s="1" t="s">
        <v>8905</v>
      </c>
      <c r="F196" s="1" t="s">
        <v>9379</v>
      </c>
      <c r="G196" s="1" t="s">
        <v>9380</v>
      </c>
      <c r="H196" s="7">
        <f t="shared" si="0"/>
        <v>9.0040119268974053E-3</v>
      </c>
    </row>
    <row r="197" spans="1:8" ht="13" x14ac:dyDescent="0.15">
      <c r="A197" s="1" t="s">
        <v>1267</v>
      </c>
      <c r="B197" s="1" t="s">
        <v>9381</v>
      </c>
      <c r="C197" s="1" t="s">
        <v>9290</v>
      </c>
      <c r="D197" s="1" t="s">
        <v>8959</v>
      </c>
      <c r="E197" s="1" t="s">
        <v>9382</v>
      </c>
      <c r="F197" s="1" t="s">
        <v>9383</v>
      </c>
      <c r="G197" s="1" t="s">
        <v>9384</v>
      </c>
      <c r="H197" s="7">
        <f t="shared" si="0"/>
        <v>3.5985606618765247E-3</v>
      </c>
    </row>
    <row r="198" spans="1:8" ht="13" x14ac:dyDescent="0.15">
      <c r="A198" s="1" t="s">
        <v>1274</v>
      </c>
      <c r="B198" s="1" t="s">
        <v>9385</v>
      </c>
      <c r="C198" s="1" t="s">
        <v>9386</v>
      </c>
      <c r="D198" s="1" t="s">
        <v>9387</v>
      </c>
      <c r="E198" s="1" t="s">
        <v>9388</v>
      </c>
      <c r="F198" s="1" t="s">
        <v>9389</v>
      </c>
      <c r="G198" s="1" t="s">
        <v>9390</v>
      </c>
      <c r="H198" s="7">
        <f t="shared" si="0"/>
        <v>-7.314608248024072E-3</v>
      </c>
    </row>
    <row r="199" spans="1:8" ht="13" x14ac:dyDescent="0.15">
      <c r="A199" s="1" t="s">
        <v>1279</v>
      </c>
      <c r="B199" s="1" t="s">
        <v>9265</v>
      </c>
      <c r="C199" s="1" t="s">
        <v>9391</v>
      </c>
      <c r="D199" s="1" t="s">
        <v>9392</v>
      </c>
      <c r="E199" s="1" t="s">
        <v>9277</v>
      </c>
      <c r="F199" s="1" t="s">
        <v>9393</v>
      </c>
      <c r="G199" s="1" t="s">
        <v>9394</v>
      </c>
      <c r="H199" s="7">
        <f t="shared" si="0"/>
        <v>9.0663894005086881E-3</v>
      </c>
    </row>
    <row r="200" spans="1:8" ht="13" x14ac:dyDescent="0.15">
      <c r="A200" s="1" t="s">
        <v>1285</v>
      </c>
      <c r="B200" s="1" t="s">
        <v>9395</v>
      </c>
      <c r="C200" s="1" t="s">
        <v>9396</v>
      </c>
      <c r="D200" s="1" t="s">
        <v>9397</v>
      </c>
      <c r="E200" s="1" t="s">
        <v>9398</v>
      </c>
      <c r="F200" s="1" t="s">
        <v>9399</v>
      </c>
      <c r="G200" s="1" t="s">
        <v>9400</v>
      </c>
      <c r="H200" s="7">
        <f t="shared" si="0"/>
        <v>7.8723126606315621E-4</v>
      </c>
    </row>
    <row r="201" spans="1:8" ht="13" x14ac:dyDescent="0.15">
      <c r="A201" s="1" t="s">
        <v>1292</v>
      </c>
      <c r="B201" s="1" t="s">
        <v>9401</v>
      </c>
      <c r="C201" s="1" t="s">
        <v>8763</v>
      </c>
      <c r="D201" s="1" t="s">
        <v>9402</v>
      </c>
      <c r="E201" s="1" t="s">
        <v>9403</v>
      </c>
      <c r="F201" s="1" t="s">
        <v>9404</v>
      </c>
      <c r="G201" s="1" t="s">
        <v>9405</v>
      </c>
      <c r="H201" s="7">
        <f t="shared" si="0"/>
        <v>-8.9398025300973529E-4</v>
      </c>
    </row>
    <row r="202" spans="1:8" ht="13" x14ac:dyDescent="0.15">
      <c r="A202" s="1" t="s">
        <v>1299</v>
      </c>
      <c r="B202" s="1" t="s">
        <v>9406</v>
      </c>
      <c r="C202" s="1" t="s">
        <v>9407</v>
      </c>
      <c r="D202" s="1" t="s">
        <v>9381</v>
      </c>
      <c r="E202" s="1" t="s">
        <v>9408</v>
      </c>
      <c r="F202" s="1" t="s">
        <v>9409</v>
      </c>
      <c r="G202" s="1" t="s">
        <v>9410</v>
      </c>
      <c r="H202" s="7">
        <f t="shared" si="0"/>
        <v>4.0452317050826171E-3</v>
      </c>
    </row>
    <row r="203" spans="1:8" ht="13" x14ac:dyDescent="0.15">
      <c r="A203" s="1" t="s">
        <v>1306</v>
      </c>
      <c r="B203" s="1" t="s">
        <v>9411</v>
      </c>
      <c r="C203" s="1" t="s">
        <v>9412</v>
      </c>
      <c r="D203" s="1" t="s">
        <v>9413</v>
      </c>
      <c r="E203" s="1" t="s">
        <v>9414</v>
      </c>
      <c r="F203" s="1" t="s">
        <v>9415</v>
      </c>
      <c r="G203" s="1" t="s">
        <v>9416</v>
      </c>
      <c r="H203" s="7">
        <f t="shared" si="0"/>
        <v>2.1034404487677389E-3</v>
      </c>
    </row>
    <row r="204" spans="1:8" ht="13" x14ac:dyDescent="0.15">
      <c r="A204" s="1" t="s">
        <v>1313</v>
      </c>
      <c r="B204" s="1" t="s">
        <v>9417</v>
      </c>
      <c r="C204" s="1" t="s">
        <v>9418</v>
      </c>
      <c r="D204" s="1" t="s">
        <v>9419</v>
      </c>
      <c r="E204" s="1" t="s">
        <v>9420</v>
      </c>
      <c r="F204" s="1" t="s">
        <v>9421</v>
      </c>
      <c r="G204" s="1" t="s">
        <v>9422</v>
      </c>
      <c r="H204" s="7">
        <f t="shared" si="0"/>
        <v>-3.7715362006297383E-3</v>
      </c>
    </row>
    <row r="205" spans="1:8" ht="13" x14ac:dyDescent="0.15">
      <c r="A205" s="1" t="s">
        <v>1319</v>
      </c>
      <c r="B205" s="1" t="s">
        <v>9423</v>
      </c>
      <c r="C205" s="1" t="s">
        <v>9424</v>
      </c>
      <c r="D205" s="1" t="s">
        <v>9425</v>
      </c>
      <c r="E205" s="1" t="s">
        <v>9426</v>
      </c>
      <c r="F205" s="1" t="s">
        <v>9427</v>
      </c>
      <c r="G205" s="1" t="s">
        <v>9428</v>
      </c>
      <c r="H205" s="7">
        <f t="shared" si="0"/>
        <v>-1.142671029721731E-3</v>
      </c>
    </row>
    <row r="206" spans="1:8" ht="13" x14ac:dyDescent="0.15">
      <c r="A206" s="1" t="s">
        <v>1325</v>
      </c>
      <c r="B206" s="1" t="s">
        <v>9429</v>
      </c>
      <c r="C206" s="1" t="s">
        <v>9430</v>
      </c>
      <c r="D206" s="1" t="s">
        <v>9431</v>
      </c>
      <c r="E206" s="1" t="s">
        <v>9432</v>
      </c>
      <c r="F206" s="1" t="s">
        <v>9433</v>
      </c>
      <c r="G206" s="1" t="s">
        <v>9434</v>
      </c>
      <c r="H206" s="7">
        <f t="shared" si="0"/>
        <v>1.8590964021304086E-3</v>
      </c>
    </row>
    <row r="207" spans="1:8" ht="13" x14ac:dyDescent="0.15">
      <c r="A207" s="1" t="s">
        <v>1331</v>
      </c>
      <c r="B207" s="1" t="s">
        <v>9435</v>
      </c>
      <c r="C207" s="1" t="s">
        <v>9436</v>
      </c>
      <c r="D207" s="1" t="s">
        <v>9437</v>
      </c>
      <c r="E207" s="1" t="s">
        <v>9438</v>
      </c>
      <c r="F207" s="1" t="s">
        <v>9439</v>
      </c>
      <c r="G207" s="1" t="s">
        <v>9440</v>
      </c>
      <c r="H207" s="7">
        <f t="shared" si="0"/>
        <v>5.0319856556582119E-3</v>
      </c>
    </row>
    <row r="208" spans="1:8" ht="13" x14ac:dyDescent="0.15">
      <c r="A208" s="1" t="s">
        <v>1338</v>
      </c>
      <c r="B208" s="1" t="s">
        <v>9441</v>
      </c>
      <c r="C208" s="1" t="s">
        <v>9442</v>
      </c>
      <c r="D208" s="1" t="s">
        <v>9443</v>
      </c>
      <c r="E208" s="1" t="s">
        <v>9444</v>
      </c>
      <c r="F208" s="1" t="s">
        <v>9445</v>
      </c>
      <c r="G208" s="1" t="s">
        <v>9446</v>
      </c>
      <c r="H208" s="7">
        <f t="shared" si="0"/>
        <v>8.5227436944297127E-3</v>
      </c>
    </row>
    <row r="209" spans="1:8" ht="13" x14ac:dyDescent="0.15">
      <c r="A209" s="1" t="s">
        <v>1344</v>
      </c>
      <c r="B209" s="1" t="s">
        <v>9447</v>
      </c>
      <c r="C209" s="1" t="s">
        <v>9448</v>
      </c>
      <c r="D209" s="1" t="s">
        <v>9449</v>
      </c>
      <c r="E209" s="1" t="s">
        <v>9450</v>
      </c>
      <c r="F209" s="1" t="s">
        <v>9451</v>
      </c>
      <c r="G209" s="1" t="s">
        <v>9452</v>
      </c>
      <c r="H209" s="7">
        <f t="shared" si="0"/>
        <v>-2.3590053396621942E-3</v>
      </c>
    </row>
    <row r="210" spans="1:8" ht="13" x14ac:dyDescent="0.15">
      <c r="A210" s="1" t="s">
        <v>1351</v>
      </c>
      <c r="B210" s="1" t="s">
        <v>9453</v>
      </c>
      <c r="C210" s="1" t="s">
        <v>9454</v>
      </c>
      <c r="D210" s="1" t="s">
        <v>9455</v>
      </c>
      <c r="E210" s="1" t="s">
        <v>9456</v>
      </c>
      <c r="F210" s="1" t="s">
        <v>9457</v>
      </c>
      <c r="G210" s="1" t="s">
        <v>9458</v>
      </c>
      <c r="H210" s="7">
        <f t="shared" si="0"/>
        <v>-6.7766113993625015E-3</v>
      </c>
    </row>
    <row r="211" spans="1:8" ht="13" x14ac:dyDescent="0.15">
      <c r="A211" s="1" t="s">
        <v>1358</v>
      </c>
      <c r="B211" s="1" t="s">
        <v>9459</v>
      </c>
      <c r="C211" s="1" t="s">
        <v>9460</v>
      </c>
      <c r="D211" s="1" t="s">
        <v>9461</v>
      </c>
      <c r="E211" s="1" t="s">
        <v>9462</v>
      </c>
      <c r="F211" s="1" t="s">
        <v>9463</v>
      </c>
      <c r="G211" s="1" t="s">
        <v>9464</v>
      </c>
      <c r="H211" s="7">
        <f t="shared" si="0"/>
        <v>-5.2233878615256975E-3</v>
      </c>
    </row>
    <row r="212" spans="1:8" ht="13" x14ac:dyDescent="0.15">
      <c r="A212" s="1" t="s">
        <v>1365</v>
      </c>
      <c r="B212" s="1" t="s">
        <v>9465</v>
      </c>
      <c r="C212" s="1" t="s">
        <v>9466</v>
      </c>
      <c r="D212" s="1" t="s">
        <v>9455</v>
      </c>
      <c r="E212" s="1" t="s">
        <v>9441</v>
      </c>
      <c r="F212" s="1" t="s">
        <v>9467</v>
      </c>
      <c r="G212" s="1" t="s">
        <v>9468</v>
      </c>
      <c r="H212" s="7">
        <f t="shared" si="0"/>
        <v>4.9296024911167297E-3</v>
      </c>
    </row>
    <row r="213" spans="1:8" ht="13" x14ac:dyDescent="0.15">
      <c r="A213" s="1" t="s">
        <v>1372</v>
      </c>
      <c r="B213" s="1" t="s">
        <v>9469</v>
      </c>
      <c r="C213" s="1" t="s">
        <v>9470</v>
      </c>
      <c r="D213" s="1" t="s">
        <v>9471</v>
      </c>
      <c r="E213" s="1" t="s">
        <v>9472</v>
      </c>
      <c r="F213" s="1" t="s">
        <v>9473</v>
      </c>
      <c r="G213" s="1" t="s">
        <v>9474</v>
      </c>
      <c r="H213" s="7">
        <f t="shared" si="0"/>
        <v>-1.6709055474020032E-3</v>
      </c>
    </row>
    <row r="214" spans="1:8" ht="13" x14ac:dyDescent="0.15">
      <c r="A214" s="1" t="s">
        <v>1379</v>
      </c>
      <c r="B214" s="1" t="s">
        <v>9475</v>
      </c>
      <c r="C214" s="1" t="s">
        <v>9476</v>
      </c>
      <c r="D214" s="1" t="s">
        <v>9477</v>
      </c>
      <c r="E214" s="1" t="s">
        <v>9478</v>
      </c>
      <c r="F214" s="1" t="s">
        <v>9479</v>
      </c>
      <c r="G214" s="1" t="s">
        <v>9480</v>
      </c>
      <c r="H214" s="7">
        <f t="shared" si="0"/>
        <v>5.4478044607034933E-3</v>
      </c>
    </row>
    <row r="215" spans="1:8" ht="13" x14ac:dyDescent="0.15">
      <c r="A215" s="1" t="s">
        <v>1386</v>
      </c>
      <c r="B215" s="1" t="s">
        <v>9481</v>
      </c>
      <c r="C215" s="1" t="s">
        <v>9482</v>
      </c>
      <c r="D215" s="1" t="s">
        <v>9483</v>
      </c>
      <c r="E215" s="1" t="s">
        <v>9484</v>
      </c>
      <c r="F215" s="1" t="s">
        <v>9485</v>
      </c>
      <c r="G215" s="1" t="s">
        <v>9486</v>
      </c>
      <c r="H215" s="7">
        <f t="shared" si="0"/>
        <v>4.2847011766479178E-3</v>
      </c>
    </row>
    <row r="216" spans="1:8" ht="13" x14ac:dyDescent="0.15">
      <c r="A216" s="1" t="s">
        <v>1393</v>
      </c>
      <c r="B216" s="1" t="s">
        <v>9487</v>
      </c>
      <c r="C216" s="1" t="s">
        <v>9488</v>
      </c>
      <c r="D216" s="1" t="s">
        <v>9447</v>
      </c>
      <c r="E216" s="1" t="s">
        <v>9489</v>
      </c>
      <c r="F216" s="1" t="s">
        <v>9490</v>
      </c>
      <c r="G216" s="1" t="s">
        <v>9491</v>
      </c>
      <c r="H216" s="7">
        <f t="shared" si="0"/>
        <v>3.6671523296011419E-3</v>
      </c>
    </row>
    <row r="217" spans="1:8" ht="13" x14ac:dyDescent="0.15">
      <c r="A217" s="1" t="s">
        <v>1400</v>
      </c>
      <c r="B217" s="1" t="s">
        <v>9492</v>
      </c>
      <c r="C217" s="1" t="s">
        <v>9493</v>
      </c>
      <c r="D217" s="1" t="s">
        <v>9494</v>
      </c>
      <c r="E217" s="1" t="s">
        <v>9495</v>
      </c>
      <c r="F217" s="1" t="s">
        <v>9496</v>
      </c>
      <c r="G217" s="1" t="s">
        <v>9497</v>
      </c>
      <c r="H217" s="7">
        <f t="shared" si="0"/>
        <v>3.3024842362069048E-3</v>
      </c>
    </row>
    <row r="218" spans="1:8" ht="13" x14ac:dyDescent="0.15">
      <c r="A218" s="1" t="s">
        <v>1407</v>
      </c>
      <c r="B218" s="1" t="s">
        <v>9492</v>
      </c>
      <c r="C218" s="1" t="s">
        <v>9498</v>
      </c>
      <c r="D218" s="1" t="s">
        <v>9499</v>
      </c>
      <c r="E218" s="1" t="s">
        <v>9500</v>
      </c>
      <c r="F218" s="1" t="s">
        <v>9501</v>
      </c>
      <c r="G218" s="1" t="s">
        <v>9502</v>
      </c>
      <c r="H218" s="7">
        <f t="shared" si="0"/>
        <v>-4.2022854557536481E-4</v>
      </c>
    </row>
    <row r="219" spans="1:8" ht="13" x14ac:dyDescent="0.15">
      <c r="A219" s="1" t="s">
        <v>1414</v>
      </c>
      <c r="B219" s="1" t="s">
        <v>9503</v>
      </c>
      <c r="C219" s="1" t="s">
        <v>9504</v>
      </c>
      <c r="D219" s="1" t="s">
        <v>9505</v>
      </c>
      <c r="E219" s="1" t="s">
        <v>9506</v>
      </c>
      <c r="F219" s="1" t="s">
        <v>9507</v>
      </c>
      <c r="G219" s="1" t="s">
        <v>9508</v>
      </c>
      <c r="H219" s="7">
        <f t="shared" si="0"/>
        <v>-1.3661511244934608E-3</v>
      </c>
    </row>
    <row r="220" spans="1:8" ht="13" x14ac:dyDescent="0.15">
      <c r="A220" s="1" t="s">
        <v>1421</v>
      </c>
      <c r="B220" s="1" t="s">
        <v>9509</v>
      </c>
      <c r="C220" s="1" t="s">
        <v>9510</v>
      </c>
      <c r="D220" s="1" t="s">
        <v>9511</v>
      </c>
      <c r="E220" s="1" t="s">
        <v>9512</v>
      </c>
      <c r="F220" s="1" t="s">
        <v>9513</v>
      </c>
      <c r="G220" s="1" t="s">
        <v>9514</v>
      </c>
      <c r="H220" s="7">
        <f t="shared" si="0"/>
        <v>-6.7003052945265101E-3</v>
      </c>
    </row>
    <row r="221" spans="1:8" ht="13" x14ac:dyDescent="0.15">
      <c r="A221" s="1" t="s">
        <v>1428</v>
      </c>
      <c r="B221" s="1" t="s">
        <v>9515</v>
      </c>
      <c r="C221" s="1" t="s">
        <v>8784</v>
      </c>
      <c r="D221" s="1" t="s">
        <v>9516</v>
      </c>
      <c r="E221" s="1" t="s">
        <v>9517</v>
      </c>
      <c r="F221" s="1" t="s">
        <v>9518</v>
      </c>
      <c r="G221" s="1" t="s">
        <v>9519</v>
      </c>
      <c r="H221" s="7">
        <f t="shared" si="0"/>
        <v>-3.7432161074616882E-3</v>
      </c>
    </row>
    <row r="222" spans="1:8" ht="13" x14ac:dyDescent="0.15">
      <c r="A222" s="1" t="s">
        <v>1435</v>
      </c>
      <c r="B222" s="1" t="s">
        <v>9520</v>
      </c>
      <c r="C222" s="1" t="s">
        <v>9521</v>
      </c>
      <c r="D222" s="1" t="s">
        <v>9522</v>
      </c>
      <c r="E222" s="1" t="s">
        <v>9523</v>
      </c>
      <c r="F222" s="1" t="s">
        <v>9524</v>
      </c>
      <c r="G222" s="1" t="s">
        <v>9525</v>
      </c>
      <c r="H222" s="7">
        <f t="shared" si="0"/>
        <v>6.3806315986183158E-3</v>
      </c>
    </row>
    <row r="223" spans="1:8" ht="13" x14ac:dyDescent="0.15">
      <c r="A223" s="1" t="s">
        <v>1442</v>
      </c>
      <c r="B223" s="1" t="s">
        <v>9526</v>
      </c>
      <c r="C223" s="1" t="s">
        <v>9527</v>
      </c>
      <c r="D223" s="1" t="s">
        <v>9528</v>
      </c>
      <c r="E223" s="1" t="s">
        <v>9529</v>
      </c>
      <c r="F223" s="1" t="s">
        <v>9530</v>
      </c>
      <c r="G223" s="1" t="s">
        <v>9531</v>
      </c>
      <c r="H223" s="7">
        <f t="shared" si="0"/>
        <v>-7.4677335705434795E-3</v>
      </c>
    </row>
    <row r="224" spans="1:8" ht="13" x14ac:dyDescent="0.15">
      <c r="A224" s="1" t="s">
        <v>1449</v>
      </c>
      <c r="B224" s="1" t="s">
        <v>9532</v>
      </c>
      <c r="C224" s="1" t="s">
        <v>9533</v>
      </c>
      <c r="D224" s="1" t="s">
        <v>9534</v>
      </c>
      <c r="E224" s="1" t="s">
        <v>9510</v>
      </c>
      <c r="F224" s="1" t="s">
        <v>9535</v>
      </c>
      <c r="G224" s="1" t="s">
        <v>9536</v>
      </c>
      <c r="H224" s="7">
        <f t="shared" si="0"/>
        <v>8.0914671316351487E-3</v>
      </c>
    </row>
    <row r="225" spans="1:8" ht="13" x14ac:dyDescent="0.15">
      <c r="A225" s="1" t="s">
        <v>1456</v>
      </c>
      <c r="B225" s="1" t="s">
        <v>9537</v>
      </c>
      <c r="C225" s="1" t="s">
        <v>9538</v>
      </c>
      <c r="D225" s="1" t="s">
        <v>9539</v>
      </c>
      <c r="E225" s="1" t="s">
        <v>9540</v>
      </c>
      <c r="F225" s="1" t="s">
        <v>9541</v>
      </c>
      <c r="G225" s="1" t="s">
        <v>9542</v>
      </c>
      <c r="H225" s="7">
        <f t="shared" si="0"/>
        <v>3.5207002956652292E-3</v>
      </c>
    </row>
    <row r="226" spans="1:8" ht="13" x14ac:dyDescent="0.15">
      <c r="A226" s="1" t="s">
        <v>1463</v>
      </c>
      <c r="B226" s="1" t="s">
        <v>9543</v>
      </c>
      <c r="C226" s="1" t="s">
        <v>9504</v>
      </c>
      <c r="D226" s="1" t="s">
        <v>9540</v>
      </c>
      <c r="E226" s="1" t="s">
        <v>9544</v>
      </c>
      <c r="F226" s="1" t="s">
        <v>9545</v>
      </c>
      <c r="G226" s="1" t="s">
        <v>9546</v>
      </c>
      <c r="H226" s="7">
        <f t="shared" si="0"/>
        <v>2.1399330747197054E-3</v>
      </c>
    </row>
    <row r="227" spans="1:8" ht="13" x14ac:dyDescent="0.15">
      <c r="A227" s="1" t="s">
        <v>1470</v>
      </c>
      <c r="B227" s="1" t="s">
        <v>9547</v>
      </c>
      <c r="C227" s="1" t="s">
        <v>9548</v>
      </c>
      <c r="D227" s="1" t="s">
        <v>9549</v>
      </c>
      <c r="E227" s="1" t="s">
        <v>9550</v>
      </c>
      <c r="F227" s="1" t="s">
        <v>9551</v>
      </c>
      <c r="G227" s="1" t="s">
        <v>9552</v>
      </c>
      <c r="H227" s="7">
        <f t="shared" si="0"/>
        <v>2.3450649786501093E-3</v>
      </c>
    </row>
    <row r="228" spans="1:8" ht="13" x14ac:dyDescent="0.15">
      <c r="A228" s="1" t="s">
        <v>1477</v>
      </c>
      <c r="B228" s="1" t="s">
        <v>9553</v>
      </c>
      <c r="C228" s="1" t="s">
        <v>9554</v>
      </c>
      <c r="D228" s="1" t="s">
        <v>9495</v>
      </c>
      <c r="E228" s="1" t="s">
        <v>9555</v>
      </c>
      <c r="F228" s="1" t="s">
        <v>9556</v>
      </c>
      <c r="G228" s="1" t="s">
        <v>9557</v>
      </c>
      <c r="H228" s="7">
        <f t="shared" si="0"/>
        <v>-5.9342015801753037E-4</v>
      </c>
    </row>
    <row r="229" spans="1:8" ht="13" x14ac:dyDescent="0.15">
      <c r="A229" s="1" t="s">
        <v>1484</v>
      </c>
      <c r="B229" s="1" t="s">
        <v>9504</v>
      </c>
      <c r="C229" s="1" t="s">
        <v>9558</v>
      </c>
      <c r="D229" s="1" t="s">
        <v>9559</v>
      </c>
      <c r="E229" s="1" t="s">
        <v>9560</v>
      </c>
      <c r="F229" s="1" t="s">
        <v>9561</v>
      </c>
      <c r="G229" s="1" t="s">
        <v>9562</v>
      </c>
      <c r="H229" s="7">
        <f t="shared" si="0"/>
        <v>-1.3281790638950497E-3</v>
      </c>
    </row>
    <row r="230" spans="1:8" ht="13" x14ac:dyDescent="0.15">
      <c r="A230" s="1" t="s">
        <v>1491</v>
      </c>
      <c r="B230" s="1" t="s">
        <v>9563</v>
      </c>
      <c r="C230" s="1" t="s">
        <v>9564</v>
      </c>
      <c r="D230" s="1" t="s">
        <v>9565</v>
      </c>
      <c r="E230" s="1" t="s">
        <v>9566</v>
      </c>
      <c r="F230" s="1" t="s">
        <v>9567</v>
      </c>
      <c r="G230" s="1" t="s">
        <v>9568</v>
      </c>
      <c r="H230" s="7">
        <f t="shared" si="0"/>
        <v>6.018454048045083E-3</v>
      </c>
    </row>
    <row r="231" spans="1:8" ht="13" x14ac:dyDescent="0.15">
      <c r="A231" s="1" t="s">
        <v>1497</v>
      </c>
      <c r="B231" s="1" t="s">
        <v>9569</v>
      </c>
      <c r="C231" s="1" t="s">
        <v>9570</v>
      </c>
      <c r="D231" s="1" t="s">
        <v>9571</v>
      </c>
      <c r="E231" s="1" t="s">
        <v>9572</v>
      </c>
      <c r="F231" s="1" t="s">
        <v>9573</v>
      </c>
      <c r="G231" s="1" t="s">
        <v>9574</v>
      </c>
      <c r="H231" s="7">
        <f t="shared" si="0"/>
        <v>7.8956742172236367E-3</v>
      </c>
    </row>
    <row r="232" spans="1:8" ht="13" x14ac:dyDescent="0.15">
      <c r="A232" s="1" t="s">
        <v>1504</v>
      </c>
      <c r="B232" s="1" t="s">
        <v>9575</v>
      </c>
      <c r="C232" s="1" t="s">
        <v>9576</v>
      </c>
      <c r="D232" s="1" t="s">
        <v>9577</v>
      </c>
      <c r="E232" s="1" t="s">
        <v>9578</v>
      </c>
      <c r="F232" s="1" t="s">
        <v>9579</v>
      </c>
      <c r="G232" s="1" t="s">
        <v>9580</v>
      </c>
      <c r="H232" s="7">
        <f t="shared" si="0"/>
        <v>4.828954268758185E-4</v>
      </c>
    </row>
    <row r="233" spans="1:8" ht="13" x14ac:dyDescent="0.15">
      <c r="A233" s="1" t="s">
        <v>1511</v>
      </c>
      <c r="B233" s="1" t="s">
        <v>9581</v>
      </c>
      <c r="C233" s="1" t="s">
        <v>9582</v>
      </c>
      <c r="D233" s="1" t="s">
        <v>9583</v>
      </c>
      <c r="E233" s="1" t="s">
        <v>9584</v>
      </c>
      <c r="F233" s="1" t="s">
        <v>9585</v>
      </c>
      <c r="G233" s="1" t="s">
        <v>9586</v>
      </c>
      <c r="H233" s="7">
        <f t="shared" si="0"/>
        <v>5.3805324300825706E-3</v>
      </c>
    </row>
    <row r="234" spans="1:8" ht="13" x14ac:dyDescent="0.15">
      <c r="A234" s="1" t="s">
        <v>1518</v>
      </c>
      <c r="B234" s="1" t="s">
        <v>9587</v>
      </c>
      <c r="C234" s="1" t="s">
        <v>9588</v>
      </c>
      <c r="D234" s="1" t="s">
        <v>9589</v>
      </c>
      <c r="E234" s="1" t="s">
        <v>9575</v>
      </c>
      <c r="F234" s="1" t="s">
        <v>9590</v>
      </c>
      <c r="G234" s="1" t="s">
        <v>9591</v>
      </c>
      <c r="H234" s="7">
        <f t="shared" si="0"/>
        <v>-4.0478655169700921E-3</v>
      </c>
    </row>
    <row r="235" spans="1:8" ht="13" x14ac:dyDescent="0.15">
      <c r="A235" s="1" t="s">
        <v>1525</v>
      </c>
      <c r="B235" s="1" t="s">
        <v>9592</v>
      </c>
      <c r="C235" s="1" t="s">
        <v>9593</v>
      </c>
      <c r="D235" s="1" t="s">
        <v>9594</v>
      </c>
      <c r="E235" s="1" t="s">
        <v>9595</v>
      </c>
      <c r="F235" s="1" t="s">
        <v>9596</v>
      </c>
      <c r="G235" s="1" t="s">
        <v>9597</v>
      </c>
      <c r="H235" s="7">
        <f t="shared" si="0"/>
        <v>3.4543998529142479E-5</v>
      </c>
    </row>
    <row r="236" spans="1:8" ht="13" x14ac:dyDescent="0.15">
      <c r="A236" s="1" t="s">
        <v>1532</v>
      </c>
      <c r="B236" s="1" t="s">
        <v>9592</v>
      </c>
      <c r="C236" s="1" t="s">
        <v>9598</v>
      </c>
      <c r="D236" s="1" t="s">
        <v>9571</v>
      </c>
      <c r="E236" s="1" t="s">
        <v>9599</v>
      </c>
      <c r="F236" s="1" t="s">
        <v>9600</v>
      </c>
      <c r="G236" s="1" t="s">
        <v>9601</v>
      </c>
      <c r="H236" s="7">
        <f t="shared" si="0"/>
        <v>-1.7226237623437144E-3</v>
      </c>
    </row>
    <row r="237" spans="1:8" ht="13" x14ac:dyDescent="0.15">
      <c r="A237" s="1" t="s">
        <v>1539</v>
      </c>
      <c r="B237" s="1" t="s">
        <v>9602</v>
      </c>
      <c r="C237" s="1" t="s">
        <v>9603</v>
      </c>
      <c r="D237" s="1" t="s">
        <v>9604</v>
      </c>
      <c r="E237" s="1" t="s">
        <v>9605</v>
      </c>
      <c r="F237" s="1" t="s">
        <v>9606</v>
      </c>
      <c r="G237" s="1" t="s">
        <v>9607</v>
      </c>
      <c r="H237" s="7">
        <f t="shared" si="0"/>
        <v>-2.6911710717466295E-3</v>
      </c>
    </row>
    <row r="238" spans="1:8" ht="13" x14ac:dyDescent="0.15">
      <c r="A238" s="1" t="s">
        <v>1546</v>
      </c>
      <c r="B238" s="1" t="s">
        <v>9608</v>
      </c>
      <c r="C238" s="1" t="s">
        <v>9609</v>
      </c>
      <c r="D238" s="1" t="s">
        <v>9610</v>
      </c>
      <c r="E238" s="1" t="s">
        <v>9611</v>
      </c>
      <c r="F238" s="1" t="s">
        <v>9612</v>
      </c>
      <c r="G238" s="1" t="s">
        <v>9613</v>
      </c>
      <c r="H238" s="7">
        <f t="shared" si="0"/>
        <v>-3.0102470739294097E-3</v>
      </c>
    </row>
    <row r="239" spans="1:8" ht="13" x14ac:dyDescent="0.15">
      <c r="A239" s="1" t="s">
        <v>1553</v>
      </c>
      <c r="B239" s="1" t="s">
        <v>9614</v>
      </c>
      <c r="C239" s="1" t="s">
        <v>9615</v>
      </c>
      <c r="D239" s="1" t="s">
        <v>9616</v>
      </c>
      <c r="E239" s="1" t="s">
        <v>9617</v>
      </c>
      <c r="F239" s="1" t="s">
        <v>9618</v>
      </c>
      <c r="G239" s="1" t="s">
        <v>9619</v>
      </c>
      <c r="H239" s="7">
        <f t="shared" si="0"/>
        <v>-1.9432493170092957E-3</v>
      </c>
    </row>
    <row r="240" spans="1:8" ht="13" x14ac:dyDescent="0.15">
      <c r="A240" s="1" t="s">
        <v>1559</v>
      </c>
      <c r="B240" s="1" t="s">
        <v>9620</v>
      </c>
      <c r="C240" s="1" t="s">
        <v>9621</v>
      </c>
      <c r="D240" s="1" t="s">
        <v>9622</v>
      </c>
      <c r="E240" s="1" t="s">
        <v>9623</v>
      </c>
      <c r="F240" s="1" t="s">
        <v>9624</v>
      </c>
      <c r="G240" s="1" t="s">
        <v>9625</v>
      </c>
      <c r="H240" s="7">
        <f t="shared" si="0"/>
        <v>1.7382770983996538E-3</v>
      </c>
    </row>
    <row r="241" spans="1:8" ht="13" x14ac:dyDescent="0.15">
      <c r="A241" s="1" t="s">
        <v>1565</v>
      </c>
      <c r="B241" s="1" t="s">
        <v>9626</v>
      </c>
      <c r="C241" s="1" t="s">
        <v>9627</v>
      </c>
      <c r="D241" s="1" t="s">
        <v>9614</v>
      </c>
      <c r="E241" s="1" t="s">
        <v>9628</v>
      </c>
      <c r="F241" s="1" t="s">
        <v>9629</v>
      </c>
      <c r="G241" s="1" t="s">
        <v>9630</v>
      </c>
      <c r="H241" s="7">
        <f t="shared" si="0"/>
        <v>3.2975135843312628E-3</v>
      </c>
    </row>
    <row r="242" spans="1:8" ht="13" x14ac:dyDescent="0.15">
      <c r="A242" s="1" t="s">
        <v>1572</v>
      </c>
      <c r="B242" s="1" t="s">
        <v>9631</v>
      </c>
      <c r="C242" s="1" t="s">
        <v>9632</v>
      </c>
      <c r="D242" s="1" t="s">
        <v>9633</v>
      </c>
      <c r="E242" s="1" t="s">
        <v>9634</v>
      </c>
      <c r="F242" s="1" t="s">
        <v>9635</v>
      </c>
      <c r="G242" s="1" t="s">
        <v>9636</v>
      </c>
      <c r="H242" s="7">
        <f t="shared" si="0"/>
        <v>2.4240577870559318E-4</v>
      </c>
    </row>
    <row r="243" spans="1:8" ht="13" x14ac:dyDescent="0.15">
      <c r="A243" s="1" t="s">
        <v>1579</v>
      </c>
      <c r="B243" s="1" t="s">
        <v>9637</v>
      </c>
      <c r="C243" s="1" t="s">
        <v>9638</v>
      </c>
      <c r="D243" s="1" t="s">
        <v>9639</v>
      </c>
      <c r="E243" s="1" t="s">
        <v>9640</v>
      </c>
      <c r="F243" s="1" t="s">
        <v>9641</v>
      </c>
      <c r="G243" s="1" t="s">
        <v>9642</v>
      </c>
      <c r="H243" s="7">
        <f t="shared" si="0"/>
        <v>5.9145615027148936E-3</v>
      </c>
    </row>
    <row r="244" spans="1:8" ht="13" x14ac:dyDescent="0.15">
      <c r="A244" s="1" t="s">
        <v>1586</v>
      </c>
      <c r="B244" s="1" t="s">
        <v>9643</v>
      </c>
      <c r="C244" s="1" t="s">
        <v>9644</v>
      </c>
      <c r="D244" s="1" t="s">
        <v>9639</v>
      </c>
      <c r="E244" s="1" t="s">
        <v>9645</v>
      </c>
      <c r="F244" s="1" t="s">
        <v>9646</v>
      </c>
      <c r="G244" s="1" t="s">
        <v>9647</v>
      </c>
      <c r="H244" s="7">
        <f t="shared" si="0"/>
        <v>1.7184026822062912E-4</v>
      </c>
    </row>
    <row r="245" spans="1:8" ht="13" x14ac:dyDescent="0.15">
      <c r="A245" s="1" t="s">
        <v>1593</v>
      </c>
      <c r="B245" s="1" t="s">
        <v>9648</v>
      </c>
      <c r="C245" s="1" t="s">
        <v>9649</v>
      </c>
      <c r="D245" s="1" t="s">
        <v>9605</v>
      </c>
      <c r="E245" s="1" t="s">
        <v>9650</v>
      </c>
      <c r="F245" s="1" t="s">
        <v>9651</v>
      </c>
      <c r="G245" s="1" t="s">
        <v>9652</v>
      </c>
      <c r="H245" s="7">
        <f t="shared" si="0"/>
        <v>-5.294620655687917E-3</v>
      </c>
    </row>
    <row r="246" spans="1:8" ht="13" x14ac:dyDescent="0.15">
      <c r="A246" s="1" t="s">
        <v>1600</v>
      </c>
      <c r="B246" s="1" t="s">
        <v>9653</v>
      </c>
      <c r="C246" s="1" t="s">
        <v>9654</v>
      </c>
      <c r="D246" s="1" t="s">
        <v>9627</v>
      </c>
      <c r="E246" s="1" t="s">
        <v>9655</v>
      </c>
      <c r="F246" s="1" t="s">
        <v>9656</v>
      </c>
      <c r="G246" s="1" t="s">
        <v>9657</v>
      </c>
      <c r="H246" s="7">
        <f t="shared" si="0"/>
        <v>5.4262071260427923E-3</v>
      </c>
    </row>
    <row r="247" spans="1:8" ht="13" x14ac:dyDescent="0.15">
      <c r="A247" s="1" t="s">
        <v>1606</v>
      </c>
      <c r="B247" s="1" t="s">
        <v>9658</v>
      </c>
      <c r="C247" s="1" t="s">
        <v>9659</v>
      </c>
      <c r="D247" s="1" t="s">
        <v>9640</v>
      </c>
      <c r="E247" s="1" t="s">
        <v>9660</v>
      </c>
      <c r="F247" s="1" t="s">
        <v>9661</v>
      </c>
      <c r="G247" s="1" t="s">
        <v>9662</v>
      </c>
      <c r="H247" s="7">
        <f t="shared" si="0"/>
        <v>1.0658023018962732E-3</v>
      </c>
    </row>
    <row r="248" spans="1:8" ht="13" x14ac:dyDescent="0.15">
      <c r="A248" s="1" t="s">
        <v>1613</v>
      </c>
      <c r="B248" s="1" t="s">
        <v>9663</v>
      </c>
      <c r="C248" s="1" t="s">
        <v>9664</v>
      </c>
      <c r="D248" s="1" t="s">
        <v>9665</v>
      </c>
      <c r="E248" s="1" t="s">
        <v>9666</v>
      </c>
      <c r="F248" s="1" t="s">
        <v>9667</v>
      </c>
      <c r="G248" s="1" t="s">
        <v>9668</v>
      </c>
      <c r="H248" s="7">
        <f t="shared" si="0"/>
        <v>8.1038680455915463E-3</v>
      </c>
    </row>
    <row r="249" spans="1:8" ht="13" x14ac:dyDescent="0.15">
      <c r="A249" s="1" t="s">
        <v>1620</v>
      </c>
      <c r="B249" s="1" t="s">
        <v>9669</v>
      </c>
      <c r="C249" s="1" t="s">
        <v>9670</v>
      </c>
      <c r="D249" s="1" t="s">
        <v>9671</v>
      </c>
      <c r="E249" s="1" t="s">
        <v>9672</v>
      </c>
      <c r="F249" s="1" t="s">
        <v>9673</v>
      </c>
      <c r="G249" s="1" t="s">
        <v>9674</v>
      </c>
      <c r="H249" s="7">
        <f t="shared" si="0"/>
        <v>-9.1370221037972142E-4</v>
      </c>
    </row>
    <row r="250" spans="1:8" ht="13" x14ac:dyDescent="0.15">
      <c r="A250" s="1" t="s">
        <v>1627</v>
      </c>
      <c r="B250" s="1" t="s">
        <v>9675</v>
      </c>
      <c r="C250" s="1" t="s">
        <v>9676</v>
      </c>
      <c r="D250" s="1" t="s">
        <v>9677</v>
      </c>
      <c r="E250" s="1" t="s">
        <v>9678</v>
      </c>
      <c r="F250" s="1" t="s">
        <v>9679</v>
      </c>
      <c r="G250" s="1" t="s">
        <v>9680</v>
      </c>
      <c r="H250" s="7">
        <f t="shared" si="0"/>
        <v>-3.321793281946392E-3</v>
      </c>
    </row>
    <row r="251" spans="1:8" ht="13" x14ac:dyDescent="0.15">
      <c r="A251" s="1" t="s">
        <v>1634</v>
      </c>
      <c r="B251" s="1" t="s">
        <v>9681</v>
      </c>
      <c r="C251" s="1" t="s">
        <v>9682</v>
      </c>
      <c r="D251" s="1" t="s">
        <v>9683</v>
      </c>
      <c r="E251" s="1" t="s">
        <v>9684</v>
      </c>
      <c r="F251" s="1" t="s">
        <v>9685</v>
      </c>
      <c r="G251" s="1" t="s">
        <v>9686</v>
      </c>
      <c r="H251" s="7">
        <f t="shared" si="0"/>
        <v>-9.2803762732908879E-4</v>
      </c>
    </row>
    <row r="252" spans="1:8" ht="13" x14ac:dyDescent="0.15">
      <c r="A252" s="1" t="s">
        <v>1640</v>
      </c>
      <c r="B252" s="1" t="s">
        <v>9655</v>
      </c>
      <c r="C252" s="1" t="s">
        <v>9687</v>
      </c>
      <c r="D252" s="1" t="s">
        <v>9602</v>
      </c>
      <c r="E252" s="1" t="s">
        <v>9688</v>
      </c>
      <c r="F252" s="1" t="s">
        <v>9689</v>
      </c>
      <c r="G252" s="1" t="s">
        <v>9690</v>
      </c>
      <c r="H252" s="7">
        <f t="shared" si="0"/>
        <v>-2.9922589259176531E-3</v>
      </c>
    </row>
    <row r="253" spans="1:8" ht="13" x14ac:dyDescent="0.15">
      <c r="A253" s="1" t="s">
        <v>1647</v>
      </c>
      <c r="B253" s="1" t="s">
        <v>9691</v>
      </c>
      <c r="C253" s="1" t="s">
        <v>9692</v>
      </c>
      <c r="D253" s="1" t="s">
        <v>9693</v>
      </c>
      <c r="E253" s="1" t="s">
        <v>9694</v>
      </c>
      <c r="F253" s="1" t="s">
        <v>9695</v>
      </c>
      <c r="G253" s="1" t="s">
        <v>9696</v>
      </c>
      <c r="H253" s="7">
        <f t="shared" si="0"/>
        <v>2.7942629237093617E-3</v>
      </c>
    </row>
    <row r="254" spans="1:8" ht="13" x14ac:dyDescent="0.15">
      <c r="A254" s="1" t="s">
        <v>1654</v>
      </c>
      <c r="B254" s="1" t="s">
        <v>9697</v>
      </c>
      <c r="C254" s="1" t="s">
        <v>9698</v>
      </c>
      <c r="D254" s="1" t="s">
        <v>9699</v>
      </c>
      <c r="E254" s="1" t="s">
        <v>9700</v>
      </c>
      <c r="F254" s="1" t="s">
        <v>9701</v>
      </c>
      <c r="G254" s="1" t="s">
        <v>9702</v>
      </c>
      <c r="H254" s="7">
        <f t="shared" si="0"/>
        <v>1.032576349163154E-4</v>
      </c>
    </row>
    <row r="255" spans="1:8" ht="13" x14ac:dyDescent="0.15">
      <c r="A255" s="1" t="s">
        <v>1661</v>
      </c>
      <c r="B255" s="1" t="s">
        <v>9703</v>
      </c>
      <c r="C255" s="1" t="s">
        <v>9704</v>
      </c>
      <c r="D255" s="1" t="s">
        <v>9705</v>
      </c>
      <c r="E255" s="1" t="s">
        <v>9706</v>
      </c>
      <c r="F255" s="1" t="s">
        <v>9707</v>
      </c>
      <c r="G255" s="1" t="s">
        <v>9708</v>
      </c>
      <c r="H255" s="7">
        <f t="shared" si="0"/>
        <v>3.4743445056049345E-3</v>
      </c>
    </row>
    <row r="256" spans="1:8" ht="13" x14ac:dyDescent="0.15">
      <c r="A256" s="1" t="s">
        <v>1668</v>
      </c>
      <c r="B256" s="1" t="s">
        <v>9709</v>
      </c>
      <c r="C256" s="1" t="s">
        <v>9710</v>
      </c>
      <c r="D256" s="1" t="s">
        <v>9711</v>
      </c>
      <c r="E256" s="1" t="s">
        <v>9709</v>
      </c>
      <c r="F256" s="1" t="s">
        <v>9712</v>
      </c>
      <c r="G256" s="1" t="s">
        <v>9713</v>
      </c>
      <c r="H256" s="7">
        <f t="shared" si="0"/>
        <v>-5.8277563523457566E-4</v>
      </c>
    </row>
    <row r="257" spans="1:8" ht="13" x14ac:dyDescent="0.15">
      <c r="A257" s="1" t="s">
        <v>1674</v>
      </c>
      <c r="B257" s="1" t="s">
        <v>9714</v>
      </c>
      <c r="C257" s="1" t="s">
        <v>9715</v>
      </c>
      <c r="D257" s="1" t="s">
        <v>9716</v>
      </c>
      <c r="E257" s="1" t="s">
        <v>9717</v>
      </c>
      <c r="F257" s="1" t="s">
        <v>9718</v>
      </c>
      <c r="G257" s="1" t="s">
        <v>9719</v>
      </c>
      <c r="H257" s="7">
        <f t="shared" si="0"/>
        <v>5.4864911349631956E-4</v>
      </c>
    </row>
    <row r="258" spans="1:8" ht="13" x14ac:dyDescent="0.15">
      <c r="A258" s="1" t="s">
        <v>1681</v>
      </c>
      <c r="B258" s="1" t="s">
        <v>9720</v>
      </c>
      <c r="C258" s="1" t="s">
        <v>9665</v>
      </c>
      <c r="D258" s="1" t="s">
        <v>9721</v>
      </c>
      <c r="E258" s="1" t="s">
        <v>9722</v>
      </c>
      <c r="F258" s="1" t="s">
        <v>9723</v>
      </c>
      <c r="G258" s="1" t="s">
        <v>9724</v>
      </c>
      <c r="H258" s="7">
        <f t="shared" si="0"/>
        <v>-7.8156680352085128E-3</v>
      </c>
    </row>
    <row r="259" spans="1:8" ht="13" x14ac:dyDescent="0.15">
      <c r="A259" s="1" t="s">
        <v>1688</v>
      </c>
      <c r="B259" s="1" t="s">
        <v>9725</v>
      </c>
      <c r="C259" s="1" t="s">
        <v>9726</v>
      </c>
      <c r="D259" s="1" t="s">
        <v>9727</v>
      </c>
      <c r="E259" s="1" t="s">
        <v>9728</v>
      </c>
      <c r="F259" s="1" t="s">
        <v>9729</v>
      </c>
      <c r="G259" s="1" t="s">
        <v>9730</v>
      </c>
      <c r="H259" s="7">
        <f t="shared" si="0"/>
        <v>-5.5971291053038691E-3</v>
      </c>
    </row>
    <row r="260" spans="1:8" ht="13" x14ac:dyDescent="0.15">
      <c r="A260" s="1" t="s">
        <v>1694</v>
      </c>
      <c r="B260" s="1" t="s">
        <v>9731</v>
      </c>
      <c r="C260" s="1" t="s">
        <v>9732</v>
      </c>
      <c r="D260" s="1" t="s">
        <v>9733</v>
      </c>
      <c r="E260" s="1" t="s">
        <v>9728</v>
      </c>
      <c r="F260" s="1" t="s">
        <v>9729</v>
      </c>
      <c r="G260" s="1" t="s">
        <v>9734</v>
      </c>
      <c r="H260" s="7">
        <f t="shared" ref="H260:H514" si="1">(F260-F259)/F259</f>
        <v>0</v>
      </c>
    </row>
    <row r="261" spans="1:8" ht="13" x14ac:dyDescent="0.15">
      <c r="A261" s="1" t="s">
        <v>1701</v>
      </c>
      <c r="B261" s="1" t="s">
        <v>9735</v>
      </c>
      <c r="C261" s="1" t="s">
        <v>9569</v>
      </c>
      <c r="D261" s="1" t="s">
        <v>9736</v>
      </c>
      <c r="E261" s="1" t="s">
        <v>9737</v>
      </c>
      <c r="F261" s="1" t="s">
        <v>9738</v>
      </c>
      <c r="G261" s="1" t="s">
        <v>9739</v>
      </c>
      <c r="H261" s="7">
        <f t="shared" si="1"/>
        <v>-1.4592163361775963E-3</v>
      </c>
    </row>
    <row r="262" spans="1:8" ht="13" x14ac:dyDescent="0.15">
      <c r="A262" s="1" t="s">
        <v>1706</v>
      </c>
      <c r="B262" s="1" t="s">
        <v>9740</v>
      </c>
      <c r="C262" s="1" t="s">
        <v>9741</v>
      </c>
      <c r="D262" s="1" t="s">
        <v>9742</v>
      </c>
      <c r="E262" s="1" t="s">
        <v>9743</v>
      </c>
      <c r="F262" s="1" t="s">
        <v>9744</v>
      </c>
      <c r="G262" s="1" t="s">
        <v>9745</v>
      </c>
      <c r="H262" s="7">
        <f t="shared" si="1"/>
        <v>-3.1663231125532348E-2</v>
      </c>
    </row>
    <row r="263" spans="1:8" ht="13" x14ac:dyDescent="0.15">
      <c r="A263" s="1" t="s">
        <v>1711</v>
      </c>
      <c r="B263" s="1" t="s">
        <v>9746</v>
      </c>
      <c r="C263" s="1" t="s">
        <v>9382</v>
      </c>
      <c r="D263" s="1" t="s">
        <v>9747</v>
      </c>
      <c r="E263" s="1" t="s">
        <v>9366</v>
      </c>
      <c r="F263" s="1" t="s">
        <v>9748</v>
      </c>
      <c r="G263" s="1" t="s">
        <v>9749</v>
      </c>
      <c r="H263" s="7">
        <f t="shared" si="1"/>
        <v>-2.2026559819913204E-2</v>
      </c>
    </row>
    <row r="264" spans="1:8" ht="13" x14ac:dyDescent="0.15">
      <c r="A264" s="1" t="s">
        <v>1718</v>
      </c>
      <c r="B264" s="1" t="s">
        <v>9750</v>
      </c>
      <c r="C264" s="1" t="s">
        <v>9751</v>
      </c>
      <c r="D264" s="1" t="s">
        <v>9752</v>
      </c>
      <c r="E264" s="1" t="s">
        <v>9753</v>
      </c>
      <c r="F264" s="1" t="s">
        <v>9754</v>
      </c>
      <c r="G264" s="1" t="s">
        <v>9755</v>
      </c>
      <c r="H264" s="7">
        <f t="shared" si="1"/>
        <v>1.3888583705621649E-2</v>
      </c>
    </row>
    <row r="265" spans="1:8" ht="13" x14ac:dyDescent="0.15">
      <c r="A265" s="1" t="s">
        <v>1724</v>
      </c>
      <c r="B265" s="1" t="s">
        <v>9756</v>
      </c>
      <c r="C265" s="1" t="s">
        <v>9757</v>
      </c>
      <c r="D265" s="1" t="s">
        <v>9758</v>
      </c>
      <c r="E265" s="1" t="s">
        <v>8723</v>
      </c>
      <c r="F265" s="1" t="s">
        <v>9759</v>
      </c>
      <c r="G265" s="1" t="s">
        <v>9760</v>
      </c>
      <c r="H265" s="7">
        <f t="shared" si="1"/>
        <v>-5.6172644262970145E-3</v>
      </c>
    </row>
    <row r="266" spans="1:8" ht="13" x14ac:dyDescent="0.15">
      <c r="A266" s="1" t="s">
        <v>1730</v>
      </c>
      <c r="B266" s="1" t="s">
        <v>9295</v>
      </c>
      <c r="C266" s="1" t="s">
        <v>9761</v>
      </c>
      <c r="D266" s="1" t="s">
        <v>9762</v>
      </c>
      <c r="E266" s="1" t="s">
        <v>9763</v>
      </c>
      <c r="F266" s="1" t="s">
        <v>9764</v>
      </c>
      <c r="G266" s="1" t="s">
        <v>9765</v>
      </c>
      <c r="H266" s="7">
        <f t="shared" si="1"/>
        <v>2.1866167373816223E-2</v>
      </c>
    </row>
    <row r="267" spans="1:8" ht="13" x14ac:dyDescent="0.15">
      <c r="A267" s="1" t="s">
        <v>1736</v>
      </c>
      <c r="B267" s="1" t="s">
        <v>9766</v>
      </c>
      <c r="C267" s="1" t="s">
        <v>9767</v>
      </c>
      <c r="D267" s="1" t="s">
        <v>9768</v>
      </c>
      <c r="E267" s="1" t="s">
        <v>9769</v>
      </c>
      <c r="F267" s="1" t="s">
        <v>9770</v>
      </c>
      <c r="G267" s="1" t="s">
        <v>9771</v>
      </c>
      <c r="H267" s="7">
        <f t="shared" si="1"/>
        <v>1.7825571618669466E-4</v>
      </c>
    </row>
    <row r="268" spans="1:8" ht="13" x14ac:dyDescent="0.15">
      <c r="A268" s="1" t="s">
        <v>1743</v>
      </c>
      <c r="B268" s="1" t="s">
        <v>9772</v>
      </c>
      <c r="C268" s="1" t="s">
        <v>9773</v>
      </c>
      <c r="D268" s="1" t="s">
        <v>9774</v>
      </c>
      <c r="E268" s="1" t="s">
        <v>9775</v>
      </c>
      <c r="F268" s="1" t="s">
        <v>9776</v>
      </c>
      <c r="G268" s="1" t="s">
        <v>9777</v>
      </c>
      <c r="H268" s="7">
        <f t="shared" si="1"/>
        <v>-1.4441253539402175E-2</v>
      </c>
    </row>
    <row r="269" spans="1:8" ht="13" x14ac:dyDescent="0.15">
      <c r="A269" s="1" t="s">
        <v>1750</v>
      </c>
      <c r="B269" s="1" t="s">
        <v>9298</v>
      </c>
      <c r="C269" s="1" t="s">
        <v>9778</v>
      </c>
      <c r="D269" s="1" t="s">
        <v>9779</v>
      </c>
      <c r="E269" s="1" t="s">
        <v>9780</v>
      </c>
      <c r="F269" s="1" t="s">
        <v>9781</v>
      </c>
      <c r="G269" s="1" t="s">
        <v>9782</v>
      </c>
      <c r="H269" s="7">
        <f t="shared" si="1"/>
        <v>-5.4274145276461542E-4</v>
      </c>
    </row>
    <row r="270" spans="1:8" ht="13" x14ac:dyDescent="0.15">
      <c r="A270" s="1" t="s">
        <v>1756</v>
      </c>
      <c r="B270" s="1" t="s">
        <v>9783</v>
      </c>
      <c r="C270" s="1" t="s">
        <v>9784</v>
      </c>
      <c r="D270" s="1" t="s">
        <v>9785</v>
      </c>
      <c r="E270" s="1" t="s">
        <v>9786</v>
      </c>
      <c r="F270" s="1" t="s">
        <v>9787</v>
      </c>
      <c r="G270" s="1" t="s">
        <v>9788</v>
      </c>
      <c r="H270" s="7">
        <f t="shared" si="1"/>
        <v>-4.4885956206570108E-3</v>
      </c>
    </row>
    <row r="271" spans="1:8" ht="13" x14ac:dyDescent="0.15">
      <c r="A271" s="1" t="s">
        <v>1763</v>
      </c>
      <c r="B271" s="1" t="s">
        <v>8993</v>
      </c>
      <c r="C271" s="1" t="s">
        <v>9789</v>
      </c>
      <c r="D271" s="1" t="s">
        <v>9790</v>
      </c>
      <c r="E271" s="1" t="s">
        <v>9791</v>
      </c>
      <c r="F271" s="1" t="s">
        <v>9792</v>
      </c>
      <c r="G271" s="1" t="s">
        <v>9793</v>
      </c>
      <c r="H271" s="7">
        <f t="shared" si="1"/>
        <v>-5.0907409558592258E-3</v>
      </c>
    </row>
    <row r="272" spans="1:8" ht="13" x14ac:dyDescent="0.15">
      <c r="A272" s="1" t="s">
        <v>1769</v>
      </c>
      <c r="B272" s="1" t="s">
        <v>9794</v>
      </c>
      <c r="C272" s="1" t="s">
        <v>9795</v>
      </c>
      <c r="D272" s="1" t="s">
        <v>9796</v>
      </c>
      <c r="E272" s="1" t="s">
        <v>9797</v>
      </c>
      <c r="F272" s="1" t="s">
        <v>9798</v>
      </c>
      <c r="G272" s="1" t="s">
        <v>9799</v>
      </c>
      <c r="H272" s="7">
        <f t="shared" si="1"/>
        <v>-3.0298530137621203E-2</v>
      </c>
    </row>
    <row r="273" spans="1:8" ht="13" x14ac:dyDescent="0.15">
      <c r="A273" s="1" t="s">
        <v>1776</v>
      </c>
      <c r="B273" s="1" t="s">
        <v>8678</v>
      </c>
      <c r="C273" s="1" t="s">
        <v>9800</v>
      </c>
      <c r="D273" s="1" t="s">
        <v>9801</v>
      </c>
      <c r="E273" s="1" t="s">
        <v>9802</v>
      </c>
      <c r="F273" s="1" t="s">
        <v>9803</v>
      </c>
      <c r="G273" s="1" t="s">
        <v>9804</v>
      </c>
      <c r="H273" s="7">
        <f t="shared" si="1"/>
        <v>1.7940487415668806E-2</v>
      </c>
    </row>
    <row r="274" spans="1:8" ht="13" x14ac:dyDescent="0.15">
      <c r="A274" s="1" t="s">
        <v>1783</v>
      </c>
      <c r="B274" s="1" t="s">
        <v>9805</v>
      </c>
      <c r="C274" s="1" t="s">
        <v>9330</v>
      </c>
      <c r="D274" s="1" t="s">
        <v>9806</v>
      </c>
      <c r="E274" s="1" t="s">
        <v>9807</v>
      </c>
      <c r="F274" s="1" t="s">
        <v>9808</v>
      </c>
      <c r="G274" s="1" t="s">
        <v>9809</v>
      </c>
      <c r="H274" s="7">
        <f t="shared" si="1"/>
        <v>-1.7587396184231604E-2</v>
      </c>
    </row>
    <row r="275" spans="1:8" ht="13" x14ac:dyDescent="0.15">
      <c r="A275" s="1" t="s">
        <v>1790</v>
      </c>
      <c r="B275" s="1" t="s">
        <v>9810</v>
      </c>
      <c r="C275" s="1" t="s">
        <v>9811</v>
      </c>
      <c r="D275" s="1" t="s">
        <v>9812</v>
      </c>
      <c r="E275" s="1" t="s">
        <v>9813</v>
      </c>
      <c r="F275" s="1" t="s">
        <v>9814</v>
      </c>
      <c r="G275" s="1" t="s">
        <v>9815</v>
      </c>
      <c r="H275" s="7">
        <f t="shared" si="1"/>
        <v>-5.5402792718477218E-3</v>
      </c>
    </row>
    <row r="276" spans="1:8" ht="13" x14ac:dyDescent="0.15">
      <c r="A276" s="1" t="s">
        <v>1797</v>
      </c>
      <c r="B276" s="1" t="s">
        <v>8579</v>
      </c>
      <c r="C276" s="1" t="s">
        <v>9816</v>
      </c>
      <c r="D276" s="1" t="s">
        <v>9817</v>
      </c>
      <c r="E276" s="1" t="s">
        <v>9818</v>
      </c>
      <c r="F276" s="1" t="s">
        <v>9819</v>
      </c>
      <c r="G276" s="1" t="s">
        <v>9820</v>
      </c>
      <c r="H276" s="7">
        <f t="shared" si="1"/>
        <v>1.4818477115060695E-2</v>
      </c>
    </row>
    <row r="277" spans="1:8" ht="13" x14ac:dyDescent="0.15">
      <c r="A277" s="1" t="s">
        <v>1804</v>
      </c>
      <c r="B277" s="1" t="s">
        <v>9821</v>
      </c>
      <c r="C277" s="1" t="s">
        <v>9194</v>
      </c>
      <c r="D277" s="1" t="s">
        <v>9822</v>
      </c>
      <c r="E277" s="1" t="s">
        <v>9823</v>
      </c>
      <c r="F277" s="1" t="s">
        <v>9824</v>
      </c>
      <c r="G277" s="1" t="s">
        <v>9825</v>
      </c>
      <c r="H277" s="7">
        <f t="shared" si="1"/>
        <v>1.0680712156700949E-2</v>
      </c>
    </row>
    <row r="278" spans="1:8" ht="13" x14ac:dyDescent="0.15">
      <c r="A278" s="1" t="s">
        <v>1811</v>
      </c>
      <c r="B278" s="1" t="s">
        <v>9336</v>
      </c>
      <c r="C278" s="1" t="s">
        <v>9826</v>
      </c>
      <c r="D278" s="1" t="s">
        <v>9827</v>
      </c>
      <c r="E278" s="1" t="s">
        <v>9828</v>
      </c>
      <c r="F278" s="1" t="s">
        <v>9829</v>
      </c>
      <c r="G278" s="1" t="s">
        <v>9830</v>
      </c>
      <c r="H278" s="7">
        <f t="shared" si="1"/>
        <v>1.0642111946495093E-2</v>
      </c>
    </row>
    <row r="279" spans="1:8" ht="13" x14ac:dyDescent="0.15">
      <c r="A279" s="1" t="s">
        <v>1818</v>
      </c>
      <c r="B279" s="1" t="s">
        <v>8735</v>
      </c>
      <c r="C279" s="1" t="s">
        <v>9831</v>
      </c>
      <c r="D279" s="1" t="s">
        <v>8865</v>
      </c>
      <c r="E279" s="1" t="s">
        <v>9832</v>
      </c>
      <c r="F279" s="1" t="s">
        <v>9833</v>
      </c>
      <c r="G279" s="1" t="s">
        <v>9834</v>
      </c>
      <c r="H279" s="7">
        <f t="shared" si="1"/>
        <v>-5.9230625165514307E-3</v>
      </c>
    </row>
    <row r="280" spans="1:8" ht="13" x14ac:dyDescent="0.15">
      <c r="A280" s="1" t="s">
        <v>1825</v>
      </c>
      <c r="B280" s="1" t="s">
        <v>9835</v>
      </c>
      <c r="C280" s="1" t="s">
        <v>9836</v>
      </c>
      <c r="D280" s="1" t="s">
        <v>9837</v>
      </c>
      <c r="E280" s="1" t="s">
        <v>8936</v>
      </c>
      <c r="F280" s="1" t="s">
        <v>9838</v>
      </c>
      <c r="G280" s="1" t="s">
        <v>9839</v>
      </c>
      <c r="H280" s="7">
        <f t="shared" si="1"/>
        <v>5.516824221263714E-3</v>
      </c>
    </row>
    <row r="281" spans="1:8" ht="13" x14ac:dyDescent="0.15">
      <c r="A281" s="1" t="s">
        <v>1832</v>
      </c>
      <c r="B281" s="1" t="s">
        <v>9840</v>
      </c>
      <c r="C281" s="1" t="s">
        <v>8971</v>
      </c>
      <c r="D281" s="1" t="s">
        <v>9841</v>
      </c>
      <c r="E281" s="1" t="s">
        <v>9842</v>
      </c>
      <c r="F281" s="1" t="s">
        <v>9843</v>
      </c>
      <c r="G281" s="1" t="s">
        <v>9844</v>
      </c>
      <c r="H281" s="7">
        <f t="shared" si="1"/>
        <v>6.3278910177488289E-3</v>
      </c>
    </row>
    <row r="282" spans="1:8" ht="13" x14ac:dyDescent="0.15">
      <c r="A282" s="1" t="s">
        <v>1839</v>
      </c>
      <c r="B282" s="1" t="s">
        <v>9768</v>
      </c>
      <c r="C282" s="1" t="s">
        <v>9845</v>
      </c>
      <c r="D282" s="1" t="s">
        <v>9746</v>
      </c>
      <c r="E282" s="1" t="s">
        <v>9846</v>
      </c>
      <c r="F282" s="1" t="s">
        <v>9847</v>
      </c>
      <c r="G282" s="1" t="s">
        <v>9848</v>
      </c>
      <c r="H282" s="7">
        <f t="shared" si="1"/>
        <v>2.1408946261652285E-2</v>
      </c>
    </row>
    <row r="283" spans="1:8" ht="13" x14ac:dyDescent="0.15">
      <c r="A283" s="1" t="s">
        <v>1846</v>
      </c>
      <c r="B283" s="1" t="s">
        <v>8769</v>
      </c>
      <c r="C283" s="1" t="s">
        <v>8804</v>
      </c>
      <c r="D283" s="1" t="s">
        <v>9849</v>
      </c>
      <c r="E283" s="1" t="s">
        <v>9850</v>
      </c>
      <c r="F283" s="1" t="s">
        <v>9851</v>
      </c>
      <c r="G283" s="1" t="s">
        <v>9852</v>
      </c>
      <c r="H283" s="7">
        <f t="shared" si="1"/>
        <v>-1.8152540525942541E-3</v>
      </c>
    </row>
    <row r="284" spans="1:8" ht="13" x14ac:dyDescent="0.15">
      <c r="A284" s="1" t="s">
        <v>1853</v>
      </c>
      <c r="B284" s="1" t="s">
        <v>9282</v>
      </c>
      <c r="C284" s="1" t="s">
        <v>9853</v>
      </c>
      <c r="D284" s="1" t="s">
        <v>8748</v>
      </c>
      <c r="E284" s="1" t="s">
        <v>9854</v>
      </c>
      <c r="F284" s="1" t="s">
        <v>9855</v>
      </c>
      <c r="G284" s="1" t="s">
        <v>9856</v>
      </c>
      <c r="H284" s="7">
        <f t="shared" si="1"/>
        <v>-9.7676073171680325E-3</v>
      </c>
    </row>
    <row r="285" spans="1:8" ht="13" x14ac:dyDescent="0.15">
      <c r="A285" s="1" t="s">
        <v>1860</v>
      </c>
      <c r="B285" s="1" t="s">
        <v>9857</v>
      </c>
      <c r="C285" s="1" t="s">
        <v>9858</v>
      </c>
      <c r="D285" s="1" t="s">
        <v>9859</v>
      </c>
      <c r="E285" s="1" t="s">
        <v>9206</v>
      </c>
      <c r="F285" s="1" t="s">
        <v>9860</v>
      </c>
      <c r="G285" s="1" t="s">
        <v>9861</v>
      </c>
      <c r="H285" s="7">
        <f t="shared" si="1"/>
        <v>-1.8685347486447967E-2</v>
      </c>
    </row>
    <row r="286" spans="1:8" ht="13" x14ac:dyDescent="0.15">
      <c r="A286" s="1" t="s">
        <v>1867</v>
      </c>
      <c r="B286" s="1" t="s">
        <v>9862</v>
      </c>
      <c r="C286" s="1" t="s">
        <v>9863</v>
      </c>
      <c r="D286" s="1" t="s">
        <v>8899</v>
      </c>
      <c r="E286" s="1" t="s">
        <v>9864</v>
      </c>
      <c r="F286" s="1" t="s">
        <v>9865</v>
      </c>
      <c r="G286" s="1" t="s">
        <v>9866</v>
      </c>
      <c r="H286" s="7">
        <f t="shared" si="1"/>
        <v>-1.8712198412419668E-3</v>
      </c>
    </row>
    <row r="287" spans="1:8" ht="13" x14ac:dyDescent="0.15">
      <c r="A287" s="1" t="s">
        <v>1873</v>
      </c>
      <c r="B287" s="1" t="s">
        <v>9867</v>
      </c>
      <c r="C287" s="1" t="s">
        <v>9868</v>
      </c>
      <c r="D287" s="1" t="s">
        <v>9869</v>
      </c>
      <c r="E287" s="1" t="s">
        <v>8943</v>
      </c>
      <c r="F287" s="1" t="s">
        <v>9870</v>
      </c>
      <c r="G287" s="1" t="s">
        <v>9871</v>
      </c>
      <c r="H287" s="7">
        <f t="shared" si="1"/>
        <v>-6.8365305899962614E-3</v>
      </c>
    </row>
    <row r="288" spans="1:8" ht="13" x14ac:dyDescent="0.15">
      <c r="A288" s="1" t="s">
        <v>1880</v>
      </c>
      <c r="B288" s="1" t="s">
        <v>9872</v>
      </c>
      <c r="C288" s="1" t="s">
        <v>9873</v>
      </c>
      <c r="D288" s="1" t="s">
        <v>8680</v>
      </c>
      <c r="E288" s="1" t="s">
        <v>9874</v>
      </c>
      <c r="F288" s="1" t="s">
        <v>9875</v>
      </c>
      <c r="G288" s="1" t="s">
        <v>9876</v>
      </c>
      <c r="H288" s="7">
        <f t="shared" si="1"/>
        <v>1.0436684090592592E-2</v>
      </c>
    </row>
    <row r="289" spans="1:8" ht="13" x14ac:dyDescent="0.15">
      <c r="A289" s="1" t="s">
        <v>1885</v>
      </c>
      <c r="B289" s="1" t="s">
        <v>8897</v>
      </c>
      <c r="C289" s="1" t="s">
        <v>8735</v>
      </c>
      <c r="D289" s="1" t="s">
        <v>9877</v>
      </c>
      <c r="E289" s="1" t="s">
        <v>9826</v>
      </c>
      <c r="F289" s="1" t="s">
        <v>9878</v>
      </c>
      <c r="G289" s="1" t="s">
        <v>9879</v>
      </c>
      <c r="H289" s="7">
        <f t="shared" si="1"/>
        <v>2.6006107391521359E-3</v>
      </c>
    </row>
    <row r="290" spans="1:8" ht="13" x14ac:dyDescent="0.15">
      <c r="A290" s="1" t="s">
        <v>1892</v>
      </c>
      <c r="B290" s="1" t="s">
        <v>8892</v>
      </c>
      <c r="C290" s="1" t="s">
        <v>9880</v>
      </c>
      <c r="D290" s="1" t="s">
        <v>9881</v>
      </c>
      <c r="E290" s="1" t="s">
        <v>9329</v>
      </c>
      <c r="F290" s="1" t="s">
        <v>9882</v>
      </c>
      <c r="G290" s="1" t="s">
        <v>9883</v>
      </c>
      <c r="H290" s="7">
        <f t="shared" si="1"/>
        <v>-1.6914555130045052E-2</v>
      </c>
    </row>
    <row r="291" spans="1:8" ht="13" x14ac:dyDescent="0.15">
      <c r="A291" s="1" t="s">
        <v>1897</v>
      </c>
      <c r="B291" s="1" t="s">
        <v>9884</v>
      </c>
      <c r="C291" s="1" t="s">
        <v>9075</v>
      </c>
      <c r="D291" s="1" t="s">
        <v>9033</v>
      </c>
      <c r="E291" s="1" t="s">
        <v>9885</v>
      </c>
      <c r="F291" s="1" t="s">
        <v>9886</v>
      </c>
      <c r="G291" s="1" t="s">
        <v>9887</v>
      </c>
      <c r="H291" s="7">
        <f t="shared" si="1"/>
        <v>-1.8506056753778904E-2</v>
      </c>
    </row>
    <row r="292" spans="1:8" ht="13" x14ac:dyDescent="0.15">
      <c r="A292" s="1" t="s">
        <v>1904</v>
      </c>
      <c r="B292" s="1" t="s">
        <v>9888</v>
      </c>
      <c r="C292" s="1" t="s">
        <v>9889</v>
      </c>
      <c r="D292" s="1" t="s">
        <v>8580</v>
      </c>
      <c r="E292" s="1" t="s">
        <v>9890</v>
      </c>
      <c r="F292" s="1" t="s">
        <v>9891</v>
      </c>
      <c r="G292" s="1" t="s">
        <v>9892</v>
      </c>
      <c r="H292" s="7">
        <f t="shared" si="1"/>
        <v>3.4072831558708788E-3</v>
      </c>
    </row>
    <row r="293" spans="1:8" ht="13" x14ac:dyDescent="0.15">
      <c r="A293" s="1" t="s">
        <v>1911</v>
      </c>
      <c r="B293" s="1" t="s">
        <v>9893</v>
      </c>
      <c r="C293" s="1" t="s">
        <v>8926</v>
      </c>
      <c r="D293" s="1" t="s">
        <v>9894</v>
      </c>
      <c r="E293" s="1" t="s">
        <v>9895</v>
      </c>
      <c r="F293" s="1" t="s">
        <v>9896</v>
      </c>
      <c r="G293" s="1" t="s">
        <v>9897</v>
      </c>
      <c r="H293" s="7">
        <f t="shared" si="1"/>
        <v>-6.6786081930087964E-3</v>
      </c>
    </row>
    <row r="294" spans="1:8" ht="13" x14ac:dyDescent="0.15">
      <c r="A294" s="1" t="s">
        <v>1916</v>
      </c>
      <c r="B294" s="1" t="s">
        <v>9898</v>
      </c>
      <c r="C294" s="1" t="s">
        <v>9899</v>
      </c>
      <c r="D294" s="1" t="s">
        <v>8854</v>
      </c>
      <c r="E294" s="1" t="s">
        <v>9900</v>
      </c>
      <c r="F294" s="1" t="s">
        <v>9901</v>
      </c>
      <c r="G294" s="1" t="s">
        <v>9902</v>
      </c>
      <c r="H294" s="7">
        <f t="shared" si="1"/>
        <v>1.6144147063789149E-2</v>
      </c>
    </row>
    <row r="295" spans="1:8" ht="13" x14ac:dyDescent="0.15">
      <c r="A295" s="1" t="s">
        <v>1922</v>
      </c>
      <c r="B295" s="1" t="s">
        <v>9903</v>
      </c>
      <c r="C295" s="1" t="s">
        <v>9904</v>
      </c>
      <c r="D295" s="1" t="s">
        <v>8634</v>
      </c>
      <c r="E295" s="1" t="s">
        <v>9904</v>
      </c>
      <c r="F295" s="1" t="s">
        <v>9905</v>
      </c>
      <c r="G295" s="1" t="s">
        <v>9906</v>
      </c>
      <c r="H295" s="7">
        <f t="shared" si="1"/>
        <v>3.3645432740584255E-3</v>
      </c>
    </row>
    <row r="296" spans="1:8" ht="13" x14ac:dyDescent="0.15">
      <c r="A296" s="1" t="s">
        <v>1927</v>
      </c>
      <c r="B296" s="1" t="s">
        <v>9907</v>
      </c>
      <c r="C296" s="1" t="s">
        <v>9908</v>
      </c>
      <c r="D296" s="1" t="s">
        <v>8655</v>
      </c>
      <c r="E296" s="1" t="s">
        <v>9908</v>
      </c>
      <c r="F296" s="1" t="s">
        <v>9909</v>
      </c>
      <c r="G296" s="1" t="s">
        <v>9910</v>
      </c>
      <c r="H296" s="7">
        <f t="shared" si="1"/>
        <v>2.3025423140094845E-2</v>
      </c>
    </row>
    <row r="297" spans="1:8" ht="13" x14ac:dyDescent="0.15">
      <c r="A297" s="1" t="s">
        <v>1934</v>
      </c>
      <c r="B297" s="1" t="s">
        <v>9911</v>
      </c>
      <c r="C297" s="1" t="s">
        <v>9756</v>
      </c>
      <c r="D297" s="1" t="s">
        <v>9912</v>
      </c>
      <c r="E297" s="1" t="s">
        <v>9205</v>
      </c>
      <c r="F297" s="1" t="s">
        <v>9913</v>
      </c>
      <c r="G297" s="1" t="s">
        <v>9914</v>
      </c>
      <c r="H297" s="7">
        <f t="shared" si="1"/>
        <v>-2.1849333532975969E-3</v>
      </c>
    </row>
    <row r="298" spans="1:8" ht="13" x14ac:dyDescent="0.15">
      <c r="A298" s="1" t="s">
        <v>1941</v>
      </c>
      <c r="B298" s="1" t="s">
        <v>9915</v>
      </c>
      <c r="C298" s="1" t="s">
        <v>9916</v>
      </c>
      <c r="D298" s="1" t="s">
        <v>8824</v>
      </c>
      <c r="E298" s="1" t="s">
        <v>9917</v>
      </c>
      <c r="F298" s="1" t="s">
        <v>9918</v>
      </c>
      <c r="G298" s="1" t="s">
        <v>9919</v>
      </c>
      <c r="H298" s="7">
        <f t="shared" si="1"/>
        <v>6.0953335834719579E-3</v>
      </c>
    </row>
    <row r="299" spans="1:8" ht="13" x14ac:dyDescent="0.15">
      <c r="A299" s="1" t="s">
        <v>1947</v>
      </c>
      <c r="B299" s="1" t="s">
        <v>9920</v>
      </c>
      <c r="C299" s="1" t="s">
        <v>9763</v>
      </c>
      <c r="D299" s="1" t="s">
        <v>9296</v>
      </c>
      <c r="E299" s="1" t="s">
        <v>9778</v>
      </c>
      <c r="F299" s="1" t="s">
        <v>9921</v>
      </c>
      <c r="G299" s="1" t="s">
        <v>9922</v>
      </c>
      <c r="H299" s="7">
        <f t="shared" si="1"/>
        <v>1.3240975857008059E-2</v>
      </c>
    </row>
    <row r="300" spans="1:8" ht="13" x14ac:dyDescent="0.15">
      <c r="A300" s="1" t="s">
        <v>1953</v>
      </c>
      <c r="B300" s="1" t="s">
        <v>9923</v>
      </c>
      <c r="C300" s="1" t="s">
        <v>9924</v>
      </c>
      <c r="D300" s="1" t="s">
        <v>9925</v>
      </c>
      <c r="E300" s="1" t="s">
        <v>9811</v>
      </c>
      <c r="F300" s="1" t="s">
        <v>9926</v>
      </c>
      <c r="G300" s="1" t="s">
        <v>9927</v>
      </c>
      <c r="H300" s="7">
        <f t="shared" si="1"/>
        <v>-3.2402079460294567E-2</v>
      </c>
    </row>
    <row r="301" spans="1:8" ht="13" x14ac:dyDescent="0.15">
      <c r="A301" s="1" t="s">
        <v>1959</v>
      </c>
      <c r="B301" s="1" t="s">
        <v>9805</v>
      </c>
      <c r="C301" s="1" t="s">
        <v>9928</v>
      </c>
      <c r="D301" s="1" t="s">
        <v>9929</v>
      </c>
      <c r="E301" s="1" t="s">
        <v>9930</v>
      </c>
      <c r="F301" s="1" t="s">
        <v>9931</v>
      </c>
      <c r="G301" s="1" t="s">
        <v>9932</v>
      </c>
      <c r="H301" s="7">
        <f t="shared" si="1"/>
        <v>-1.517266025626441E-3</v>
      </c>
    </row>
    <row r="302" spans="1:8" ht="13" x14ac:dyDescent="0.15">
      <c r="A302" s="1" t="s">
        <v>1965</v>
      </c>
      <c r="B302" s="1" t="s">
        <v>9933</v>
      </c>
      <c r="C302" s="1" t="s">
        <v>9934</v>
      </c>
      <c r="D302" s="1" t="s">
        <v>9935</v>
      </c>
      <c r="E302" s="1" t="s">
        <v>9936</v>
      </c>
      <c r="F302" s="1" t="s">
        <v>9937</v>
      </c>
      <c r="G302" s="1" t="s">
        <v>9938</v>
      </c>
      <c r="H302" s="7">
        <f t="shared" si="1"/>
        <v>-2.3235825279852577E-2</v>
      </c>
    </row>
    <row r="303" spans="1:8" ht="13" x14ac:dyDescent="0.15">
      <c r="A303" s="1" t="s">
        <v>1971</v>
      </c>
      <c r="B303" s="1" t="s">
        <v>9939</v>
      </c>
      <c r="C303" s="1" t="s">
        <v>8609</v>
      </c>
      <c r="D303" s="1" t="s">
        <v>8532</v>
      </c>
      <c r="E303" s="1" t="s">
        <v>8604</v>
      </c>
      <c r="F303" s="1" t="s">
        <v>9940</v>
      </c>
      <c r="G303" s="1" t="s">
        <v>9941</v>
      </c>
      <c r="H303" s="7">
        <f t="shared" si="1"/>
        <v>1.8972436420730294E-3</v>
      </c>
    </row>
    <row r="304" spans="1:8" ht="13" x14ac:dyDescent="0.15">
      <c r="A304" s="1" t="s">
        <v>1978</v>
      </c>
      <c r="B304" s="1" t="s">
        <v>9942</v>
      </c>
      <c r="C304" s="1" t="s">
        <v>8686</v>
      </c>
      <c r="D304" s="1" t="s">
        <v>9943</v>
      </c>
      <c r="E304" s="1" t="s">
        <v>9119</v>
      </c>
      <c r="F304" s="1" t="s">
        <v>9944</v>
      </c>
      <c r="G304" s="1" t="s">
        <v>9945</v>
      </c>
      <c r="H304" s="7">
        <f t="shared" si="1"/>
        <v>2.2695589284426067E-4</v>
      </c>
    </row>
    <row r="305" spans="1:8" ht="13" x14ac:dyDescent="0.15">
      <c r="A305" s="1" t="s">
        <v>1985</v>
      </c>
      <c r="B305" s="1" t="s">
        <v>9946</v>
      </c>
      <c r="C305" s="1" t="s">
        <v>9947</v>
      </c>
      <c r="D305" s="1" t="s">
        <v>9948</v>
      </c>
      <c r="E305" s="1" t="s">
        <v>9949</v>
      </c>
      <c r="F305" s="1" t="s">
        <v>9950</v>
      </c>
      <c r="G305" s="1" t="s">
        <v>9951</v>
      </c>
      <c r="H305" s="7">
        <f t="shared" si="1"/>
        <v>5.0353599176444453E-3</v>
      </c>
    </row>
    <row r="306" spans="1:8" ht="13" x14ac:dyDescent="0.15">
      <c r="A306" s="1" t="s">
        <v>1991</v>
      </c>
      <c r="B306" s="1" t="s">
        <v>9952</v>
      </c>
      <c r="C306" s="1" t="s">
        <v>9953</v>
      </c>
      <c r="D306" s="1" t="s">
        <v>9885</v>
      </c>
      <c r="E306" s="1" t="s">
        <v>9948</v>
      </c>
      <c r="F306" s="1" t="s">
        <v>9954</v>
      </c>
      <c r="G306" s="1" t="s">
        <v>9955</v>
      </c>
      <c r="H306" s="7">
        <f t="shared" si="1"/>
        <v>-3.390920590993215E-4</v>
      </c>
    </row>
    <row r="307" spans="1:8" ht="13" x14ac:dyDescent="0.15">
      <c r="A307" s="1" t="s">
        <v>1997</v>
      </c>
      <c r="B307" s="1" t="s">
        <v>9956</v>
      </c>
      <c r="C307" s="1" t="s">
        <v>8611</v>
      </c>
      <c r="D307" s="1" t="s">
        <v>9812</v>
      </c>
      <c r="E307" s="1" t="s">
        <v>9957</v>
      </c>
      <c r="F307" s="1" t="s">
        <v>9958</v>
      </c>
      <c r="G307" s="1" t="s">
        <v>9959</v>
      </c>
      <c r="H307" s="7">
        <f t="shared" si="1"/>
        <v>-1.8464596656880342E-2</v>
      </c>
    </row>
    <row r="308" spans="1:8" ht="13" x14ac:dyDescent="0.15">
      <c r="A308" s="1" t="s">
        <v>2001</v>
      </c>
      <c r="B308" s="1" t="s">
        <v>9960</v>
      </c>
      <c r="C308" s="1" t="s">
        <v>8567</v>
      </c>
      <c r="D308" s="1" t="s">
        <v>9961</v>
      </c>
      <c r="E308" s="1" t="s">
        <v>9962</v>
      </c>
      <c r="F308" s="1" t="s">
        <v>9963</v>
      </c>
      <c r="G308" s="1" t="s">
        <v>9964</v>
      </c>
      <c r="H308" s="7">
        <f t="shared" si="1"/>
        <v>-1.9618673623311874E-2</v>
      </c>
    </row>
    <row r="309" spans="1:8" ht="13" x14ac:dyDescent="0.15">
      <c r="A309" s="1" t="s">
        <v>2008</v>
      </c>
      <c r="B309" s="1" t="s">
        <v>9965</v>
      </c>
      <c r="C309" s="1" t="s">
        <v>9966</v>
      </c>
      <c r="D309" s="1" t="s">
        <v>9967</v>
      </c>
      <c r="E309" s="1" t="s">
        <v>9968</v>
      </c>
      <c r="F309" s="1" t="s">
        <v>9969</v>
      </c>
      <c r="G309" s="1" t="s">
        <v>9970</v>
      </c>
      <c r="H309" s="7">
        <f t="shared" si="1"/>
        <v>-1.0963422351395989E-3</v>
      </c>
    </row>
    <row r="310" spans="1:8" ht="13" x14ac:dyDescent="0.15">
      <c r="A310" s="1" t="s">
        <v>2015</v>
      </c>
      <c r="B310" s="1" t="s">
        <v>9971</v>
      </c>
      <c r="C310" s="1" t="s">
        <v>9960</v>
      </c>
      <c r="D310" s="1" t="s">
        <v>9972</v>
      </c>
      <c r="E310" s="1" t="s">
        <v>9973</v>
      </c>
      <c r="F310" s="1" t="s">
        <v>9974</v>
      </c>
      <c r="G310" s="1" t="s">
        <v>9975</v>
      </c>
      <c r="H310" s="7">
        <f t="shared" si="1"/>
        <v>-1.4975775789286676E-2</v>
      </c>
    </row>
    <row r="311" spans="1:8" ht="13" x14ac:dyDescent="0.15">
      <c r="A311" s="1" t="s">
        <v>2021</v>
      </c>
      <c r="B311" s="1" t="s">
        <v>9976</v>
      </c>
      <c r="C311" s="1" t="s">
        <v>9977</v>
      </c>
      <c r="D311" s="1" t="s">
        <v>9978</v>
      </c>
      <c r="E311" s="1" t="s">
        <v>9979</v>
      </c>
      <c r="F311" s="1" t="s">
        <v>9980</v>
      </c>
      <c r="G311" s="1" t="s">
        <v>9981</v>
      </c>
      <c r="H311" s="7">
        <f t="shared" si="1"/>
        <v>-1.6277955597793672E-2</v>
      </c>
    </row>
    <row r="312" spans="1:8" ht="13" x14ac:dyDescent="0.15">
      <c r="A312" s="1" t="s">
        <v>2027</v>
      </c>
      <c r="B312" s="1" t="s">
        <v>9982</v>
      </c>
      <c r="C312" s="1" t="s">
        <v>9983</v>
      </c>
      <c r="D312" s="1" t="s">
        <v>9984</v>
      </c>
      <c r="E312" s="1" t="s">
        <v>9985</v>
      </c>
      <c r="F312" s="1" t="s">
        <v>9986</v>
      </c>
      <c r="G312" s="1" t="s">
        <v>9987</v>
      </c>
      <c r="H312" s="7">
        <f t="shared" si="1"/>
        <v>-2.0489515157005159E-2</v>
      </c>
    </row>
    <row r="313" spans="1:8" ht="13" x14ac:dyDescent="0.15">
      <c r="A313" s="1" t="s">
        <v>2034</v>
      </c>
      <c r="B313" s="1" t="s">
        <v>9988</v>
      </c>
      <c r="C313" s="1" t="s">
        <v>9989</v>
      </c>
      <c r="D313" s="1" t="s">
        <v>9990</v>
      </c>
      <c r="E313" s="1" t="s">
        <v>9991</v>
      </c>
      <c r="F313" s="1" t="s">
        <v>9992</v>
      </c>
      <c r="G313" s="1" t="s">
        <v>9993</v>
      </c>
      <c r="H313" s="7">
        <f t="shared" si="1"/>
        <v>-2.642287409902971E-2</v>
      </c>
    </row>
    <row r="314" spans="1:8" ht="13" x14ac:dyDescent="0.15">
      <c r="A314" s="1" t="s">
        <v>2041</v>
      </c>
      <c r="B314" s="1" t="s">
        <v>9994</v>
      </c>
      <c r="C314" s="1" t="s">
        <v>9995</v>
      </c>
      <c r="D314" s="1" t="s">
        <v>9996</v>
      </c>
      <c r="E314" s="1" t="s">
        <v>9995</v>
      </c>
      <c r="F314" s="1" t="s">
        <v>9997</v>
      </c>
      <c r="G314" s="1" t="s">
        <v>9998</v>
      </c>
      <c r="H314" s="7">
        <f t="shared" si="1"/>
        <v>5.0524963440307095E-2</v>
      </c>
    </row>
    <row r="315" spans="1:8" ht="13" x14ac:dyDescent="0.15">
      <c r="A315" s="1" t="s">
        <v>2047</v>
      </c>
      <c r="B315" s="1" t="s">
        <v>9999</v>
      </c>
      <c r="C315" s="1" t="s">
        <v>10000</v>
      </c>
      <c r="D315" s="1" t="s">
        <v>10001</v>
      </c>
      <c r="E315" s="1" t="s">
        <v>10002</v>
      </c>
      <c r="F315" s="1" t="s">
        <v>10003</v>
      </c>
      <c r="G315" s="1" t="s">
        <v>10004</v>
      </c>
      <c r="H315" s="7">
        <f t="shared" si="1"/>
        <v>7.6772392593816288E-3</v>
      </c>
    </row>
    <row r="316" spans="1:8" ht="13" x14ac:dyDescent="0.15">
      <c r="A316" s="1" t="s">
        <v>2053</v>
      </c>
      <c r="B316" s="1" t="s">
        <v>10005</v>
      </c>
      <c r="C316" s="1" t="s">
        <v>10006</v>
      </c>
      <c r="D316" s="1" t="s">
        <v>10007</v>
      </c>
      <c r="E316" s="1" t="s">
        <v>10008</v>
      </c>
      <c r="F316" s="1" t="s">
        <v>10009</v>
      </c>
      <c r="G316" s="1" t="s">
        <v>10010</v>
      </c>
      <c r="H316" s="7">
        <f t="shared" si="1"/>
        <v>-1.2899961874458441E-3</v>
      </c>
    </row>
    <row r="317" spans="1:8" ht="13" x14ac:dyDescent="0.15">
      <c r="A317" s="1" t="s">
        <v>2060</v>
      </c>
      <c r="B317" s="1" t="s">
        <v>10011</v>
      </c>
      <c r="C317" s="1" t="s">
        <v>10012</v>
      </c>
      <c r="D317" s="1" t="s">
        <v>10013</v>
      </c>
      <c r="E317" s="1" t="s">
        <v>10014</v>
      </c>
      <c r="F317" s="1" t="s">
        <v>10015</v>
      </c>
      <c r="G317" s="1" t="s">
        <v>10016</v>
      </c>
      <c r="H317" s="7">
        <f t="shared" si="1"/>
        <v>8.7588057341796127E-3</v>
      </c>
    </row>
    <row r="318" spans="1:8" ht="13" x14ac:dyDescent="0.15">
      <c r="A318" s="1" t="s">
        <v>2067</v>
      </c>
      <c r="B318" s="1" t="s">
        <v>10017</v>
      </c>
      <c r="C318" s="1" t="s">
        <v>10018</v>
      </c>
      <c r="D318" s="1" t="s">
        <v>10019</v>
      </c>
      <c r="E318" s="1" t="s">
        <v>10020</v>
      </c>
      <c r="F318" s="1" t="s">
        <v>10021</v>
      </c>
      <c r="G318" s="1" t="s">
        <v>10022</v>
      </c>
      <c r="H318" s="7">
        <f t="shared" si="1"/>
        <v>1.0403229834759025E-3</v>
      </c>
    </row>
    <row r="319" spans="1:8" ht="13" x14ac:dyDescent="0.15">
      <c r="A319" s="1" t="s">
        <v>2074</v>
      </c>
      <c r="B319" s="1" t="s">
        <v>10023</v>
      </c>
      <c r="C319" s="1" t="s">
        <v>10024</v>
      </c>
      <c r="D319" s="1" t="s">
        <v>10025</v>
      </c>
      <c r="E319" s="1" t="s">
        <v>10026</v>
      </c>
      <c r="F319" s="1" t="s">
        <v>10027</v>
      </c>
      <c r="G319" s="1" t="s">
        <v>10028</v>
      </c>
      <c r="H319" s="7">
        <f t="shared" si="1"/>
        <v>-2.3862714407902056E-2</v>
      </c>
    </row>
    <row r="320" spans="1:8" ht="13" x14ac:dyDescent="0.15">
      <c r="A320" s="1" t="s">
        <v>2081</v>
      </c>
      <c r="B320" s="1" t="s">
        <v>10029</v>
      </c>
      <c r="C320" s="1" t="s">
        <v>10030</v>
      </c>
      <c r="D320" s="1" t="s">
        <v>9979</v>
      </c>
      <c r="E320" s="1" t="s">
        <v>10031</v>
      </c>
      <c r="F320" s="1" t="s">
        <v>10032</v>
      </c>
      <c r="G320" s="1" t="s">
        <v>10033</v>
      </c>
      <c r="H320" s="7">
        <f t="shared" si="1"/>
        <v>3.3495615834169851E-2</v>
      </c>
    </row>
    <row r="321" spans="1:8" ht="13" x14ac:dyDescent="0.15">
      <c r="A321" s="1" t="s">
        <v>2088</v>
      </c>
      <c r="B321" s="1" t="s">
        <v>8356</v>
      </c>
      <c r="C321" s="1" t="s">
        <v>8412</v>
      </c>
      <c r="D321" s="1" t="s">
        <v>10034</v>
      </c>
      <c r="E321" s="1" t="s">
        <v>10035</v>
      </c>
      <c r="F321" s="1" t="s">
        <v>10036</v>
      </c>
      <c r="G321" s="1" t="s">
        <v>10037</v>
      </c>
      <c r="H321" s="7">
        <f t="shared" si="1"/>
        <v>7.8846513736520567E-3</v>
      </c>
    </row>
    <row r="322" spans="1:8" ht="13" x14ac:dyDescent="0.15">
      <c r="A322" s="1" t="s">
        <v>2095</v>
      </c>
      <c r="B322" s="1" t="s">
        <v>10038</v>
      </c>
      <c r="C322" s="1" t="s">
        <v>8514</v>
      </c>
      <c r="D322" s="1" t="s">
        <v>8443</v>
      </c>
      <c r="E322" s="1" t="s">
        <v>10039</v>
      </c>
      <c r="F322" s="1" t="s">
        <v>10040</v>
      </c>
      <c r="G322" s="1" t="s">
        <v>10041</v>
      </c>
      <c r="H322" s="7">
        <f t="shared" si="1"/>
        <v>9.3953714797743084E-3</v>
      </c>
    </row>
    <row r="323" spans="1:8" ht="13" x14ac:dyDescent="0.15">
      <c r="A323" s="1" t="s">
        <v>2102</v>
      </c>
      <c r="B323" s="1" t="s">
        <v>10042</v>
      </c>
      <c r="C323" s="1" t="s">
        <v>10043</v>
      </c>
      <c r="D323" s="1" t="s">
        <v>8476</v>
      </c>
      <c r="E323" s="1" t="s">
        <v>10044</v>
      </c>
      <c r="F323" s="1" t="s">
        <v>10045</v>
      </c>
      <c r="G323" s="1" t="s">
        <v>10046</v>
      </c>
      <c r="H323" s="7">
        <f t="shared" si="1"/>
        <v>4.6735445829975261E-3</v>
      </c>
    </row>
    <row r="324" spans="1:8" ht="13" x14ac:dyDescent="0.15">
      <c r="A324" s="1" t="s">
        <v>2108</v>
      </c>
      <c r="B324" s="1" t="s">
        <v>10047</v>
      </c>
      <c r="C324" s="1" t="s">
        <v>10048</v>
      </c>
      <c r="D324" s="1" t="s">
        <v>8413</v>
      </c>
      <c r="E324" s="1" t="s">
        <v>10049</v>
      </c>
      <c r="F324" s="1" t="s">
        <v>10050</v>
      </c>
      <c r="G324" s="1" t="s">
        <v>10051</v>
      </c>
      <c r="H324" s="7">
        <f t="shared" si="1"/>
        <v>3.5273724149495565E-3</v>
      </c>
    </row>
    <row r="325" spans="1:8" ht="13" x14ac:dyDescent="0.15">
      <c r="A325" s="1" t="s">
        <v>2115</v>
      </c>
      <c r="B325" s="1" t="s">
        <v>10052</v>
      </c>
      <c r="C325" s="1" t="s">
        <v>10053</v>
      </c>
      <c r="D325" s="1" t="s">
        <v>10054</v>
      </c>
      <c r="E325" s="1" t="s">
        <v>10055</v>
      </c>
      <c r="F325" s="1" t="s">
        <v>10056</v>
      </c>
      <c r="G325" s="1" t="s">
        <v>10057</v>
      </c>
      <c r="H325" s="7">
        <f t="shared" si="1"/>
        <v>3.8638067222551681E-4</v>
      </c>
    </row>
    <row r="326" spans="1:8" ht="13" x14ac:dyDescent="0.15">
      <c r="A326" s="1" t="s">
        <v>2122</v>
      </c>
      <c r="B326" s="1" t="s">
        <v>10058</v>
      </c>
      <c r="C326" s="1" t="s">
        <v>8486</v>
      </c>
      <c r="D326" s="1" t="s">
        <v>8458</v>
      </c>
      <c r="E326" s="1" t="s">
        <v>10059</v>
      </c>
      <c r="F326" s="1" t="s">
        <v>10060</v>
      </c>
      <c r="G326" s="1" t="s">
        <v>10061</v>
      </c>
      <c r="H326" s="7">
        <f t="shared" si="1"/>
        <v>-6.1009106763583575E-3</v>
      </c>
    </row>
    <row r="327" spans="1:8" ht="13" x14ac:dyDescent="0.15">
      <c r="A327" s="1" t="s">
        <v>2129</v>
      </c>
      <c r="B327" s="1" t="s">
        <v>10062</v>
      </c>
      <c r="C327" s="1" t="s">
        <v>10063</v>
      </c>
      <c r="D327" s="1" t="s">
        <v>10064</v>
      </c>
      <c r="E327" s="1" t="s">
        <v>10065</v>
      </c>
      <c r="F327" s="1" t="s">
        <v>10066</v>
      </c>
      <c r="G327" s="1" t="s">
        <v>10067</v>
      </c>
      <c r="H327" s="7">
        <f t="shared" si="1"/>
        <v>1.1460961607212198E-2</v>
      </c>
    </row>
    <row r="328" spans="1:8" ht="13" x14ac:dyDescent="0.15">
      <c r="A328" s="1" t="s">
        <v>2136</v>
      </c>
      <c r="B328" s="1" t="s">
        <v>10068</v>
      </c>
      <c r="C328" s="1" t="s">
        <v>10069</v>
      </c>
      <c r="D328" s="1" t="s">
        <v>9022</v>
      </c>
      <c r="E328" s="1" t="s">
        <v>10070</v>
      </c>
      <c r="F328" s="1" t="s">
        <v>10071</v>
      </c>
      <c r="G328" s="1" t="s">
        <v>10072</v>
      </c>
      <c r="H328" s="7">
        <f t="shared" si="1"/>
        <v>2.4196705276911647E-3</v>
      </c>
    </row>
    <row r="329" spans="1:8" ht="13" x14ac:dyDescent="0.15">
      <c r="A329" s="1" t="s">
        <v>2143</v>
      </c>
      <c r="B329" s="1" t="s">
        <v>10073</v>
      </c>
      <c r="C329" s="1" t="s">
        <v>10074</v>
      </c>
      <c r="D329" s="1" t="s">
        <v>10075</v>
      </c>
      <c r="E329" s="1" t="s">
        <v>9956</v>
      </c>
      <c r="F329" s="1" t="s">
        <v>10076</v>
      </c>
      <c r="G329" s="1" t="s">
        <v>10077</v>
      </c>
      <c r="H329" s="7">
        <f t="shared" si="1"/>
        <v>7.5867892823232455E-3</v>
      </c>
    </row>
    <row r="330" spans="1:8" ht="13" x14ac:dyDescent="0.15">
      <c r="A330" s="1" t="s">
        <v>2150</v>
      </c>
      <c r="B330" s="1" t="s">
        <v>9139</v>
      </c>
      <c r="C330" s="1" t="s">
        <v>10078</v>
      </c>
      <c r="D330" s="1" t="s">
        <v>10079</v>
      </c>
      <c r="E330" s="1" t="s">
        <v>10080</v>
      </c>
      <c r="F330" s="1" t="s">
        <v>10081</v>
      </c>
      <c r="G330" s="1" t="s">
        <v>10082</v>
      </c>
      <c r="H330" s="7">
        <f t="shared" si="1"/>
        <v>1.3310013637793723E-2</v>
      </c>
    </row>
    <row r="331" spans="1:8" ht="13" x14ac:dyDescent="0.15">
      <c r="A331" s="1" t="s">
        <v>2155</v>
      </c>
      <c r="B331" s="1" t="s">
        <v>8926</v>
      </c>
      <c r="C331" s="1" t="s">
        <v>9076</v>
      </c>
      <c r="D331" s="1" t="s">
        <v>10083</v>
      </c>
      <c r="E331" s="1" t="s">
        <v>10084</v>
      </c>
      <c r="F331" s="1" t="s">
        <v>10085</v>
      </c>
      <c r="G331" s="1" t="s">
        <v>10086</v>
      </c>
      <c r="H331" s="7">
        <f t="shared" si="1"/>
        <v>-1.3510508736593494E-2</v>
      </c>
    </row>
    <row r="332" spans="1:8" ht="13" x14ac:dyDescent="0.15">
      <c r="A332" s="1" t="s">
        <v>2160</v>
      </c>
      <c r="B332" s="1" t="s">
        <v>9082</v>
      </c>
      <c r="C332" s="1" t="s">
        <v>9123</v>
      </c>
      <c r="D332" s="1" t="s">
        <v>10087</v>
      </c>
      <c r="E332" s="1" t="s">
        <v>10088</v>
      </c>
      <c r="F332" s="1" t="s">
        <v>10089</v>
      </c>
      <c r="G332" s="1" t="s">
        <v>10090</v>
      </c>
      <c r="H332" s="7">
        <f t="shared" si="1"/>
        <v>2.0924931873480502E-3</v>
      </c>
    </row>
    <row r="333" spans="1:8" ht="13" x14ac:dyDescent="0.15">
      <c r="A333" s="1" t="s">
        <v>2167</v>
      </c>
      <c r="B333" s="1" t="s">
        <v>10091</v>
      </c>
      <c r="C333" s="1" t="s">
        <v>10092</v>
      </c>
      <c r="D333" s="1" t="s">
        <v>10093</v>
      </c>
      <c r="E333" s="1" t="s">
        <v>10094</v>
      </c>
      <c r="F333" s="1" t="s">
        <v>10095</v>
      </c>
      <c r="G333" s="1" t="s">
        <v>10096</v>
      </c>
      <c r="H333" s="7">
        <f t="shared" si="1"/>
        <v>5.3157534881260061E-4</v>
      </c>
    </row>
    <row r="334" spans="1:8" ht="13" x14ac:dyDescent="0.15">
      <c r="A334" s="1" t="s">
        <v>2173</v>
      </c>
      <c r="B334" s="1" t="s">
        <v>9106</v>
      </c>
      <c r="C334" s="1" t="s">
        <v>10097</v>
      </c>
      <c r="D334" s="1" t="s">
        <v>10098</v>
      </c>
      <c r="E334" s="1" t="s">
        <v>9898</v>
      </c>
      <c r="F334" s="1" t="s">
        <v>10099</v>
      </c>
      <c r="G334" s="1" t="s">
        <v>10100</v>
      </c>
      <c r="H334" s="7">
        <f t="shared" si="1"/>
        <v>8.4614139726647847E-3</v>
      </c>
    </row>
    <row r="335" spans="1:8" ht="13" x14ac:dyDescent="0.15">
      <c r="A335" s="1" t="s">
        <v>2180</v>
      </c>
      <c r="B335" s="1" t="s">
        <v>9072</v>
      </c>
      <c r="C335" s="1" t="s">
        <v>8852</v>
      </c>
      <c r="D335" s="1" t="s">
        <v>10101</v>
      </c>
      <c r="E335" s="1" t="s">
        <v>8577</v>
      </c>
      <c r="F335" s="1" t="s">
        <v>10102</v>
      </c>
      <c r="G335" s="1" t="s">
        <v>10103</v>
      </c>
      <c r="H335" s="7">
        <f t="shared" si="1"/>
        <v>-7.6002596233277668E-3</v>
      </c>
    </row>
    <row r="336" spans="1:8" ht="13" x14ac:dyDescent="0.15">
      <c r="A336" s="1" t="s">
        <v>2187</v>
      </c>
      <c r="B336" s="1" t="s">
        <v>10074</v>
      </c>
      <c r="C336" s="1" t="s">
        <v>10104</v>
      </c>
      <c r="D336" s="1" t="s">
        <v>9943</v>
      </c>
      <c r="E336" s="1" t="s">
        <v>10088</v>
      </c>
      <c r="F336" s="1" t="s">
        <v>10089</v>
      </c>
      <c r="G336" s="1" t="s">
        <v>10105</v>
      </c>
      <c r="H336" s="7">
        <f t="shared" si="1"/>
        <v>-1.3270808546712207E-3</v>
      </c>
    </row>
    <row r="337" spans="1:8" ht="13" x14ac:dyDescent="0.15">
      <c r="A337" s="1" t="s">
        <v>2191</v>
      </c>
      <c r="B337" s="1" t="s">
        <v>9137</v>
      </c>
      <c r="C337" s="1" t="s">
        <v>10106</v>
      </c>
      <c r="D337" s="1" t="s">
        <v>10107</v>
      </c>
      <c r="E337" s="1" t="s">
        <v>8663</v>
      </c>
      <c r="F337" s="1" t="s">
        <v>10108</v>
      </c>
      <c r="G337" s="1" t="s">
        <v>10109</v>
      </c>
      <c r="H337" s="7">
        <f t="shared" si="1"/>
        <v>1.5830806132462783E-2</v>
      </c>
    </row>
    <row r="338" spans="1:8" ht="13" x14ac:dyDescent="0.15">
      <c r="A338" s="1" t="s">
        <v>2198</v>
      </c>
      <c r="B338" s="1" t="s">
        <v>8669</v>
      </c>
      <c r="C338" s="1" t="s">
        <v>8702</v>
      </c>
      <c r="D338" s="1" t="s">
        <v>10110</v>
      </c>
      <c r="E338" s="1" t="s">
        <v>10111</v>
      </c>
      <c r="F338" s="1" t="s">
        <v>10112</v>
      </c>
      <c r="G338" s="1" t="s">
        <v>10113</v>
      </c>
      <c r="H338" s="7">
        <f t="shared" si="1"/>
        <v>8.7822853370704244E-3</v>
      </c>
    </row>
    <row r="339" spans="1:8" ht="13" x14ac:dyDescent="0.15">
      <c r="A339" s="1" t="s">
        <v>2203</v>
      </c>
      <c r="B339" s="1" t="s">
        <v>10114</v>
      </c>
      <c r="C339" s="1" t="s">
        <v>8705</v>
      </c>
      <c r="D339" s="1" t="s">
        <v>9341</v>
      </c>
      <c r="E339" s="1" t="s">
        <v>10115</v>
      </c>
      <c r="F339" s="1" t="s">
        <v>10116</v>
      </c>
      <c r="G339" s="1" t="s">
        <v>10117</v>
      </c>
      <c r="H339" s="7">
        <f t="shared" si="1"/>
        <v>4.8184715048269974E-4</v>
      </c>
    </row>
    <row r="340" spans="1:8" ht="13" x14ac:dyDescent="0.15">
      <c r="A340" s="1" t="s">
        <v>2210</v>
      </c>
      <c r="B340" s="1" t="s">
        <v>10118</v>
      </c>
      <c r="C340" s="1" t="s">
        <v>8879</v>
      </c>
      <c r="D340" s="1" t="s">
        <v>10119</v>
      </c>
      <c r="E340" s="1" t="s">
        <v>10120</v>
      </c>
      <c r="F340" s="1" t="s">
        <v>10121</v>
      </c>
      <c r="G340" s="1" t="s">
        <v>10122</v>
      </c>
      <c r="H340" s="7">
        <f t="shared" si="1"/>
        <v>7.0352513618693671E-3</v>
      </c>
    </row>
    <row r="341" spans="1:8" ht="13" x14ac:dyDescent="0.15">
      <c r="A341" s="1" t="s">
        <v>2216</v>
      </c>
      <c r="B341" s="1" t="s">
        <v>9835</v>
      </c>
      <c r="C341" s="1" t="s">
        <v>9327</v>
      </c>
      <c r="D341" s="1" t="s">
        <v>10123</v>
      </c>
      <c r="E341" s="1" t="s">
        <v>10124</v>
      </c>
      <c r="F341" s="1" t="s">
        <v>10125</v>
      </c>
      <c r="G341" s="1" t="s">
        <v>10126</v>
      </c>
      <c r="H341" s="7">
        <f t="shared" si="1"/>
        <v>4.1920827565374123E-3</v>
      </c>
    </row>
    <row r="342" spans="1:8" ht="13" x14ac:dyDescent="0.15">
      <c r="A342" s="1" t="s">
        <v>2222</v>
      </c>
      <c r="B342" s="1" t="s">
        <v>10127</v>
      </c>
      <c r="C342" s="1" t="s">
        <v>9180</v>
      </c>
      <c r="D342" s="1" t="s">
        <v>10128</v>
      </c>
      <c r="E342" s="1" t="s">
        <v>10129</v>
      </c>
      <c r="F342" s="1" t="s">
        <v>10130</v>
      </c>
      <c r="G342" s="1" t="s">
        <v>10131</v>
      </c>
      <c r="H342" s="7">
        <f t="shared" si="1"/>
        <v>-1.3185216797988797E-3</v>
      </c>
    </row>
    <row r="343" spans="1:8" ht="13" x14ac:dyDescent="0.15">
      <c r="A343" s="1" t="s">
        <v>2226</v>
      </c>
      <c r="B343" s="1" t="s">
        <v>8990</v>
      </c>
      <c r="C343" s="1" t="s">
        <v>10132</v>
      </c>
      <c r="D343" s="1" t="s">
        <v>10133</v>
      </c>
      <c r="E343" s="1" t="s">
        <v>10134</v>
      </c>
      <c r="F343" s="1" t="s">
        <v>10135</v>
      </c>
      <c r="G343" s="1" t="s">
        <v>10136</v>
      </c>
      <c r="H343" s="7">
        <f t="shared" si="1"/>
        <v>-9.5327194565199835E-3</v>
      </c>
    </row>
    <row r="344" spans="1:8" ht="13" x14ac:dyDescent="0.15">
      <c r="A344" s="1" t="s">
        <v>2232</v>
      </c>
      <c r="B344" s="1" t="s">
        <v>9090</v>
      </c>
      <c r="C344" s="1" t="s">
        <v>10137</v>
      </c>
      <c r="D344" s="1" t="s">
        <v>10138</v>
      </c>
      <c r="E344" s="1" t="s">
        <v>8702</v>
      </c>
      <c r="F344" s="1" t="s">
        <v>10139</v>
      </c>
      <c r="G344" s="1" t="s">
        <v>10140</v>
      </c>
      <c r="H344" s="7">
        <f t="shared" si="1"/>
        <v>1.2215290675038667E-3</v>
      </c>
    </row>
    <row r="345" spans="1:8" ht="13" x14ac:dyDescent="0.15">
      <c r="A345" s="1" t="s">
        <v>2239</v>
      </c>
      <c r="B345" s="1" t="s">
        <v>8705</v>
      </c>
      <c r="C345" s="1" t="s">
        <v>10141</v>
      </c>
      <c r="D345" s="1" t="s">
        <v>9184</v>
      </c>
      <c r="E345" s="1" t="s">
        <v>10142</v>
      </c>
      <c r="F345" s="1" t="s">
        <v>10143</v>
      </c>
      <c r="G345" s="1" t="s">
        <v>10144</v>
      </c>
      <c r="H345" s="7">
        <f t="shared" si="1"/>
        <v>5.5488088187706812E-4</v>
      </c>
    </row>
    <row r="346" spans="1:8" ht="13" x14ac:dyDescent="0.15">
      <c r="A346" s="1" t="s">
        <v>2245</v>
      </c>
      <c r="B346" s="1" t="s">
        <v>8949</v>
      </c>
      <c r="C346" s="1" t="s">
        <v>10145</v>
      </c>
      <c r="D346" s="1" t="s">
        <v>10146</v>
      </c>
      <c r="E346" s="1" t="s">
        <v>8718</v>
      </c>
      <c r="F346" s="1" t="s">
        <v>10147</v>
      </c>
      <c r="G346" s="1" t="s">
        <v>10148</v>
      </c>
      <c r="H346" s="7">
        <f t="shared" si="1"/>
        <v>1.2858943784739181E-2</v>
      </c>
    </row>
    <row r="347" spans="1:8" ht="13" x14ac:dyDescent="0.15">
      <c r="A347" s="1" t="s">
        <v>2250</v>
      </c>
      <c r="B347" s="1" t="s">
        <v>10149</v>
      </c>
      <c r="C347" s="1" t="s">
        <v>8902</v>
      </c>
      <c r="D347" s="1" t="s">
        <v>8737</v>
      </c>
      <c r="E347" s="1" t="s">
        <v>10150</v>
      </c>
      <c r="F347" s="1" t="s">
        <v>10151</v>
      </c>
      <c r="G347" s="1" t="s">
        <v>10152</v>
      </c>
      <c r="H347" s="7">
        <f t="shared" si="1"/>
        <v>3.2471978191582311E-3</v>
      </c>
    </row>
    <row r="348" spans="1:8" ht="13" x14ac:dyDescent="0.15">
      <c r="A348" s="1" t="s">
        <v>2254</v>
      </c>
      <c r="B348" s="1" t="s">
        <v>10153</v>
      </c>
      <c r="C348" s="1" t="s">
        <v>10154</v>
      </c>
      <c r="D348" s="1" t="s">
        <v>9363</v>
      </c>
      <c r="E348" s="1" t="s">
        <v>10155</v>
      </c>
      <c r="F348" s="1" t="s">
        <v>10156</v>
      </c>
      <c r="G348" s="1" t="s">
        <v>10157</v>
      </c>
      <c r="H348" s="7">
        <f t="shared" si="1"/>
        <v>-2.2181855119855144E-3</v>
      </c>
    </row>
    <row r="349" spans="1:8" ht="13" x14ac:dyDescent="0.15">
      <c r="A349" s="1" t="s">
        <v>2258</v>
      </c>
      <c r="B349" s="1" t="s">
        <v>10158</v>
      </c>
      <c r="C349" s="1" t="s">
        <v>10159</v>
      </c>
      <c r="D349" s="1" t="s">
        <v>10160</v>
      </c>
      <c r="E349" s="1" t="s">
        <v>9267</v>
      </c>
      <c r="F349" s="1" t="s">
        <v>10161</v>
      </c>
      <c r="G349" s="1" t="s">
        <v>10162</v>
      </c>
      <c r="H349" s="7">
        <f t="shared" si="1"/>
        <v>1.08970504670741E-2</v>
      </c>
    </row>
    <row r="350" spans="1:8" ht="13" x14ac:dyDescent="0.15">
      <c r="A350" s="1" t="s">
        <v>2262</v>
      </c>
      <c r="B350" s="1" t="s">
        <v>10163</v>
      </c>
      <c r="C350" s="1" t="s">
        <v>8759</v>
      </c>
      <c r="D350" s="1" t="s">
        <v>10164</v>
      </c>
      <c r="E350" s="1" t="s">
        <v>10165</v>
      </c>
      <c r="F350" s="1" t="s">
        <v>10166</v>
      </c>
      <c r="G350" s="1" t="s">
        <v>10167</v>
      </c>
      <c r="H350" s="7">
        <f t="shared" si="1"/>
        <v>1.7306494721266764E-3</v>
      </c>
    </row>
    <row r="351" spans="1:8" ht="13" x14ac:dyDescent="0.15">
      <c r="A351" s="1" t="s">
        <v>2268</v>
      </c>
      <c r="B351" s="1" t="s">
        <v>8968</v>
      </c>
      <c r="C351" s="1" t="s">
        <v>8908</v>
      </c>
      <c r="D351" s="1" t="s">
        <v>10168</v>
      </c>
      <c r="E351" s="1" t="s">
        <v>9381</v>
      </c>
      <c r="F351" s="1" t="s">
        <v>10169</v>
      </c>
      <c r="G351" s="1" t="s">
        <v>10170</v>
      </c>
      <c r="H351" s="7">
        <f t="shared" si="1"/>
        <v>2.015560113690145E-3</v>
      </c>
    </row>
    <row r="352" spans="1:8" ht="13" x14ac:dyDescent="0.15">
      <c r="A352" s="1" t="s">
        <v>2275</v>
      </c>
      <c r="B352" s="1" t="s">
        <v>10171</v>
      </c>
      <c r="C352" s="1" t="s">
        <v>10172</v>
      </c>
      <c r="D352" s="1" t="s">
        <v>10173</v>
      </c>
      <c r="E352" s="1" t="s">
        <v>10174</v>
      </c>
      <c r="F352" s="1" t="s">
        <v>10175</v>
      </c>
      <c r="G352" s="1" t="s">
        <v>10176</v>
      </c>
      <c r="H352" s="7">
        <f t="shared" si="1"/>
        <v>-3.5559067378832286E-3</v>
      </c>
    </row>
    <row r="353" spans="1:8" ht="13" x14ac:dyDescent="0.15">
      <c r="A353" s="1" t="s">
        <v>2279</v>
      </c>
      <c r="B353" s="1" t="s">
        <v>8741</v>
      </c>
      <c r="C353" s="1" t="s">
        <v>9461</v>
      </c>
      <c r="D353" s="1" t="s">
        <v>9261</v>
      </c>
      <c r="E353" s="1" t="s">
        <v>8760</v>
      </c>
      <c r="F353" s="1" t="s">
        <v>10177</v>
      </c>
      <c r="G353" s="1" t="s">
        <v>10178</v>
      </c>
      <c r="H353" s="7">
        <f t="shared" si="1"/>
        <v>6.1998781489184954E-3</v>
      </c>
    </row>
    <row r="354" spans="1:8" ht="13" x14ac:dyDescent="0.15">
      <c r="A354" s="1" t="s">
        <v>2285</v>
      </c>
      <c r="B354" s="1" t="s">
        <v>10179</v>
      </c>
      <c r="C354" s="1" t="s">
        <v>10180</v>
      </c>
      <c r="D354" s="1" t="s">
        <v>9391</v>
      </c>
      <c r="E354" s="1" t="s">
        <v>10181</v>
      </c>
      <c r="F354" s="1" t="s">
        <v>10182</v>
      </c>
      <c r="G354" s="1" t="s">
        <v>10183</v>
      </c>
      <c r="H354" s="7">
        <f t="shared" si="1"/>
        <v>1.3614000795441135E-3</v>
      </c>
    </row>
    <row r="355" spans="1:8" ht="13" x14ac:dyDescent="0.15">
      <c r="A355" s="1" t="s">
        <v>2290</v>
      </c>
      <c r="B355" s="1" t="s">
        <v>10184</v>
      </c>
      <c r="C355" s="1" t="s">
        <v>10185</v>
      </c>
      <c r="D355" s="1" t="s">
        <v>9382</v>
      </c>
      <c r="E355" s="1" t="s">
        <v>10186</v>
      </c>
      <c r="F355" s="1" t="s">
        <v>10187</v>
      </c>
      <c r="G355" s="1" t="s">
        <v>10188</v>
      </c>
      <c r="H355" s="7">
        <f t="shared" si="1"/>
        <v>-7.1557653816374696E-4</v>
      </c>
    </row>
    <row r="356" spans="1:8" ht="13" x14ac:dyDescent="0.15">
      <c r="A356" s="1" t="s">
        <v>2295</v>
      </c>
      <c r="B356" s="1" t="s">
        <v>8960</v>
      </c>
      <c r="C356" s="1" t="s">
        <v>9398</v>
      </c>
      <c r="D356" s="1" t="s">
        <v>10189</v>
      </c>
      <c r="E356" s="1" t="s">
        <v>8957</v>
      </c>
      <c r="F356" s="1" t="s">
        <v>10190</v>
      </c>
      <c r="G356" s="1" t="s">
        <v>10191</v>
      </c>
      <c r="H356" s="7">
        <f t="shared" si="1"/>
        <v>-4.2934878531948134E-4</v>
      </c>
    </row>
    <row r="357" spans="1:8" ht="13" x14ac:dyDescent="0.15">
      <c r="A357" s="1" t="s">
        <v>2300</v>
      </c>
      <c r="B357" s="1" t="s">
        <v>10192</v>
      </c>
      <c r="C357" s="1" t="s">
        <v>9429</v>
      </c>
      <c r="D357" s="1" t="s">
        <v>10193</v>
      </c>
      <c r="E357" s="1" t="s">
        <v>10194</v>
      </c>
      <c r="F357" s="1" t="s">
        <v>10195</v>
      </c>
      <c r="G357" s="1" t="s">
        <v>10196</v>
      </c>
      <c r="H357" s="7">
        <f t="shared" si="1"/>
        <v>-1.8626772866876808E-3</v>
      </c>
    </row>
    <row r="358" spans="1:8" ht="13" x14ac:dyDescent="0.15">
      <c r="A358" s="1" t="s">
        <v>2306</v>
      </c>
      <c r="B358" s="1" t="s">
        <v>9766</v>
      </c>
      <c r="C358" s="1" t="s">
        <v>10197</v>
      </c>
      <c r="D358" s="1" t="s">
        <v>10198</v>
      </c>
      <c r="E358" s="1" t="s">
        <v>10199</v>
      </c>
      <c r="F358" s="1" t="s">
        <v>10200</v>
      </c>
      <c r="G358" s="1" t="s">
        <v>10201</v>
      </c>
      <c r="H358" s="7">
        <f t="shared" si="1"/>
        <v>6.2436665279106286E-3</v>
      </c>
    </row>
    <row r="359" spans="1:8" ht="13" x14ac:dyDescent="0.15">
      <c r="A359" s="1" t="s">
        <v>2310</v>
      </c>
      <c r="B359" s="1" t="s">
        <v>10202</v>
      </c>
      <c r="C359" s="1" t="s">
        <v>10203</v>
      </c>
      <c r="D359" s="1" t="s">
        <v>10204</v>
      </c>
      <c r="E359" s="1" t="s">
        <v>9772</v>
      </c>
      <c r="F359" s="1" t="s">
        <v>10205</v>
      </c>
      <c r="G359" s="1" t="s">
        <v>10206</v>
      </c>
      <c r="H359" s="7">
        <f t="shared" si="1"/>
        <v>-3.6373053615652981E-3</v>
      </c>
    </row>
    <row r="360" spans="1:8" ht="13" x14ac:dyDescent="0.15">
      <c r="A360" s="1" t="s">
        <v>2314</v>
      </c>
      <c r="B360" s="1" t="s">
        <v>10207</v>
      </c>
      <c r="C360" s="1" t="s">
        <v>10208</v>
      </c>
      <c r="D360" s="1" t="s">
        <v>9381</v>
      </c>
      <c r="E360" s="1" t="s">
        <v>10209</v>
      </c>
      <c r="F360" s="1" t="s">
        <v>10210</v>
      </c>
      <c r="G360" s="1" t="s">
        <v>10211</v>
      </c>
      <c r="H360" s="7">
        <f t="shared" si="1"/>
        <v>-1.3604838158368417E-3</v>
      </c>
    </row>
    <row r="361" spans="1:8" ht="13" x14ac:dyDescent="0.15">
      <c r="A361" s="1" t="s">
        <v>2320</v>
      </c>
      <c r="B361" s="1" t="s">
        <v>10212</v>
      </c>
      <c r="C361" s="1" t="s">
        <v>9477</v>
      </c>
      <c r="D361" s="1" t="s">
        <v>8749</v>
      </c>
      <c r="E361" s="1" t="s">
        <v>10213</v>
      </c>
      <c r="F361" s="1" t="s">
        <v>10214</v>
      </c>
      <c r="G361" s="1" t="s">
        <v>10215</v>
      </c>
      <c r="H361" s="7">
        <f t="shared" si="1"/>
        <v>-6.0567860961767426E-3</v>
      </c>
    </row>
    <row r="362" spans="1:8" ht="13" x14ac:dyDescent="0.15">
      <c r="A362" s="1" t="s">
        <v>2323</v>
      </c>
      <c r="B362" s="1" t="s">
        <v>10216</v>
      </c>
      <c r="C362" s="1" t="s">
        <v>10217</v>
      </c>
      <c r="D362" s="1" t="s">
        <v>10218</v>
      </c>
      <c r="E362" s="1" t="s">
        <v>9786</v>
      </c>
      <c r="F362" s="1" t="s">
        <v>10219</v>
      </c>
      <c r="G362" s="1" t="s">
        <v>10220</v>
      </c>
      <c r="H362" s="7">
        <f t="shared" si="1"/>
        <v>-8.3653957176136502E-3</v>
      </c>
    </row>
    <row r="363" spans="1:8" ht="13" x14ac:dyDescent="0.15">
      <c r="A363" s="1" t="s">
        <v>2328</v>
      </c>
      <c r="B363" s="1" t="s">
        <v>10221</v>
      </c>
      <c r="C363" s="1" t="s">
        <v>10222</v>
      </c>
      <c r="D363" s="1" t="s">
        <v>8949</v>
      </c>
      <c r="E363" s="1" t="s">
        <v>10223</v>
      </c>
      <c r="F363" s="1" t="s">
        <v>10224</v>
      </c>
      <c r="G363" s="1" t="s">
        <v>10225</v>
      </c>
      <c r="H363" s="7">
        <f t="shared" si="1"/>
        <v>-1.9999289879379322E-3</v>
      </c>
    </row>
    <row r="364" spans="1:8" ht="13" x14ac:dyDescent="0.15">
      <c r="A364" s="1" t="s">
        <v>2333</v>
      </c>
      <c r="B364" s="1" t="s">
        <v>8904</v>
      </c>
      <c r="C364" s="1" t="s">
        <v>10226</v>
      </c>
      <c r="D364" s="1" t="s">
        <v>9831</v>
      </c>
      <c r="E364" s="1" t="s">
        <v>9276</v>
      </c>
      <c r="F364" s="1" t="s">
        <v>10227</v>
      </c>
      <c r="G364" s="1" t="s">
        <v>10228</v>
      </c>
      <c r="H364" s="7">
        <f t="shared" si="1"/>
        <v>1.4501200107017999E-2</v>
      </c>
    </row>
    <row r="365" spans="1:8" ht="13" x14ac:dyDescent="0.15">
      <c r="A365" s="1" t="s">
        <v>2338</v>
      </c>
      <c r="B365" s="1" t="s">
        <v>9431</v>
      </c>
      <c r="C365" s="1" t="s">
        <v>9773</v>
      </c>
      <c r="D365" s="1" t="s">
        <v>9924</v>
      </c>
      <c r="E365" s="1" t="s">
        <v>10229</v>
      </c>
      <c r="F365" s="1" t="s">
        <v>10230</v>
      </c>
      <c r="G365" s="1" t="s">
        <v>10231</v>
      </c>
      <c r="H365" s="7">
        <f t="shared" si="1"/>
        <v>3.7710532400634261E-3</v>
      </c>
    </row>
    <row r="366" spans="1:8" ht="13" x14ac:dyDescent="0.15">
      <c r="A366" s="1" t="s">
        <v>2343</v>
      </c>
      <c r="B366" s="1" t="s">
        <v>9424</v>
      </c>
      <c r="C366" s="1" t="s">
        <v>9526</v>
      </c>
      <c r="D366" s="1" t="s">
        <v>10185</v>
      </c>
      <c r="E366" s="1" t="s">
        <v>10232</v>
      </c>
      <c r="F366" s="1" t="s">
        <v>10233</v>
      </c>
      <c r="G366" s="1" t="s">
        <v>10234</v>
      </c>
      <c r="H366" s="7">
        <f t="shared" si="1"/>
        <v>6.6193801596535588E-3</v>
      </c>
    </row>
    <row r="367" spans="1:8" ht="13" x14ac:dyDescent="0.15">
      <c r="A367" s="1" t="s">
        <v>2350</v>
      </c>
      <c r="B367" s="1" t="s">
        <v>10235</v>
      </c>
      <c r="C367" s="1" t="s">
        <v>8780</v>
      </c>
      <c r="D367" s="1" t="s">
        <v>10236</v>
      </c>
      <c r="E367" s="1" t="s">
        <v>10237</v>
      </c>
      <c r="F367" s="1" t="s">
        <v>10238</v>
      </c>
      <c r="G367" s="1" t="s">
        <v>10239</v>
      </c>
      <c r="H367" s="7">
        <f t="shared" si="1"/>
        <v>-6.398029114278778E-4</v>
      </c>
    </row>
    <row r="368" spans="1:8" ht="13" x14ac:dyDescent="0.15">
      <c r="A368" s="1" t="s">
        <v>2356</v>
      </c>
      <c r="B368" s="1" t="s">
        <v>10240</v>
      </c>
      <c r="C368" s="1" t="s">
        <v>10241</v>
      </c>
      <c r="D368" s="1" t="s">
        <v>10242</v>
      </c>
      <c r="E368" s="1" t="s">
        <v>10180</v>
      </c>
      <c r="F368" s="1" t="s">
        <v>10243</v>
      </c>
      <c r="G368" s="1" t="s">
        <v>10244</v>
      </c>
      <c r="H368" s="7">
        <f t="shared" si="1"/>
        <v>4.9403084098877644E-3</v>
      </c>
    </row>
    <row r="369" spans="1:8" ht="13" x14ac:dyDescent="0.15">
      <c r="A369" s="1" t="s">
        <v>2362</v>
      </c>
      <c r="B369" s="1" t="s">
        <v>10245</v>
      </c>
      <c r="C369" s="1" t="s">
        <v>10246</v>
      </c>
      <c r="D369" s="1" t="s">
        <v>10247</v>
      </c>
      <c r="E369" s="1" t="s">
        <v>9483</v>
      </c>
      <c r="F369" s="1" t="s">
        <v>10248</v>
      </c>
      <c r="G369" s="1" t="s">
        <v>10249</v>
      </c>
      <c r="H369" s="7">
        <f t="shared" si="1"/>
        <v>3.6259479000831344E-3</v>
      </c>
    </row>
    <row r="370" spans="1:8" ht="13" x14ac:dyDescent="0.15">
      <c r="A370" s="1" t="s">
        <v>2368</v>
      </c>
      <c r="B370" s="1" t="s">
        <v>10250</v>
      </c>
      <c r="C370" s="1" t="s">
        <v>10251</v>
      </c>
      <c r="D370" s="1" t="s">
        <v>10252</v>
      </c>
      <c r="E370" s="1" t="s">
        <v>8786</v>
      </c>
      <c r="F370" s="1" t="s">
        <v>10253</v>
      </c>
      <c r="G370" s="1" t="s">
        <v>10254</v>
      </c>
      <c r="H370" s="7">
        <f t="shared" si="1"/>
        <v>2.48020517480823E-4</v>
      </c>
    </row>
    <row r="371" spans="1:8" ht="13" x14ac:dyDescent="0.15">
      <c r="A371" s="1" t="s">
        <v>2373</v>
      </c>
      <c r="B371" s="1" t="s">
        <v>10255</v>
      </c>
      <c r="C371" s="1" t="s">
        <v>10256</v>
      </c>
      <c r="D371" s="1" t="s">
        <v>10257</v>
      </c>
      <c r="E371" s="1" t="s">
        <v>10245</v>
      </c>
      <c r="F371" s="1" t="s">
        <v>10258</v>
      </c>
      <c r="G371" s="1" t="s">
        <v>10259</v>
      </c>
      <c r="H371" s="7">
        <f t="shared" si="1"/>
        <v>-3.0099031015505123E-3</v>
      </c>
    </row>
    <row r="372" spans="1:8" ht="13" x14ac:dyDescent="0.15">
      <c r="A372" s="1" t="s">
        <v>2379</v>
      </c>
      <c r="B372" s="1" t="s">
        <v>10260</v>
      </c>
      <c r="C372" s="1" t="s">
        <v>10261</v>
      </c>
      <c r="D372" s="1" t="s">
        <v>10262</v>
      </c>
      <c r="E372" s="1" t="s">
        <v>10263</v>
      </c>
      <c r="F372" s="1" t="s">
        <v>10264</v>
      </c>
      <c r="G372" s="1" t="s">
        <v>10265</v>
      </c>
      <c r="H372" s="7">
        <f t="shared" si="1"/>
        <v>1.1294744262373013E-2</v>
      </c>
    </row>
    <row r="373" spans="1:8" ht="13" x14ac:dyDescent="0.15">
      <c r="A373" s="1" t="s">
        <v>2386</v>
      </c>
      <c r="B373" s="1" t="s">
        <v>10266</v>
      </c>
      <c r="C373" s="1" t="s">
        <v>10267</v>
      </c>
      <c r="D373" s="1" t="s">
        <v>10268</v>
      </c>
      <c r="E373" s="1" t="s">
        <v>10269</v>
      </c>
      <c r="F373" s="1" t="s">
        <v>10270</v>
      </c>
      <c r="G373" s="1" t="s">
        <v>10271</v>
      </c>
      <c r="H373" s="7">
        <f t="shared" si="1"/>
        <v>-1.9246544371186985E-2</v>
      </c>
    </row>
    <row r="374" spans="1:8" ht="13" x14ac:dyDescent="0.15">
      <c r="A374" s="1" t="s">
        <v>2393</v>
      </c>
      <c r="B374" s="1" t="s">
        <v>8953</v>
      </c>
      <c r="C374" s="1" t="s">
        <v>10272</v>
      </c>
      <c r="D374" s="1" t="s">
        <v>10273</v>
      </c>
      <c r="E374" s="1" t="s">
        <v>10274</v>
      </c>
      <c r="F374" s="1" t="s">
        <v>10275</v>
      </c>
      <c r="G374" s="1" t="s">
        <v>10276</v>
      </c>
      <c r="H374" s="7">
        <f t="shared" si="1"/>
        <v>-7.5203017661337702E-4</v>
      </c>
    </row>
    <row r="375" spans="1:8" ht="13" x14ac:dyDescent="0.15">
      <c r="A375" s="1" t="s">
        <v>2399</v>
      </c>
      <c r="B375" s="1" t="s">
        <v>10277</v>
      </c>
      <c r="C375" s="1" t="s">
        <v>10278</v>
      </c>
      <c r="D375" s="1" t="s">
        <v>10279</v>
      </c>
      <c r="E375" s="1" t="s">
        <v>10280</v>
      </c>
      <c r="F375" s="1" t="s">
        <v>10281</v>
      </c>
      <c r="G375" s="1" t="s">
        <v>10282</v>
      </c>
      <c r="H375" s="7">
        <f t="shared" si="1"/>
        <v>7.4543069174730749E-3</v>
      </c>
    </row>
    <row r="376" spans="1:8" ht="13" x14ac:dyDescent="0.15">
      <c r="A376" s="1" t="s">
        <v>2405</v>
      </c>
      <c r="B376" s="1" t="s">
        <v>10283</v>
      </c>
      <c r="C376" s="1" t="s">
        <v>8805</v>
      </c>
      <c r="D376" s="1" t="s">
        <v>10284</v>
      </c>
      <c r="E376" s="1" t="s">
        <v>10285</v>
      </c>
      <c r="F376" s="1" t="s">
        <v>10286</v>
      </c>
      <c r="G376" s="1" t="s">
        <v>10287</v>
      </c>
      <c r="H376" s="7">
        <f t="shared" si="1"/>
        <v>-5.2290710018548106E-3</v>
      </c>
    </row>
    <row r="377" spans="1:8" ht="13" x14ac:dyDescent="0.15">
      <c r="A377" s="1" t="s">
        <v>2410</v>
      </c>
      <c r="B377" s="1" t="s">
        <v>10288</v>
      </c>
      <c r="C377" s="1" t="s">
        <v>10289</v>
      </c>
      <c r="D377" s="1" t="s">
        <v>10290</v>
      </c>
      <c r="E377" s="1" t="s">
        <v>10291</v>
      </c>
      <c r="F377" s="1" t="s">
        <v>10292</v>
      </c>
      <c r="G377" s="1" t="s">
        <v>10293</v>
      </c>
      <c r="H377" s="7">
        <f t="shared" si="1"/>
        <v>3.7903369684122732E-3</v>
      </c>
    </row>
    <row r="378" spans="1:8" ht="13" x14ac:dyDescent="0.15">
      <c r="A378" s="1" t="s">
        <v>2416</v>
      </c>
      <c r="B378" s="1" t="s">
        <v>9478</v>
      </c>
      <c r="C378" s="1" t="s">
        <v>10294</v>
      </c>
      <c r="D378" s="1" t="s">
        <v>10295</v>
      </c>
      <c r="E378" s="1" t="s">
        <v>9522</v>
      </c>
      <c r="F378" s="1" t="s">
        <v>10296</v>
      </c>
      <c r="G378" s="1" t="s">
        <v>10297</v>
      </c>
      <c r="H378" s="7">
        <f t="shared" si="1"/>
        <v>6.3057332942254036E-3</v>
      </c>
    </row>
    <row r="379" spans="1:8" ht="13" x14ac:dyDescent="0.15">
      <c r="A379" s="1" t="s">
        <v>2423</v>
      </c>
      <c r="B379" s="1" t="s">
        <v>8779</v>
      </c>
      <c r="C379" s="1" t="s">
        <v>10298</v>
      </c>
      <c r="D379" s="1" t="s">
        <v>10299</v>
      </c>
      <c r="E379" s="1" t="s">
        <v>10300</v>
      </c>
      <c r="F379" s="1" t="s">
        <v>10301</v>
      </c>
      <c r="G379" s="1" t="s">
        <v>10302</v>
      </c>
      <c r="H379" s="7">
        <f t="shared" si="1"/>
        <v>1.1859089260020229E-2</v>
      </c>
    </row>
    <row r="380" spans="1:8" ht="13" x14ac:dyDescent="0.15">
      <c r="A380" s="1" t="s">
        <v>2428</v>
      </c>
      <c r="B380" s="1" t="s">
        <v>10303</v>
      </c>
      <c r="C380" s="1" t="s">
        <v>10304</v>
      </c>
      <c r="D380" s="1" t="s">
        <v>10305</v>
      </c>
      <c r="E380" s="1" t="s">
        <v>9504</v>
      </c>
      <c r="F380" s="1" t="s">
        <v>10306</v>
      </c>
      <c r="G380" s="1" t="s">
        <v>10307</v>
      </c>
      <c r="H380" s="7">
        <f t="shared" si="1"/>
        <v>4.897380861732507E-4</v>
      </c>
    </row>
    <row r="381" spans="1:8" ht="13" x14ac:dyDescent="0.15">
      <c r="A381" s="1" t="s">
        <v>2434</v>
      </c>
      <c r="B381" s="1" t="s">
        <v>10308</v>
      </c>
      <c r="C381" s="1" t="s">
        <v>10309</v>
      </c>
      <c r="D381" s="1" t="s">
        <v>10310</v>
      </c>
      <c r="E381" s="1" t="s">
        <v>10311</v>
      </c>
      <c r="F381" s="1" t="s">
        <v>10312</v>
      </c>
      <c r="G381" s="1" t="s">
        <v>10313</v>
      </c>
      <c r="H381" s="7">
        <f t="shared" si="1"/>
        <v>1.5736385259532129E-3</v>
      </c>
    </row>
    <row r="382" spans="1:8" ht="13" x14ac:dyDescent="0.15">
      <c r="A382" s="1" t="s">
        <v>2441</v>
      </c>
      <c r="B382" s="1" t="s">
        <v>10314</v>
      </c>
      <c r="C382" s="1" t="s">
        <v>10315</v>
      </c>
      <c r="D382" s="1" t="s">
        <v>9493</v>
      </c>
      <c r="E382" s="1" t="s">
        <v>10316</v>
      </c>
      <c r="F382" s="1" t="s">
        <v>10317</v>
      </c>
      <c r="G382" s="1" t="s">
        <v>10318</v>
      </c>
      <c r="H382" s="7">
        <f t="shared" si="1"/>
        <v>2.6532659673185978E-3</v>
      </c>
    </row>
    <row r="383" spans="1:8" ht="13" x14ac:dyDescent="0.15">
      <c r="A383" s="1" t="s">
        <v>2448</v>
      </c>
      <c r="B383" s="1" t="s">
        <v>10319</v>
      </c>
      <c r="C383" s="1" t="s">
        <v>10320</v>
      </c>
      <c r="D383" s="1" t="s">
        <v>9617</v>
      </c>
      <c r="E383" s="1" t="s">
        <v>10321</v>
      </c>
      <c r="F383" s="1" t="s">
        <v>10322</v>
      </c>
      <c r="G383" s="1" t="s">
        <v>10323</v>
      </c>
      <c r="H383" s="7">
        <f t="shared" si="1"/>
        <v>4.8403731265207446E-3</v>
      </c>
    </row>
    <row r="384" spans="1:8" ht="13" x14ac:dyDescent="0.15">
      <c r="A384" s="1" t="s">
        <v>2455</v>
      </c>
      <c r="B384" s="1" t="s">
        <v>9623</v>
      </c>
      <c r="C384" s="1" t="s">
        <v>10324</v>
      </c>
      <c r="D384" s="1" t="s">
        <v>9626</v>
      </c>
      <c r="E384" s="1" t="s">
        <v>10325</v>
      </c>
      <c r="F384" s="1" t="s">
        <v>10326</v>
      </c>
      <c r="G384" s="1" t="s">
        <v>10327</v>
      </c>
      <c r="H384" s="7">
        <f t="shared" si="1"/>
        <v>7.6243768553506126E-4</v>
      </c>
    </row>
    <row r="385" spans="1:8" ht="13" x14ac:dyDescent="0.15">
      <c r="A385" s="1" t="s">
        <v>2462</v>
      </c>
      <c r="B385" s="1" t="s">
        <v>10328</v>
      </c>
      <c r="C385" s="1" t="s">
        <v>10329</v>
      </c>
      <c r="D385" s="1" t="s">
        <v>10330</v>
      </c>
      <c r="E385" s="1" t="s">
        <v>9548</v>
      </c>
      <c r="F385" s="1" t="s">
        <v>10331</v>
      </c>
      <c r="G385" s="1" t="s">
        <v>10332</v>
      </c>
      <c r="H385" s="7">
        <f t="shared" si="1"/>
        <v>-5.1247494314374644E-3</v>
      </c>
    </row>
    <row r="386" spans="1:8" ht="13" x14ac:dyDescent="0.15">
      <c r="A386" s="1" t="s">
        <v>2469</v>
      </c>
      <c r="B386" s="1" t="s">
        <v>10333</v>
      </c>
      <c r="C386" s="1" t="s">
        <v>10334</v>
      </c>
      <c r="D386" s="1" t="s">
        <v>9548</v>
      </c>
      <c r="E386" s="1" t="s">
        <v>10335</v>
      </c>
      <c r="F386" s="1" t="s">
        <v>10336</v>
      </c>
      <c r="G386" s="1" t="s">
        <v>10337</v>
      </c>
      <c r="H386" s="7">
        <f t="shared" si="1"/>
        <v>3.410943459709105E-3</v>
      </c>
    </row>
    <row r="387" spans="1:8" ht="13" x14ac:dyDescent="0.15">
      <c r="A387" s="1" t="s">
        <v>2476</v>
      </c>
      <c r="B387" s="1" t="s">
        <v>10338</v>
      </c>
      <c r="C387" s="1" t="s">
        <v>10339</v>
      </c>
      <c r="D387" s="1" t="s">
        <v>10340</v>
      </c>
      <c r="E387" s="1" t="s">
        <v>10341</v>
      </c>
      <c r="F387" s="1" t="s">
        <v>10342</v>
      </c>
      <c r="G387" s="1" t="s">
        <v>10343</v>
      </c>
      <c r="H387" s="7">
        <f t="shared" si="1"/>
        <v>-2.7762276910749573E-4</v>
      </c>
    </row>
    <row r="388" spans="1:8" ht="13" x14ac:dyDescent="0.15">
      <c r="A388" s="1" t="s">
        <v>2483</v>
      </c>
      <c r="B388" s="1" t="s">
        <v>9639</v>
      </c>
      <c r="C388" s="1" t="s">
        <v>10344</v>
      </c>
      <c r="D388" s="1" t="s">
        <v>10345</v>
      </c>
      <c r="E388" s="1" t="s">
        <v>9581</v>
      </c>
      <c r="F388" s="1" t="s">
        <v>10346</v>
      </c>
      <c r="G388" s="1" t="s">
        <v>10347</v>
      </c>
      <c r="H388" s="7">
        <f t="shared" si="1"/>
        <v>6.7659533775162959E-3</v>
      </c>
    </row>
    <row r="389" spans="1:8" ht="13" x14ac:dyDescent="0.15">
      <c r="A389" s="1" t="s">
        <v>2490</v>
      </c>
      <c r="B389" s="1" t="s">
        <v>10348</v>
      </c>
      <c r="C389" s="1" t="s">
        <v>10349</v>
      </c>
      <c r="D389" s="1" t="s">
        <v>10350</v>
      </c>
      <c r="E389" s="1" t="s">
        <v>10351</v>
      </c>
      <c r="F389" s="1" t="s">
        <v>10352</v>
      </c>
      <c r="G389" s="1" t="s">
        <v>10353</v>
      </c>
      <c r="H389" s="7">
        <f t="shared" si="1"/>
        <v>-6.5462716330792726E-4</v>
      </c>
    </row>
    <row r="390" spans="1:8" ht="13" x14ac:dyDescent="0.15">
      <c r="A390" s="1" t="s">
        <v>2495</v>
      </c>
      <c r="B390" s="1" t="s">
        <v>10354</v>
      </c>
      <c r="C390" s="1" t="s">
        <v>10355</v>
      </c>
      <c r="D390" s="1" t="s">
        <v>10356</v>
      </c>
      <c r="E390" s="1" t="s">
        <v>9581</v>
      </c>
      <c r="F390" s="1" t="s">
        <v>10346</v>
      </c>
      <c r="G390" s="1" t="s">
        <v>10357</v>
      </c>
      <c r="H390" s="7">
        <f t="shared" si="1"/>
        <v>6.5505598074641115E-4</v>
      </c>
    </row>
    <row r="391" spans="1:8" ht="13" x14ac:dyDescent="0.15">
      <c r="A391" s="1" t="s">
        <v>2502</v>
      </c>
      <c r="B391" s="1" t="s">
        <v>10358</v>
      </c>
      <c r="C391" s="1" t="s">
        <v>10359</v>
      </c>
      <c r="D391" s="1" t="s">
        <v>10360</v>
      </c>
      <c r="E391" s="1" t="s">
        <v>10361</v>
      </c>
      <c r="F391" s="1" t="s">
        <v>10362</v>
      </c>
      <c r="G391" s="1" t="s">
        <v>10363</v>
      </c>
      <c r="H391" s="7">
        <f t="shared" si="1"/>
        <v>-2.4469801144180671E-3</v>
      </c>
    </row>
    <row r="392" spans="1:8" ht="13" x14ac:dyDescent="0.15">
      <c r="A392" s="1" t="s">
        <v>2509</v>
      </c>
      <c r="B392" s="1" t="s">
        <v>9693</v>
      </c>
      <c r="C392" s="1" t="s">
        <v>9637</v>
      </c>
      <c r="D392" s="1" t="s">
        <v>10364</v>
      </c>
      <c r="E392" s="1" t="s">
        <v>10365</v>
      </c>
      <c r="F392" s="1" t="s">
        <v>10366</v>
      </c>
      <c r="G392" s="1" t="s">
        <v>10367</v>
      </c>
      <c r="H392" s="7">
        <f t="shared" si="1"/>
        <v>1.969147075597537E-3</v>
      </c>
    </row>
    <row r="393" spans="1:8" ht="13" x14ac:dyDescent="0.15">
      <c r="A393" s="1" t="s">
        <v>2516</v>
      </c>
      <c r="B393" s="1" t="s">
        <v>10368</v>
      </c>
      <c r="C393" s="1" t="s">
        <v>10369</v>
      </c>
      <c r="D393" s="1" t="s">
        <v>10370</v>
      </c>
      <c r="E393" s="1" t="s">
        <v>9726</v>
      </c>
      <c r="F393" s="1" t="s">
        <v>10371</v>
      </c>
      <c r="G393" s="1" t="s">
        <v>10372</v>
      </c>
      <c r="H393" s="7">
        <f t="shared" si="1"/>
        <v>8.6197196689002378E-4</v>
      </c>
    </row>
    <row r="394" spans="1:8" ht="13" x14ac:dyDescent="0.15">
      <c r="A394" s="1" t="s">
        <v>2523</v>
      </c>
      <c r="B394" s="1" t="s">
        <v>10373</v>
      </c>
      <c r="C394" s="1" t="s">
        <v>10374</v>
      </c>
      <c r="D394" s="1" t="s">
        <v>9576</v>
      </c>
      <c r="E394" s="1" t="s">
        <v>10375</v>
      </c>
      <c r="F394" s="1" t="s">
        <v>10376</v>
      </c>
      <c r="G394" s="1" t="s">
        <v>10377</v>
      </c>
      <c r="H394" s="7">
        <f t="shared" si="1"/>
        <v>8.9914079423451566E-3</v>
      </c>
    </row>
    <row r="395" spans="1:8" ht="13" x14ac:dyDescent="0.15">
      <c r="A395" s="1" t="s">
        <v>2529</v>
      </c>
      <c r="B395" s="1" t="s">
        <v>10378</v>
      </c>
      <c r="C395" s="1" t="s">
        <v>10379</v>
      </c>
      <c r="D395" s="1" t="s">
        <v>10380</v>
      </c>
      <c r="E395" s="1" t="s">
        <v>10381</v>
      </c>
      <c r="F395" s="1" t="s">
        <v>10382</v>
      </c>
      <c r="G395" s="1" t="s">
        <v>10383</v>
      </c>
      <c r="H395" s="7">
        <f t="shared" si="1"/>
        <v>-2.2190254130709007E-3</v>
      </c>
    </row>
    <row r="396" spans="1:8" ht="13" x14ac:dyDescent="0.15">
      <c r="A396" s="1" t="s">
        <v>2535</v>
      </c>
      <c r="B396" s="1" t="s">
        <v>10384</v>
      </c>
      <c r="C396" s="1" t="s">
        <v>10385</v>
      </c>
      <c r="D396" s="1" t="s">
        <v>10386</v>
      </c>
      <c r="E396" s="1" t="s">
        <v>10387</v>
      </c>
      <c r="F396" s="1" t="s">
        <v>10388</v>
      </c>
      <c r="G396" s="1" t="s">
        <v>10389</v>
      </c>
      <c r="H396" s="7">
        <f t="shared" si="1"/>
        <v>-6.1628265835229131E-4</v>
      </c>
    </row>
    <row r="397" spans="1:8" ht="13" x14ac:dyDescent="0.15">
      <c r="A397" s="1" t="s">
        <v>2542</v>
      </c>
      <c r="B397" s="1" t="s">
        <v>10390</v>
      </c>
      <c r="C397" s="1" t="s">
        <v>10391</v>
      </c>
      <c r="D397" s="1" t="s">
        <v>9665</v>
      </c>
      <c r="E397" s="1" t="s">
        <v>10392</v>
      </c>
      <c r="F397" s="1" t="s">
        <v>10393</v>
      </c>
      <c r="G397" s="1" t="s">
        <v>10394</v>
      </c>
      <c r="H397" s="7">
        <f t="shared" si="1"/>
        <v>4.6570317819556147E-3</v>
      </c>
    </row>
    <row r="398" spans="1:8" ht="13" x14ac:dyDescent="0.15">
      <c r="A398" s="1" t="s">
        <v>2548</v>
      </c>
      <c r="B398" s="1" t="s">
        <v>10395</v>
      </c>
      <c r="C398" s="1" t="s">
        <v>10396</v>
      </c>
      <c r="D398" s="1" t="s">
        <v>10392</v>
      </c>
      <c r="E398" s="1" t="s">
        <v>10397</v>
      </c>
      <c r="F398" s="1" t="s">
        <v>10398</v>
      </c>
      <c r="G398" s="1" t="s">
        <v>10399</v>
      </c>
      <c r="H398" s="7">
        <f t="shared" si="1"/>
        <v>1.5677499220933975E-3</v>
      </c>
    </row>
    <row r="399" spans="1:8" ht="13" x14ac:dyDescent="0.15">
      <c r="A399" s="1" t="s">
        <v>2553</v>
      </c>
      <c r="B399" s="1" t="s">
        <v>10391</v>
      </c>
      <c r="C399" s="1" t="s">
        <v>10400</v>
      </c>
      <c r="D399" s="1" t="s">
        <v>10401</v>
      </c>
      <c r="E399" s="1" t="s">
        <v>10402</v>
      </c>
      <c r="F399" s="1" t="s">
        <v>10403</v>
      </c>
      <c r="G399" s="1" t="s">
        <v>10404</v>
      </c>
      <c r="H399" s="7">
        <f t="shared" si="1"/>
        <v>5.1052284213715245E-4</v>
      </c>
    </row>
    <row r="400" spans="1:8" ht="13" x14ac:dyDescent="0.15">
      <c r="A400" s="1" t="s">
        <v>2560</v>
      </c>
      <c r="B400" s="1" t="s">
        <v>10405</v>
      </c>
      <c r="C400" s="1" t="s">
        <v>10406</v>
      </c>
      <c r="D400" s="1" t="s">
        <v>10407</v>
      </c>
      <c r="E400" s="1" t="s">
        <v>9671</v>
      </c>
      <c r="F400" s="1" t="s">
        <v>10408</v>
      </c>
      <c r="G400" s="1" t="s">
        <v>10409</v>
      </c>
      <c r="H400" s="7">
        <f t="shared" si="1"/>
        <v>-7.5167786889379241E-3</v>
      </c>
    </row>
    <row r="401" spans="1:8" ht="13" x14ac:dyDescent="0.15">
      <c r="A401" s="1" t="s">
        <v>2567</v>
      </c>
      <c r="B401" s="1" t="s">
        <v>10410</v>
      </c>
      <c r="C401" s="1" t="s">
        <v>10411</v>
      </c>
      <c r="D401" s="1" t="s">
        <v>10412</v>
      </c>
      <c r="E401" s="1" t="s">
        <v>9720</v>
      </c>
      <c r="F401" s="1" t="s">
        <v>10413</v>
      </c>
      <c r="G401" s="1" t="s">
        <v>10414</v>
      </c>
      <c r="H401" s="7">
        <f t="shared" si="1"/>
        <v>-2.1587606027104098E-3</v>
      </c>
    </row>
    <row r="402" spans="1:8" ht="13" x14ac:dyDescent="0.15">
      <c r="A402" s="1" t="s">
        <v>2574</v>
      </c>
      <c r="B402" s="1" t="s">
        <v>10415</v>
      </c>
      <c r="C402" s="1" t="s">
        <v>10400</v>
      </c>
      <c r="D402" s="1" t="s">
        <v>10416</v>
      </c>
      <c r="E402" s="1" t="s">
        <v>10417</v>
      </c>
      <c r="F402" s="1" t="s">
        <v>10418</v>
      </c>
      <c r="G402" s="1" t="s">
        <v>10419</v>
      </c>
      <c r="H402" s="7">
        <f t="shared" si="1"/>
        <v>9.787795677839075E-3</v>
      </c>
    </row>
    <row r="403" spans="1:8" ht="13" x14ac:dyDescent="0.15">
      <c r="A403" s="1" t="s">
        <v>2580</v>
      </c>
      <c r="B403" s="1" t="s">
        <v>10420</v>
      </c>
      <c r="C403" s="1" t="s">
        <v>10421</v>
      </c>
      <c r="D403" s="1" t="s">
        <v>10422</v>
      </c>
      <c r="E403" s="1" t="s">
        <v>10415</v>
      </c>
      <c r="F403" s="1" t="s">
        <v>10423</v>
      </c>
      <c r="G403" s="1" t="s">
        <v>10424</v>
      </c>
      <c r="H403" s="7">
        <f t="shared" si="1"/>
        <v>-4.1150967260455253E-3</v>
      </c>
    </row>
    <row r="404" spans="1:8" ht="13" x14ac:dyDescent="0.15">
      <c r="A404" s="1" t="s">
        <v>2586</v>
      </c>
      <c r="B404" s="1" t="s">
        <v>10425</v>
      </c>
      <c r="C404" s="1" t="s">
        <v>9593</v>
      </c>
      <c r="D404" s="1" t="s">
        <v>10426</v>
      </c>
      <c r="E404" s="1" t="s">
        <v>10427</v>
      </c>
      <c r="F404" s="1" t="s">
        <v>10428</v>
      </c>
      <c r="G404" s="1" t="s">
        <v>10429</v>
      </c>
      <c r="H404" s="7">
        <f t="shared" si="1"/>
        <v>-1.6699706084449369E-2</v>
      </c>
    </row>
    <row r="405" spans="1:8" ht="13" x14ac:dyDescent="0.15">
      <c r="A405" s="1" t="s">
        <v>2593</v>
      </c>
      <c r="B405" s="1" t="s">
        <v>10430</v>
      </c>
      <c r="C405" s="1" t="s">
        <v>10431</v>
      </c>
      <c r="D405" s="1" t="s">
        <v>10432</v>
      </c>
      <c r="E405" s="1" t="s">
        <v>10430</v>
      </c>
      <c r="F405" s="1" t="s">
        <v>10433</v>
      </c>
      <c r="G405" s="1" t="s">
        <v>10434</v>
      </c>
      <c r="H405" s="7">
        <f t="shared" si="1"/>
        <v>-1.3893952486516638E-3</v>
      </c>
    </row>
    <row r="406" spans="1:8" ht="13" x14ac:dyDescent="0.15">
      <c r="A406" s="1" t="s">
        <v>2600</v>
      </c>
      <c r="B406" s="1" t="s">
        <v>10435</v>
      </c>
      <c r="C406" s="1" t="s">
        <v>10436</v>
      </c>
      <c r="D406" s="1" t="s">
        <v>8787</v>
      </c>
      <c r="E406" s="1" t="s">
        <v>10437</v>
      </c>
      <c r="F406" s="1" t="s">
        <v>10438</v>
      </c>
      <c r="G406" s="1" t="s">
        <v>10439</v>
      </c>
      <c r="H406" s="7">
        <f t="shared" si="1"/>
        <v>-3.0253937374815458E-3</v>
      </c>
    </row>
    <row r="407" spans="1:8" ht="13" x14ac:dyDescent="0.15">
      <c r="A407" s="1" t="s">
        <v>2607</v>
      </c>
      <c r="B407" s="1" t="s">
        <v>10440</v>
      </c>
      <c r="C407" s="1" t="s">
        <v>10441</v>
      </c>
      <c r="D407" s="1" t="s">
        <v>10442</v>
      </c>
      <c r="E407" s="1" t="s">
        <v>9623</v>
      </c>
      <c r="F407" s="1" t="s">
        <v>10443</v>
      </c>
      <c r="G407" s="1" t="s">
        <v>10444</v>
      </c>
      <c r="H407" s="7">
        <f t="shared" si="1"/>
        <v>5.0228864243262415E-3</v>
      </c>
    </row>
    <row r="408" spans="1:8" ht="13" x14ac:dyDescent="0.15">
      <c r="A408" s="1" t="s">
        <v>2613</v>
      </c>
      <c r="B408" s="1" t="s">
        <v>10445</v>
      </c>
      <c r="C408" s="1" t="s">
        <v>10446</v>
      </c>
      <c r="D408" s="1" t="s">
        <v>9396</v>
      </c>
      <c r="E408" s="1" t="s">
        <v>9472</v>
      </c>
      <c r="F408" s="1" t="s">
        <v>10447</v>
      </c>
      <c r="G408" s="1" t="s">
        <v>10448</v>
      </c>
      <c r="H408" s="7">
        <f t="shared" si="1"/>
        <v>-2.5130081379663469E-2</v>
      </c>
    </row>
    <row r="409" spans="1:8" ht="13" x14ac:dyDescent="0.15">
      <c r="A409" s="1" t="s">
        <v>2620</v>
      </c>
      <c r="B409" s="1" t="s">
        <v>10449</v>
      </c>
      <c r="C409" s="1" t="s">
        <v>10450</v>
      </c>
      <c r="D409" s="1" t="s">
        <v>10451</v>
      </c>
      <c r="E409" s="1" t="s">
        <v>9532</v>
      </c>
      <c r="F409" s="1" t="s">
        <v>10452</v>
      </c>
      <c r="G409" s="1" t="s">
        <v>10453</v>
      </c>
      <c r="H409" s="7">
        <f t="shared" si="1"/>
        <v>9.0439201071283049E-3</v>
      </c>
    </row>
    <row r="410" spans="1:8" ht="13" x14ac:dyDescent="0.15">
      <c r="A410" s="1" t="s">
        <v>2626</v>
      </c>
      <c r="B410" s="1" t="s">
        <v>10454</v>
      </c>
      <c r="C410" s="1" t="s">
        <v>10455</v>
      </c>
      <c r="D410" s="1" t="s">
        <v>10456</v>
      </c>
      <c r="E410" s="1" t="s">
        <v>9540</v>
      </c>
      <c r="F410" s="1" t="s">
        <v>10457</v>
      </c>
      <c r="G410" s="1" t="s">
        <v>10458</v>
      </c>
      <c r="H410" s="7">
        <f t="shared" si="1"/>
        <v>5.8572436130275487E-3</v>
      </c>
    </row>
    <row r="411" spans="1:8" ht="13" x14ac:dyDescent="0.15">
      <c r="A411" s="1" t="s">
        <v>2633</v>
      </c>
      <c r="B411" s="1" t="s">
        <v>10459</v>
      </c>
      <c r="C411" s="1" t="s">
        <v>10460</v>
      </c>
      <c r="D411" s="1" t="s">
        <v>10461</v>
      </c>
      <c r="E411" s="1" t="s">
        <v>10462</v>
      </c>
      <c r="F411" s="1" t="s">
        <v>10463</v>
      </c>
      <c r="G411" s="1" t="s">
        <v>10464</v>
      </c>
      <c r="H411" s="7">
        <f t="shared" si="1"/>
        <v>9.2613454763851438E-3</v>
      </c>
    </row>
    <row r="412" spans="1:8" ht="13" x14ac:dyDescent="0.15">
      <c r="A412" s="1" t="s">
        <v>2637</v>
      </c>
      <c r="B412" s="1" t="s">
        <v>10465</v>
      </c>
      <c r="C412" s="1" t="s">
        <v>10466</v>
      </c>
      <c r="D412" s="1" t="s">
        <v>10467</v>
      </c>
      <c r="E412" s="1" t="s">
        <v>10459</v>
      </c>
      <c r="F412" s="1" t="s">
        <v>10468</v>
      </c>
      <c r="G412" s="1" t="s">
        <v>10469</v>
      </c>
      <c r="H412" s="7">
        <f t="shared" si="1"/>
        <v>-6.4649538812859538E-3</v>
      </c>
    </row>
    <row r="413" spans="1:8" ht="13" x14ac:dyDescent="0.15">
      <c r="A413" s="1" t="s">
        <v>2643</v>
      </c>
      <c r="B413" s="1" t="s">
        <v>9510</v>
      </c>
      <c r="C413" s="1" t="s">
        <v>10470</v>
      </c>
      <c r="D413" s="1" t="s">
        <v>10471</v>
      </c>
      <c r="E413" s="1" t="s">
        <v>10472</v>
      </c>
      <c r="F413" s="1" t="s">
        <v>10473</v>
      </c>
      <c r="G413" s="1" t="s">
        <v>10474</v>
      </c>
      <c r="H413" s="7">
        <f t="shared" si="1"/>
        <v>-6.612336501525381E-3</v>
      </c>
    </row>
    <row r="414" spans="1:8" ht="13" x14ac:dyDescent="0.15">
      <c r="A414" s="1" t="s">
        <v>2650</v>
      </c>
      <c r="B414" s="1" t="s">
        <v>10300</v>
      </c>
      <c r="C414" s="1" t="s">
        <v>10475</v>
      </c>
      <c r="D414" s="1" t="s">
        <v>10476</v>
      </c>
      <c r="E414" s="1" t="s">
        <v>10477</v>
      </c>
      <c r="F414" s="1" t="s">
        <v>10478</v>
      </c>
      <c r="G414" s="1" t="s">
        <v>10479</v>
      </c>
      <c r="H414" s="7">
        <f t="shared" si="1"/>
        <v>9.0156832070343446E-3</v>
      </c>
    </row>
    <row r="415" spans="1:8" ht="13" x14ac:dyDescent="0.15">
      <c r="A415" s="1" t="s">
        <v>2653</v>
      </c>
      <c r="B415" s="1" t="s">
        <v>10480</v>
      </c>
      <c r="C415" s="1" t="s">
        <v>10481</v>
      </c>
      <c r="D415" s="1" t="s">
        <v>10450</v>
      </c>
      <c r="E415" s="1" t="s">
        <v>10482</v>
      </c>
      <c r="F415" s="1" t="s">
        <v>10483</v>
      </c>
      <c r="G415" s="1" t="s">
        <v>10484</v>
      </c>
      <c r="H415" s="7">
        <f t="shared" si="1"/>
        <v>-3.0712258131598965E-3</v>
      </c>
    </row>
    <row r="416" spans="1:8" ht="13" x14ac:dyDescent="0.15">
      <c r="A416" s="1" t="s">
        <v>2660</v>
      </c>
      <c r="B416" s="1" t="s">
        <v>9512</v>
      </c>
      <c r="C416" s="1" t="s">
        <v>10485</v>
      </c>
      <c r="D416" s="1" t="s">
        <v>10486</v>
      </c>
      <c r="E416" s="1" t="s">
        <v>10487</v>
      </c>
      <c r="F416" s="1" t="s">
        <v>10488</v>
      </c>
      <c r="G416" s="1" t="s">
        <v>10489</v>
      </c>
      <c r="H416" s="7">
        <f t="shared" si="1"/>
        <v>-1.2218610518918791E-2</v>
      </c>
    </row>
    <row r="417" spans="1:8" ht="13" x14ac:dyDescent="0.15">
      <c r="A417" s="1" t="s">
        <v>2665</v>
      </c>
      <c r="B417" s="1" t="s">
        <v>10490</v>
      </c>
      <c r="C417" s="1" t="s">
        <v>10491</v>
      </c>
      <c r="D417" s="1" t="s">
        <v>10492</v>
      </c>
      <c r="E417" s="1" t="s">
        <v>10493</v>
      </c>
      <c r="F417" s="1" t="s">
        <v>10494</v>
      </c>
      <c r="G417" s="1" t="s">
        <v>10495</v>
      </c>
      <c r="H417" s="7">
        <f t="shared" si="1"/>
        <v>2.2684671711825206E-3</v>
      </c>
    </row>
    <row r="418" spans="1:8" ht="13" x14ac:dyDescent="0.15">
      <c r="A418" s="1" t="s">
        <v>2671</v>
      </c>
      <c r="B418" s="1" t="s">
        <v>9449</v>
      </c>
      <c r="C418" s="1" t="s">
        <v>10496</v>
      </c>
      <c r="D418" s="1" t="s">
        <v>9471</v>
      </c>
      <c r="E418" s="1" t="s">
        <v>10497</v>
      </c>
      <c r="F418" s="1" t="s">
        <v>10498</v>
      </c>
      <c r="G418" s="1" t="s">
        <v>10499</v>
      </c>
      <c r="H418" s="7">
        <f t="shared" si="1"/>
        <v>-9.3009534413531804E-3</v>
      </c>
    </row>
    <row r="419" spans="1:8" ht="13" x14ac:dyDescent="0.15">
      <c r="A419" s="1" t="s">
        <v>2677</v>
      </c>
      <c r="B419" s="1" t="s">
        <v>10500</v>
      </c>
      <c r="C419" s="1" t="s">
        <v>9461</v>
      </c>
      <c r="D419" s="1" t="s">
        <v>10501</v>
      </c>
      <c r="E419" s="1" t="s">
        <v>10502</v>
      </c>
      <c r="F419" s="1" t="s">
        <v>10503</v>
      </c>
      <c r="G419" s="1" t="s">
        <v>10504</v>
      </c>
      <c r="H419" s="7">
        <f t="shared" si="1"/>
        <v>-6.7106668053359608E-3</v>
      </c>
    </row>
    <row r="420" spans="1:8" ht="13" x14ac:dyDescent="0.15">
      <c r="A420" s="1" t="s">
        <v>2682</v>
      </c>
      <c r="B420" s="1" t="s">
        <v>10505</v>
      </c>
      <c r="C420" s="1" t="s">
        <v>10506</v>
      </c>
      <c r="D420" s="1" t="s">
        <v>8968</v>
      </c>
      <c r="E420" s="1" t="s">
        <v>9282</v>
      </c>
      <c r="F420" s="1" t="s">
        <v>10507</v>
      </c>
      <c r="G420" s="1" t="s">
        <v>10508</v>
      </c>
      <c r="H420" s="7">
        <f t="shared" si="1"/>
        <v>2.7313300494577566E-3</v>
      </c>
    </row>
    <row r="421" spans="1:8" ht="13" x14ac:dyDescent="0.15">
      <c r="A421" s="1" t="s">
        <v>2688</v>
      </c>
      <c r="B421" s="1" t="s">
        <v>10509</v>
      </c>
      <c r="C421" s="1" t="s">
        <v>10510</v>
      </c>
      <c r="D421" s="1" t="s">
        <v>10511</v>
      </c>
      <c r="E421" s="1" t="s">
        <v>10512</v>
      </c>
      <c r="F421" s="1" t="s">
        <v>10513</v>
      </c>
      <c r="G421" s="1" t="s">
        <v>10514</v>
      </c>
      <c r="H421" s="7">
        <f t="shared" si="1"/>
        <v>-1.3475199126133196E-2</v>
      </c>
    </row>
    <row r="422" spans="1:8" ht="13" x14ac:dyDescent="0.15">
      <c r="A422" s="1" t="s">
        <v>2693</v>
      </c>
      <c r="B422" s="1" t="s">
        <v>10515</v>
      </c>
      <c r="C422" s="1" t="s">
        <v>9376</v>
      </c>
      <c r="D422" s="1" t="s">
        <v>9862</v>
      </c>
      <c r="E422" s="1" t="s">
        <v>10516</v>
      </c>
      <c r="F422" s="1" t="s">
        <v>10517</v>
      </c>
      <c r="G422" s="1" t="s">
        <v>10518</v>
      </c>
      <c r="H422" s="7">
        <f t="shared" si="1"/>
        <v>-2.5429705952759174E-3</v>
      </c>
    </row>
    <row r="423" spans="1:8" ht="13" x14ac:dyDescent="0.15">
      <c r="A423" s="1" t="s">
        <v>2700</v>
      </c>
      <c r="B423" s="1" t="s">
        <v>10510</v>
      </c>
      <c r="C423" s="1" t="s">
        <v>8809</v>
      </c>
      <c r="D423" s="1" t="s">
        <v>10519</v>
      </c>
      <c r="E423" s="1" t="s">
        <v>10520</v>
      </c>
      <c r="F423" s="1" t="s">
        <v>10521</v>
      </c>
      <c r="G423" s="1" t="s">
        <v>10522</v>
      </c>
      <c r="H423" s="7">
        <f t="shared" si="1"/>
        <v>2.1706632976511826E-2</v>
      </c>
    </row>
    <row r="424" spans="1:8" ht="13" x14ac:dyDescent="0.15">
      <c r="A424" s="1" t="s">
        <v>2706</v>
      </c>
      <c r="B424" s="1" t="s">
        <v>9483</v>
      </c>
      <c r="C424" s="1" t="s">
        <v>10523</v>
      </c>
      <c r="D424" s="1" t="s">
        <v>10257</v>
      </c>
      <c r="E424" s="1" t="s">
        <v>10524</v>
      </c>
      <c r="F424" s="1" t="s">
        <v>10525</v>
      </c>
      <c r="G424" s="1" t="s">
        <v>10526</v>
      </c>
      <c r="H424" s="7">
        <f t="shared" si="1"/>
        <v>8.6621798292254269E-3</v>
      </c>
    </row>
    <row r="425" spans="1:8" ht="13" x14ac:dyDescent="0.15">
      <c r="A425" s="1" t="s">
        <v>2710</v>
      </c>
      <c r="B425" s="1" t="s">
        <v>8775</v>
      </c>
      <c r="C425" s="1" t="s">
        <v>10476</v>
      </c>
      <c r="D425" s="1" t="s">
        <v>10527</v>
      </c>
      <c r="E425" s="1" t="s">
        <v>10528</v>
      </c>
      <c r="F425" s="1" t="s">
        <v>10529</v>
      </c>
      <c r="G425" s="1" t="s">
        <v>10530</v>
      </c>
      <c r="H425" s="7">
        <f t="shared" si="1"/>
        <v>6.5025936783710634E-3</v>
      </c>
    </row>
    <row r="426" spans="1:8" ht="13" x14ac:dyDescent="0.15">
      <c r="A426" s="1" t="s">
        <v>2716</v>
      </c>
      <c r="B426" s="1" t="s">
        <v>8796</v>
      </c>
      <c r="C426" s="1" t="s">
        <v>10531</v>
      </c>
      <c r="D426" s="1" t="s">
        <v>10532</v>
      </c>
      <c r="E426" s="1" t="s">
        <v>10533</v>
      </c>
      <c r="F426" s="1" t="s">
        <v>10534</v>
      </c>
      <c r="G426" s="1" t="s">
        <v>10535</v>
      </c>
      <c r="H426" s="7">
        <f t="shared" si="1"/>
        <v>1.0007062516855493E-2</v>
      </c>
    </row>
    <row r="427" spans="1:8" ht="13" x14ac:dyDescent="0.15">
      <c r="A427" s="1" t="s">
        <v>2722</v>
      </c>
      <c r="B427" s="1" t="s">
        <v>10536</v>
      </c>
      <c r="C427" s="1" t="s">
        <v>9648</v>
      </c>
      <c r="D427" s="1" t="s">
        <v>10537</v>
      </c>
      <c r="E427" s="1" t="s">
        <v>10538</v>
      </c>
      <c r="F427" s="1" t="s">
        <v>10539</v>
      </c>
      <c r="G427" s="1" t="s">
        <v>10540</v>
      </c>
      <c r="H427" s="7">
        <f t="shared" si="1"/>
        <v>4.5889183884368851E-3</v>
      </c>
    </row>
    <row r="428" spans="1:8" ht="13" x14ac:dyDescent="0.15">
      <c r="A428" s="1" t="s">
        <v>2729</v>
      </c>
      <c r="B428" s="1" t="s">
        <v>10541</v>
      </c>
      <c r="C428" s="1" t="s">
        <v>10358</v>
      </c>
      <c r="D428" s="1" t="s">
        <v>10542</v>
      </c>
      <c r="E428" s="1" t="s">
        <v>10422</v>
      </c>
      <c r="F428" s="1" t="s">
        <v>10543</v>
      </c>
      <c r="G428" s="1" t="s">
        <v>10544</v>
      </c>
      <c r="H428" s="7">
        <f t="shared" si="1"/>
        <v>-2.4209138579883721E-4</v>
      </c>
    </row>
    <row r="429" spans="1:8" ht="13" x14ac:dyDescent="0.15">
      <c r="A429" s="1" t="s">
        <v>2736</v>
      </c>
      <c r="B429" s="1" t="s">
        <v>10545</v>
      </c>
      <c r="C429" s="1" t="s">
        <v>10546</v>
      </c>
      <c r="D429" s="1" t="s">
        <v>9728</v>
      </c>
      <c r="E429" s="1" t="s">
        <v>10334</v>
      </c>
      <c r="F429" s="1" t="s">
        <v>10547</v>
      </c>
      <c r="G429" s="1" t="s">
        <v>10548</v>
      </c>
      <c r="H429" s="7">
        <f t="shared" si="1"/>
        <v>-1.7654021949971386E-3</v>
      </c>
    </row>
    <row r="430" spans="1:8" ht="13" x14ac:dyDescent="0.15">
      <c r="A430" s="1" t="s">
        <v>2743</v>
      </c>
      <c r="B430" s="1" t="s">
        <v>9577</v>
      </c>
      <c r="C430" s="1" t="s">
        <v>10549</v>
      </c>
      <c r="D430" s="1" t="s">
        <v>10550</v>
      </c>
      <c r="E430" s="1" t="s">
        <v>9653</v>
      </c>
      <c r="F430" s="1" t="s">
        <v>10551</v>
      </c>
      <c r="G430" s="1" t="s">
        <v>10552</v>
      </c>
      <c r="H430" s="7">
        <f t="shared" si="1"/>
        <v>4.1262507135027783E-3</v>
      </c>
    </row>
    <row r="431" spans="1:8" ht="13" x14ac:dyDescent="0.15">
      <c r="A431" s="1" t="s">
        <v>2749</v>
      </c>
      <c r="B431" s="1" t="s">
        <v>10546</v>
      </c>
      <c r="C431" s="1" t="s">
        <v>10553</v>
      </c>
      <c r="D431" s="1" t="s">
        <v>10554</v>
      </c>
      <c r="E431" s="1" t="s">
        <v>10546</v>
      </c>
      <c r="F431" s="1" t="s">
        <v>10555</v>
      </c>
      <c r="G431" s="1" t="s">
        <v>10556</v>
      </c>
      <c r="H431" s="7">
        <f t="shared" si="1"/>
        <v>-1.104981601566814E-3</v>
      </c>
    </row>
    <row r="432" spans="1:8" ht="13" x14ac:dyDescent="0.15">
      <c r="A432" s="1" t="s">
        <v>2754</v>
      </c>
      <c r="B432" s="1" t="s">
        <v>10412</v>
      </c>
      <c r="C432" s="1" t="s">
        <v>10557</v>
      </c>
      <c r="D432" s="1" t="s">
        <v>10558</v>
      </c>
      <c r="E432" s="1" t="s">
        <v>10536</v>
      </c>
      <c r="F432" s="1" t="s">
        <v>10559</v>
      </c>
      <c r="G432" s="1" t="s">
        <v>10560</v>
      </c>
      <c r="H432" s="7">
        <f t="shared" si="1"/>
        <v>3.8053931393253686E-4</v>
      </c>
    </row>
    <row r="433" spans="1:8" ht="13" x14ac:dyDescent="0.15">
      <c r="A433" s="1" t="s">
        <v>2761</v>
      </c>
      <c r="B433" s="1" t="s">
        <v>10561</v>
      </c>
      <c r="C433" s="1" t="s">
        <v>10562</v>
      </c>
      <c r="D433" s="1" t="s">
        <v>10541</v>
      </c>
      <c r="E433" s="1" t="s">
        <v>10563</v>
      </c>
      <c r="F433" s="1" t="s">
        <v>10564</v>
      </c>
      <c r="G433" s="1" t="s">
        <v>10565</v>
      </c>
      <c r="H433" s="7">
        <f t="shared" si="1"/>
        <v>1.0470599039542972E-2</v>
      </c>
    </row>
    <row r="434" spans="1:8" ht="13" x14ac:dyDescent="0.15">
      <c r="A434" s="1" t="s">
        <v>2768</v>
      </c>
      <c r="B434" s="1" t="s">
        <v>10566</v>
      </c>
      <c r="C434" s="1" t="s">
        <v>10567</v>
      </c>
      <c r="D434" s="1" t="s">
        <v>10568</v>
      </c>
      <c r="E434" s="1" t="s">
        <v>10569</v>
      </c>
      <c r="F434" s="1" t="s">
        <v>10570</v>
      </c>
      <c r="G434" s="1" t="s">
        <v>10571</v>
      </c>
      <c r="H434" s="7">
        <f t="shared" si="1"/>
        <v>2.2572431306215343E-3</v>
      </c>
    </row>
    <row r="435" spans="1:8" ht="13" x14ac:dyDescent="0.15">
      <c r="A435" s="1" t="s">
        <v>2774</v>
      </c>
      <c r="B435" s="1" t="s">
        <v>10572</v>
      </c>
      <c r="C435" s="1" t="s">
        <v>10573</v>
      </c>
      <c r="D435" s="1" t="s">
        <v>10574</v>
      </c>
      <c r="E435" s="1" t="s">
        <v>10575</v>
      </c>
      <c r="F435" s="1" t="s">
        <v>10576</v>
      </c>
      <c r="G435" s="1" t="s">
        <v>10577</v>
      </c>
      <c r="H435" s="7">
        <f t="shared" si="1"/>
        <v>9.5540630975124007E-3</v>
      </c>
    </row>
    <row r="436" spans="1:8" ht="13" x14ac:dyDescent="0.15">
      <c r="A436" s="1" t="s">
        <v>2780</v>
      </c>
      <c r="B436" s="1" t="s">
        <v>10578</v>
      </c>
      <c r="C436" s="1" t="s">
        <v>10579</v>
      </c>
      <c r="D436" s="1" t="s">
        <v>10580</v>
      </c>
      <c r="E436" s="1" t="s">
        <v>10581</v>
      </c>
      <c r="F436" s="1" t="s">
        <v>10582</v>
      </c>
      <c r="G436" s="1" t="s">
        <v>10583</v>
      </c>
      <c r="H436" s="7">
        <f t="shared" si="1"/>
        <v>-1.4532407421484377E-3</v>
      </c>
    </row>
    <row r="437" spans="1:8" ht="13" x14ac:dyDescent="0.15">
      <c r="A437" s="1" t="s">
        <v>2786</v>
      </c>
      <c r="B437" s="1" t="s">
        <v>10584</v>
      </c>
      <c r="C437" s="1" t="s">
        <v>10585</v>
      </c>
      <c r="D437" s="1" t="s">
        <v>10586</v>
      </c>
      <c r="E437" s="1" t="s">
        <v>10587</v>
      </c>
      <c r="F437" s="1" t="s">
        <v>10588</v>
      </c>
      <c r="G437" s="1" t="s">
        <v>10589</v>
      </c>
      <c r="H437" s="7">
        <f t="shared" si="1"/>
        <v>-1.2245354303797968E-3</v>
      </c>
    </row>
    <row r="438" spans="1:8" ht="13" x14ac:dyDescent="0.15">
      <c r="A438" s="1" t="s">
        <v>2791</v>
      </c>
      <c r="B438" s="1" t="s">
        <v>10590</v>
      </c>
      <c r="C438" s="1" t="s">
        <v>10591</v>
      </c>
      <c r="D438" s="1" t="s">
        <v>10592</v>
      </c>
      <c r="E438" s="1" t="s">
        <v>10593</v>
      </c>
      <c r="F438" s="1" t="s">
        <v>10594</v>
      </c>
      <c r="G438" s="1" t="s">
        <v>10595</v>
      </c>
      <c r="H438" s="7">
        <f t="shared" si="1"/>
        <v>-9.8079706422695961E-3</v>
      </c>
    </row>
    <row r="439" spans="1:8" ht="13" x14ac:dyDescent="0.15">
      <c r="A439" s="1" t="s">
        <v>2798</v>
      </c>
      <c r="B439" s="1" t="s">
        <v>10596</v>
      </c>
      <c r="C439" s="1" t="s">
        <v>10597</v>
      </c>
      <c r="D439" s="1" t="s">
        <v>10349</v>
      </c>
      <c r="E439" s="1" t="s">
        <v>10344</v>
      </c>
      <c r="F439" s="1" t="s">
        <v>10598</v>
      </c>
      <c r="G439" s="1" t="s">
        <v>10599</v>
      </c>
      <c r="H439" s="7">
        <f t="shared" si="1"/>
        <v>-9.9740119721688819E-4</v>
      </c>
    </row>
    <row r="440" spans="1:8" ht="13" x14ac:dyDescent="0.15">
      <c r="A440" s="1" t="s">
        <v>2805</v>
      </c>
      <c r="B440" s="1" t="s">
        <v>10600</v>
      </c>
      <c r="C440" s="1" t="s">
        <v>10601</v>
      </c>
      <c r="D440" s="1" t="s">
        <v>10602</v>
      </c>
      <c r="E440" s="1" t="s">
        <v>9676</v>
      </c>
      <c r="F440" s="1" t="s">
        <v>10603</v>
      </c>
      <c r="G440" s="1" t="s">
        <v>10604</v>
      </c>
      <c r="H440" s="7">
        <f t="shared" si="1"/>
        <v>3.5461772791679676E-3</v>
      </c>
    </row>
    <row r="441" spans="1:8" ht="13" x14ac:dyDescent="0.15">
      <c r="A441" s="1" t="s">
        <v>2811</v>
      </c>
      <c r="B441" s="1" t="s">
        <v>10605</v>
      </c>
      <c r="C441" s="1" t="s">
        <v>10606</v>
      </c>
      <c r="D441" s="1" t="s">
        <v>10607</v>
      </c>
      <c r="E441" s="1" t="s">
        <v>10608</v>
      </c>
      <c r="F441" s="1" t="s">
        <v>10609</v>
      </c>
      <c r="G441" s="1" t="s">
        <v>10610</v>
      </c>
      <c r="H441" s="7">
        <f t="shared" si="1"/>
        <v>5.1455837929391115E-3</v>
      </c>
    </row>
    <row r="442" spans="1:8" ht="13" x14ac:dyDescent="0.15">
      <c r="A442" s="1" t="s">
        <v>2816</v>
      </c>
      <c r="B442" s="1" t="s">
        <v>10611</v>
      </c>
      <c r="C442" s="1" t="s">
        <v>10612</v>
      </c>
      <c r="D442" s="1" t="s">
        <v>10613</v>
      </c>
      <c r="E442" s="1" t="s">
        <v>10614</v>
      </c>
      <c r="F442" s="1" t="s">
        <v>10615</v>
      </c>
      <c r="G442" s="1" t="s">
        <v>10616</v>
      </c>
      <c r="H442" s="7">
        <f t="shared" si="1"/>
        <v>9.0785649728102394E-3</v>
      </c>
    </row>
    <row r="443" spans="1:8" ht="13" x14ac:dyDescent="0.15">
      <c r="A443" s="1" t="s">
        <v>2823</v>
      </c>
      <c r="B443" s="1" t="s">
        <v>10617</v>
      </c>
      <c r="C443" s="1" t="s">
        <v>10618</v>
      </c>
      <c r="D443" s="1" t="s">
        <v>10619</v>
      </c>
      <c r="E443" s="1" t="s">
        <v>10620</v>
      </c>
      <c r="F443" s="1" t="s">
        <v>10621</v>
      </c>
      <c r="G443" s="1" t="s">
        <v>10622</v>
      </c>
      <c r="H443" s="7">
        <f t="shared" si="1"/>
        <v>2.6042689948752432E-3</v>
      </c>
    </row>
    <row r="444" spans="1:8" ht="13" x14ac:dyDescent="0.15">
      <c r="A444" s="1" t="s">
        <v>2829</v>
      </c>
      <c r="B444" s="1" t="s">
        <v>10623</v>
      </c>
      <c r="C444" s="1" t="s">
        <v>10624</v>
      </c>
      <c r="D444" s="1" t="s">
        <v>10625</v>
      </c>
      <c r="E444" s="1" t="s">
        <v>10626</v>
      </c>
      <c r="F444" s="1" t="s">
        <v>10627</v>
      </c>
      <c r="G444" s="1" t="s">
        <v>10628</v>
      </c>
      <c r="H444" s="7">
        <f t="shared" si="1"/>
        <v>7.9951933833019191E-3</v>
      </c>
    </row>
    <row r="445" spans="1:8" ht="13" x14ac:dyDescent="0.15">
      <c r="A445" s="1" t="s">
        <v>2836</v>
      </c>
      <c r="B445" s="1" t="s">
        <v>10629</v>
      </c>
      <c r="C445" s="1" t="s">
        <v>10630</v>
      </c>
      <c r="D445" s="1" t="s">
        <v>10631</v>
      </c>
      <c r="E445" s="1" t="s">
        <v>10632</v>
      </c>
      <c r="F445" s="1" t="s">
        <v>10633</v>
      </c>
      <c r="G445" s="1" t="s">
        <v>10634</v>
      </c>
      <c r="H445" s="7">
        <f t="shared" si="1"/>
        <v>-1.1380614748030113E-3</v>
      </c>
    </row>
    <row r="446" spans="1:8" ht="13" x14ac:dyDescent="0.15">
      <c r="A446" s="1" t="s">
        <v>2842</v>
      </c>
      <c r="B446" s="1" t="s">
        <v>10635</v>
      </c>
      <c r="C446" s="1" t="s">
        <v>10636</v>
      </c>
      <c r="D446" s="1" t="s">
        <v>10637</v>
      </c>
      <c r="E446" s="1" t="s">
        <v>10638</v>
      </c>
      <c r="F446" s="1" t="s">
        <v>10639</v>
      </c>
      <c r="G446" s="1" t="s">
        <v>10640</v>
      </c>
      <c r="H446" s="7">
        <f t="shared" si="1"/>
        <v>-5.4942984938056777E-3</v>
      </c>
    </row>
    <row r="447" spans="1:8" ht="13" x14ac:dyDescent="0.15">
      <c r="A447" s="1" t="s">
        <v>2849</v>
      </c>
      <c r="B447" s="1" t="s">
        <v>10641</v>
      </c>
      <c r="C447" s="1" t="s">
        <v>10642</v>
      </c>
      <c r="D447" s="1" t="s">
        <v>10643</v>
      </c>
      <c r="E447" s="1" t="s">
        <v>10644</v>
      </c>
      <c r="F447" s="1" t="s">
        <v>10645</v>
      </c>
      <c r="G447" s="1" t="s">
        <v>10646</v>
      </c>
      <c r="H447" s="7">
        <f t="shared" si="1"/>
        <v>1.2461460197776338E-3</v>
      </c>
    </row>
    <row r="448" spans="1:8" ht="13" x14ac:dyDescent="0.15">
      <c r="A448" s="1" t="s">
        <v>2855</v>
      </c>
      <c r="B448" s="1" t="s">
        <v>10647</v>
      </c>
      <c r="C448" s="1" t="s">
        <v>10648</v>
      </c>
      <c r="D448" s="1" t="s">
        <v>10649</v>
      </c>
      <c r="E448" s="1" t="s">
        <v>10650</v>
      </c>
      <c r="F448" s="1" t="s">
        <v>10651</v>
      </c>
      <c r="G448" s="1" t="s">
        <v>10652</v>
      </c>
      <c r="H448" s="7">
        <f t="shared" si="1"/>
        <v>4.7779669138626876E-3</v>
      </c>
    </row>
    <row r="449" spans="1:8" ht="13" x14ac:dyDescent="0.15">
      <c r="A449" s="1" t="s">
        <v>2862</v>
      </c>
      <c r="B449" s="1" t="s">
        <v>10653</v>
      </c>
      <c r="C449" s="1" t="s">
        <v>10654</v>
      </c>
      <c r="D449" s="1" t="s">
        <v>10655</v>
      </c>
      <c r="E449" s="1" t="s">
        <v>10656</v>
      </c>
      <c r="F449" s="1" t="s">
        <v>10657</v>
      </c>
      <c r="G449" s="1" t="s">
        <v>10658</v>
      </c>
      <c r="H449" s="7">
        <f t="shared" si="1"/>
        <v>2.3445239803257271E-3</v>
      </c>
    </row>
    <row r="450" spans="1:8" ht="13" x14ac:dyDescent="0.15">
      <c r="A450" s="1" t="s">
        <v>2867</v>
      </c>
      <c r="B450" s="1" t="s">
        <v>10659</v>
      </c>
      <c r="C450" s="1" t="s">
        <v>10660</v>
      </c>
      <c r="D450" s="1" t="s">
        <v>10661</v>
      </c>
      <c r="E450" s="1" t="s">
        <v>10662</v>
      </c>
      <c r="F450" s="1" t="s">
        <v>10663</v>
      </c>
      <c r="G450" s="1" t="s">
        <v>10664</v>
      </c>
      <c r="H450" s="7">
        <f t="shared" si="1"/>
        <v>4.4767120375180311E-3</v>
      </c>
    </row>
    <row r="451" spans="1:8" ht="13" x14ac:dyDescent="0.15">
      <c r="A451" s="1" t="s">
        <v>2874</v>
      </c>
      <c r="B451" s="1" t="s">
        <v>10665</v>
      </c>
      <c r="C451" s="1" t="s">
        <v>10665</v>
      </c>
      <c r="D451" s="1" t="s">
        <v>10666</v>
      </c>
      <c r="E451" s="1" t="s">
        <v>10667</v>
      </c>
      <c r="F451" s="1" t="s">
        <v>10668</v>
      </c>
      <c r="G451" s="1" t="s">
        <v>10669</v>
      </c>
      <c r="H451" s="7">
        <f t="shared" si="1"/>
        <v>3.3283173922298232E-4</v>
      </c>
    </row>
    <row r="452" spans="1:8" ht="13" x14ac:dyDescent="0.15">
      <c r="A452" s="1" t="s">
        <v>2880</v>
      </c>
      <c r="B452" s="1" t="s">
        <v>10662</v>
      </c>
      <c r="C452" s="1" t="s">
        <v>10670</v>
      </c>
      <c r="D452" s="1" t="s">
        <v>10671</v>
      </c>
      <c r="E452" s="1" t="s">
        <v>10672</v>
      </c>
      <c r="F452" s="1" t="s">
        <v>10673</v>
      </c>
      <c r="G452" s="1" t="s">
        <v>10674</v>
      </c>
      <c r="H452" s="7">
        <f t="shared" si="1"/>
        <v>-3.2253086194727258E-3</v>
      </c>
    </row>
    <row r="453" spans="1:8" ht="13" x14ac:dyDescent="0.15">
      <c r="A453" s="1" t="s">
        <v>2886</v>
      </c>
      <c r="B453" s="1" t="s">
        <v>10675</v>
      </c>
      <c r="C453" s="1" t="s">
        <v>10676</v>
      </c>
      <c r="D453" s="1" t="s">
        <v>10677</v>
      </c>
      <c r="E453" s="1" t="s">
        <v>10677</v>
      </c>
      <c r="F453" s="1" t="s">
        <v>10678</v>
      </c>
      <c r="G453" s="1" t="s">
        <v>10679</v>
      </c>
      <c r="H453" s="7">
        <f t="shared" si="1"/>
        <v>-6.8051806102138448E-3</v>
      </c>
    </row>
    <row r="454" spans="1:8" ht="13" x14ac:dyDescent="0.15">
      <c r="A454" s="1" t="s">
        <v>2892</v>
      </c>
      <c r="B454" s="1" t="s">
        <v>10644</v>
      </c>
      <c r="C454" s="1" t="s">
        <v>10680</v>
      </c>
      <c r="D454" s="1" t="s">
        <v>10681</v>
      </c>
      <c r="E454" s="1" t="s">
        <v>10682</v>
      </c>
      <c r="F454" s="1" t="s">
        <v>10683</v>
      </c>
      <c r="G454" s="1" t="s">
        <v>10684</v>
      </c>
      <c r="H454" s="7">
        <f t="shared" si="1"/>
        <v>3.6609334288284475E-3</v>
      </c>
    </row>
    <row r="455" spans="1:8" ht="13" x14ac:dyDescent="0.15">
      <c r="A455" s="1" t="s">
        <v>2897</v>
      </c>
      <c r="B455" s="1" t="s">
        <v>10685</v>
      </c>
      <c r="C455" s="1" t="s">
        <v>10686</v>
      </c>
      <c r="D455" s="1" t="s">
        <v>10687</v>
      </c>
      <c r="E455" s="1" t="s">
        <v>10688</v>
      </c>
      <c r="F455" s="1" t="s">
        <v>10689</v>
      </c>
      <c r="G455" s="1" t="s">
        <v>10690</v>
      </c>
      <c r="H455" s="7">
        <f t="shared" si="1"/>
        <v>-5.5547265704069546E-3</v>
      </c>
    </row>
    <row r="456" spans="1:8" ht="13" x14ac:dyDescent="0.15">
      <c r="A456" s="1" t="s">
        <v>2904</v>
      </c>
      <c r="B456" s="1" t="s">
        <v>10691</v>
      </c>
      <c r="C456" s="1" t="s">
        <v>10692</v>
      </c>
      <c r="D456" s="1" t="s">
        <v>10693</v>
      </c>
      <c r="E456" s="1" t="s">
        <v>10694</v>
      </c>
      <c r="F456" s="1" t="s">
        <v>10695</v>
      </c>
      <c r="G456" s="1" t="s">
        <v>10696</v>
      </c>
      <c r="H456" s="7">
        <f t="shared" si="1"/>
        <v>2.4562590016576876E-3</v>
      </c>
    </row>
    <row r="457" spans="1:8" ht="13" x14ac:dyDescent="0.15">
      <c r="A457" s="1" t="s">
        <v>2911</v>
      </c>
      <c r="B457" s="1" t="s">
        <v>10697</v>
      </c>
      <c r="C457" s="1" t="s">
        <v>10698</v>
      </c>
      <c r="D457" s="1" t="s">
        <v>10699</v>
      </c>
      <c r="E457" s="1" t="s">
        <v>10698</v>
      </c>
      <c r="F457" s="1" t="s">
        <v>10700</v>
      </c>
      <c r="G457" s="1" t="s">
        <v>10701</v>
      </c>
      <c r="H457" s="7">
        <f t="shared" si="1"/>
        <v>7.1502523187386771E-3</v>
      </c>
    </row>
    <row r="458" spans="1:8" ht="13" x14ac:dyDescent="0.15">
      <c r="A458" s="1" t="s">
        <v>2917</v>
      </c>
      <c r="B458" s="1" t="s">
        <v>10702</v>
      </c>
      <c r="C458" s="1" t="s">
        <v>10703</v>
      </c>
      <c r="D458" s="1" t="s">
        <v>10704</v>
      </c>
      <c r="E458" s="1" t="s">
        <v>10703</v>
      </c>
      <c r="F458" s="1" t="s">
        <v>10705</v>
      </c>
      <c r="G458" s="1" t="s">
        <v>10706</v>
      </c>
      <c r="H458" s="7">
        <f t="shared" si="1"/>
        <v>4.6995262086389853E-3</v>
      </c>
    </row>
    <row r="459" spans="1:8" ht="13" x14ac:dyDescent="0.15">
      <c r="A459" s="1" t="s">
        <v>2923</v>
      </c>
      <c r="B459" s="1" t="s">
        <v>10707</v>
      </c>
      <c r="C459" s="1" t="s">
        <v>10708</v>
      </c>
      <c r="D459" s="1" t="s">
        <v>10709</v>
      </c>
      <c r="E459" s="1" t="s">
        <v>10710</v>
      </c>
      <c r="F459" s="1" t="s">
        <v>10711</v>
      </c>
      <c r="G459" s="1" t="s">
        <v>10712</v>
      </c>
      <c r="H459" s="7">
        <f t="shared" si="1"/>
        <v>-4.7773608062706497E-3</v>
      </c>
    </row>
    <row r="460" spans="1:8" ht="13" x14ac:dyDescent="0.15">
      <c r="A460" s="1" t="s">
        <v>2930</v>
      </c>
      <c r="B460" s="1" t="s">
        <v>10713</v>
      </c>
      <c r="C460" s="1" t="s">
        <v>10714</v>
      </c>
      <c r="D460" s="1" t="s">
        <v>10715</v>
      </c>
      <c r="E460" s="1" t="s">
        <v>10716</v>
      </c>
      <c r="F460" s="1" t="s">
        <v>10717</v>
      </c>
      <c r="G460" s="1" t="s">
        <v>10718</v>
      </c>
      <c r="H460" s="7">
        <f t="shared" si="1"/>
        <v>6.7002230057237478E-3</v>
      </c>
    </row>
    <row r="461" spans="1:8" ht="13" x14ac:dyDescent="0.15">
      <c r="A461" s="1" t="s">
        <v>2936</v>
      </c>
      <c r="B461" s="1" t="s">
        <v>10719</v>
      </c>
      <c r="C461" s="1" t="s">
        <v>10716</v>
      </c>
      <c r="D461" s="1" t="s">
        <v>10720</v>
      </c>
      <c r="E461" s="1" t="s">
        <v>10721</v>
      </c>
      <c r="F461" s="1" t="s">
        <v>10722</v>
      </c>
      <c r="G461" s="1" t="s">
        <v>10723</v>
      </c>
      <c r="H461" s="7">
        <f t="shared" si="1"/>
        <v>-1.8211879548769563E-3</v>
      </c>
    </row>
    <row r="462" spans="1:8" ht="13" x14ac:dyDescent="0.15">
      <c r="A462" s="1" t="s">
        <v>2942</v>
      </c>
      <c r="B462" s="1" t="s">
        <v>10724</v>
      </c>
      <c r="C462" s="1" t="s">
        <v>10725</v>
      </c>
      <c r="D462" s="1" t="s">
        <v>10726</v>
      </c>
      <c r="E462" s="1" t="s">
        <v>10727</v>
      </c>
      <c r="F462" s="1" t="s">
        <v>10728</v>
      </c>
      <c r="G462" s="1" t="s">
        <v>10729</v>
      </c>
      <c r="H462" s="7">
        <f t="shared" si="1"/>
        <v>-2.4546824787060185E-3</v>
      </c>
    </row>
    <row r="463" spans="1:8" ht="13" x14ac:dyDescent="0.15">
      <c r="A463" s="1" t="s">
        <v>2948</v>
      </c>
      <c r="B463" s="1" t="s">
        <v>10730</v>
      </c>
      <c r="C463" s="1" t="s">
        <v>10731</v>
      </c>
      <c r="D463" s="1" t="s">
        <v>10732</v>
      </c>
      <c r="E463" s="1" t="s">
        <v>10733</v>
      </c>
      <c r="F463" s="1" t="s">
        <v>10734</v>
      </c>
      <c r="G463" s="1" t="s">
        <v>10735</v>
      </c>
      <c r="H463" s="7">
        <f t="shared" si="1"/>
        <v>-1.0940659598968698E-2</v>
      </c>
    </row>
    <row r="464" spans="1:8" ht="13" x14ac:dyDescent="0.15">
      <c r="A464" s="1" t="s">
        <v>2955</v>
      </c>
      <c r="B464" s="1" t="s">
        <v>10736</v>
      </c>
      <c r="C464" s="1" t="s">
        <v>10737</v>
      </c>
      <c r="D464" s="1" t="s">
        <v>10738</v>
      </c>
      <c r="E464" s="1" t="s">
        <v>10739</v>
      </c>
      <c r="F464" s="1" t="s">
        <v>10740</v>
      </c>
      <c r="G464" s="1" t="s">
        <v>10741</v>
      </c>
      <c r="H464" s="7">
        <f t="shared" si="1"/>
        <v>-8.707744951539911E-3</v>
      </c>
    </row>
    <row r="465" spans="1:8" ht="13" x14ac:dyDescent="0.15">
      <c r="A465" s="1" t="s">
        <v>2962</v>
      </c>
      <c r="B465" s="1" t="s">
        <v>10742</v>
      </c>
      <c r="C465" s="1" t="s">
        <v>10743</v>
      </c>
      <c r="D465" s="1" t="s">
        <v>10744</v>
      </c>
      <c r="E465" s="1" t="s">
        <v>10745</v>
      </c>
      <c r="F465" s="1" t="s">
        <v>10746</v>
      </c>
      <c r="G465" s="1" t="s">
        <v>10747</v>
      </c>
      <c r="H465" s="7">
        <f t="shared" si="1"/>
        <v>-7.5296122895494085E-3</v>
      </c>
    </row>
    <row r="466" spans="1:8" ht="13" x14ac:dyDescent="0.15">
      <c r="A466" s="1" t="s">
        <v>2969</v>
      </c>
      <c r="B466" s="1" t="s">
        <v>10748</v>
      </c>
      <c r="C466" s="1" t="s">
        <v>10341</v>
      </c>
      <c r="D466" s="1" t="s">
        <v>10749</v>
      </c>
      <c r="E466" s="1" t="s">
        <v>9454</v>
      </c>
      <c r="F466" s="1" t="s">
        <v>10750</v>
      </c>
      <c r="G466" s="1" t="s">
        <v>10751</v>
      </c>
      <c r="H466" s="7">
        <f t="shared" si="1"/>
        <v>-3.007308894607794E-2</v>
      </c>
    </row>
    <row r="467" spans="1:8" ht="13" x14ac:dyDescent="0.15">
      <c r="A467" s="1" t="s">
        <v>2975</v>
      </c>
      <c r="B467" s="1" t="s">
        <v>9498</v>
      </c>
      <c r="C467" s="1" t="s">
        <v>10752</v>
      </c>
      <c r="D467" s="1" t="s">
        <v>10753</v>
      </c>
      <c r="E467" s="1" t="s">
        <v>10754</v>
      </c>
      <c r="F467" s="1" t="s">
        <v>10755</v>
      </c>
      <c r="G467" s="1" t="s">
        <v>10756</v>
      </c>
      <c r="H467" s="7">
        <f t="shared" si="1"/>
        <v>1.402302801142731E-2</v>
      </c>
    </row>
    <row r="468" spans="1:8" ht="13" x14ac:dyDescent="0.15">
      <c r="A468" s="1" t="s">
        <v>2981</v>
      </c>
      <c r="B468" s="1" t="s">
        <v>10299</v>
      </c>
      <c r="C468" s="1" t="s">
        <v>10757</v>
      </c>
      <c r="D468" s="1" t="s">
        <v>10758</v>
      </c>
      <c r="E468" s="1" t="s">
        <v>10759</v>
      </c>
      <c r="F468" s="1" t="s">
        <v>10760</v>
      </c>
      <c r="G468" s="1" t="s">
        <v>10761</v>
      </c>
      <c r="H468" s="7">
        <f t="shared" si="1"/>
        <v>5.9072216875134917E-4</v>
      </c>
    </row>
    <row r="469" spans="1:8" ht="13" x14ac:dyDescent="0.15">
      <c r="A469" s="1" t="s">
        <v>2988</v>
      </c>
      <c r="B469" s="1" t="s">
        <v>10762</v>
      </c>
      <c r="C469" s="1" t="s">
        <v>10763</v>
      </c>
      <c r="D469" s="1" t="s">
        <v>10764</v>
      </c>
      <c r="E469" s="1" t="s">
        <v>10763</v>
      </c>
      <c r="F469" s="1" t="s">
        <v>10765</v>
      </c>
      <c r="G469" s="1" t="s">
        <v>10766</v>
      </c>
      <c r="H469" s="7">
        <f t="shared" si="1"/>
        <v>1.961985638517709E-2</v>
      </c>
    </row>
    <row r="470" spans="1:8" ht="13" x14ac:dyDescent="0.15">
      <c r="A470" s="1" t="s">
        <v>2995</v>
      </c>
      <c r="B470" s="1" t="s">
        <v>10605</v>
      </c>
      <c r="C470" s="1" t="s">
        <v>10767</v>
      </c>
      <c r="D470" s="1" t="s">
        <v>10768</v>
      </c>
      <c r="E470" s="1" t="s">
        <v>10769</v>
      </c>
      <c r="F470" s="1" t="s">
        <v>10770</v>
      </c>
      <c r="G470" s="1" t="s">
        <v>10771</v>
      </c>
      <c r="H470" s="7">
        <f t="shared" si="1"/>
        <v>-6.8109863976762467E-3</v>
      </c>
    </row>
    <row r="471" spans="1:8" ht="13" x14ac:dyDescent="0.15">
      <c r="A471" s="1" t="s">
        <v>3001</v>
      </c>
      <c r="B471" s="1" t="s">
        <v>10772</v>
      </c>
      <c r="C471" s="1" t="s">
        <v>10773</v>
      </c>
      <c r="D471" s="1" t="s">
        <v>10774</v>
      </c>
      <c r="E471" s="1" t="s">
        <v>10775</v>
      </c>
      <c r="F471" s="1" t="s">
        <v>10776</v>
      </c>
      <c r="G471" s="1" t="s">
        <v>10777</v>
      </c>
      <c r="H471" s="7">
        <f t="shared" si="1"/>
        <v>-1.2173677790459558E-2</v>
      </c>
    </row>
    <row r="472" spans="1:8" ht="13" x14ac:dyDescent="0.15">
      <c r="A472" s="1" t="s">
        <v>3008</v>
      </c>
      <c r="B472" s="1" t="s">
        <v>10778</v>
      </c>
      <c r="C472" s="1" t="s">
        <v>10779</v>
      </c>
      <c r="D472" s="1" t="s">
        <v>10780</v>
      </c>
      <c r="E472" s="1" t="s">
        <v>10566</v>
      </c>
      <c r="F472" s="1" t="s">
        <v>10781</v>
      </c>
      <c r="G472" s="1" t="s">
        <v>10782</v>
      </c>
      <c r="H472" s="7">
        <f t="shared" si="1"/>
        <v>1.555172030082449E-2</v>
      </c>
    </row>
    <row r="473" spans="1:8" ht="13" x14ac:dyDescent="0.15">
      <c r="A473" s="1" t="s">
        <v>3014</v>
      </c>
      <c r="B473" s="1" t="s">
        <v>10775</v>
      </c>
      <c r="C473" s="1" t="s">
        <v>9620</v>
      </c>
      <c r="D473" s="1" t="s">
        <v>10783</v>
      </c>
      <c r="E473" s="1" t="s">
        <v>9523</v>
      </c>
      <c r="F473" s="1" t="s">
        <v>10784</v>
      </c>
      <c r="G473" s="1" t="s">
        <v>10785</v>
      </c>
      <c r="H473" s="7">
        <f t="shared" si="1"/>
        <v>-2.9567603883393745E-2</v>
      </c>
    </row>
    <row r="474" spans="1:8" ht="13" x14ac:dyDescent="0.15">
      <c r="A474" s="1" t="s">
        <v>3020</v>
      </c>
      <c r="B474" s="1" t="s">
        <v>10786</v>
      </c>
      <c r="C474" s="1" t="s">
        <v>10787</v>
      </c>
      <c r="D474" s="1" t="s">
        <v>9478</v>
      </c>
      <c r="E474" s="1" t="s">
        <v>10788</v>
      </c>
      <c r="F474" s="1" t="s">
        <v>10789</v>
      </c>
      <c r="G474" s="1" t="s">
        <v>10790</v>
      </c>
      <c r="H474" s="7">
        <f t="shared" si="1"/>
        <v>2.6414949434683779E-3</v>
      </c>
    </row>
    <row r="475" spans="1:8" ht="13" x14ac:dyDescent="0.15">
      <c r="A475" s="1" t="s">
        <v>3027</v>
      </c>
      <c r="B475" s="1" t="s">
        <v>10791</v>
      </c>
      <c r="C475" s="1" t="s">
        <v>10792</v>
      </c>
      <c r="D475" s="1" t="s">
        <v>10793</v>
      </c>
      <c r="E475" s="1" t="s">
        <v>10531</v>
      </c>
      <c r="F475" s="1" t="s">
        <v>10794</v>
      </c>
      <c r="G475" s="1" t="s">
        <v>10795</v>
      </c>
      <c r="H475" s="7">
        <f t="shared" si="1"/>
        <v>1.4755338635784305E-2</v>
      </c>
    </row>
    <row r="476" spans="1:8" ht="13" x14ac:dyDescent="0.15">
      <c r="A476" s="1" t="s">
        <v>3032</v>
      </c>
      <c r="B476" s="1" t="s">
        <v>10796</v>
      </c>
      <c r="C476" s="1" t="s">
        <v>10797</v>
      </c>
      <c r="D476" s="1" t="s">
        <v>10798</v>
      </c>
      <c r="E476" s="1" t="s">
        <v>10799</v>
      </c>
      <c r="F476" s="1" t="s">
        <v>10800</v>
      </c>
      <c r="G476" s="1" t="s">
        <v>10801</v>
      </c>
      <c r="H476" s="7">
        <f t="shared" si="1"/>
        <v>1.2047712193086466E-2</v>
      </c>
    </row>
    <row r="477" spans="1:8" ht="13" x14ac:dyDescent="0.15">
      <c r="A477" s="1" t="s">
        <v>3039</v>
      </c>
      <c r="B477" s="1" t="s">
        <v>10802</v>
      </c>
      <c r="C477" s="1" t="s">
        <v>9710</v>
      </c>
      <c r="D477" s="1" t="s">
        <v>9699</v>
      </c>
      <c r="E477" s="1" t="s">
        <v>10803</v>
      </c>
      <c r="F477" s="1" t="s">
        <v>10804</v>
      </c>
      <c r="G477" s="1" t="s">
        <v>10805</v>
      </c>
      <c r="H477" s="7">
        <f t="shared" si="1"/>
        <v>-7.6627669611226031E-3</v>
      </c>
    </row>
    <row r="478" spans="1:8" ht="13" x14ac:dyDescent="0.15">
      <c r="A478" s="1" t="s">
        <v>3046</v>
      </c>
      <c r="B478" s="1" t="s">
        <v>10806</v>
      </c>
      <c r="C478" s="1" t="s">
        <v>10807</v>
      </c>
      <c r="D478" s="1" t="s">
        <v>9717</v>
      </c>
      <c r="E478" s="1" t="s">
        <v>10808</v>
      </c>
      <c r="F478" s="1" t="s">
        <v>10809</v>
      </c>
      <c r="G478" s="1" t="s">
        <v>10810</v>
      </c>
      <c r="H478" s="7">
        <f t="shared" si="1"/>
        <v>8.1355806071417847E-3</v>
      </c>
    </row>
    <row r="479" spans="1:8" ht="13" x14ac:dyDescent="0.15">
      <c r="A479" s="1" t="s">
        <v>3052</v>
      </c>
      <c r="B479" s="1" t="s">
        <v>10811</v>
      </c>
      <c r="C479" s="1" t="s">
        <v>10812</v>
      </c>
      <c r="D479" s="1" t="s">
        <v>10813</v>
      </c>
      <c r="E479" s="1" t="s">
        <v>9710</v>
      </c>
      <c r="F479" s="1" t="s">
        <v>10814</v>
      </c>
      <c r="G479" s="1" t="s">
        <v>10815</v>
      </c>
      <c r="H479" s="7">
        <f t="shared" si="1"/>
        <v>-3.0786768359853094E-4</v>
      </c>
    </row>
    <row r="480" spans="1:8" ht="13" x14ac:dyDescent="0.15">
      <c r="A480" s="1" t="s">
        <v>3059</v>
      </c>
      <c r="B480" s="1" t="s">
        <v>10816</v>
      </c>
      <c r="C480" s="1" t="s">
        <v>10817</v>
      </c>
      <c r="D480" s="1" t="s">
        <v>9515</v>
      </c>
      <c r="E480" s="1" t="s">
        <v>10818</v>
      </c>
      <c r="F480" s="1" t="s">
        <v>10819</v>
      </c>
      <c r="G480" s="1" t="s">
        <v>10820</v>
      </c>
      <c r="H480" s="7">
        <f t="shared" si="1"/>
        <v>-2.5687442939747819E-2</v>
      </c>
    </row>
    <row r="481" spans="1:8" ht="13" x14ac:dyDescent="0.15">
      <c r="A481" s="1" t="s">
        <v>3065</v>
      </c>
      <c r="B481" s="1" t="s">
        <v>10821</v>
      </c>
      <c r="C481" s="1" t="s">
        <v>10822</v>
      </c>
      <c r="D481" s="1" t="s">
        <v>9495</v>
      </c>
      <c r="E481" s="1" t="s">
        <v>10822</v>
      </c>
      <c r="F481" s="1" t="s">
        <v>10823</v>
      </c>
      <c r="G481" s="1" t="s">
        <v>10824</v>
      </c>
      <c r="H481" s="7">
        <f t="shared" si="1"/>
        <v>1.1058646153211475E-2</v>
      </c>
    </row>
    <row r="482" spans="1:8" ht="13" x14ac:dyDescent="0.15">
      <c r="A482" s="1" t="s">
        <v>3072</v>
      </c>
      <c r="B482" s="1" t="s">
        <v>10825</v>
      </c>
      <c r="C482" s="1" t="s">
        <v>9699</v>
      </c>
      <c r="D482" s="1" t="s">
        <v>10826</v>
      </c>
      <c r="E482" s="1" t="s">
        <v>10432</v>
      </c>
      <c r="F482" s="1" t="s">
        <v>10827</v>
      </c>
      <c r="G482" s="1" t="s">
        <v>10828</v>
      </c>
      <c r="H482" s="7">
        <f t="shared" si="1"/>
        <v>-3.9234703396919873E-3</v>
      </c>
    </row>
    <row r="483" spans="1:8" ht="13" x14ac:dyDescent="0.15">
      <c r="A483" s="1" t="s">
        <v>3078</v>
      </c>
      <c r="B483" s="1" t="s">
        <v>10829</v>
      </c>
      <c r="C483" s="1" t="s">
        <v>10370</v>
      </c>
      <c r="D483" s="1" t="s">
        <v>10830</v>
      </c>
      <c r="E483" s="1" t="s">
        <v>10831</v>
      </c>
      <c r="F483" s="1" t="s">
        <v>10832</v>
      </c>
      <c r="G483" s="1" t="s">
        <v>10833</v>
      </c>
      <c r="H483" s="7">
        <f t="shared" si="1"/>
        <v>7.0413944713268372E-3</v>
      </c>
    </row>
    <row r="484" spans="1:8" ht="13" x14ac:dyDescent="0.15">
      <c r="A484" s="1" t="s">
        <v>3084</v>
      </c>
      <c r="B484" s="1" t="s">
        <v>9717</v>
      </c>
      <c r="C484" s="1" t="s">
        <v>10379</v>
      </c>
      <c r="D484" s="1" t="s">
        <v>10834</v>
      </c>
      <c r="E484" s="1" t="s">
        <v>10605</v>
      </c>
      <c r="F484" s="1" t="s">
        <v>10835</v>
      </c>
      <c r="G484" s="1" t="s">
        <v>10836</v>
      </c>
      <c r="H484" s="7">
        <f t="shared" si="1"/>
        <v>1.2772835991498994E-2</v>
      </c>
    </row>
    <row r="485" spans="1:8" ht="13" x14ac:dyDescent="0.15">
      <c r="A485" s="1" t="s">
        <v>3090</v>
      </c>
      <c r="B485" s="1" t="s">
        <v>10837</v>
      </c>
      <c r="C485" s="1" t="s">
        <v>10838</v>
      </c>
      <c r="D485" s="1" t="s">
        <v>10839</v>
      </c>
      <c r="E485" s="1" t="s">
        <v>10808</v>
      </c>
      <c r="F485" s="1" t="s">
        <v>10809</v>
      </c>
      <c r="G485" s="1" t="s">
        <v>10840</v>
      </c>
      <c r="H485" s="7">
        <f t="shared" si="1"/>
        <v>-4.4428988466072337E-4</v>
      </c>
    </row>
    <row r="486" spans="1:8" ht="13" x14ac:dyDescent="0.15">
      <c r="A486" s="1" t="s">
        <v>3094</v>
      </c>
      <c r="B486" s="1" t="s">
        <v>10841</v>
      </c>
      <c r="C486" s="1" t="s">
        <v>9654</v>
      </c>
      <c r="D486" s="1" t="s">
        <v>10842</v>
      </c>
      <c r="E486" s="1" t="s">
        <v>10843</v>
      </c>
      <c r="F486" s="1" t="s">
        <v>10844</v>
      </c>
      <c r="G486" s="1" t="s">
        <v>10845</v>
      </c>
      <c r="H486" s="7">
        <f t="shared" si="1"/>
        <v>-5.8472640258564659E-3</v>
      </c>
    </row>
    <row r="487" spans="1:8" ht="13" x14ac:dyDescent="0.15">
      <c r="A487" s="1" t="s">
        <v>3100</v>
      </c>
      <c r="B487" s="1" t="s">
        <v>10374</v>
      </c>
      <c r="C487" s="1" t="s">
        <v>10846</v>
      </c>
      <c r="D487" s="1" t="s">
        <v>10597</v>
      </c>
      <c r="E487" s="1" t="s">
        <v>10847</v>
      </c>
      <c r="F487" s="1" t="s">
        <v>10848</v>
      </c>
      <c r="G487" s="1" t="s">
        <v>10849</v>
      </c>
      <c r="H487" s="7">
        <f t="shared" si="1"/>
        <v>1.1350597471402988E-2</v>
      </c>
    </row>
    <row r="488" spans="1:8" ht="13" x14ac:dyDescent="0.15">
      <c r="A488" s="1" t="s">
        <v>3107</v>
      </c>
      <c r="B488" s="1" t="s">
        <v>10850</v>
      </c>
      <c r="C488" s="1" t="s">
        <v>10682</v>
      </c>
      <c r="D488" s="1" t="s">
        <v>10581</v>
      </c>
      <c r="E488" s="1" t="s">
        <v>10851</v>
      </c>
      <c r="F488" s="1" t="s">
        <v>10852</v>
      </c>
      <c r="G488" s="1" t="s">
        <v>10853</v>
      </c>
      <c r="H488" s="7">
        <f t="shared" si="1"/>
        <v>1.2855331327773086E-2</v>
      </c>
    </row>
    <row r="489" spans="1:8" ht="13" x14ac:dyDescent="0.15">
      <c r="A489" s="1" t="s">
        <v>3114</v>
      </c>
      <c r="B489" s="1" t="s">
        <v>10854</v>
      </c>
      <c r="C489" s="1" t="s">
        <v>10855</v>
      </c>
      <c r="D489" s="1" t="s">
        <v>10856</v>
      </c>
      <c r="E489" s="1" t="s">
        <v>10857</v>
      </c>
      <c r="F489" s="1" t="s">
        <v>10858</v>
      </c>
      <c r="G489" s="1" t="s">
        <v>10859</v>
      </c>
      <c r="H489" s="7">
        <f t="shared" si="1"/>
        <v>7.7235609779269644E-4</v>
      </c>
    </row>
    <row r="490" spans="1:8" ht="13" x14ac:dyDescent="0.15">
      <c r="A490" s="1" t="s">
        <v>3121</v>
      </c>
      <c r="B490" s="1" t="s">
        <v>10697</v>
      </c>
      <c r="C490" s="1" t="s">
        <v>10860</v>
      </c>
      <c r="D490" s="1" t="s">
        <v>10861</v>
      </c>
      <c r="E490" s="1" t="s">
        <v>10655</v>
      </c>
      <c r="F490" s="1" t="s">
        <v>10862</v>
      </c>
      <c r="G490" s="1" t="s">
        <v>10863</v>
      </c>
      <c r="H490" s="7">
        <f t="shared" si="1"/>
        <v>5.0332517927266366E-4</v>
      </c>
    </row>
    <row r="491" spans="1:8" ht="13" x14ac:dyDescent="0.15">
      <c r="A491" s="1" t="s">
        <v>3128</v>
      </c>
      <c r="B491" s="1" t="s">
        <v>10864</v>
      </c>
      <c r="C491" s="1" t="s">
        <v>10655</v>
      </c>
      <c r="D491" s="1" t="s">
        <v>10865</v>
      </c>
      <c r="E491" s="1" t="s">
        <v>10866</v>
      </c>
      <c r="F491" s="1" t="s">
        <v>10867</v>
      </c>
      <c r="G491" s="1" t="s">
        <v>10868</v>
      </c>
      <c r="H491" s="7">
        <f t="shared" si="1"/>
        <v>-2.3499401531709604E-4</v>
      </c>
    </row>
    <row r="492" spans="1:8" ht="13" x14ac:dyDescent="0.15">
      <c r="A492" s="1" t="s">
        <v>3135</v>
      </c>
      <c r="B492" s="1" t="s">
        <v>10869</v>
      </c>
      <c r="C492" s="1" t="s">
        <v>10870</v>
      </c>
      <c r="D492" s="1" t="s">
        <v>10871</v>
      </c>
      <c r="E492" s="1" t="s">
        <v>10872</v>
      </c>
      <c r="F492" s="1" t="s">
        <v>10873</v>
      </c>
      <c r="G492" s="1" t="s">
        <v>10874</v>
      </c>
      <c r="H492" s="7">
        <f t="shared" si="1"/>
        <v>7.1110970049587793E-3</v>
      </c>
    </row>
    <row r="493" spans="1:8" ht="13" x14ac:dyDescent="0.15">
      <c r="A493" s="1" t="s">
        <v>3142</v>
      </c>
      <c r="B493" s="1" t="s">
        <v>10875</v>
      </c>
      <c r="C493" s="1" t="s">
        <v>10876</v>
      </c>
      <c r="D493" s="1" t="s">
        <v>10877</v>
      </c>
      <c r="E493" s="1" t="s">
        <v>10878</v>
      </c>
      <c r="F493" s="1" t="s">
        <v>10879</v>
      </c>
      <c r="G493" s="1" t="s">
        <v>10880</v>
      </c>
      <c r="H493" s="7">
        <f t="shared" si="1"/>
        <v>3.4638528350422319E-3</v>
      </c>
    </row>
    <row r="494" spans="1:8" ht="13" x14ac:dyDescent="0.15">
      <c r="A494" s="1" t="s">
        <v>3148</v>
      </c>
      <c r="B494" s="1" t="s">
        <v>10881</v>
      </c>
      <c r="C494" s="1" t="s">
        <v>10882</v>
      </c>
      <c r="D494" s="1" t="s">
        <v>10883</v>
      </c>
      <c r="E494" s="1" t="s">
        <v>10884</v>
      </c>
      <c r="F494" s="1" t="s">
        <v>10885</v>
      </c>
      <c r="G494" s="1" t="s">
        <v>10886</v>
      </c>
      <c r="H494" s="7">
        <f t="shared" si="1"/>
        <v>-6.639235401470527E-4</v>
      </c>
    </row>
    <row r="495" spans="1:8" ht="13" x14ac:dyDescent="0.15">
      <c r="A495" s="1" t="s">
        <v>3154</v>
      </c>
      <c r="B495" s="1" t="s">
        <v>10887</v>
      </c>
      <c r="C495" s="1" t="s">
        <v>10888</v>
      </c>
      <c r="D495" s="1" t="s">
        <v>10889</v>
      </c>
      <c r="E495" s="1" t="s">
        <v>10890</v>
      </c>
      <c r="F495" s="1" t="s">
        <v>10891</v>
      </c>
      <c r="G495" s="1" t="s">
        <v>10892</v>
      </c>
      <c r="H495" s="7">
        <f t="shared" si="1"/>
        <v>-3.0885353629414814E-3</v>
      </c>
    </row>
    <row r="496" spans="1:8" ht="13" x14ac:dyDescent="0.15">
      <c r="A496" s="1" t="s">
        <v>3160</v>
      </c>
      <c r="B496" s="1" t="s">
        <v>10893</v>
      </c>
      <c r="C496" s="1" t="s">
        <v>10894</v>
      </c>
      <c r="D496" s="1" t="s">
        <v>10675</v>
      </c>
      <c r="E496" s="1" t="s">
        <v>10895</v>
      </c>
      <c r="F496" s="1" t="s">
        <v>10896</v>
      </c>
      <c r="G496" s="1" t="s">
        <v>10897</v>
      </c>
      <c r="H496" s="7">
        <f t="shared" si="1"/>
        <v>2.5317067125970698E-3</v>
      </c>
    </row>
    <row r="497" spans="1:8" ht="13" x14ac:dyDescent="0.15">
      <c r="A497" s="1" t="s">
        <v>3167</v>
      </c>
      <c r="B497" s="1" t="s">
        <v>10898</v>
      </c>
      <c r="C497" s="1" t="s">
        <v>10899</v>
      </c>
      <c r="D497" s="1" t="s">
        <v>10900</v>
      </c>
      <c r="E497" s="1" t="s">
        <v>10901</v>
      </c>
      <c r="F497" s="1" t="s">
        <v>10902</v>
      </c>
      <c r="G497" s="1" t="s">
        <v>10903</v>
      </c>
      <c r="H497" s="7">
        <f t="shared" si="1"/>
        <v>5.9829788697639481E-4</v>
      </c>
    </row>
    <row r="498" spans="1:8" ht="13" x14ac:dyDescent="0.15">
      <c r="A498" s="1" t="s">
        <v>3174</v>
      </c>
      <c r="B498" s="1" t="s">
        <v>10904</v>
      </c>
      <c r="C498" s="1" t="s">
        <v>10905</v>
      </c>
      <c r="D498" s="1" t="s">
        <v>10906</v>
      </c>
      <c r="E498" s="1" t="s">
        <v>10907</v>
      </c>
      <c r="F498" s="1" t="s">
        <v>10908</v>
      </c>
      <c r="G498" s="1" t="s">
        <v>10909</v>
      </c>
      <c r="H498" s="7">
        <f t="shared" si="1"/>
        <v>-6.6402356136130249E-5</v>
      </c>
    </row>
    <row r="499" spans="1:8" ht="13" x14ac:dyDescent="0.15">
      <c r="A499" s="1" t="s">
        <v>3181</v>
      </c>
      <c r="B499" s="1" t="s">
        <v>10910</v>
      </c>
      <c r="C499" s="1" t="s">
        <v>10911</v>
      </c>
      <c r="D499" s="1" t="s">
        <v>10912</v>
      </c>
      <c r="E499" s="1" t="s">
        <v>10913</v>
      </c>
      <c r="F499" s="1" t="s">
        <v>10914</v>
      </c>
      <c r="G499" s="1" t="s">
        <v>10915</v>
      </c>
      <c r="H499" s="7">
        <f t="shared" si="1"/>
        <v>-4.7248849704259787E-3</v>
      </c>
    </row>
    <row r="500" spans="1:8" ht="13" x14ac:dyDescent="0.15">
      <c r="A500" s="1" t="s">
        <v>3186</v>
      </c>
      <c r="B500" s="1" t="s">
        <v>10916</v>
      </c>
      <c r="C500" s="1" t="s">
        <v>10917</v>
      </c>
      <c r="D500" s="1" t="s">
        <v>10918</v>
      </c>
      <c r="E500" s="1" t="s">
        <v>10919</v>
      </c>
      <c r="F500" s="1" t="s">
        <v>10920</v>
      </c>
      <c r="G500" s="1" t="s">
        <v>10921</v>
      </c>
      <c r="H500" s="7">
        <f t="shared" si="1"/>
        <v>-2.3493713999168215E-4</v>
      </c>
    </row>
    <row r="501" spans="1:8" ht="13" x14ac:dyDescent="0.15">
      <c r="A501" s="1" t="s">
        <v>3192</v>
      </c>
      <c r="B501" s="1" t="s">
        <v>10922</v>
      </c>
      <c r="C501" s="1" t="s">
        <v>10887</v>
      </c>
      <c r="D501" s="1" t="s">
        <v>10923</v>
      </c>
      <c r="E501" s="1" t="s">
        <v>10924</v>
      </c>
      <c r="F501" s="1" t="s">
        <v>10925</v>
      </c>
      <c r="G501" s="1" t="s">
        <v>10926</v>
      </c>
      <c r="H501" s="7">
        <f t="shared" si="1"/>
        <v>-7.8467014901305067E-3</v>
      </c>
    </row>
    <row r="502" spans="1:8" ht="13" x14ac:dyDescent="0.15">
      <c r="A502" s="1" t="s">
        <v>3198</v>
      </c>
      <c r="B502" s="1" t="s">
        <v>10927</v>
      </c>
      <c r="C502" s="1" t="s">
        <v>10928</v>
      </c>
      <c r="D502" s="1" t="s">
        <v>10613</v>
      </c>
      <c r="E502" s="1" t="s">
        <v>10929</v>
      </c>
      <c r="F502" s="1" t="s">
        <v>10930</v>
      </c>
      <c r="G502" s="1" t="s">
        <v>10931</v>
      </c>
      <c r="H502" s="7">
        <f t="shared" si="1"/>
        <v>5.9148059434696917E-3</v>
      </c>
    </row>
    <row r="503" spans="1:8" ht="13" x14ac:dyDescent="0.15">
      <c r="A503" s="1" t="s">
        <v>3204</v>
      </c>
      <c r="B503" s="1" t="s">
        <v>10932</v>
      </c>
      <c r="C503" s="1" t="s">
        <v>10933</v>
      </c>
      <c r="D503" s="1" t="s">
        <v>10934</v>
      </c>
      <c r="E503" s="1" t="s">
        <v>10935</v>
      </c>
      <c r="F503" s="1" t="s">
        <v>10936</v>
      </c>
      <c r="G503" s="1" t="s">
        <v>10937</v>
      </c>
      <c r="H503" s="7">
        <f t="shared" si="1"/>
        <v>-2.0829655136040933E-3</v>
      </c>
    </row>
    <row r="504" spans="1:8" ht="13" x14ac:dyDescent="0.15">
      <c r="A504" s="1" t="s">
        <v>3210</v>
      </c>
      <c r="B504" s="1" t="s">
        <v>10938</v>
      </c>
      <c r="C504" s="1" t="s">
        <v>10939</v>
      </c>
      <c r="D504" s="1" t="s">
        <v>10940</v>
      </c>
      <c r="E504" s="1" t="s">
        <v>10941</v>
      </c>
      <c r="F504" s="1" t="s">
        <v>10942</v>
      </c>
      <c r="G504" s="1" t="s">
        <v>10943</v>
      </c>
      <c r="H504" s="7">
        <f t="shared" si="1"/>
        <v>-5.387554145593069E-3</v>
      </c>
    </row>
    <row r="505" spans="1:8" ht="13" x14ac:dyDescent="0.15">
      <c r="A505" s="1" t="s">
        <v>3215</v>
      </c>
      <c r="B505" s="1" t="s">
        <v>10865</v>
      </c>
      <c r="C505" s="1" t="s">
        <v>10916</v>
      </c>
      <c r="D505" s="1" t="s">
        <v>10944</v>
      </c>
      <c r="E505" s="1" t="s">
        <v>10945</v>
      </c>
      <c r="F505" s="1" t="s">
        <v>10946</v>
      </c>
      <c r="G505" s="1" t="s">
        <v>10947</v>
      </c>
      <c r="H505" s="7">
        <f t="shared" si="1"/>
        <v>4.6377929034927467E-3</v>
      </c>
    </row>
    <row r="506" spans="1:8" ht="13" x14ac:dyDescent="0.15">
      <c r="A506" s="1" t="s">
        <v>3221</v>
      </c>
      <c r="B506" s="1" t="s">
        <v>10677</v>
      </c>
      <c r="C506" s="1" t="s">
        <v>10632</v>
      </c>
      <c r="D506" s="1" t="s">
        <v>10608</v>
      </c>
      <c r="E506" s="1" t="s">
        <v>10767</v>
      </c>
      <c r="F506" s="1" t="s">
        <v>10948</v>
      </c>
      <c r="G506" s="1" t="s">
        <v>3180</v>
      </c>
      <c r="H506" s="7">
        <f t="shared" si="1"/>
        <v>-1.1894880974029185E-2</v>
      </c>
    </row>
    <row r="507" spans="1:8" ht="13" x14ac:dyDescent="0.15">
      <c r="A507" s="1" t="s">
        <v>3228</v>
      </c>
      <c r="B507" s="1" t="s">
        <v>9676</v>
      </c>
      <c r="C507" s="1" t="s">
        <v>10949</v>
      </c>
      <c r="D507" s="1" t="s">
        <v>10950</v>
      </c>
      <c r="E507" s="1" t="s">
        <v>10951</v>
      </c>
      <c r="F507" s="1" t="s">
        <v>10952</v>
      </c>
      <c r="G507" s="1" t="s">
        <v>10953</v>
      </c>
      <c r="H507" s="7">
        <f t="shared" si="1"/>
        <v>-1.7664265973078963E-2</v>
      </c>
    </row>
    <row r="508" spans="1:8" ht="13" x14ac:dyDescent="0.15">
      <c r="A508" s="1" t="s">
        <v>3235</v>
      </c>
      <c r="B508" s="1" t="s">
        <v>10954</v>
      </c>
      <c r="C508" s="1" t="s">
        <v>10955</v>
      </c>
      <c r="D508" s="1" t="s">
        <v>10956</v>
      </c>
      <c r="E508" s="1" t="s">
        <v>9576</v>
      </c>
      <c r="F508" s="1" t="s">
        <v>10957</v>
      </c>
      <c r="G508" s="1" t="s">
        <v>10958</v>
      </c>
      <c r="H508" s="7">
        <f t="shared" si="1"/>
        <v>8.1926074544654611E-3</v>
      </c>
    </row>
    <row r="509" spans="1:8" ht="13" x14ac:dyDescent="0.15">
      <c r="A509" s="1" t="s">
        <v>3240</v>
      </c>
      <c r="B509" s="1" t="s">
        <v>9711</v>
      </c>
      <c r="C509" s="1" t="s">
        <v>10959</v>
      </c>
      <c r="D509" s="1" t="s">
        <v>10960</v>
      </c>
      <c r="E509" s="1" t="s">
        <v>10961</v>
      </c>
      <c r="F509" s="1" t="s">
        <v>10962</v>
      </c>
      <c r="G509" s="1" t="s">
        <v>10963</v>
      </c>
      <c r="H509" s="7">
        <f t="shared" si="1"/>
        <v>1.3532196741193957E-2</v>
      </c>
    </row>
    <row r="510" spans="1:8" ht="13" x14ac:dyDescent="0.15">
      <c r="A510" s="1" t="s">
        <v>3247</v>
      </c>
      <c r="B510" s="1" t="s">
        <v>10586</v>
      </c>
      <c r="C510" s="1" t="s">
        <v>10964</v>
      </c>
      <c r="D510" s="1" t="s">
        <v>10965</v>
      </c>
      <c r="E510" s="1" t="s">
        <v>10797</v>
      </c>
      <c r="F510" s="1" t="s">
        <v>10966</v>
      </c>
      <c r="G510" s="1" t="s">
        <v>10967</v>
      </c>
      <c r="H510" s="7">
        <f t="shared" si="1"/>
        <v>-4.3144021748287957E-3</v>
      </c>
    </row>
    <row r="511" spans="1:8" ht="13" x14ac:dyDescent="0.15">
      <c r="A511" s="1" t="s">
        <v>3253</v>
      </c>
      <c r="B511" s="1" t="s">
        <v>9638</v>
      </c>
      <c r="C511" s="1" t="s">
        <v>10968</v>
      </c>
      <c r="D511" s="1" t="s">
        <v>10969</v>
      </c>
      <c r="E511" s="1" t="s">
        <v>10970</v>
      </c>
      <c r="F511" s="1" t="s">
        <v>10971</v>
      </c>
      <c r="G511" s="1" t="s">
        <v>10972</v>
      </c>
      <c r="H511" s="7">
        <f t="shared" si="1"/>
        <v>-1.552515692132859E-2</v>
      </c>
    </row>
    <row r="512" spans="1:8" ht="13" x14ac:dyDescent="0.15">
      <c r="A512" s="1" t="s">
        <v>3260</v>
      </c>
      <c r="B512" s="1" t="s">
        <v>9684</v>
      </c>
      <c r="C512" s="1" t="s">
        <v>10973</v>
      </c>
      <c r="D512" s="1" t="s">
        <v>10974</v>
      </c>
      <c r="E512" s="1" t="s">
        <v>9644</v>
      </c>
      <c r="F512" s="1" t="s">
        <v>10975</v>
      </c>
      <c r="G512" s="1" t="s">
        <v>10976</v>
      </c>
      <c r="H512" s="7">
        <f t="shared" si="1"/>
        <v>9.4964365204244384E-3</v>
      </c>
    </row>
    <row r="513" spans="1:8" ht="13" x14ac:dyDescent="0.15">
      <c r="A513" s="1" t="s">
        <v>3265</v>
      </c>
      <c r="B513" s="1" t="s">
        <v>9720</v>
      </c>
      <c r="C513" s="1" t="s">
        <v>10977</v>
      </c>
      <c r="D513" s="1" t="s">
        <v>10978</v>
      </c>
      <c r="E513" s="1" t="s">
        <v>10767</v>
      </c>
      <c r="F513" s="1" t="s">
        <v>10948</v>
      </c>
      <c r="G513" s="1" t="s">
        <v>10979</v>
      </c>
      <c r="H513" s="7">
        <f t="shared" si="1"/>
        <v>6.7632662984872024E-3</v>
      </c>
    </row>
    <row r="514" spans="1:8" ht="13" x14ac:dyDescent="0.15">
      <c r="A514" s="1" t="s">
        <v>3272</v>
      </c>
      <c r="B514" s="1" t="s">
        <v>10980</v>
      </c>
      <c r="C514" s="1" t="s">
        <v>10981</v>
      </c>
      <c r="D514" s="1" t="s">
        <v>10982</v>
      </c>
      <c r="E514" s="1" t="s">
        <v>10983</v>
      </c>
      <c r="F514" s="1" t="s">
        <v>10984</v>
      </c>
      <c r="G514" s="1" t="s">
        <v>10985</v>
      </c>
      <c r="H514" s="7">
        <f t="shared" si="1"/>
        <v>1.0367455732359679E-2</v>
      </c>
    </row>
    <row r="515" spans="1:8" ht="13" x14ac:dyDescent="0.15">
      <c r="A515" s="1" t="s">
        <v>3279</v>
      </c>
      <c r="B515" s="1" t="s">
        <v>10986</v>
      </c>
      <c r="C515" s="1" t="s">
        <v>10987</v>
      </c>
      <c r="D515" s="1" t="s">
        <v>10988</v>
      </c>
      <c r="E515" s="1" t="s">
        <v>10989</v>
      </c>
      <c r="F515" s="1" t="s">
        <v>10990</v>
      </c>
      <c r="G515" s="1" t="s">
        <v>10991</v>
      </c>
      <c r="H515" s="7">
        <f t="shared" ref="H515:H769" si="2">(F515-F514)/F514</f>
        <v>-1.1139119450043545E-3</v>
      </c>
    </row>
    <row r="516" spans="1:8" ht="13" x14ac:dyDescent="0.15">
      <c r="A516" s="1" t="s">
        <v>3286</v>
      </c>
      <c r="B516" s="1" t="s">
        <v>10992</v>
      </c>
      <c r="C516" s="1" t="s">
        <v>10993</v>
      </c>
      <c r="D516" s="1" t="s">
        <v>10994</v>
      </c>
      <c r="E516" s="1" t="s">
        <v>10995</v>
      </c>
      <c r="F516" s="1" t="s">
        <v>10996</v>
      </c>
      <c r="G516" s="1" t="s">
        <v>10997</v>
      </c>
      <c r="H516" s="7">
        <f t="shared" si="2"/>
        <v>9.9002488477220995E-3</v>
      </c>
    </row>
    <row r="517" spans="1:8" ht="13" x14ac:dyDescent="0.15">
      <c r="A517" s="1" t="s">
        <v>3293</v>
      </c>
      <c r="B517" s="1" t="s">
        <v>10647</v>
      </c>
      <c r="C517" s="1" t="s">
        <v>10998</v>
      </c>
      <c r="D517" s="1" t="s">
        <v>10999</v>
      </c>
      <c r="E517" s="1" t="s">
        <v>11000</v>
      </c>
      <c r="F517" s="1" t="s">
        <v>11001</v>
      </c>
      <c r="G517" s="1" t="s">
        <v>11002</v>
      </c>
      <c r="H517" s="7">
        <f t="shared" si="2"/>
        <v>-1.6060100098956901E-3</v>
      </c>
    </row>
    <row r="518" spans="1:8" ht="13" x14ac:dyDescent="0.15">
      <c r="A518" s="1" t="s">
        <v>3300</v>
      </c>
      <c r="B518" s="1" t="s">
        <v>11003</v>
      </c>
      <c r="C518" s="1" t="s">
        <v>11004</v>
      </c>
      <c r="D518" s="1" t="s">
        <v>11005</v>
      </c>
      <c r="E518" s="1" t="s">
        <v>11006</v>
      </c>
      <c r="F518" s="1" t="s">
        <v>11007</v>
      </c>
      <c r="G518" s="1" t="s">
        <v>11008</v>
      </c>
      <c r="H518" s="7">
        <f t="shared" si="2"/>
        <v>2.9491104921559384E-3</v>
      </c>
    </row>
    <row r="519" spans="1:8" ht="13" x14ac:dyDescent="0.15">
      <c r="A519" s="1" t="s">
        <v>3307</v>
      </c>
      <c r="B519" s="1" t="s">
        <v>11009</v>
      </c>
      <c r="C519" s="1" t="s">
        <v>11010</v>
      </c>
      <c r="D519" s="1" t="s">
        <v>11011</v>
      </c>
      <c r="E519" s="1" t="s">
        <v>11012</v>
      </c>
      <c r="F519" s="1" t="s">
        <v>11013</v>
      </c>
      <c r="G519" s="1" t="s">
        <v>11014</v>
      </c>
      <c r="H519" s="7">
        <f t="shared" si="2"/>
        <v>-4.3773022151016886E-3</v>
      </c>
    </row>
    <row r="520" spans="1:8" ht="13" x14ac:dyDescent="0.15">
      <c r="A520" s="1" t="s">
        <v>3314</v>
      </c>
      <c r="B520" s="1" t="s">
        <v>11015</v>
      </c>
      <c r="C520" s="1" t="s">
        <v>11016</v>
      </c>
      <c r="D520" s="1" t="s">
        <v>11017</v>
      </c>
      <c r="E520" s="1" t="s">
        <v>11018</v>
      </c>
      <c r="F520" s="1" t="s">
        <v>11019</v>
      </c>
      <c r="G520" s="1" t="s">
        <v>11020</v>
      </c>
      <c r="H520" s="7">
        <f t="shared" si="2"/>
        <v>6.7793634846116677E-3</v>
      </c>
    </row>
    <row r="521" spans="1:8" ht="13" x14ac:dyDescent="0.15">
      <c r="A521" s="1" t="s">
        <v>3321</v>
      </c>
      <c r="B521" s="1" t="s">
        <v>11021</v>
      </c>
      <c r="C521" s="1" t="s">
        <v>11022</v>
      </c>
      <c r="D521" s="1" t="s">
        <v>11023</v>
      </c>
      <c r="E521" s="1" t="s">
        <v>11024</v>
      </c>
      <c r="F521" s="1" t="s">
        <v>11025</v>
      </c>
      <c r="G521" s="1" t="s">
        <v>11026</v>
      </c>
      <c r="H521" s="7">
        <f t="shared" si="2"/>
        <v>-3.2668059112774448E-3</v>
      </c>
    </row>
    <row r="522" spans="1:8" ht="13" x14ac:dyDescent="0.15">
      <c r="A522" s="1" t="s">
        <v>3328</v>
      </c>
      <c r="B522" s="1" t="s">
        <v>11027</v>
      </c>
      <c r="C522" s="1" t="s">
        <v>10893</v>
      </c>
      <c r="D522" s="1" t="s">
        <v>10692</v>
      </c>
      <c r="E522" s="1" t="s">
        <v>11028</v>
      </c>
      <c r="F522" s="1" t="s">
        <v>11029</v>
      </c>
      <c r="G522" s="1" t="s">
        <v>11030</v>
      </c>
      <c r="H522" s="7">
        <f t="shared" si="2"/>
        <v>2.9093846194127989E-3</v>
      </c>
    </row>
    <row r="523" spans="1:8" ht="13" x14ac:dyDescent="0.15">
      <c r="A523" s="1" t="s">
        <v>3335</v>
      </c>
      <c r="B523" s="1" t="s">
        <v>11031</v>
      </c>
      <c r="C523" s="1" t="s">
        <v>11032</v>
      </c>
      <c r="D523" s="1" t="s">
        <v>11033</v>
      </c>
      <c r="E523" s="1" t="s">
        <v>11034</v>
      </c>
      <c r="F523" s="1" t="s">
        <v>11035</v>
      </c>
      <c r="G523" s="1" t="s">
        <v>11036</v>
      </c>
      <c r="H523" s="7">
        <f t="shared" si="2"/>
        <v>1.6341636645253652E-3</v>
      </c>
    </row>
    <row r="524" spans="1:8" ht="13" x14ac:dyDescent="0.15">
      <c r="A524" s="1" t="s">
        <v>3342</v>
      </c>
      <c r="B524" s="1" t="s">
        <v>11037</v>
      </c>
      <c r="C524" s="1" t="s">
        <v>11038</v>
      </c>
      <c r="D524" s="1" t="s">
        <v>11003</v>
      </c>
      <c r="E524" s="1" t="s">
        <v>11039</v>
      </c>
      <c r="F524" s="1" t="s">
        <v>11040</v>
      </c>
      <c r="G524" s="1" t="s">
        <v>11041</v>
      </c>
      <c r="H524" s="7">
        <f t="shared" si="2"/>
        <v>4.0948768739246478E-3</v>
      </c>
    </row>
    <row r="525" spans="1:8" ht="13" x14ac:dyDescent="0.15">
      <c r="A525" s="1" t="s">
        <v>3349</v>
      </c>
      <c r="B525" s="1" t="s">
        <v>11042</v>
      </c>
      <c r="C525" s="1" t="s">
        <v>11043</v>
      </c>
      <c r="D525" s="1" t="s">
        <v>11044</v>
      </c>
      <c r="E525" s="1" t="s">
        <v>11045</v>
      </c>
      <c r="F525" s="1" t="s">
        <v>11046</v>
      </c>
      <c r="G525" s="1" t="s">
        <v>11047</v>
      </c>
      <c r="H525" s="7">
        <f t="shared" si="2"/>
        <v>5.6363927528693498E-3</v>
      </c>
    </row>
    <row r="526" spans="1:8" ht="13" x14ac:dyDescent="0.15">
      <c r="A526" s="1" t="s">
        <v>3356</v>
      </c>
      <c r="B526" s="1" t="s">
        <v>11048</v>
      </c>
      <c r="C526" s="1" t="s">
        <v>11049</v>
      </c>
      <c r="D526" s="1" t="s">
        <v>11050</v>
      </c>
      <c r="E526" s="1" t="s">
        <v>11051</v>
      </c>
      <c r="F526" s="1" t="s">
        <v>11052</v>
      </c>
      <c r="G526" s="1" t="s">
        <v>11053</v>
      </c>
      <c r="H526" s="7">
        <f t="shared" si="2"/>
        <v>-2.9644929247545695E-4</v>
      </c>
    </row>
    <row r="527" spans="1:8" ht="13" x14ac:dyDescent="0.15">
      <c r="A527" s="1" t="s">
        <v>3363</v>
      </c>
      <c r="B527" s="1" t="s">
        <v>11054</v>
      </c>
      <c r="C527" s="1" t="s">
        <v>11055</v>
      </c>
      <c r="D527" s="1" t="s">
        <v>11056</v>
      </c>
      <c r="E527" s="1" t="s">
        <v>11057</v>
      </c>
      <c r="F527" s="1" t="s">
        <v>11058</v>
      </c>
      <c r="G527" s="1" t="s">
        <v>11059</v>
      </c>
      <c r="H527" s="7">
        <f t="shared" si="2"/>
        <v>3.0670574173783335E-3</v>
      </c>
    </row>
    <row r="528" spans="1:8" ht="13" x14ac:dyDescent="0.15">
      <c r="A528" s="1" t="s">
        <v>3370</v>
      </c>
      <c r="B528" s="1" t="s">
        <v>11060</v>
      </c>
      <c r="C528" s="1" t="s">
        <v>11060</v>
      </c>
      <c r="D528" s="1" t="s">
        <v>11061</v>
      </c>
      <c r="E528" s="1" t="s">
        <v>11062</v>
      </c>
      <c r="F528" s="1" t="s">
        <v>11063</v>
      </c>
      <c r="G528" s="1" t="s">
        <v>11064</v>
      </c>
      <c r="H528" s="7">
        <f t="shared" si="2"/>
        <v>-2.6632550863293623E-3</v>
      </c>
    </row>
    <row r="529" spans="1:8" ht="13" x14ac:dyDescent="0.15">
      <c r="A529" s="1" t="s">
        <v>3377</v>
      </c>
      <c r="B529" s="1" t="s">
        <v>11065</v>
      </c>
      <c r="C529" s="1" t="s">
        <v>11066</v>
      </c>
      <c r="D529" s="1" t="s">
        <v>11067</v>
      </c>
      <c r="E529" s="1" t="s">
        <v>11068</v>
      </c>
      <c r="F529" s="1" t="s">
        <v>11069</v>
      </c>
      <c r="G529" s="1" t="s">
        <v>11070</v>
      </c>
      <c r="H529" s="7">
        <f t="shared" si="2"/>
        <v>9.2640094726082686E-3</v>
      </c>
    </row>
    <row r="530" spans="1:8" ht="13" x14ac:dyDescent="0.15">
      <c r="A530" s="1" t="s">
        <v>3384</v>
      </c>
      <c r="B530" s="1" t="s">
        <v>11071</v>
      </c>
      <c r="C530" s="1" t="s">
        <v>11072</v>
      </c>
      <c r="D530" s="1" t="s">
        <v>11073</v>
      </c>
      <c r="E530" s="1" t="s">
        <v>11074</v>
      </c>
      <c r="F530" s="1" t="s">
        <v>11075</v>
      </c>
      <c r="G530" s="1" t="s">
        <v>11076</v>
      </c>
      <c r="H530" s="7">
        <f t="shared" si="2"/>
        <v>4.0175940798032467E-3</v>
      </c>
    </row>
    <row r="531" spans="1:8" ht="13" x14ac:dyDescent="0.15">
      <c r="A531" s="1" t="s">
        <v>3391</v>
      </c>
      <c r="B531" s="1" t="s">
        <v>11077</v>
      </c>
      <c r="C531" s="1" t="s">
        <v>11078</v>
      </c>
      <c r="D531" s="1" t="s">
        <v>11079</v>
      </c>
      <c r="E531" s="1" t="s">
        <v>11080</v>
      </c>
      <c r="F531" s="1" t="s">
        <v>11081</v>
      </c>
      <c r="G531" s="1" t="s">
        <v>11082</v>
      </c>
      <c r="H531" s="7">
        <f t="shared" si="2"/>
        <v>-1.1059927624300998E-3</v>
      </c>
    </row>
    <row r="532" spans="1:8" ht="13" x14ac:dyDescent="0.15">
      <c r="A532" s="1" t="s">
        <v>3398</v>
      </c>
      <c r="B532" s="1" t="s">
        <v>11080</v>
      </c>
      <c r="C532" s="1" t="s">
        <v>11083</v>
      </c>
      <c r="D532" s="1" t="s">
        <v>11084</v>
      </c>
      <c r="E532" s="1" t="s">
        <v>11085</v>
      </c>
      <c r="F532" s="1" t="s">
        <v>11086</v>
      </c>
      <c r="G532" s="1" t="s">
        <v>11087</v>
      </c>
      <c r="H532" s="7">
        <f t="shared" si="2"/>
        <v>2.279269029069428E-4</v>
      </c>
    </row>
    <row r="533" spans="1:8" ht="13" x14ac:dyDescent="0.15">
      <c r="A533" s="1" t="s">
        <v>3405</v>
      </c>
      <c r="B533" s="1" t="s">
        <v>11088</v>
      </c>
      <c r="C533" s="1" t="s">
        <v>11089</v>
      </c>
      <c r="D533" s="1" t="s">
        <v>11090</v>
      </c>
      <c r="E533" s="1" t="s">
        <v>11091</v>
      </c>
      <c r="F533" s="1" t="s">
        <v>11092</v>
      </c>
      <c r="G533" s="1" t="s">
        <v>11093</v>
      </c>
      <c r="H533" s="7">
        <f t="shared" si="2"/>
        <v>3.5167787433496352E-3</v>
      </c>
    </row>
    <row r="534" spans="1:8" ht="13" x14ac:dyDescent="0.15">
      <c r="A534" s="1" t="s">
        <v>3412</v>
      </c>
      <c r="B534" s="1" t="s">
        <v>11094</v>
      </c>
      <c r="C534" s="1" t="s">
        <v>11095</v>
      </c>
      <c r="D534" s="1" t="s">
        <v>11080</v>
      </c>
      <c r="E534" s="1" t="s">
        <v>11096</v>
      </c>
      <c r="F534" s="1" t="s">
        <v>11097</v>
      </c>
      <c r="G534" s="1" t="s">
        <v>11098</v>
      </c>
      <c r="H534" s="7">
        <f t="shared" si="2"/>
        <v>2.4662677851845982E-3</v>
      </c>
    </row>
    <row r="535" spans="1:8" ht="13" x14ac:dyDescent="0.15">
      <c r="A535" s="1" t="s">
        <v>3419</v>
      </c>
      <c r="B535" s="1" t="s">
        <v>11099</v>
      </c>
      <c r="C535" s="1" t="s">
        <v>11100</v>
      </c>
      <c r="D535" s="1" t="s">
        <v>11101</v>
      </c>
      <c r="E535" s="1" t="s">
        <v>11102</v>
      </c>
      <c r="F535" s="1" t="s">
        <v>11103</v>
      </c>
      <c r="G535" s="1" t="s">
        <v>11104</v>
      </c>
      <c r="H535" s="7">
        <f t="shared" si="2"/>
        <v>-1.9101191743595097E-3</v>
      </c>
    </row>
    <row r="536" spans="1:8" ht="13" x14ac:dyDescent="0.15">
      <c r="A536" s="1" t="s">
        <v>3426</v>
      </c>
      <c r="B536" s="1" t="s">
        <v>11105</v>
      </c>
      <c r="C536" s="1" t="s">
        <v>11106</v>
      </c>
      <c r="D536" s="1" t="s">
        <v>11107</v>
      </c>
      <c r="E536" s="1" t="s">
        <v>11095</v>
      </c>
      <c r="F536" s="1" t="s">
        <v>11108</v>
      </c>
      <c r="G536" s="1" t="s">
        <v>11109</v>
      </c>
      <c r="H536" s="7">
        <f t="shared" si="2"/>
        <v>2.1079274172549566E-3</v>
      </c>
    </row>
    <row r="537" spans="1:8" ht="13" x14ac:dyDescent="0.15">
      <c r="A537" s="1" t="s">
        <v>3433</v>
      </c>
      <c r="B537" s="1" t="s">
        <v>11110</v>
      </c>
      <c r="C537" s="1" t="s">
        <v>11111</v>
      </c>
      <c r="D537" s="1" t="s">
        <v>11090</v>
      </c>
      <c r="E537" s="1" t="s">
        <v>11112</v>
      </c>
      <c r="F537" s="1" t="s">
        <v>11113</v>
      </c>
      <c r="G537" s="1" t="s">
        <v>11114</v>
      </c>
      <c r="H537" s="7">
        <f t="shared" si="2"/>
        <v>3.2381690375927243E-4</v>
      </c>
    </row>
    <row r="538" spans="1:8" ht="13" x14ac:dyDescent="0.15">
      <c r="A538" s="1" t="s">
        <v>3440</v>
      </c>
      <c r="B538" s="1" t="s">
        <v>11115</v>
      </c>
      <c r="C538" s="1" t="s">
        <v>11116</v>
      </c>
      <c r="D538" s="1" t="s">
        <v>11117</v>
      </c>
      <c r="E538" s="1" t="s">
        <v>11118</v>
      </c>
      <c r="F538" s="1" t="s">
        <v>11119</v>
      </c>
      <c r="G538" s="1" t="s">
        <v>11120</v>
      </c>
      <c r="H538" s="7">
        <f t="shared" si="2"/>
        <v>1.4557044440534407E-3</v>
      </c>
    </row>
    <row r="539" spans="1:8" ht="13" x14ac:dyDescent="0.15">
      <c r="A539" s="1" t="s">
        <v>3447</v>
      </c>
      <c r="B539" s="1" t="s">
        <v>11121</v>
      </c>
      <c r="C539" s="1" t="s">
        <v>11122</v>
      </c>
      <c r="D539" s="1" t="s">
        <v>11123</v>
      </c>
      <c r="E539" s="1" t="s">
        <v>11124</v>
      </c>
      <c r="F539" s="1" t="s">
        <v>11125</v>
      </c>
      <c r="G539" s="1" t="s">
        <v>11126</v>
      </c>
      <c r="H539" s="7">
        <f t="shared" si="2"/>
        <v>7.2365300898091997E-3</v>
      </c>
    </row>
    <row r="540" spans="1:8" ht="13" x14ac:dyDescent="0.15">
      <c r="A540" s="1" t="s">
        <v>3454</v>
      </c>
      <c r="B540" s="1" t="s">
        <v>11127</v>
      </c>
      <c r="C540" s="1" t="s">
        <v>11128</v>
      </c>
      <c r="D540" s="1" t="s">
        <v>11129</v>
      </c>
      <c r="E540" s="1" t="s">
        <v>11130</v>
      </c>
      <c r="F540" s="1" t="s">
        <v>11131</v>
      </c>
      <c r="G540" s="1" t="s">
        <v>11132</v>
      </c>
      <c r="H540" s="7">
        <f t="shared" si="2"/>
        <v>7.3768356684065085E-4</v>
      </c>
    </row>
    <row r="541" spans="1:8" ht="13" x14ac:dyDescent="0.15">
      <c r="A541" s="1" t="s">
        <v>3461</v>
      </c>
      <c r="B541" s="1" t="s">
        <v>11133</v>
      </c>
      <c r="C541" s="1" t="s">
        <v>11134</v>
      </c>
      <c r="D541" s="1" t="s">
        <v>11135</v>
      </c>
      <c r="E541" s="1" t="s">
        <v>11136</v>
      </c>
      <c r="F541" s="1" t="s">
        <v>11137</v>
      </c>
      <c r="G541" s="1" t="s">
        <v>11138</v>
      </c>
      <c r="H541" s="7">
        <f t="shared" si="2"/>
        <v>-2.8857964856348836E-4</v>
      </c>
    </row>
    <row r="542" spans="1:8" ht="13" x14ac:dyDescent="0.15">
      <c r="A542" s="1" t="s">
        <v>3468</v>
      </c>
      <c r="B542" s="1" t="s">
        <v>11139</v>
      </c>
      <c r="C542" s="1" t="s">
        <v>11140</v>
      </c>
      <c r="D542" s="1" t="s">
        <v>11141</v>
      </c>
      <c r="E542" s="1" t="s">
        <v>11142</v>
      </c>
      <c r="F542" s="1" t="s">
        <v>11143</v>
      </c>
      <c r="G542" s="1" t="s">
        <v>11144</v>
      </c>
      <c r="H542" s="7">
        <f t="shared" si="2"/>
        <v>-3.7188853451271099E-3</v>
      </c>
    </row>
    <row r="543" spans="1:8" ht="13" x14ac:dyDescent="0.15">
      <c r="A543" s="1" t="s">
        <v>3475</v>
      </c>
      <c r="B543" s="1" t="s">
        <v>11145</v>
      </c>
      <c r="C543" s="1" t="s">
        <v>11146</v>
      </c>
      <c r="D543" s="1" t="s">
        <v>11147</v>
      </c>
      <c r="E543" s="1" t="s">
        <v>11148</v>
      </c>
      <c r="F543" s="1" t="s">
        <v>11149</v>
      </c>
      <c r="G543" s="1" t="s">
        <v>11150</v>
      </c>
      <c r="H543" s="7">
        <f t="shared" si="2"/>
        <v>-1.6087111464387078E-3</v>
      </c>
    </row>
    <row r="544" spans="1:8" ht="13" x14ac:dyDescent="0.15">
      <c r="A544" s="1" t="s">
        <v>3482</v>
      </c>
      <c r="B544" s="1" t="s">
        <v>11151</v>
      </c>
      <c r="C544" s="1" t="s">
        <v>11152</v>
      </c>
      <c r="D544" s="1" t="s">
        <v>11153</v>
      </c>
      <c r="E544" s="1" t="s">
        <v>11154</v>
      </c>
      <c r="F544" s="1" t="s">
        <v>11155</v>
      </c>
      <c r="G544" s="1" t="s">
        <v>11156</v>
      </c>
      <c r="H544" s="7">
        <f t="shared" si="2"/>
        <v>2.2238992707937096E-3</v>
      </c>
    </row>
    <row r="545" spans="1:8" ht="13" x14ac:dyDescent="0.15">
      <c r="A545" s="1" t="s">
        <v>3489</v>
      </c>
      <c r="B545" s="1" t="s">
        <v>11157</v>
      </c>
      <c r="C545" s="1" t="s">
        <v>11158</v>
      </c>
      <c r="D545" s="1" t="s">
        <v>11157</v>
      </c>
      <c r="E545" s="1" t="s">
        <v>11158</v>
      </c>
      <c r="F545" s="1" t="s">
        <v>11159</v>
      </c>
      <c r="G545" s="1" t="s">
        <v>11160</v>
      </c>
      <c r="H545" s="7">
        <f t="shared" si="2"/>
        <v>7.7500151404506718E-3</v>
      </c>
    </row>
    <row r="546" spans="1:8" ht="13" x14ac:dyDescent="0.15">
      <c r="A546" s="1" t="s">
        <v>3496</v>
      </c>
      <c r="B546" s="1" t="s">
        <v>11161</v>
      </c>
      <c r="C546" s="1" t="s">
        <v>11162</v>
      </c>
      <c r="D546" s="1" t="s">
        <v>11163</v>
      </c>
      <c r="E546" s="1" t="s">
        <v>11164</v>
      </c>
      <c r="F546" s="1" t="s">
        <v>11165</v>
      </c>
      <c r="G546" s="1" t="s">
        <v>11166</v>
      </c>
      <c r="H546" s="7">
        <f t="shared" si="2"/>
        <v>2.2659240419452215E-3</v>
      </c>
    </row>
    <row r="547" spans="1:8" ht="13" x14ac:dyDescent="0.15">
      <c r="A547" s="1" t="s">
        <v>3503</v>
      </c>
      <c r="B547" s="1" t="s">
        <v>11167</v>
      </c>
      <c r="C547" s="1" t="s">
        <v>11168</v>
      </c>
      <c r="D547" s="1" t="s">
        <v>11169</v>
      </c>
      <c r="E547" s="1" t="s">
        <v>11168</v>
      </c>
      <c r="F547" s="1" t="s">
        <v>11170</v>
      </c>
      <c r="G547" s="1" t="s">
        <v>11171</v>
      </c>
      <c r="H547" s="7">
        <f t="shared" si="2"/>
        <v>4.4574152101468784E-3</v>
      </c>
    </row>
    <row r="548" spans="1:8" ht="13" x14ac:dyDescent="0.15">
      <c r="A548" s="1" t="s">
        <v>3510</v>
      </c>
      <c r="B548" s="1" t="s">
        <v>11172</v>
      </c>
      <c r="C548" s="1" t="s">
        <v>11173</v>
      </c>
      <c r="D548" s="1" t="s">
        <v>11174</v>
      </c>
      <c r="E548" s="1" t="s">
        <v>11175</v>
      </c>
      <c r="F548" s="1" t="s">
        <v>11176</v>
      </c>
      <c r="G548" s="1" t="s">
        <v>11177</v>
      </c>
      <c r="H548" s="7">
        <f t="shared" si="2"/>
        <v>-3.7087815504764031E-3</v>
      </c>
    </row>
    <row r="549" spans="1:8" ht="13" x14ac:dyDescent="0.15">
      <c r="A549" s="1" t="s">
        <v>3516</v>
      </c>
      <c r="B549" s="1" t="s">
        <v>11178</v>
      </c>
      <c r="C549" s="1" t="s">
        <v>11179</v>
      </c>
      <c r="D549" s="1" t="s">
        <v>11180</v>
      </c>
      <c r="E549" s="1" t="s">
        <v>11181</v>
      </c>
      <c r="F549" s="1" t="s">
        <v>11182</v>
      </c>
      <c r="G549" s="1" t="s">
        <v>11183</v>
      </c>
      <c r="H549" s="7">
        <f t="shared" si="2"/>
        <v>-8.4947808759435871E-3</v>
      </c>
    </row>
    <row r="550" spans="1:8" ht="13" x14ac:dyDescent="0.15">
      <c r="A550" s="1" t="s">
        <v>3523</v>
      </c>
      <c r="B550" s="1" t="s">
        <v>11184</v>
      </c>
      <c r="C550" s="1" t="s">
        <v>11116</v>
      </c>
      <c r="D550" s="1" t="s">
        <v>11185</v>
      </c>
      <c r="E550" s="1" t="s">
        <v>11118</v>
      </c>
      <c r="F550" s="1" t="s">
        <v>11119</v>
      </c>
      <c r="G550" s="1" t="s">
        <v>11186</v>
      </c>
      <c r="H550" s="7">
        <f t="shared" si="2"/>
        <v>-6.7065442013787054E-3</v>
      </c>
    </row>
    <row r="551" spans="1:8" ht="13" x14ac:dyDescent="0.15">
      <c r="A551" s="1" t="s">
        <v>3530</v>
      </c>
      <c r="B551" s="1" t="s">
        <v>11187</v>
      </c>
      <c r="C551" s="1" t="s">
        <v>11188</v>
      </c>
      <c r="D551" s="1" t="s">
        <v>11189</v>
      </c>
      <c r="E551" s="1" t="s">
        <v>11190</v>
      </c>
      <c r="F551" s="1" t="s">
        <v>11191</v>
      </c>
      <c r="G551" s="1" t="s">
        <v>11192</v>
      </c>
      <c r="H551" s="7">
        <f t="shared" si="2"/>
        <v>6.1703696518880871E-3</v>
      </c>
    </row>
    <row r="552" spans="1:8" ht="13" x14ac:dyDescent="0.15">
      <c r="A552" s="1" t="s">
        <v>3536</v>
      </c>
      <c r="B552" s="1" t="s">
        <v>11193</v>
      </c>
      <c r="C552" s="1" t="s">
        <v>11194</v>
      </c>
      <c r="D552" s="1" t="s">
        <v>11195</v>
      </c>
      <c r="E552" s="1" t="s">
        <v>11130</v>
      </c>
      <c r="F552" s="1" t="s">
        <v>11131</v>
      </c>
      <c r="G552" s="1" t="s">
        <v>11196</v>
      </c>
      <c r="H552" s="7">
        <f t="shared" si="2"/>
        <v>1.7980874101032214E-3</v>
      </c>
    </row>
    <row r="553" spans="1:8" ht="13" x14ac:dyDescent="0.15">
      <c r="A553" s="1" t="s">
        <v>3542</v>
      </c>
      <c r="B553" s="1" t="s">
        <v>11197</v>
      </c>
      <c r="C553" s="1" t="s">
        <v>11198</v>
      </c>
      <c r="D553" s="1" t="s">
        <v>11199</v>
      </c>
      <c r="E553" s="1" t="s">
        <v>11200</v>
      </c>
      <c r="F553" s="1" t="s">
        <v>11201</v>
      </c>
      <c r="G553" s="1" t="s">
        <v>11202</v>
      </c>
      <c r="H553" s="7">
        <f t="shared" si="2"/>
        <v>9.1340835364844535E-3</v>
      </c>
    </row>
    <row r="554" spans="1:8" ht="13" x14ac:dyDescent="0.15">
      <c r="A554" s="1" t="s">
        <v>3549</v>
      </c>
      <c r="B554" s="1" t="s">
        <v>11203</v>
      </c>
      <c r="C554" s="1" t="s">
        <v>11204</v>
      </c>
      <c r="D554" s="1" t="s">
        <v>11205</v>
      </c>
      <c r="E554" s="1" t="s">
        <v>11206</v>
      </c>
      <c r="F554" s="1" t="s">
        <v>11207</v>
      </c>
      <c r="G554" s="1" t="s">
        <v>11208</v>
      </c>
      <c r="H554" s="7">
        <f t="shared" si="2"/>
        <v>-3.1443347714918564E-3</v>
      </c>
    </row>
    <row r="555" spans="1:8" ht="13" x14ac:dyDescent="0.15">
      <c r="A555" s="1" t="s">
        <v>3556</v>
      </c>
      <c r="B555" s="1" t="s">
        <v>11209</v>
      </c>
      <c r="C555" s="1" t="s">
        <v>11210</v>
      </c>
      <c r="D555" s="1" t="s">
        <v>11211</v>
      </c>
      <c r="E555" s="1" t="s">
        <v>11212</v>
      </c>
      <c r="F555" s="1" t="s">
        <v>11213</v>
      </c>
      <c r="G555" s="1" t="s">
        <v>11214</v>
      </c>
      <c r="H555" s="7">
        <f t="shared" si="2"/>
        <v>-1.1150648873768172E-3</v>
      </c>
    </row>
    <row r="556" spans="1:8" ht="13" x14ac:dyDescent="0.15">
      <c r="A556" s="1" t="s">
        <v>3563</v>
      </c>
      <c r="B556" s="1" t="s">
        <v>11215</v>
      </c>
      <c r="C556" s="1" t="s">
        <v>11216</v>
      </c>
      <c r="D556" s="1" t="s">
        <v>11217</v>
      </c>
      <c r="E556" s="1" t="s">
        <v>11218</v>
      </c>
      <c r="F556" s="1" t="s">
        <v>11219</v>
      </c>
      <c r="G556" s="1" t="s">
        <v>11220</v>
      </c>
      <c r="H556" s="7">
        <f t="shared" si="2"/>
        <v>2.8388457300883864E-3</v>
      </c>
    </row>
    <row r="557" spans="1:8" ht="13" x14ac:dyDescent="0.15">
      <c r="A557" s="1" t="s">
        <v>3570</v>
      </c>
      <c r="B557" s="1" t="s">
        <v>11221</v>
      </c>
      <c r="C557" s="1" t="s">
        <v>11222</v>
      </c>
      <c r="D557" s="1" t="s">
        <v>11223</v>
      </c>
      <c r="E557" s="1" t="s">
        <v>11224</v>
      </c>
      <c r="F557" s="1" t="s">
        <v>11225</v>
      </c>
      <c r="G557" s="1" t="s">
        <v>11226</v>
      </c>
      <c r="H557" s="7">
        <f t="shared" si="2"/>
        <v>8.619015738752631E-3</v>
      </c>
    </row>
    <row r="558" spans="1:8" ht="13" x14ac:dyDescent="0.15">
      <c r="A558" s="1" t="s">
        <v>3577</v>
      </c>
      <c r="B558" s="1" t="s">
        <v>11227</v>
      </c>
      <c r="C558" s="1" t="s">
        <v>11228</v>
      </c>
      <c r="D558" s="1" t="s">
        <v>11229</v>
      </c>
      <c r="E558" s="1" t="s">
        <v>11230</v>
      </c>
      <c r="F558" s="1" t="s">
        <v>11231</v>
      </c>
      <c r="G558" s="1" t="s">
        <v>11232</v>
      </c>
      <c r="H558" s="7">
        <f t="shared" si="2"/>
        <v>5.990397967842048E-4</v>
      </c>
    </row>
    <row r="559" spans="1:8" ht="13" x14ac:dyDescent="0.15">
      <c r="A559" s="1" t="s">
        <v>3583</v>
      </c>
      <c r="B559" s="1" t="s">
        <v>11233</v>
      </c>
      <c r="C559" s="1" t="s">
        <v>11234</v>
      </c>
      <c r="D559" s="1" t="s">
        <v>11235</v>
      </c>
      <c r="E559" s="1" t="s">
        <v>11236</v>
      </c>
      <c r="F559" s="1" t="s">
        <v>11237</v>
      </c>
      <c r="G559" s="1" t="s">
        <v>11238</v>
      </c>
      <c r="H559" s="7">
        <f t="shared" si="2"/>
        <v>6.8700524452181529E-3</v>
      </c>
    </row>
    <row r="560" spans="1:8" ht="13" x14ac:dyDescent="0.15">
      <c r="A560" s="1" t="s">
        <v>3590</v>
      </c>
      <c r="B560" s="1" t="s">
        <v>11239</v>
      </c>
      <c r="C560" s="1" t="s">
        <v>11240</v>
      </c>
      <c r="D560" s="1" t="s">
        <v>11241</v>
      </c>
      <c r="E560" s="1" t="s">
        <v>11242</v>
      </c>
      <c r="F560" s="1" t="s">
        <v>11243</v>
      </c>
      <c r="G560" s="1" t="s">
        <v>11244</v>
      </c>
      <c r="H560" s="7">
        <f t="shared" si="2"/>
        <v>2.1923376673269255E-4</v>
      </c>
    </row>
    <row r="561" spans="1:8" ht="13" x14ac:dyDescent="0.15">
      <c r="A561" s="1" t="s">
        <v>3597</v>
      </c>
      <c r="B561" s="1" t="s">
        <v>11245</v>
      </c>
      <c r="C561" s="1" t="s">
        <v>11240</v>
      </c>
      <c r="D561" s="1" t="s">
        <v>11246</v>
      </c>
      <c r="E561" s="1" t="s">
        <v>11247</v>
      </c>
      <c r="F561" s="1" t="s">
        <v>11248</v>
      </c>
      <c r="G561" s="1" t="s">
        <v>11249</v>
      </c>
      <c r="H561" s="7">
        <f t="shared" si="2"/>
        <v>6.2682414633899732E-5</v>
      </c>
    </row>
    <row r="562" spans="1:8" ht="13" x14ac:dyDescent="0.15">
      <c r="A562" s="1" t="s">
        <v>3604</v>
      </c>
      <c r="B562" s="1" t="s">
        <v>11250</v>
      </c>
      <c r="C562" s="1" t="s">
        <v>11251</v>
      </c>
      <c r="D562" s="1" t="s">
        <v>11252</v>
      </c>
      <c r="E562" s="1" t="s">
        <v>11253</v>
      </c>
      <c r="F562" s="1" t="s">
        <v>11254</v>
      </c>
      <c r="G562" s="1" t="s">
        <v>11255</v>
      </c>
      <c r="H562" s="7">
        <f t="shared" si="2"/>
        <v>4.098817371961167E-3</v>
      </c>
    </row>
    <row r="563" spans="1:8" ht="13" x14ac:dyDescent="0.15">
      <c r="A563" s="1" t="s">
        <v>3611</v>
      </c>
      <c r="B563" s="1" t="s">
        <v>11256</v>
      </c>
      <c r="C563" s="1" t="s">
        <v>11257</v>
      </c>
      <c r="D563" s="1" t="s">
        <v>11258</v>
      </c>
      <c r="E563" s="1" t="s">
        <v>11259</v>
      </c>
      <c r="F563" s="1" t="s">
        <v>11260</v>
      </c>
      <c r="G563" s="1" t="s">
        <v>11261</v>
      </c>
      <c r="H563" s="7">
        <f t="shared" si="2"/>
        <v>4.3839980119023273E-3</v>
      </c>
    </row>
    <row r="564" spans="1:8" ht="13" x14ac:dyDescent="0.15">
      <c r="A564" s="1" t="s">
        <v>3618</v>
      </c>
      <c r="B564" s="1" t="s">
        <v>11262</v>
      </c>
      <c r="C564" s="1" t="s">
        <v>11263</v>
      </c>
      <c r="D564" s="1" t="s">
        <v>11264</v>
      </c>
      <c r="E564" s="1" t="s">
        <v>11265</v>
      </c>
      <c r="F564" s="1" t="s">
        <v>11266</v>
      </c>
      <c r="G564" s="1" t="s">
        <v>11267</v>
      </c>
      <c r="H564" s="7">
        <f t="shared" si="2"/>
        <v>1.527796603337468E-3</v>
      </c>
    </row>
    <row r="565" spans="1:8" ht="13" x14ac:dyDescent="0.15">
      <c r="A565" s="1" t="s">
        <v>3625</v>
      </c>
      <c r="B565" s="1" t="s">
        <v>11268</v>
      </c>
      <c r="C565" s="1" t="s">
        <v>11269</v>
      </c>
      <c r="D565" s="1" t="s">
        <v>11253</v>
      </c>
      <c r="E565" s="1" t="s">
        <v>11270</v>
      </c>
      <c r="F565" s="1" t="s">
        <v>11271</v>
      </c>
      <c r="G565" s="1" t="s">
        <v>11272</v>
      </c>
      <c r="H565" s="7">
        <f t="shared" si="2"/>
        <v>3.1126385823739717E-5</v>
      </c>
    </row>
    <row r="566" spans="1:8" ht="13" x14ac:dyDescent="0.15">
      <c r="A566" s="1" t="s">
        <v>3632</v>
      </c>
      <c r="B566" s="1" t="s">
        <v>11263</v>
      </c>
      <c r="C566" s="1" t="s">
        <v>11273</v>
      </c>
      <c r="D566" s="1" t="s">
        <v>11274</v>
      </c>
      <c r="E566" s="1" t="s">
        <v>11275</v>
      </c>
      <c r="F566" s="1" t="s">
        <v>11276</v>
      </c>
      <c r="G566" s="1" t="s">
        <v>11277</v>
      </c>
      <c r="H566" s="7">
        <f t="shared" si="2"/>
        <v>5.3234037593930285E-3</v>
      </c>
    </row>
    <row r="567" spans="1:8" ht="13" x14ac:dyDescent="0.15">
      <c r="A567" s="1" t="s">
        <v>3639</v>
      </c>
      <c r="B567" s="1" t="s">
        <v>11278</v>
      </c>
      <c r="C567" s="1" t="s">
        <v>11279</v>
      </c>
      <c r="D567" s="1" t="s">
        <v>11280</v>
      </c>
      <c r="E567" s="1" t="s">
        <v>11281</v>
      </c>
      <c r="F567" s="1" t="s">
        <v>11282</v>
      </c>
      <c r="G567" s="1" t="s">
        <v>11283</v>
      </c>
      <c r="H567" s="7">
        <f t="shared" si="2"/>
        <v>-2.4789754117248922E-4</v>
      </c>
    </row>
    <row r="568" spans="1:8" ht="13" x14ac:dyDescent="0.15">
      <c r="A568" s="1" t="s">
        <v>3646</v>
      </c>
      <c r="B568" s="1" t="s">
        <v>11273</v>
      </c>
      <c r="C568" s="1" t="s">
        <v>11284</v>
      </c>
      <c r="D568" s="1" t="s">
        <v>11285</v>
      </c>
      <c r="E568" s="1" t="s">
        <v>11286</v>
      </c>
      <c r="F568" s="1" t="s">
        <v>11287</v>
      </c>
      <c r="G568" s="1" t="s">
        <v>11288</v>
      </c>
      <c r="H568" s="7">
        <f t="shared" si="2"/>
        <v>-5.5132144736553231E-3</v>
      </c>
    </row>
    <row r="569" spans="1:8" ht="13" x14ac:dyDescent="0.15">
      <c r="A569" s="1" t="s">
        <v>3653</v>
      </c>
      <c r="B569" s="1" t="s">
        <v>11289</v>
      </c>
      <c r="C569" s="1" t="s">
        <v>11290</v>
      </c>
      <c r="D569" s="1" t="s">
        <v>11234</v>
      </c>
      <c r="E569" s="1" t="s">
        <v>11291</v>
      </c>
      <c r="F569" s="1" t="s">
        <v>11292</v>
      </c>
      <c r="G569" s="1" t="s">
        <v>11293</v>
      </c>
      <c r="H569" s="7">
        <f t="shared" si="2"/>
        <v>2.4294336424151943E-3</v>
      </c>
    </row>
    <row r="570" spans="1:8" ht="13" x14ac:dyDescent="0.15">
      <c r="A570" s="1" t="s">
        <v>3660</v>
      </c>
      <c r="B570" s="1" t="s">
        <v>11294</v>
      </c>
      <c r="C570" s="1" t="s">
        <v>11295</v>
      </c>
      <c r="D570" s="1" t="s">
        <v>11296</v>
      </c>
      <c r="E570" s="1" t="s">
        <v>11297</v>
      </c>
      <c r="F570" s="1" t="s">
        <v>11298</v>
      </c>
      <c r="G570" s="1" t="s">
        <v>11299</v>
      </c>
      <c r="H570" s="7">
        <f t="shared" si="2"/>
        <v>9.3517579386873089E-3</v>
      </c>
    </row>
    <row r="571" spans="1:8" ht="13" x14ac:dyDescent="0.15">
      <c r="A571" s="1" t="s">
        <v>3667</v>
      </c>
      <c r="B571" s="1" t="s">
        <v>11300</v>
      </c>
      <c r="C571" s="1" t="s">
        <v>11301</v>
      </c>
      <c r="D571" s="1" t="s">
        <v>11302</v>
      </c>
      <c r="E571" s="1" t="s">
        <v>11303</v>
      </c>
      <c r="F571" s="1" t="s">
        <v>11304</v>
      </c>
      <c r="G571" s="1" t="s">
        <v>11305</v>
      </c>
      <c r="H571" s="7">
        <f t="shared" si="2"/>
        <v>-7.5720183695362799E-3</v>
      </c>
    </row>
    <row r="572" spans="1:8" ht="13" x14ac:dyDescent="0.15">
      <c r="A572" s="1" t="s">
        <v>3674</v>
      </c>
      <c r="B572" s="1" t="s">
        <v>11306</v>
      </c>
      <c r="C572" s="1" t="s">
        <v>11307</v>
      </c>
      <c r="D572" s="1" t="s">
        <v>11308</v>
      </c>
      <c r="E572" s="1" t="s">
        <v>11301</v>
      </c>
      <c r="F572" s="1" t="s">
        <v>11309</v>
      </c>
      <c r="G572" s="1" t="s">
        <v>11310</v>
      </c>
      <c r="H572" s="7">
        <f t="shared" si="2"/>
        <v>3.8148956446674258E-3</v>
      </c>
    </row>
    <row r="573" spans="1:8" ht="13" x14ac:dyDescent="0.15">
      <c r="A573" s="1" t="s">
        <v>3681</v>
      </c>
      <c r="B573" s="1" t="s">
        <v>11311</v>
      </c>
      <c r="C573" s="1" t="s">
        <v>11294</v>
      </c>
      <c r="D573" s="1" t="s">
        <v>11312</v>
      </c>
      <c r="E573" s="1" t="s">
        <v>11313</v>
      </c>
      <c r="F573" s="1" t="s">
        <v>11314</v>
      </c>
      <c r="G573" s="1" t="s">
        <v>11315</v>
      </c>
      <c r="H573" s="7">
        <f t="shared" si="2"/>
        <v>-2.811752125359673E-3</v>
      </c>
    </row>
    <row r="574" spans="1:8" ht="13" x14ac:dyDescent="0.15">
      <c r="A574" s="1" t="s">
        <v>3688</v>
      </c>
      <c r="B574" s="1" t="s">
        <v>11275</v>
      </c>
      <c r="C574" s="1" t="s">
        <v>11316</v>
      </c>
      <c r="D574" s="1" t="s">
        <v>11317</v>
      </c>
      <c r="E574" s="1" t="s">
        <v>11318</v>
      </c>
      <c r="F574" s="1" t="s">
        <v>11319</v>
      </c>
      <c r="G574" s="1" t="s">
        <v>11320</v>
      </c>
      <c r="H574" s="7">
        <f t="shared" si="2"/>
        <v>5.3294386319225878E-3</v>
      </c>
    </row>
    <row r="575" spans="1:8" ht="13" x14ac:dyDescent="0.15">
      <c r="A575" s="1" t="s">
        <v>3694</v>
      </c>
      <c r="B575" s="1" t="s">
        <v>11321</v>
      </c>
      <c r="C575" s="1" t="s">
        <v>11322</v>
      </c>
      <c r="D575" s="1" t="s">
        <v>11323</v>
      </c>
      <c r="E575" s="1" t="s">
        <v>11324</v>
      </c>
      <c r="F575" s="1" t="s">
        <v>11325</v>
      </c>
      <c r="G575" s="1" t="s">
        <v>11326</v>
      </c>
      <c r="H575" s="7">
        <f t="shared" si="2"/>
        <v>6.7805515785187087E-3</v>
      </c>
    </row>
    <row r="576" spans="1:8" ht="13" x14ac:dyDescent="0.15">
      <c r="A576" s="1" t="s">
        <v>3701</v>
      </c>
      <c r="B576" s="1" t="s">
        <v>11327</v>
      </c>
      <c r="C576" s="1" t="s">
        <v>11328</v>
      </c>
      <c r="D576" s="1" t="s">
        <v>11329</v>
      </c>
      <c r="E576" s="1" t="s">
        <v>11330</v>
      </c>
      <c r="F576" s="1" t="s">
        <v>11331</v>
      </c>
      <c r="G576" s="1" t="s">
        <v>11332</v>
      </c>
      <c r="H576" s="7">
        <f t="shared" si="2"/>
        <v>-2.8774759293877326E-3</v>
      </c>
    </row>
    <row r="577" spans="1:8" ht="13" x14ac:dyDescent="0.15">
      <c r="A577" s="1" t="s">
        <v>3708</v>
      </c>
      <c r="B577" s="1" t="s">
        <v>11333</v>
      </c>
      <c r="C577" s="1" t="s">
        <v>11334</v>
      </c>
      <c r="D577" s="1" t="s">
        <v>11335</v>
      </c>
      <c r="E577" s="1" t="s">
        <v>11336</v>
      </c>
      <c r="F577" s="1" t="s">
        <v>11337</v>
      </c>
      <c r="G577" s="1" t="s">
        <v>11338</v>
      </c>
      <c r="H577" s="7">
        <f t="shared" si="2"/>
        <v>6.8773111175838737E-3</v>
      </c>
    </row>
    <row r="578" spans="1:8" ht="13" x14ac:dyDescent="0.15">
      <c r="A578" s="1" t="s">
        <v>3715</v>
      </c>
      <c r="B578" s="1" t="s">
        <v>11339</v>
      </c>
      <c r="C578" s="1" t="s">
        <v>11340</v>
      </c>
      <c r="D578" s="1" t="s">
        <v>11341</v>
      </c>
      <c r="E578" s="1" t="s">
        <v>11342</v>
      </c>
      <c r="F578" s="1" t="s">
        <v>11343</v>
      </c>
      <c r="G578" s="1" t="s">
        <v>11344</v>
      </c>
      <c r="H578" s="7">
        <f t="shared" si="2"/>
        <v>-1.5246487699041727E-3</v>
      </c>
    </row>
    <row r="579" spans="1:8" ht="13" x14ac:dyDescent="0.15">
      <c r="A579" s="1" t="s">
        <v>3722</v>
      </c>
      <c r="B579" s="1" t="s">
        <v>11345</v>
      </c>
      <c r="C579" s="1" t="s">
        <v>11346</v>
      </c>
      <c r="D579" s="1" t="s">
        <v>11347</v>
      </c>
      <c r="E579" s="1" t="s">
        <v>11348</v>
      </c>
      <c r="F579" s="1" t="s">
        <v>11349</v>
      </c>
      <c r="G579" s="1" t="s">
        <v>11350</v>
      </c>
      <c r="H579" s="7">
        <f t="shared" si="2"/>
        <v>2.2597358537842036E-3</v>
      </c>
    </row>
    <row r="580" spans="1:8" ht="13" x14ac:dyDescent="0.15">
      <c r="A580" s="1" t="s">
        <v>3729</v>
      </c>
      <c r="B580" s="1" t="s">
        <v>11351</v>
      </c>
      <c r="C580" s="1" t="s">
        <v>11352</v>
      </c>
      <c r="D580" s="1" t="s">
        <v>11353</v>
      </c>
      <c r="E580" s="1" t="s">
        <v>11352</v>
      </c>
      <c r="F580" s="1" t="s">
        <v>11354</v>
      </c>
      <c r="G580" s="1" t="s">
        <v>11355</v>
      </c>
      <c r="H580" s="7">
        <f t="shared" si="2"/>
        <v>8.318315200200212E-3</v>
      </c>
    </row>
    <row r="581" spans="1:8" ht="13" x14ac:dyDescent="0.15">
      <c r="A581" s="1" t="s">
        <v>3736</v>
      </c>
      <c r="B581" s="1" t="s">
        <v>11356</v>
      </c>
      <c r="C581" s="1" t="s">
        <v>11357</v>
      </c>
      <c r="D581" s="1" t="s">
        <v>11358</v>
      </c>
      <c r="E581" s="1" t="s">
        <v>11359</v>
      </c>
      <c r="F581" s="1" t="s">
        <v>11360</v>
      </c>
      <c r="G581" s="1" t="s">
        <v>11361</v>
      </c>
      <c r="H581" s="7">
        <f t="shared" si="2"/>
        <v>3.1127740369242774E-3</v>
      </c>
    </row>
    <row r="582" spans="1:8" ht="13" x14ac:dyDescent="0.15">
      <c r="A582" s="1" t="s">
        <v>3743</v>
      </c>
      <c r="B582" s="1" t="s">
        <v>11362</v>
      </c>
      <c r="C582" s="1" t="s">
        <v>11357</v>
      </c>
      <c r="D582" s="1" t="s">
        <v>11363</v>
      </c>
      <c r="E582" s="1" t="s">
        <v>11364</v>
      </c>
      <c r="F582" s="1" t="s">
        <v>11365</v>
      </c>
      <c r="G582" s="1" t="s">
        <v>11366</v>
      </c>
      <c r="H582" s="7">
        <f t="shared" si="2"/>
        <v>-1.9582969428087482E-3</v>
      </c>
    </row>
    <row r="583" spans="1:8" ht="13" x14ac:dyDescent="0.15">
      <c r="A583" s="1" t="s">
        <v>3750</v>
      </c>
      <c r="B583" s="1" t="s">
        <v>11367</v>
      </c>
      <c r="C583" s="1" t="s">
        <v>11368</v>
      </c>
      <c r="D583" s="1" t="s">
        <v>11369</v>
      </c>
      <c r="E583" s="1" t="s">
        <v>11370</v>
      </c>
      <c r="F583" s="1" t="s">
        <v>11371</v>
      </c>
      <c r="G583" s="1" t="s">
        <v>11372</v>
      </c>
      <c r="H583" s="7">
        <f t="shared" si="2"/>
        <v>1.2072377569077099E-4</v>
      </c>
    </row>
    <row r="584" spans="1:8" ht="13" x14ac:dyDescent="0.15">
      <c r="A584" s="1" t="s">
        <v>3757</v>
      </c>
      <c r="B584" s="1" t="s">
        <v>11373</v>
      </c>
      <c r="C584" s="1" t="s">
        <v>11374</v>
      </c>
      <c r="D584" s="1" t="s">
        <v>11375</v>
      </c>
      <c r="E584" s="1" t="s">
        <v>11376</v>
      </c>
      <c r="F584" s="1" t="s">
        <v>11377</v>
      </c>
      <c r="G584" s="1" t="s">
        <v>11378</v>
      </c>
      <c r="H584" s="7">
        <f t="shared" si="2"/>
        <v>1.1470245144722423E-3</v>
      </c>
    </row>
    <row r="585" spans="1:8" ht="13" x14ac:dyDescent="0.15">
      <c r="A585" s="1" t="s">
        <v>3764</v>
      </c>
      <c r="B585" s="1" t="s">
        <v>11379</v>
      </c>
      <c r="C585" s="1" t="s">
        <v>11380</v>
      </c>
      <c r="D585" s="1" t="s">
        <v>11381</v>
      </c>
      <c r="E585" s="1" t="s">
        <v>11382</v>
      </c>
      <c r="F585" s="1" t="s">
        <v>11383</v>
      </c>
      <c r="G585" s="1" t="s">
        <v>11384</v>
      </c>
      <c r="H585" s="7">
        <f t="shared" si="2"/>
        <v>-8.8932242133397E-3</v>
      </c>
    </row>
    <row r="586" spans="1:8" ht="13" x14ac:dyDescent="0.15">
      <c r="A586" s="1" t="s">
        <v>3771</v>
      </c>
      <c r="B586" s="1" t="s">
        <v>11385</v>
      </c>
      <c r="C586" s="1" t="s">
        <v>11386</v>
      </c>
      <c r="D586" s="1" t="s">
        <v>11387</v>
      </c>
      <c r="E586" s="1" t="s">
        <v>11388</v>
      </c>
      <c r="F586" s="1" t="s">
        <v>11389</v>
      </c>
      <c r="G586" s="1" t="s">
        <v>11390</v>
      </c>
      <c r="H586" s="7">
        <f t="shared" si="2"/>
        <v>-1.6029142379038804E-2</v>
      </c>
    </row>
    <row r="587" spans="1:8" ht="13" x14ac:dyDescent="0.15">
      <c r="A587" s="1" t="s">
        <v>3778</v>
      </c>
      <c r="B587" s="1" t="s">
        <v>11391</v>
      </c>
      <c r="C587" s="1" t="s">
        <v>11392</v>
      </c>
      <c r="D587" s="1" t="s">
        <v>11393</v>
      </c>
      <c r="E587" s="1" t="s">
        <v>11394</v>
      </c>
      <c r="F587" s="1" t="s">
        <v>11395</v>
      </c>
      <c r="G587" s="1" t="s">
        <v>11396</v>
      </c>
      <c r="H587" s="7">
        <f t="shared" si="2"/>
        <v>1.0478869120466137E-2</v>
      </c>
    </row>
    <row r="588" spans="1:8" ht="13" x14ac:dyDescent="0.15">
      <c r="A588" s="1" t="s">
        <v>3785</v>
      </c>
      <c r="B588" s="1" t="s">
        <v>11397</v>
      </c>
      <c r="C588" s="1" t="s">
        <v>11398</v>
      </c>
      <c r="D588" s="1" t="s">
        <v>11399</v>
      </c>
      <c r="E588" s="1" t="s">
        <v>11400</v>
      </c>
      <c r="F588" s="1" t="s">
        <v>11401</v>
      </c>
      <c r="G588" s="1" t="s">
        <v>11402</v>
      </c>
      <c r="H588" s="7">
        <f t="shared" si="2"/>
        <v>-8.258740635493357E-4</v>
      </c>
    </row>
    <row r="589" spans="1:8" ht="13" x14ac:dyDescent="0.15">
      <c r="A589" s="1" t="s">
        <v>3792</v>
      </c>
      <c r="B589" s="1" t="s">
        <v>11403</v>
      </c>
      <c r="C589" s="1" t="s">
        <v>11404</v>
      </c>
      <c r="D589" s="1" t="s">
        <v>11294</v>
      </c>
      <c r="E589" s="1" t="s">
        <v>11405</v>
      </c>
      <c r="F589" s="1" t="s">
        <v>11406</v>
      </c>
      <c r="G589" s="1" t="s">
        <v>11407</v>
      </c>
      <c r="H589" s="7">
        <f t="shared" si="2"/>
        <v>3.2453980174890242E-3</v>
      </c>
    </row>
    <row r="590" spans="1:8" ht="13" x14ac:dyDescent="0.15">
      <c r="A590" s="1" t="s">
        <v>3799</v>
      </c>
      <c r="B590" s="1" t="s">
        <v>11408</v>
      </c>
      <c r="C590" s="1" t="s">
        <v>11409</v>
      </c>
      <c r="D590" s="1" t="s">
        <v>11259</v>
      </c>
      <c r="E590" s="1" t="s">
        <v>11410</v>
      </c>
      <c r="F590" s="1" t="s">
        <v>11411</v>
      </c>
      <c r="G590" s="1" t="s">
        <v>11412</v>
      </c>
      <c r="H590" s="7">
        <f t="shared" si="2"/>
        <v>-1.8158013019995343E-2</v>
      </c>
    </row>
    <row r="591" spans="1:8" ht="13" x14ac:dyDescent="0.15">
      <c r="A591" s="1" t="s">
        <v>3806</v>
      </c>
      <c r="B591" s="1" t="s">
        <v>11413</v>
      </c>
      <c r="C591" s="1" t="s">
        <v>11321</v>
      </c>
      <c r="D591" s="1" t="s">
        <v>11414</v>
      </c>
      <c r="E591" s="1" t="s">
        <v>11415</v>
      </c>
      <c r="F591" s="1" t="s">
        <v>11416</v>
      </c>
      <c r="G591" s="1" t="s">
        <v>11417</v>
      </c>
      <c r="H591" s="7">
        <f t="shared" si="2"/>
        <v>7.4285666135536265E-3</v>
      </c>
    </row>
    <row r="592" spans="1:8" ht="13" x14ac:dyDescent="0.15">
      <c r="A592" s="1" t="s">
        <v>3813</v>
      </c>
      <c r="B592" s="1" t="s">
        <v>11418</v>
      </c>
      <c r="C592" s="1" t="s">
        <v>11419</v>
      </c>
      <c r="D592" s="1" t="s">
        <v>11420</v>
      </c>
      <c r="E592" s="1" t="s">
        <v>11421</v>
      </c>
      <c r="F592" s="1" t="s">
        <v>11422</v>
      </c>
      <c r="G592" s="1" t="s">
        <v>11423</v>
      </c>
      <c r="H592" s="7">
        <f t="shared" si="2"/>
        <v>1.5241371064601026E-2</v>
      </c>
    </row>
    <row r="593" spans="1:8" ht="13" x14ac:dyDescent="0.15">
      <c r="A593" s="1" t="s">
        <v>3820</v>
      </c>
      <c r="B593" s="1" t="s">
        <v>11424</v>
      </c>
      <c r="C593" s="1" t="s">
        <v>11425</v>
      </c>
      <c r="D593" s="1" t="s">
        <v>11426</v>
      </c>
      <c r="E593" s="1" t="s">
        <v>11427</v>
      </c>
      <c r="F593" s="1" t="s">
        <v>11428</v>
      </c>
      <c r="G593" s="1" t="s">
        <v>11429</v>
      </c>
      <c r="H593" s="7">
        <f t="shared" si="2"/>
        <v>1.1547942255306943E-2</v>
      </c>
    </row>
    <row r="594" spans="1:8" ht="13" x14ac:dyDescent="0.15">
      <c r="A594" s="1" t="s">
        <v>3827</v>
      </c>
      <c r="B594" s="1" t="s">
        <v>11430</v>
      </c>
      <c r="C594" s="1" t="s">
        <v>11431</v>
      </c>
      <c r="D594" s="1" t="s">
        <v>11432</v>
      </c>
      <c r="E594" s="1" t="s">
        <v>11433</v>
      </c>
      <c r="F594" s="1" t="s">
        <v>11434</v>
      </c>
      <c r="G594" s="1" t="s">
        <v>11435</v>
      </c>
      <c r="H594" s="7">
        <f t="shared" si="2"/>
        <v>3.3646964431060522E-3</v>
      </c>
    </row>
    <row r="595" spans="1:8" ht="13" x14ac:dyDescent="0.15">
      <c r="A595" s="1" t="s">
        <v>3834</v>
      </c>
      <c r="B595" s="1" t="s">
        <v>11436</v>
      </c>
      <c r="C595" s="1" t="s">
        <v>11437</v>
      </c>
      <c r="D595" s="1" t="s">
        <v>11438</v>
      </c>
      <c r="E595" s="1" t="s">
        <v>11439</v>
      </c>
      <c r="F595" s="1" t="s">
        <v>11440</v>
      </c>
      <c r="G595" s="1" t="s">
        <v>11441</v>
      </c>
      <c r="H595" s="7">
        <f t="shared" si="2"/>
        <v>-5.329649841103682E-3</v>
      </c>
    </row>
    <row r="596" spans="1:8" ht="13" x14ac:dyDescent="0.15">
      <c r="A596" s="1" t="s">
        <v>3841</v>
      </c>
      <c r="B596" s="1" t="s">
        <v>11442</v>
      </c>
      <c r="C596" s="1" t="s">
        <v>11443</v>
      </c>
      <c r="D596" s="1" t="s">
        <v>11444</v>
      </c>
      <c r="E596" s="1" t="s">
        <v>11445</v>
      </c>
      <c r="F596" s="1" t="s">
        <v>11446</v>
      </c>
      <c r="G596" s="1" t="s">
        <v>11447</v>
      </c>
      <c r="H596" s="7">
        <f t="shared" si="2"/>
        <v>7.465528249093913E-3</v>
      </c>
    </row>
    <row r="597" spans="1:8" ht="13" x14ac:dyDescent="0.15">
      <c r="A597" s="1" t="s">
        <v>3847</v>
      </c>
      <c r="B597" s="1" t="s">
        <v>11448</v>
      </c>
      <c r="C597" s="1" t="s">
        <v>11449</v>
      </c>
      <c r="D597" s="1" t="s">
        <v>11445</v>
      </c>
      <c r="E597" s="1" t="s">
        <v>11450</v>
      </c>
      <c r="F597" s="1" t="s">
        <v>11451</v>
      </c>
      <c r="G597" s="1" t="s">
        <v>11452</v>
      </c>
      <c r="H597" s="7">
        <f t="shared" si="2"/>
        <v>1.7329990793520289E-3</v>
      </c>
    </row>
    <row r="598" spans="1:8" ht="13" x14ac:dyDescent="0.15">
      <c r="A598" s="1" t="s">
        <v>3854</v>
      </c>
      <c r="B598" s="1" t="s">
        <v>11453</v>
      </c>
      <c r="C598" s="1" t="s">
        <v>11454</v>
      </c>
      <c r="D598" s="1" t="s">
        <v>11455</v>
      </c>
      <c r="E598" s="1" t="s">
        <v>11456</v>
      </c>
      <c r="F598" s="1" t="s">
        <v>11457</v>
      </c>
      <c r="G598" s="1" t="s">
        <v>11458</v>
      </c>
      <c r="H598" s="7">
        <f t="shared" si="2"/>
        <v>6.4428158976235781E-3</v>
      </c>
    </row>
    <row r="599" spans="1:8" ht="13" x14ac:dyDescent="0.15">
      <c r="A599" s="1" t="s">
        <v>3860</v>
      </c>
      <c r="B599" s="1" t="s">
        <v>11459</v>
      </c>
      <c r="C599" s="1" t="s">
        <v>11460</v>
      </c>
      <c r="D599" s="1" t="s">
        <v>11461</v>
      </c>
      <c r="E599" s="1" t="s">
        <v>11462</v>
      </c>
      <c r="F599" s="1" t="s">
        <v>11463</v>
      </c>
      <c r="G599" s="1" t="s">
        <v>11464</v>
      </c>
      <c r="H599" s="7">
        <f t="shared" si="2"/>
        <v>-1.0671828667074125E-3</v>
      </c>
    </row>
    <row r="600" spans="1:8" ht="13" x14ac:dyDescent="0.15">
      <c r="A600" s="1" t="s">
        <v>3867</v>
      </c>
      <c r="B600" s="1" t="s">
        <v>11465</v>
      </c>
      <c r="C600" s="1" t="s">
        <v>11466</v>
      </c>
      <c r="D600" s="1" t="s">
        <v>11467</v>
      </c>
      <c r="E600" s="1" t="s">
        <v>11468</v>
      </c>
      <c r="F600" s="1" t="s">
        <v>11469</v>
      </c>
      <c r="G600" s="1" t="s">
        <v>11470</v>
      </c>
      <c r="H600" s="7">
        <f t="shared" si="2"/>
        <v>1.6022931669762615E-3</v>
      </c>
    </row>
    <row r="601" spans="1:8" ht="13" x14ac:dyDescent="0.15">
      <c r="A601" s="1" t="s">
        <v>3874</v>
      </c>
      <c r="B601" s="1" t="s">
        <v>11471</v>
      </c>
      <c r="C601" s="1" t="s">
        <v>11472</v>
      </c>
      <c r="D601" s="1" t="s">
        <v>11473</v>
      </c>
      <c r="E601" s="1" t="s">
        <v>11474</v>
      </c>
      <c r="F601" s="1" t="s">
        <v>11475</v>
      </c>
      <c r="G601" s="1" t="s">
        <v>11476</v>
      </c>
      <c r="H601" s="7">
        <f t="shared" si="2"/>
        <v>-2.5769193295078845E-3</v>
      </c>
    </row>
    <row r="602" spans="1:8" ht="13" x14ac:dyDescent="0.15">
      <c r="A602" s="1" t="s">
        <v>3881</v>
      </c>
      <c r="B602" s="1" t="s">
        <v>11477</v>
      </c>
      <c r="C602" s="1" t="s">
        <v>11478</v>
      </c>
      <c r="D602" s="1" t="s">
        <v>11479</v>
      </c>
      <c r="E602" s="1" t="s">
        <v>11480</v>
      </c>
      <c r="F602" s="1" t="s">
        <v>11481</v>
      </c>
      <c r="G602" s="1" t="s">
        <v>11482</v>
      </c>
      <c r="H602" s="7">
        <f t="shared" si="2"/>
        <v>4.7812276326003478E-3</v>
      </c>
    </row>
    <row r="603" spans="1:8" ht="13" x14ac:dyDescent="0.15">
      <c r="A603" s="1" t="s">
        <v>3887</v>
      </c>
      <c r="B603" s="1" t="s">
        <v>11483</v>
      </c>
      <c r="C603" s="1" t="s">
        <v>11484</v>
      </c>
      <c r="D603" s="1" t="s">
        <v>11485</v>
      </c>
      <c r="E603" s="1" t="s">
        <v>11486</v>
      </c>
      <c r="F603" s="1" t="s">
        <v>11487</v>
      </c>
      <c r="G603" s="1" t="s">
        <v>11488</v>
      </c>
      <c r="H603" s="7">
        <f t="shared" si="2"/>
        <v>-4.1083145075218735E-3</v>
      </c>
    </row>
    <row r="604" spans="1:8" ht="13" x14ac:dyDescent="0.15">
      <c r="A604" s="1" t="s">
        <v>3894</v>
      </c>
      <c r="B604" s="1" t="s">
        <v>11489</v>
      </c>
      <c r="C604" s="1" t="s">
        <v>11490</v>
      </c>
      <c r="D604" s="1" t="s">
        <v>11491</v>
      </c>
      <c r="E604" s="1" t="s">
        <v>11492</v>
      </c>
      <c r="F604" s="1" t="s">
        <v>11493</v>
      </c>
      <c r="G604" s="1" t="s">
        <v>11494</v>
      </c>
      <c r="H604" s="7">
        <f t="shared" si="2"/>
        <v>-1.0298367928631225E-2</v>
      </c>
    </row>
    <row r="605" spans="1:8" ht="13" x14ac:dyDescent="0.15">
      <c r="A605" s="1" t="s">
        <v>3901</v>
      </c>
      <c r="B605" s="1" t="s">
        <v>11495</v>
      </c>
      <c r="C605" s="1" t="s">
        <v>11496</v>
      </c>
      <c r="D605" s="1" t="s">
        <v>11497</v>
      </c>
      <c r="E605" s="1" t="s">
        <v>11498</v>
      </c>
      <c r="F605" s="1" t="s">
        <v>11499</v>
      </c>
      <c r="G605" s="1" t="s">
        <v>11500</v>
      </c>
      <c r="H605" s="7">
        <f t="shared" si="2"/>
        <v>-3.3165214788523044E-2</v>
      </c>
    </row>
    <row r="606" spans="1:8" ht="13" x14ac:dyDescent="0.15">
      <c r="A606" s="1" t="s">
        <v>3908</v>
      </c>
      <c r="B606" s="1" t="s">
        <v>11501</v>
      </c>
      <c r="C606" s="1" t="s">
        <v>11502</v>
      </c>
      <c r="D606" s="1" t="s">
        <v>11503</v>
      </c>
      <c r="E606" s="1" t="s">
        <v>11504</v>
      </c>
      <c r="F606" s="1" t="s">
        <v>11505</v>
      </c>
      <c r="G606" s="1" t="s">
        <v>11506</v>
      </c>
      <c r="H606" s="7">
        <f t="shared" si="2"/>
        <v>-3.0302331577669428E-2</v>
      </c>
    </row>
    <row r="607" spans="1:8" ht="13" x14ac:dyDescent="0.15">
      <c r="A607" s="1" t="s">
        <v>3915</v>
      </c>
      <c r="B607" s="1" t="s">
        <v>11507</v>
      </c>
      <c r="C607" s="1" t="s">
        <v>11508</v>
      </c>
      <c r="D607" s="1" t="s">
        <v>11187</v>
      </c>
      <c r="E607" s="1" t="s">
        <v>11509</v>
      </c>
      <c r="F607" s="1" t="s">
        <v>11510</v>
      </c>
      <c r="G607" s="1" t="s">
        <v>11511</v>
      </c>
      <c r="H607" s="7">
        <f t="shared" si="2"/>
        <v>-3.6782408549110961E-3</v>
      </c>
    </row>
    <row r="608" spans="1:8" ht="13" x14ac:dyDescent="0.15">
      <c r="A608" s="1" t="s">
        <v>3922</v>
      </c>
      <c r="B608" s="1" t="s">
        <v>11512</v>
      </c>
      <c r="C608" s="1" t="s">
        <v>11513</v>
      </c>
      <c r="D608" s="1" t="s">
        <v>11514</v>
      </c>
      <c r="E608" s="1" t="s">
        <v>11514</v>
      </c>
      <c r="F608" s="1" t="s">
        <v>11515</v>
      </c>
      <c r="G608" s="1" t="s">
        <v>11516</v>
      </c>
      <c r="H608" s="7">
        <f t="shared" si="2"/>
        <v>-4.4911610261932591E-2</v>
      </c>
    </row>
    <row r="609" spans="1:8" ht="13" x14ac:dyDescent="0.15">
      <c r="A609" s="1" t="s">
        <v>3929</v>
      </c>
      <c r="B609" s="1" t="s">
        <v>9615</v>
      </c>
      <c r="C609" s="1" t="s">
        <v>11517</v>
      </c>
      <c r="D609" s="1" t="s">
        <v>11518</v>
      </c>
      <c r="E609" s="1" t="s">
        <v>11519</v>
      </c>
      <c r="F609" s="1" t="s">
        <v>11520</v>
      </c>
      <c r="G609" s="1" t="s">
        <v>11521</v>
      </c>
      <c r="H609" s="7">
        <f t="shared" si="2"/>
        <v>-4.2015103296358389E-3</v>
      </c>
    </row>
    <row r="610" spans="1:8" ht="13" x14ac:dyDescent="0.15">
      <c r="A610" s="1" t="s">
        <v>3936</v>
      </c>
      <c r="B610" s="1" t="s">
        <v>10919</v>
      </c>
      <c r="C610" s="1" t="s">
        <v>11522</v>
      </c>
      <c r="D610" s="1" t="s">
        <v>11523</v>
      </c>
      <c r="E610" s="1" t="s">
        <v>11524</v>
      </c>
      <c r="F610" s="1" t="s">
        <v>11525</v>
      </c>
      <c r="G610" s="1" t="s">
        <v>11526</v>
      </c>
      <c r="H610" s="7">
        <f t="shared" si="2"/>
        <v>4.3306548886952505E-2</v>
      </c>
    </row>
    <row r="611" spans="1:8" ht="13" x14ac:dyDescent="0.15">
      <c r="A611" s="1" t="s">
        <v>3943</v>
      </c>
      <c r="B611" s="1" t="s">
        <v>11527</v>
      </c>
      <c r="C611" s="1" t="s">
        <v>11528</v>
      </c>
      <c r="D611" s="1" t="s">
        <v>11529</v>
      </c>
      <c r="E611" s="1" t="s">
        <v>11004</v>
      </c>
      <c r="F611" s="1" t="s">
        <v>11530</v>
      </c>
      <c r="G611" s="1" t="s">
        <v>11531</v>
      </c>
      <c r="H611" s="7">
        <f t="shared" si="2"/>
        <v>-2.8632500281633565E-2</v>
      </c>
    </row>
    <row r="612" spans="1:8" ht="13" x14ac:dyDescent="0.15">
      <c r="A612" s="1" t="s">
        <v>3950</v>
      </c>
      <c r="B612" s="1" t="s">
        <v>11532</v>
      </c>
      <c r="C612" s="1" t="s">
        <v>11533</v>
      </c>
      <c r="D612" s="1" t="s">
        <v>11062</v>
      </c>
      <c r="E612" s="1" t="s">
        <v>11534</v>
      </c>
      <c r="F612" s="1" t="s">
        <v>11535</v>
      </c>
      <c r="G612" s="1" t="s">
        <v>11536</v>
      </c>
      <c r="H612" s="7">
        <f t="shared" si="2"/>
        <v>4.2033112655587332E-2</v>
      </c>
    </row>
    <row r="613" spans="1:8" ht="13" x14ac:dyDescent="0.15">
      <c r="A613" s="1" t="s">
        <v>3957</v>
      </c>
      <c r="B613" s="1" t="s">
        <v>11537</v>
      </c>
      <c r="C613" s="1" t="s">
        <v>11538</v>
      </c>
      <c r="D613" s="1" t="s">
        <v>11539</v>
      </c>
      <c r="E613" s="1" t="s">
        <v>10876</v>
      </c>
      <c r="F613" s="1" t="s">
        <v>11540</v>
      </c>
      <c r="G613" s="1" t="s">
        <v>11541</v>
      </c>
      <c r="H613" s="7">
        <f t="shared" si="2"/>
        <v>-3.3241733460907724E-2</v>
      </c>
    </row>
    <row r="614" spans="1:8" ht="13" x14ac:dyDescent="0.15">
      <c r="A614" s="1" t="s">
        <v>3964</v>
      </c>
      <c r="B614" s="1" t="s">
        <v>11542</v>
      </c>
      <c r="C614" s="1" t="s">
        <v>11543</v>
      </c>
      <c r="D614" s="1" t="s">
        <v>11544</v>
      </c>
      <c r="E614" s="1" t="s">
        <v>11545</v>
      </c>
      <c r="F614" s="1" t="s">
        <v>11546</v>
      </c>
      <c r="G614" s="1" t="s">
        <v>11547</v>
      </c>
      <c r="H614" s="7">
        <f t="shared" si="2"/>
        <v>-1.6531094860265345E-2</v>
      </c>
    </row>
    <row r="615" spans="1:8" ht="13" x14ac:dyDescent="0.15">
      <c r="A615" s="1" t="s">
        <v>3971</v>
      </c>
      <c r="B615" s="1" t="s">
        <v>8971</v>
      </c>
      <c r="C615" s="1" t="s">
        <v>11548</v>
      </c>
      <c r="D615" s="1" t="s">
        <v>8824</v>
      </c>
      <c r="E615" s="1" t="s">
        <v>11549</v>
      </c>
      <c r="F615" s="1" t="s">
        <v>11550</v>
      </c>
      <c r="G615" s="1" t="s">
        <v>11551</v>
      </c>
      <c r="H615" s="7">
        <f t="shared" si="2"/>
        <v>-7.8094554364047303E-2</v>
      </c>
    </row>
    <row r="616" spans="1:8" ht="13" x14ac:dyDescent="0.15">
      <c r="A616" s="1" t="s">
        <v>3977</v>
      </c>
      <c r="B616" s="1" t="s">
        <v>9489</v>
      </c>
      <c r="C616" s="1" t="s">
        <v>11552</v>
      </c>
      <c r="D616" s="1" t="s">
        <v>11553</v>
      </c>
      <c r="E616" s="1" t="s">
        <v>11554</v>
      </c>
      <c r="F616" s="1" t="s">
        <v>11555</v>
      </c>
      <c r="G616" s="1" t="s">
        <v>11556</v>
      </c>
      <c r="H616" s="7">
        <f t="shared" si="2"/>
        <v>5.1745036162161091E-2</v>
      </c>
    </row>
    <row r="617" spans="1:8" ht="13" x14ac:dyDescent="0.15">
      <c r="A617" s="1" t="s">
        <v>3984</v>
      </c>
      <c r="B617" s="1" t="s">
        <v>11557</v>
      </c>
      <c r="C617" s="1" t="s">
        <v>11558</v>
      </c>
      <c r="D617" s="1" t="s">
        <v>11559</v>
      </c>
      <c r="E617" s="1" t="s">
        <v>8909</v>
      </c>
      <c r="F617" s="1" t="s">
        <v>11560</v>
      </c>
      <c r="G617" s="1" t="s">
        <v>11561</v>
      </c>
      <c r="H617" s="7">
        <f t="shared" si="2"/>
        <v>-4.8748315017247947E-2</v>
      </c>
    </row>
    <row r="618" spans="1:8" ht="13" x14ac:dyDescent="0.15">
      <c r="A618" s="1" t="s">
        <v>3991</v>
      </c>
      <c r="B618" s="1" t="s">
        <v>11562</v>
      </c>
      <c r="C618" s="1" t="s">
        <v>11563</v>
      </c>
      <c r="D618" s="1" t="s">
        <v>11564</v>
      </c>
      <c r="E618" s="1" t="s">
        <v>11565</v>
      </c>
      <c r="F618" s="1" t="s">
        <v>11566</v>
      </c>
      <c r="G618" s="1" t="s">
        <v>11567</v>
      </c>
      <c r="H618" s="7">
        <f t="shared" si="2"/>
        <v>-9.5677406997927192E-2</v>
      </c>
    </row>
    <row r="619" spans="1:8" ht="13" x14ac:dyDescent="0.15">
      <c r="A619" s="1" t="s">
        <v>3997</v>
      </c>
      <c r="B619" s="1" t="s">
        <v>11568</v>
      </c>
      <c r="C619" s="1" t="s">
        <v>11569</v>
      </c>
      <c r="D619" s="1" t="s">
        <v>11570</v>
      </c>
      <c r="E619" s="1" t="s">
        <v>11571</v>
      </c>
      <c r="F619" s="1" t="s">
        <v>11572</v>
      </c>
      <c r="G619" s="1" t="s">
        <v>11573</v>
      </c>
      <c r="H619" s="7">
        <f t="shared" si="2"/>
        <v>8.5486231269782303E-2</v>
      </c>
    </row>
    <row r="620" spans="1:8" ht="13" x14ac:dyDescent="0.15">
      <c r="A620" s="1" t="s">
        <v>4004</v>
      </c>
      <c r="B620" s="1" t="s">
        <v>11574</v>
      </c>
      <c r="C620" s="1" t="s">
        <v>11575</v>
      </c>
      <c r="D620" s="1" t="s">
        <v>11576</v>
      </c>
      <c r="E620" s="1" t="s">
        <v>11577</v>
      </c>
      <c r="F620" s="1" t="s">
        <v>11578</v>
      </c>
      <c r="G620" s="1" t="s">
        <v>11579</v>
      </c>
      <c r="H620" s="7">
        <f t="shared" si="2"/>
        <v>-0.10942371387482451</v>
      </c>
    </row>
    <row r="621" spans="1:8" ht="13" x14ac:dyDescent="0.15">
      <c r="A621" s="1" t="s">
        <v>4011</v>
      </c>
      <c r="B621" s="1" t="s">
        <v>11580</v>
      </c>
      <c r="C621" s="1" t="s">
        <v>11581</v>
      </c>
      <c r="D621" s="1" t="s">
        <v>11582</v>
      </c>
      <c r="E621" s="1" t="s">
        <v>11583</v>
      </c>
      <c r="F621" s="1" t="s">
        <v>11584</v>
      </c>
      <c r="G621" s="1" t="s">
        <v>11585</v>
      </c>
      <c r="H621" s="7">
        <f t="shared" si="2"/>
        <v>5.3992216574187624E-2</v>
      </c>
    </row>
    <row r="622" spans="1:8" ht="13" x14ac:dyDescent="0.15">
      <c r="A622" s="1" t="s">
        <v>4018</v>
      </c>
      <c r="B622" s="1" t="s">
        <v>11586</v>
      </c>
      <c r="C622" s="1" t="s">
        <v>11587</v>
      </c>
      <c r="D622" s="1" t="s">
        <v>11588</v>
      </c>
      <c r="E622" s="1" t="s">
        <v>11589</v>
      </c>
      <c r="F622" s="1" t="s">
        <v>11590</v>
      </c>
      <c r="G622" s="1" t="s">
        <v>11591</v>
      </c>
      <c r="H622" s="7">
        <f t="shared" si="2"/>
        <v>-5.0632975057523733E-2</v>
      </c>
    </row>
    <row r="623" spans="1:8" ht="13" x14ac:dyDescent="0.15">
      <c r="A623" s="1" t="s">
        <v>4025</v>
      </c>
      <c r="B623" s="1" t="s">
        <v>11592</v>
      </c>
      <c r="C623" s="1" t="s">
        <v>11593</v>
      </c>
      <c r="D623" s="1" t="s">
        <v>11594</v>
      </c>
      <c r="E623" s="1" t="s">
        <v>11595</v>
      </c>
      <c r="F623" s="1" t="s">
        <v>11596</v>
      </c>
      <c r="G623" s="1" t="s">
        <v>11597</v>
      </c>
      <c r="H623" s="7">
        <f t="shared" si="2"/>
        <v>2.1249675048140154E-3</v>
      </c>
    </row>
    <row r="624" spans="1:8" ht="13" x14ac:dyDescent="0.15">
      <c r="A624" s="1" t="s">
        <v>4032</v>
      </c>
      <c r="B624" s="1" t="s">
        <v>11598</v>
      </c>
      <c r="C624" s="1" t="s">
        <v>11599</v>
      </c>
      <c r="D624" s="1" t="s">
        <v>11600</v>
      </c>
      <c r="E624" s="1" t="s">
        <v>11601</v>
      </c>
      <c r="F624" s="1" t="s">
        <v>11602</v>
      </c>
      <c r="G624" s="1" t="s">
        <v>11603</v>
      </c>
      <c r="H624" s="7">
        <f t="shared" si="2"/>
        <v>-4.3094299736728688E-2</v>
      </c>
    </row>
    <row r="625" spans="1:8" ht="13" x14ac:dyDescent="0.15">
      <c r="A625" s="1" t="s">
        <v>4039</v>
      </c>
      <c r="B625" s="1" t="s">
        <v>11604</v>
      </c>
      <c r="C625" s="1" t="s">
        <v>11605</v>
      </c>
      <c r="D625" s="1" t="s">
        <v>11606</v>
      </c>
      <c r="E625" s="1" t="s">
        <v>11607</v>
      </c>
      <c r="F625" s="1" t="s">
        <v>11608</v>
      </c>
      <c r="G625" s="1" t="s">
        <v>11609</v>
      </c>
      <c r="H625" s="7">
        <f t="shared" si="2"/>
        <v>-2.5568031639516754E-2</v>
      </c>
    </row>
    <row r="626" spans="1:8" ht="13" x14ac:dyDescent="0.15">
      <c r="A626" s="1" t="s">
        <v>4046</v>
      </c>
      <c r="B626" s="1" t="s">
        <v>11610</v>
      </c>
      <c r="C626" s="1" t="s">
        <v>11611</v>
      </c>
      <c r="D626" s="1" t="s">
        <v>11612</v>
      </c>
      <c r="E626" s="1" t="s">
        <v>11613</v>
      </c>
      <c r="F626" s="1" t="s">
        <v>11614</v>
      </c>
      <c r="G626" s="1" t="s">
        <v>11615</v>
      </c>
      <c r="H626" s="7">
        <f t="shared" si="2"/>
        <v>9.0603122210019607E-2</v>
      </c>
    </row>
    <row r="627" spans="1:8" ht="13" x14ac:dyDescent="0.15">
      <c r="A627" s="1" t="s">
        <v>4053</v>
      </c>
      <c r="B627" s="1" t="s">
        <v>11616</v>
      </c>
      <c r="C627" s="1" t="s">
        <v>11617</v>
      </c>
      <c r="D627" s="1" t="s">
        <v>11618</v>
      </c>
      <c r="E627" s="1" t="s">
        <v>11619</v>
      </c>
      <c r="F627" s="1" t="s">
        <v>11620</v>
      </c>
      <c r="G627" s="1" t="s">
        <v>11621</v>
      </c>
      <c r="H627" s="7">
        <f t="shared" si="2"/>
        <v>1.497030228994297E-2</v>
      </c>
    </row>
    <row r="628" spans="1:8" ht="13" x14ac:dyDescent="0.15">
      <c r="A628" s="1" t="s">
        <v>4060</v>
      </c>
      <c r="B628" s="1" t="s">
        <v>11622</v>
      </c>
      <c r="C628" s="1" t="s">
        <v>11623</v>
      </c>
      <c r="D628" s="1" t="s">
        <v>11624</v>
      </c>
      <c r="E628" s="1" t="s">
        <v>11625</v>
      </c>
      <c r="F628" s="1" t="s">
        <v>11626</v>
      </c>
      <c r="G628" s="1" t="s">
        <v>11627</v>
      </c>
      <c r="H628" s="7">
        <f t="shared" si="2"/>
        <v>5.8389714640765117E-2</v>
      </c>
    </row>
    <row r="629" spans="1:8" ht="13" x14ac:dyDescent="0.15">
      <c r="A629" s="1" t="s">
        <v>4067</v>
      </c>
      <c r="B629" s="1" t="s">
        <v>11628</v>
      </c>
      <c r="C629" s="1" t="s">
        <v>11629</v>
      </c>
      <c r="D629" s="1" t="s">
        <v>11630</v>
      </c>
      <c r="E629" s="1" t="s">
        <v>11631</v>
      </c>
      <c r="F629" s="1" t="s">
        <v>11632</v>
      </c>
      <c r="G629" s="1" t="s">
        <v>11633</v>
      </c>
      <c r="H629" s="7">
        <f t="shared" si="2"/>
        <v>-2.978571653269509E-2</v>
      </c>
    </row>
    <row r="630" spans="1:8" ht="13" x14ac:dyDescent="0.15">
      <c r="A630" s="1" t="s">
        <v>4074</v>
      </c>
      <c r="B630" s="1" t="s">
        <v>11634</v>
      </c>
      <c r="C630" s="1" t="s">
        <v>11635</v>
      </c>
      <c r="D630" s="1" t="s">
        <v>9961</v>
      </c>
      <c r="E630" s="1" t="s">
        <v>11636</v>
      </c>
      <c r="F630" s="1" t="s">
        <v>11637</v>
      </c>
      <c r="G630" s="1" t="s">
        <v>11638</v>
      </c>
      <c r="H630" s="7">
        <f t="shared" si="2"/>
        <v>3.2475900413321622E-2</v>
      </c>
    </row>
    <row r="631" spans="1:8" ht="13" x14ac:dyDescent="0.15">
      <c r="A631" s="1" t="s">
        <v>4081</v>
      </c>
      <c r="B631" s="1" t="s">
        <v>11639</v>
      </c>
      <c r="C631" s="1" t="s">
        <v>11640</v>
      </c>
      <c r="D631" s="1" t="s">
        <v>11641</v>
      </c>
      <c r="E631" s="1" t="s">
        <v>8475</v>
      </c>
      <c r="F631" s="1" t="s">
        <v>11642</v>
      </c>
      <c r="G631" s="1" t="s">
        <v>11643</v>
      </c>
      <c r="H631" s="7">
        <f t="shared" si="2"/>
        <v>-1.4905478516519841E-2</v>
      </c>
    </row>
    <row r="632" spans="1:8" ht="13" x14ac:dyDescent="0.15">
      <c r="A632" s="1" t="s">
        <v>4088</v>
      </c>
      <c r="B632" s="1" t="s">
        <v>11644</v>
      </c>
      <c r="C632" s="1" t="s">
        <v>11645</v>
      </c>
      <c r="D632" s="1" t="s">
        <v>11646</v>
      </c>
      <c r="E632" s="1" t="s">
        <v>11647</v>
      </c>
      <c r="F632" s="1" t="s">
        <v>11648</v>
      </c>
      <c r="G632" s="1" t="s">
        <v>11649</v>
      </c>
      <c r="H632" s="7">
        <f t="shared" si="2"/>
        <v>-4.5004959007558187E-2</v>
      </c>
    </row>
    <row r="633" spans="1:8" ht="13" x14ac:dyDescent="0.15">
      <c r="A633" s="1" t="s">
        <v>4095</v>
      </c>
      <c r="B633" s="1" t="s">
        <v>11650</v>
      </c>
      <c r="C633" s="1" t="s">
        <v>11651</v>
      </c>
      <c r="D633" s="1" t="s">
        <v>11652</v>
      </c>
      <c r="E633" s="1" t="s">
        <v>11653</v>
      </c>
      <c r="F633" s="1" t="s">
        <v>11654</v>
      </c>
      <c r="G633" s="1" t="s">
        <v>11655</v>
      </c>
      <c r="H633" s="7">
        <f t="shared" si="2"/>
        <v>2.3075619387904821E-2</v>
      </c>
    </row>
    <row r="634" spans="1:8" ht="13" x14ac:dyDescent="0.15">
      <c r="A634" s="1" t="s">
        <v>4102</v>
      </c>
      <c r="B634" s="1" t="s">
        <v>11656</v>
      </c>
      <c r="C634" s="1" t="s">
        <v>11657</v>
      </c>
      <c r="D634" s="1" t="s">
        <v>11658</v>
      </c>
      <c r="E634" s="1" t="s">
        <v>11659</v>
      </c>
      <c r="F634" s="1" t="s">
        <v>11660</v>
      </c>
      <c r="G634" s="1" t="s">
        <v>11661</v>
      </c>
      <c r="H634" s="7">
        <f t="shared" si="2"/>
        <v>-1.4454240464367137E-2</v>
      </c>
    </row>
    <row r="635" spans="1:8" ht="13" x14ac:dyDescent="0.15">
      <c r="A635" s="1" t="s">
        <v>4109</v>
      </c>
      <c r="B635" s="1" t="s">
        <v>11662</v>
      </c>
      <c r="C635" s="1" t="s">
        <v>9075</v>
      </c>
      <c r="D635" s="1" t="s">
        <v>11663</v>
      </c>
      <c r="E635" s="1" t="s">
        <v>11664</v>
      </c>
      <c r="F635" s="1" t="s">
        <v>11665</v>
      </c>
      <c r="G635" s="1" t="s">
        <v>11666</v>
      </c>
      <c r="H635" s="7">
        <f t="shared" si="2"/>
        <v>6.716610409572342E-2</v>
      </c>
    </row>
    <row r="636" spans="1:8" ht="13" x14ac:dyDescent="0.15">
      <c r="A636" s="1" t="s">
        <v>4115</v>
      </c>
      <c r="B636" s="1" t="s">
        <v>11667</v>
      </c>
      <c r="C636" s="1" t="s">
        <v>10149</v>
      </c>
      <c r="D636" s="1" t="s">
        <v>11668</v>
      </c>
      <c r="E636" s="1" t="s">
        <v>11669</v>
      </c>
      <c r="F636" s="1" t="s">
        <v>11670</v>
      </c>
      <c r="G636" s="1" t="s">
        <v>11671</v>
      </c>
      <c r="H636" s="7">
        <f t="shared" si="2"/>
        <v>1.0196302557647988E-3</v>
      </c>
    </row>
    <row r="637" spans="1:8" ht="13" x14ac:dyDescent="0.15">
      <c r="A637" s="1" t="s">
        <v>4120</v>
      </c>
      <c r="B637" s="1" t="s">
        <v>11672</v>
      </c>
      <c r="C637" s="1" t="s">
        <v>11673</v>
      </c>
      <c r="D637" s="1" t="s">
        <v>11674</v>
      </c>
      <c r="E637" s="1" t="s">
        <v>11675</v>
      </c>
      <c r="F637" s="1" t="s">
        <v>11676</v>
      </c>
      <c r="G637" s="1" t="s">
        <v>11677</v>
      </c>
      <c r="H637" s="7">
        <f t="shared" si="2"/>
        <v>3.3568115887981503E-2</v>
      </c>
    </row>
    <row r="638" spans="1:8" ht="13" x14ac:dyDescent="0.15">
      <c r="A638" s="1" t="s">
        <v>4127</v>
      </c>
      <c r="B638" s="1" t="s">
        <v>11678</v>
      </c>
      <c r="C638" s="1" t="s">
        <v>11679</v>
      </c>
      <c r="D638" s="1" t="s">
        <v>9779</v>
      </c>
      <c r="E638" s="1" t="s">
        <v>11680</v>
      </c>
      <c r="F638" s="1" t="s">
        <v>11681</v>
      </c>
      <c r="G638" s="1" t="s">
        <v>11682</v>
      </c>
      <c r="H638" s="7">
        <f t="shared" si="2"/>
        <v>1.5217599044691828E-2</v>
      </c>
    </row>
    <row r="639" spans="1:8" ht="13" x14ac:dyDescent="0.15">
      <c r="A639" s="1" t="s">
        <v>4133</v>
      </c>
      <c r="B639" s="1" t="s">
        <v>11683</v>
      </c>
      <c r="C639" s="1" t="s">
        <v>9296</v>
      </c>
      <c r="D639" s="1" t="s">
        <v>8919</v>
      </c>
      <c r="E639" s="1" t="s">
        <v>9322</v>
      </c>
      <c r="F639" s="1" t="s">
        <v>11684</v>
      </c>
      <c r="G639" s="1" t="s">
        <v>11685</v>
      </c>
      <c r="H639" s="7">
        <f t="shared" si="2"/>
        <v>-9.1303742650137472E-3</v>
      </c>
    </row>
    <row r="640" spans="1:8" ht="13" x14ac:dyDescent="0.15">
      <c r="A640" s="1" t="s">
        <v>4140</v>
      </c>
      <c r="B640" s="1" t="s">
        <v>11686</v>
      </c>
      <c r="C640" s="1" t="s">
        <v>11687</v>
      </c>
      <c r="D640" s="1" t="s">
        <v>11688</v>
      </c>
      <c r="E640" s="1" t="s">
        <v>11689</v>
      </c>
      <c r="F640" s="1" t="s">
        <v>11690</v>
      </c>
      <c r="G640" s="1" t="s">
        <v>11691</v>
      </c>
      <c r="H640" s="7">
        <f t="shared" si="2"/>
        <v>2.949307570792075E-2</v>
      </c>
    </row>
    <row r="641" spans="1:8" ht="13" x14ac:dyDescent="0.15">
      <c r="A641" s="1" t="s">
        <v>4147</v>
      </c>
      <c r="B641" s="1" t="s">
        <v>11692</v>
      </c>
      <c r="C641" s="1" t="s">
        <v>11693</v>
      </c>
      <c r="D641" s="1" t="s">
        <v>11694</v>
      </c>
      <c r="E641" s="1" t="s">
        <v>9854</v>
      </c>
      <c r="F641" s="1" t="s">
        <v>11695</v>
      </c>
      <c r="G641" s="1" t="s">
        <v>11696</v>
      </c>
      <c r="H641" s="7">
        <f t="shared" si="2"/>
        <v>-2.1248212902964327E-2</v>
      </c>
    </row>
    <row r="642" spans="1:8" ht="13" x14ac:dyDescent="0.15">
      <c r="A642" s="1" t="s">
        <v>4154</v>
      </c>
      <c r="B642" s="1" t="s">
        <v>10212</v>
      </c>
      <c r="C642" s="1" t="s">
        <v>11697</v>
      </c>
      <c r="D642" s="1" t="s">
        <v>11698</v>
      </c>
      <c r="E642" s="1" t="s">
        <v>11699</v>
      </c>
      <c r="F642" s="1" t="s">
        <v>11700</v>
      </c>
      <c r="G642" s="1" t="s">
        <v>11701</v>
      </c>
      <c r="H642" s="7">
        <f t="shared" si="2"/>
        <v>4.8243205260946592E-3</v>
      </c>
    </row>
    <row r="643" spans="1:8" ht="13" x14ac:dyDescent="0.15">
      <c r="A643" s="1" t="s">
        <v>4161</v>
      </c>
      <c r="B643" s="1" t="s">
        <v>11702</v>
      </c>
      <c r="C643" s="1" t="s">
        <v>11703</v>
      </c>
      <c r="D643" s="1" t="s">
        <v>8786</v>
      </c>
      <c r="E643" s="1" t="s">
        <v>10950</v>
      </c>
      <c r="F643" s="1" t="s">
        <v>11704</v>
      </c>
      <c r="G643" s="1" t="s">
        <v>11705</v>
      </c>
      <c r="H643" s="7">
        <f t="shared" si="2"/>
        <v>2.7015464112379671E-2</v>
      </c>
    </row>
    <row r="644" spans="1:8" ht="13" x14ac:dyDescent="0.15">
      <c r="A644" s="1" t="s">
        <v>4167</v>
      </c>
      <c r="B644" s="1" t="s">
        <v>11706</v>
      </c>
      <c r="C644" s="1" t="s">
        <v>11707</v>
      </c>
      <c r="D644" s="1" t="s">
        <v>11708</v>
      </c>
      <c r="E644" s="1" t="s">
        <v>10454</v>
      </c>
      <c r="F644" s="1" t="s">
        <v>11709</v>
      </c>
      <c r="G644" s="1" t="s">
        <v>11710</v>
      </c>
      <c r="H644" s="7">
        <f t="shared" si="2"/>
        <v>-1.7617915229957853E-2</v>
      </c>
    </row>
    <row r="645" spans="1:8" ht="13" x14ac:dyDescent="0.15">
      <c r="A645" s="1" t="s">
        <v>4174</v>
      </c>
      <c r="B645" s="1" t="s">
        <v>11711</v>
      </c>
      <c r="C645" s="1" t="s">
        <v>9386</v>
      </c>
      <c r="D645" s="1" t="s">
        <v>9172</v>
      </c>
      <c r="E645" s="1" t="s">
        <v>8869</v>
      </c>
      <c r="F645" s="1" t="s">
        <v>11712</v>
      </c>
      <c r="G645" s="1" t="s">
        <v>11713</v>
      </c>
      <c r="H645" s="7">
        <f t="shared" si="2"/>
        <v>-3.0363395972672912E-2</v>
      </c>
    </row>
    <row r="646" spans="1:8" ht="13" x14ac:dyDescent="0.15">
      <c r="A646" s="1" t="s">
        <v>4181</v>
      </c>
      <c r="B646" s="1" t="s">
        <v>11714</v>
      </c>
      <c r="C646" s="1" t="s">
        <v>11715</v>
      </c>
      <c r="D646" s="1" t="s">
        <v>11716</v>
      </c>
      <c r="E646" s="1" t="s">
        <v>11699</v>
      </c>
      <c r="F646" s="1" t="s">
        <v>11700</v>
      </c>
      <c r="G646" s="1" t="s">
        <v>11717</v>
      </c>
      <c r="H646" s="7">
        <f t="shared" si="2"/>
        <v>2.2194597585359386E-2</v>
      </c>
    </row>
    <row r="647" spans="1:8" ht="13" x14ac:dyDescent="0.15">
      <c r="A647" s="1" t="s">
        <v>4188</v>
      </c>
      <c r="B647" s="1" t="s">
        <v>11718</v>
      </c>
      <c r="C647" s="1" t="s">
        <v>11693</v>
      </c>
      <c r="D647" s="1" t="s">
        <v>11719</v>
      </c>
      <c r="E647" s="1" t="s">
        <v>11720</v>
      </c>
      <c r="F647" s="1" t="s">
        <v>11721</v>
      </c>
      <c r="G647" s="1" t="s">
        <v>11722</v>
      </c>
      <c r="H647" s="7">
        <f t="shared" si="2"/>
        <v>-7.180472214699771E-5</v>
      </c>
    </row>
    <row r="648" spans="1:8" ht="13" x14ac:dyDescent="0.15">
      <c r="A648" s="1" t="s">
        <v>4195</v>
      </c>
      <c r="B648" s="1" t="s">
        <v>10179</v>
      </c>
      <c r="C648" s="1" t="s">
        <v>11723</v>
      </c>
      <c r="D648" s="1" t="s">
        <v>11724</v>
      </c>
      <c r="E648" s="1" t="s">
        <v>11725</v>
      </c>
      <c r="F648" s="1" t="s">
        <v>11726</v>
      </c>
      <c r="G648" s="1" t="s">
        <v>11727</v>
      </c>
      <c r="H648" s="7">
        <f t="shared" si="2"/>
        <v>1.3938823375055484E-2</v>
      </c>
    </row>
    <row r="649" spans="1:8" ht="13" x14ac:dyDescent="0.15">
      <c r="A649" s="1" t="s">
        <v>4201</v>
      </c>
      <c r="B649" s="1" t="s">
        <v>10467</v>
      </c>
      <c r="C649" s="1" t="s">
        <v>11728</v>
      </c>
      <c r="D649" s="1" t="s">
        <v>11729</v>
      </c>
      <c r="E649" s="1" t="s">
        <v>9731</v>
      </c>
      <c r="F649" s="1" t="s">
        <v>11730</v>
      </c>
      <c r="G649" s="1" t="s">
        <v>11731</v>
      </c>
      <c r="H649" s="7">
        <f t="shared" si="2"/>
        <v>1.4418509687118915E-2</v>
      </c>
    </row>
    <row r="650" spans="1:8" ht="13" x14ac:dyDescent="0.15">
      <c r="A650" s="1" t="s">
        <v>4208</v>
      </c>
      <c r="B650" s="1" t="s">
        <v>9678</v>
      </c>
      <c r="C650" s="1" t="s">
        <v>10358</v>
      </c>
      <c r="D650" s="1" t="s">
        <v>11732</v>
      </c>
      <c r="E650" s="1" t="s">
        <v>11733</v>
      </c>
      <c r="F650" s="1" t="s">
        <v>11734</v>
      </c>
      <c r="G650" s="1" t="s">
        <v>11735</v>
      </c>
      <c r="H650" s="7">
        <f t="shared" si="2"/>
        <v>-4.5984811903214762E-3</v>
      </c>
    </row>
    <row r="651" spans="1:8" ht="13" x14ac:dyDescent="0.15">
      <c r="A651" s="1" t="s">
        <v>4215</v>
      </c>
      <c r="B651" s="1" t="s">
        <v>9681</v>
      </c>
      <c r="C651" s="1" t="s">
        <v>11736</v>
      </c>
      <c r="D651" s="1" t="s">
        <v>9691</v>
      </c>
      <c r="E651" s="1" t="s">
        <v>9715</v>
      </c>
      <c r="F651" s="1" t="s">
        <v>11737</v>
      </c>
      <c r="G651" s="1" t="s">
        <v>11738</v>
      </c>
      <c r="H651" s="7">
        <f t="shared" si="2"/>
        <v>2.6178628693843319E-2</v>
      </c>
    </row>
    <row r="652" spans="1:8" ht="13" x14ac:dyDescent="0.15">
      <c r="A652" s="1" t="s">
        <v>4222</v>
      </c>
      <c r="B652" s="1" t="s">
        <v>11739</v>
      </c>
      <c r="C652" s="1" t="s">
        <v>11740</v>
      </c>
      <c r="D652" s="1" t="s">
        <v>11741</v>
      </c>
      <c r="E652" s="1" t="s">
        <v>9683</v>
      </c>
      <c r="F652" s="1" t="s">
        <v>11742</v>
      </c>
      <c r="G652" s="1" t="s">
        <v>11743</v>
      </c>
      <c r="H652" s="7">
        <f t="shared" si="2"/>
        <v>-9.3108303756100682E-3</v>
      </c>
    </row>
    <row r="653" spans="1:8" ht="13" x14ac:dyDescent="0.15">
      <c r="A653" s="1" t="s">
        <v>4229</v>
      </c>
      <c r="B653" s="1" t="s">
        <v>11744</v>
      </c>
      <c r="C653" s="1" t="s">
        <v>11745</v>
      </c>
      <c r="D653" s="1" t="s">
        <v>11746</v>
      </c>
      <c r="E653" s="1" t="s">
        <v>11747</v>
      </c>
      <c r="F653" s="1" t="s">
        <v>11748</v>
      </c>
      <c r="G653" s="1" t="s">
        <v>11749</v>
      </c>
      <c r="H653" s="7">
        <f t="shared" si="2"/>
        <v>-2.6473383671960591E-2</v>
      </c>
    </row>
    <row r="654" spans="1:8" ht="13" x14ac:dyDescent="0.15">
      <c r="A654" s="1" t="s">
        <v>4236</v>
      </c>
      <c r="B654" s="1" t="s">
        <v>9418</v>
      </c>
      <c r="C654" s="1" t="s">
        <v>9523</v>
      </c>
      <c r="D654" s="1" t="s">
        <v>10184</v>
      </c>
      <c r="E654" s="1" t="s">
        <v>11750</v>
      </c>
      <c r="F654" s="1" t="s">
        <v>11751</v>
      </c>
      <c r="G654" s="1" t="s">
        <v>11752</v>
      </c>
      <c r="H654" s="7">
        <f t="shared" si="2"/>
        <v>2.7583587778090561E-3</v>
      </c>
    </row>
    <row r="655" spans="1:8" ht="13" x14ac:dyDescent="0.15">
      <c r="A655" s="1" t="s">
        <v>4243</v>
      </c>
      <c r="B655" s="1" t="s">
        <v>10950</v>
      </c>
      <c r="C655" s="1" t="s">
        <v>10420</v>
      </c>
      <c r="D655" s="1" t="s">
        <v>9453</v>
      </c>
      <c r="E655" s="1" t="s">
        <v>11753</v>
      </c>
      <c r="F655" s="1" t="s">
        <v>11754</v>
      </c>
      <c r="G655" s="1" t="s">
        <v>11755</v>
      </c>
      <c r="H655" s="7">
        <f t="shared" si="2"/>
        <v>9.2392653047942749E-3</v>
      </c>
    </row>
    <row r="656" spans="1:8" ht="13" x14ac:dyDescent="0.15">
      <c r="A656" s="1" t="s">
        <v>4250</v>
      </c>
      <c r="B656" s="1" t="s">
        <v>10752</v>
      </c>
      <c r="C656" s="1" t="s">
        <v>11756</v>
      </c>
      <c r="D656" s="1" t="s">
        <v>11757</v>
      </c>
      <c r="E656" s="1" t="s">
        <v>8790</v>
      </c>
      <c r="F656" s="1" t="s">
        <v>11758</v>
      </c>
      <c r="G656" s="1" t="s">
        <v>11759</v>
      </c>
      <c r="H656" s="7">
        <f t="shared" si="2"/>
        <v>-6.7788964811510899E-3</v>
      </c>
    </row>
    <row r="657" spans="1:8" ht="13" x14ac:dyDescent="0.15">
      <c r="A657" s="1" t="s">
        <v>4257</v>
      </c>
      <c r="B657" s="1" t="s">
        <v>11760</v>
      </c>
      <c r="C657" s="1" t="s">
        <v>9572</v>
      </c>
      <c r="D657" s="1" t="s">
        <v>11761</v>
      </c>
      <c r="E657" s="1" t="s">
        <v>11762</v>
      </c>
      <c r="F657" s="1" t="s">
        <v>11763</v>
      </c>
      <c r="G657" s="1" t="s">
        <v>11764</v>
      </c>
      <c r="H657" s="7">
        <f t="shared" si="2"/>
        <v>1.2066829169258459E-2</v>
      </c>
    </row>
    <row r="658" spans="1:8" ht="13" x14ac:dyDescent="0.15">
      <c r="A658" s="1" t="s">
        <v>4264</v>
      </c>
      <c r="B658" s="1" t="s">
        <v>11765</v>
      </c>
      <c r="C658" s="1" t="s">
        <v>11766</v>
      </c>
      <c r="D658" s="1" t="s">
        <v>11767</v>
      </c>
      <c r="E658" s="1" t="s">
        <v>11768</v>
      </c>
      <c r="F658" s="1" t="s">
        <v>11769</v>
      </c>
      <c r="G658" s="1" t="s">
        <v>11770</v>
      </c>
      <c r="H658" s="7">
        <f t="shared" si="2"/>
        <v>1.6546037284443565E-2</v>
      </c>
    </row>
    <row r="659" spans="1:8" ht="13" x14ac:dyDescent="0.15">
      <c r="A659" s="1" t="s">
        <v>4271</v>
      </c>
      <c r="B659" s="1" t="s">
        <v>11771</v>
      </c>
      <c r="C659" s="1" t="s">
        <v>10581</v>
      </c>
      <c r="D659" s="1" t="s">
        <v>9688</v>
      </c>
      <c r="E659" s="1" t="s">
        <v>11772</v>
      </c>
      <c r="F659" s="1" t="s">
        <v>11773</v>
      </c>
      <c r="G659" s="1" t="s">
        <v>11774</v>
      </c>
      <c r="H659" s="7">
        <f t="shared" si="2"/>
        <v>2.0537584570227082E-4</v>
      </c>
    </row>
    <row r="660" spans="1:8" ht="13" x14ac:dyDescent="0.15">
      <c r="A660" s="1" t="s">
        <v>4277</v>
      </c>
      <c r="B660" s="1" t="s">
        <v>11775</v>
      </c>
      <c r="C660" s="1" t="s">
        <v>10838</v>
      </c>
      <c r="D660" s="1" t="s">
        <v>11776</v>
      </c>
      <c r="E660" s="1" t="s">
        <v>11777</v>
      </c>
      <c r="F660" s="1" t="s">
        <v>11778</v>
      </c>
      <c r="G660" s="1" t="s">
        <v>11779</v>
      </c>
      <c r="H660" s="7">
        <f t="shared" si="2"/>
        <v>-1.9931527182500214E-2</v>
      </c>
    </row>
    <row r="661" spans="1:8" ht="13" x14ac:dyDescent="0.15">
      <c r="A661" s="1" t="s">
        <v>4284</v>
      </c>
      <c r="B661" s="1" t="s">
        <v>11780</v>
      </c>
      <c r="C661" s="1" t="s">
        <v>11781</v>
      </c>
      <c r="D661" s="1" t="s">
        <v>10192</v>
      </c>
      <c r="E661" s="1" t="s">
        <v>10202</v>
      </c>
      <c r="F661" s="1" t="s">
        <v>11782</v>
      </c>
      <c r="G661" s="1" t="s">
        <v>11783</v>
      </c>
      <c r="H661" s="7">
        <f t="shared" si="2"/>
        <v>-1.7685649350748796E-2</v>
      </c>
    </row>
    <row r="662" spans="1:8" ht="13" x14ac:dyDescent="0.15">
      <c r="A662" s="1" t="s">
        <v>4291</v>
      </c>
      <c r="B662" s="1" t="s">
        <v>11784</v>
      </c>
      <c r="C662" s="1" t="s">
        <v>11785</v>
      </c>
      <c r="D662" s="1" t="s">
        <v>11786</v>
      </c>
      <c r="E662" s="1" t="s">
        <v>11787</v>
      </c>
      <c r="F662" s="1" t="s">
        <v>11788</v>
      </c>
      <c r="G662" s="1" t="s">
        <v>11789</v>
      </c>
      <c r="H662" s="7">
        <f t="shared" si="2"/>
        <v>1.1967105702642176E-2</v>
      </c>
    </row>
    <row r="663" spans="1:8" ht="13" x14ac:dyDescent="0.15">
      <c r="A663" s="1" t="s">
        <v>4298</v>
      </c>
      <c r="B663" s="1" t="s">
        <v>8774</v>
      </c>
      <c r="C663" s="1" t="s">
        <v>11790</v>
      </c>
      <c r="D663" s="1" t="s">
        <v>10232</v>
      </c>
      <c r="E663" s="1" t="s">
        <v>11791</v>
      </c>
      <c r="F663" s="1" t="s">
        <v>11792</v>
      </c>
      <c r="G663" s="1" t="s">
        <v>11793</v>
      </c>
      <c r="H663" s="7">
        <f t="shared" si="2"/>
        <v>4.5969360293490105E-3</v>
      </c>
    </row>
    <row r="664" spans="1:8" ht="13" x14ac:dyDescent="0.15">
      <c r="A664" s="1" t="s">
        <v>4304</v>
      </c>
      <c r="B664" s="1" t="s">
        <v>11794</v>
      </c>
      <c r="C664" s="1" t="s">
        <v>11795</v>
      </c>
      <c r="D664" s="1" t="s">
        <v>10411</v>
      </c>
      <c r="E664" s="1" t="s">
        <v>11796</v>
      </c>
      <c r="F664" s="1" t="s">
        <v>11797</v>
      </c>
      <c r="G664" s="1" t="s">
        <v>11798</v>
      </c>
      <c r="H664" s="7">
        <f t="shared" si="2"/>
        <v>3.0459950981094573E-2</v>
      </c>
    </row>
    <row r="665" spans="1:8" ht="13" x14ac:dyDescent="0.15">
      <c r="A665" s="1" t="s">
        <v>4311</v>
      </c>
      <c r="B665" s="1" t="s">
        <v>10961</v>
      </c>
      <c r="C665" s="1" t="s">
        <v>11799</v>
      </c>
      <c r="D665" s="1" t="s">
        <v>11800</v>
      </c>
      <c r="E665" s="1" t="s">
        <v>11801</v>
      </c>
      <c r="F665" s="1" t="s">
        <v>11802</v>
      </c>
      <c r="G665" s="1" t="s">
        <v>11803</v>
      </c>
      <c r="H665" s="7">
        <f t="shared" si="2"/>
        <v>-1.0271530757129391E-2</v>
      </c>
    </row>
    <row r="666" spans="1:8" ht="13" x14ac:dyDescent="0.15">
      <c r="A666" s="1" t="s">
        <v>4318</v>
      </c>
      <c r="B666" s="1" t="s">
        <v>11804</v>
      </c>
      <c r="C666" s="1" t="s">
        <v>11805</v>
      </c>
      <c r="D666" s="1" t="s">
        <v>10988</v>
      </c>
      <c r="E666" s="1" t="s">
        <v>11806</v>
      </c>
      <c r="F666" s="1" t="s">
        <v>11807</v>
      </c>
      <c r="G666" s="1" t="s">
        <v>11808</v>
      </c>
      <c r="H666" s="7">
        <f t="shared" si="2"/>
        <v>1.6988125834389099E-2</v>
      </c>
    </row>
    <row r="667" spans="1:8" ht="13" x14ac:dyDescent="0.15">
      <c r="A667" s="1" t="s">
        <v>4324</v>
      </c>
      <c r="B667" s="1" t="s">
        <v>10850</v>
      </c>
      <c r="C667" s="1" t="s">
        <v>11809</v>
      </c>
      <c r="D667" s="1" t="s">
        <v>10940</v>
      </c>
      <c r="E667" s="1" t="s">
        <v>11736</v>
      </c>
      <c r="F667" s="1" t="s">
        <v>11810</v>
      </c>
      <c r="G667" s="1" t="s">
        <v>11811</v>
      </c>
      <c r="H667" s="7">
        <f t="shared" si="2"/>
        <v>-6.9041170289681477E-3</v>
      </c>
    </row>
    <row r="668" spans="1:8" ht="13" x14ac:dyDescent="0.15">
      <c r="A668" s="1" t="s">
        <v>4331</v>
      </c>
      <c r="B668" s="1" t="s">
        <v>11812</v>
      </c>
      <c r="C668" s="1" t="s">
        <v>11813</v>
      </c>
      <c r="D668" s="1" t="s">
        <v>9670</v>
      </c>
      <c r="E668" s="1" t="s">
        <v>11814</v>
      </c>
      <c r="F668" s="1" t="s">
        <v>11815</v>
      </c>
      <c r="G668" s="1" t="s">
        <v>11816</v>
      </c>
      <c r="H668" s="7">
        <f t="shared" si="2"/>
        <v>1.8991829799190976E-3</v>
      </c>
    </row>
    <row r="669" spans="1:8" ht="13" x14ac:dyDescent="0.15">
      <c r="A669" s="1" t="s">
        <v>4337</v>
      </c>
      <c r="B669" s="1" t="s">
        <v>11817</v>
      </c>
      <c r="C669" s="1" t="s">
        <v>11818</v>
      </c>
      <c r="D669" s="1" t="s">
        <v>11819</v>
      </c>
      <c r="E669" s="1" t="s">
        <v>11820</v>
      </c>
      <c r="F669" s="1" t="s">
        <v>11821</v>
      </c>
      <c r="G669" s="1" t="s">
        <v>11822</v>
      </c>
      <c r="H669" s="7">
        <f t="shared" si="2"/>
        <v>1.2320380297773759E-2</v>
      </c>
    </row>
    <row r="670" spans="1:8" ht="13" x14ac:dyDescent="0.15">
      <c r="A670" s="1" t="s">
        <v>4343</v>
      </c>
      <c r="B670" s="1" t="s">
        <v>11823</v>
      </c>
      <c r="C670" s="1" t="s">
        <v>11824</v>
      </c>
      <c r="D670" s="1" t="s">
        <v>11825</v>
      </c>
      <c r="E670" s="1" t="s">
        <v>11826</v>
      </c>
      <c r="F670" s="1" t="s">
        <v>11827</v>
      </c>
      <c r="G670" s="1" t="s">
        <v>11828</v>
      </c>
      <c r="H670" s="7">
        <f t="shared" si="2"/>
        <v>1.4879118527264411E-2</v>
      </c>
    </row>
    <row r="671" spans="1:8" ht="13" x14ac:dyDescent="0.15">
      <c r="A671" s="1" t="s">
        <v>4349</v>
      </c>
      <c r="B671" s="1" t="s">
        <v>11829</v>
      </c>
      <c r="C671" s="1" t="s">
        <v>11830</v>
      </c>
      <c r="D671" s="1" t="s">
        <v>11831</v>
      </c>
      <c r="E671" s="1" t="s">
        <v>11832</v>
      </c>
      <c r="F671" s="1" t="s">
        <v>11833</v>
      </c>
      <c r="G671" s="1" t="s">
        <v>11834</v>
      </c>
      <c r="H671" s="7">
        <f t="shared" si="2"/>
        <v>-1.8448488193978266E-3</v>
      </c>
    </row>
    <row r="672" spans="1:8" ht="13" x14ac:dyDescent="0.15">
      <c r="A672" s="1" t="s">
        <v>4356</v>
      </c>
      <c r="B672" s="1" t="s">
        <v>10876</v>
      </c>
      <c r="C672" s="1" t="s">
        <v>11835</v>
      </c>
      <c r="D672" s="1" t="s">
        <v>11836</v>
      </c>
      <c r="E672" s="1" t="s">
        <v>11837</v>
      </c>
      <c r="F672" s="1" t="s">
        <v>11838</v>
      </c>
      <c r="G672" s="1" t="s">
        <v>11839</v>
      </c>
      <c r="H672" s="7">
        <f t="shared" si="2"/>
        <v>4.4560182256951526E-3</v>
      </c>
    </row>
    <row r="673" spans="1:8" ht="13" x14ac:dyDescent="0.15">
      <c r="A673" s="1" t="s">
        <v>4363</v>
      </c>
      <c r="B673" s="1" t="s">
        <v>11840</v>
      </c>
      <c r="C673" s="1" t="s">
        <v>11841</v>
      </c>
      <c r="D673" s="1" t="s">
        <v>11842</v>
      </c>
      <c r="E673" s="1" t="s">
        <v>11843</v>
      </c>
      <c r="F673" s="1" t="s">
        <v>11844</v>
      </c>
      <c r="G673" s="1" t="s">
        <v>11845</v>
      </c>
      <c r="H673" s="7">
        <f t="shared" si="2"/>
        <v>4.0416440187382137E-3</v>
      </c>
    </row>
    <row r="674" spans="1:8" ht="13" x14ac:dyDescent="0.15">
      <c r="A674" s="1" t="s">
        <v>4370</v>
      </c>
      <c r="B674" s="1" t="s">
        <v>11846</v>
      </c>
      <c r="C674" s="1" t="s">
        <v>11847</v>
      </c>
      <c r="D674" s="1" t="s">
        <v>11848</v>
      </c>
      <c r="E674" s="1" t="s">
        <v>11849</v>
      </c>
      <c r="F674" s="1" t="s">
        <v>11850</v>
      </c>
      <c r="G674" s="1" t="s">
        <v>11851</v>
      </c>
      <c r="H674" s="7">
        <f t="shared" si="2"/>
        <v>8.2801545623625693E-3</v>
      </c>
    </row>
    <row r="675" spans="1:8" ht="13" x14ac:dyDescent="0.15">
      <c r="A675" s="1" t="s">
        <v>4376</v>
      </c>
      <c r="B675" s="1" t="s">
        <v>11852</v>
      </c>
      <c r="C675" s="1" t="s">
        <v>11853</v>
      </c>
      <c r="D675" s="1" t="s">
        <v>11854</v>
      </c>
      <c r="E675" s="1" t="s">
        <v>11855</v>
      </c>
      <c r="F675" s="1" t="s">
        <v>11856</v>
      </c>
      <c r="G675" s="1" t="s">
        <v>11857</v>
      </c>
      <c r="H675" s="7">
        <f t="shared" si="2"/>
        <v>1.3308174182715359E-2</v>
      </c>
    </row>
    <row r="676" spans="1:8" ht="13" x14ac:dyDescent="0.15">
      <c r="A676" s="1" t="s">
        <v>4383</v>
      </c>
      <c r="B676" s="1" t="s">
        <v>11858</v>
      </c>
      <c r="C676" s="1" t="s">
        <v>11859</v>
      </c>
      <c r="D676" s="1" t="s">
        <v>11860</v>
      </c>
      <c r="E676" s="1" t="s">
        <v>11861</v>
      </c>
      <c r="F676" s="1" t="s">
        <v>11862</v>
      </c>
      <c r="G676" s="1" t="s">
        <v>11863</v>
      </c>
      <c r="H676" s="7">
        <f t="shared" si="2"/>
        <v>-2.6266563266935127E-3</v>
      </c>
    </row>
    <row r="677" spans="1:8" ht="13" x14ac:dyDescent="0.15">
      <c r="A677" s="1" t="s">
        <v>4390</v>
      </c>
      <c r="B677" s="1" t="s">
        <v>11864</v>
      </c>
      <c r="C677" s="1" t="s">
        <v>11865</v>
      </c>
      <c r="D677" s="1" t="s">
        <v>11866</v>
      </c>
      <c r="E677" s="1" t="s">
        <v>11867</v>
      </c>
      <c r="F677" s="1" t="s">
        <v>11868</v>
      </c>
      <c r="G677" s="1" t="s">
        <v>11869</v>
      </c>
      <c r="H677" s="7">
        <f t="shared" si="2"/>
        <v>2.562957547996127E-2</v>
      </c>
    </row>
    <row r="678" spans="1:8" ht="13" x14ac:dyDescent="0.15">
      <c r="A678" s="1" t="s">
        <v>4396</v>
      </c>
      <c r="B678" s="1" t="s">
        <v>11870</v>
      </c>
      <c r="C678" s="1" t="s">
        <v>11871</v>
      </c>
      <c r="D678" s="1" t="s">
        <v>11872</v>
      </c>
      <c r="E678" s="1" t="s">
        <v>11873</v>
      </c>
      <c r="F678" s="1" t="s">
        <v>11874</v>
      </c>
      <c r="G678" s="1" t="s">
        <v>11875</v>
      </c>
      <c r="H678" s="7">
        <f t="shared" si="2"/>
        <v>1.2087634882378948E-2</v>
      </c>
    </row>
    <row r="679" spans="1:8" ht="13" x14ac:dyDescent="0.15">
      <c r="A679" s="1" t="s">
        <v>4403</v>
      </c>
      <c r="B679" s="1" t="s">
        <v>11876</v>
      </c>
      <c r="C679" s="1" t="s">
        <v>11877</v>
      </c>
      <c r="D679" s="1" t="s">
        <v>11878</v>
      </c>
      <c r="E679" s="1" t="s">
        <v>11879</v>
      </c>
      <c r="F679" s="1" t="s">
        <v>11880</v>
      </c>
      <c r="G679" s="1" t="s">
        <v>11881</v>
      </c>
      <c r="H679" s="7">
        <f t="shared" si="2"/>
        <v>-7.4567195009059371E-3</v>
      </c>
    </row>
    <row r="680" spans="1:8" ht="13" x14ac:dyDescent="0.15">
      <c r="A680" s="1" t="s">
        <v>4410</v>
      </c>
      <c r="B680" s="1" t="s">
        <v>11882</v>
      </c>
      <c r="C680" s="1" t="s">
        <v>11883</v>
      </c>
      <c r="D680" s="1" t="s">
        <v>11884</v>
      </c>
      <c r="E680" s="1" t="s">
        <v>11885</v>
      </c>
      <c r="F680" s="1" t="s">
        <v>11886</v>
      </c>
      <c r="G680" s="1" t="s">
        <v>11887</v>
      </c>
      <c r="H680" s="7">
        <f t="shared" si="2"/>
        <v>-5.5801240694237815E-3</v>
      </c>
    </row>
    <row r="681" spans="1:8" ht="13" x14ac:dyDescent="0.15">
      <c r="A681" s="1" t="s">
        <v>4417</v>
      </c>
      <c r="B681" s="1" t="s">
        <v>11190</v>
      </c>
      <c r="C681" s="1" t="s">
        <v>11888</v>
      </c>
      <c r="D681" s="1" t="s">
        <v>11539</v>
      </c>
      <c r="E681" s="1" t="s">
        <v>11889</v>
      </c>
      <c r="F681" s="1" t="s">
        <v>11890</v>
      </c>
      <c r="G681" s="1" t="s">
        <v>11891</v>
      </c>
      <c r="H681" s="7">
        <f t="shared" si="2"/>
        <v>-5.7649017452067047E-2</v>
      </c>
    </row>
    <row r="682" spans="1:8" ht="13" x14ac:dyDescent="0.15">
      <c r="A682" s="1" t="s">
        <v>4424</v>
      </c>
      <c r="B682" s="1" t="s">
        <v>11892</v>
      </c>
      <c r="C682" s="1" t="s">
        <v>11860</v>
      </c>
      <c r="D682" s="1" t="s">
        <v>11893</v>
      </c>
      <c r="E682" s="1" t="s">
        <v>11894</v>
      </c>
      <c r="F682" s="1" t="s">
        <v>11895</v>
      </c>
      <c r="G682" s="1" t="s">
        <v>11896</v>
      </c>
      <c r="H682" s="7">
        <f t="shared" si="2"/>
        <v>1.1975579694996182E-2</v>
      </c>
    </row>
    <row r="683" spans="1:8" ht="13" x14ac:dyDescent="0.15">
      <c r="A683" s="1" t="s">
        <v>4431</v>
      </c>
      <c r="B683" s="1" t="s">
        <v>11897</v>
      </c>
      <c r="C683" s="1" t="s">
        <v>11898</v>
      </c>
      <c r="D683" s="1" t="s">
        <v>11899</v>
      </c>
      <c r="E683" s="1" t="s">
        <v>11900</v>
      </c>
      <c r="F683" s="1" t="s">
        <v>11901</v>
      </c>
      <c r="G683" s="1" t="s">
        <v>11902</v>
      </c>
      <c r="H683" s="7">
        <f t="shared" si="2"/>
        <v>9.3354985809977024E-3</v>
      </c>
    </row>
    <row r="684" spans="1:8" ht="13" x14ac:dyDescent="0.15">
      <c r="A684" s="1" t="s">
        <v>4438</v>
      </c>
      <c r="B684" s="1" t="s">
        <v>11168</v>
      </c>
      <c r="C684" s="1" t="s">
        <v>11903</v>
      </c>
      <c r="D684" s="1" t="s">
        <v>11904</v>
      </c>
      <c r="E684" s="1" t="s">
        <v>11905</v>
      </c>
      <c r="F684" s="1" t="s">
        <v>11906</v>
      </c>
      <c r="G684" s="1" t="s">
        <v>11907</v>
      </c>
      <c r="H684" s="7">
        <f t="shared" si="2"/>
        <v>1.9247814731786085E-2</v>
      </c>
    </row>
    <row r="685" spans="1:8" ht="13" x14ac:dyDescent="0.15">
      <c r="A685" s="1" t="s">
        <v>4444</v>
      </c>
      <c r="B685" s="1" t="s">
        <v>11908</v>
      </c>
      <c r="C685" s="1" t="s">
        <v>11909</v>
      </c>
      <c r="D685" s="1" t="s">
        <v>11910</v>
      </c>
      <c r="E685" s="1" t="s">
        <v>11911</v>
      </c>
      <c r="F685" s="1" t="s">
        <v>11912</v>
      </c>
      <c r="G685" s="1" t="s">
        <v>11913</v>
      </c>
      <c r="H685" s="7">
        <f t="shared" si="2"/>
        <v>-4.153737050764255E-3</v>
      </c>
    </row>
    <row r="686" spans="1:8" ht="13" x14ac:dyDescent="0.15">
      <c r="A686" s="1" t="s">
        <v>4451</v>
      </c>
      <c r="B686" s="1" t="s">
        <v>11914</v>
      </c>
      <c r="C686" s="1" t="s">
        <v>11915</v>
      </c>
      <c r="D686" s="1" t="s">
        <v>11916</v>
      </c>
      <c r="E686" s="1" t="s">
        <v>11917</v>
      </c>
      <c r="F686" s="1" t="s">
        <v>11918</v>
      </c>
      <c r="G686" s="1" t="s">
        <v>11919</v>
      </c>
      <c r="H686" s="7">
        <f t="shared" si="2"/>
        <v>3.8511047493468715E-4</v>
      </c>
    </row>
    <row r="687" spans="1:8" ht="13" x14ac:dyDescent="0.15">
      <c r="A687" s="1" t="s">
        <v>4458</v>
      </c>
      <c r="B687" s="1" t="s">
        <v>11223</v>
      </c>
      <c r="C687" s="1" t="s">
        <v>11920</v>
      </c>
      <c r="D687" s="1" t="s">
        <v>11921</v>
      </c>
      <c r="E687" s="1" t="s">
        <v>11922</v>
      </c>
      <c r="F687" s="1" t="s">
        <v>11923</v>
      </c>
      <c r="G687" s="1" t="s">
        <v>11924</v>
      </c>
      <c r="H687" s="7">
        <f t="shared" si="2"/>
        <v>-5.7150551611351418E-3</v>
      </c>
    </row>
    <row r="688" spans="1:8" ht="13" x14ac:dyDescent="0.15">
      <c r="A688" s="1" t="s">
        <v>4465</v>
      </c>
      <c r="B688" s="1" t="s">
        <v>11925</v>
      </c>
      <c r="C688" s="1" t="s">
        <v>11926</v>
      </c>
      <c r="D688" s="1" t="s">
        <v>11927</v>
      </c>
      <c r="E688" s="1" t="s">
        <v>11928</v>
      </c>
      <c r="F688" s="1" t="s">
        <v>11929</v>
      </c>
      <c r="G688" s="1" t="s">
        <v>11930</v>
      </c>
      <c r="H688" s="7">
        <f t="shared" si="2"/>
        <v>6.4153975099004255E-3</v>
      </c>
    </row>
    <row r="689" spans="1:8" ht="13" x14ac:dyDescent="0.15">
      <c r="A689" s="1" t="s">
        <v>4472</v>
      </c>
      <c r="B689" s="1" t="s">
        <v>11931</v>
      </c>
      <c r="C689" s="1" t="s">
        <v>11932</v>
      </c>
      <c r="D689" s="1" t="s">
        <v>11933</v>
      </c>
      <c r="E689" s="1" t="s">
        <v>11934</v>
      </c>
      <c r="F689" s="1" t="s">
        <v>11935</v>
      </c>
      <c r="G689" s="1" t="s">
        <v>11936</v>
      </c>
      <c r="H689" s="7">
        <f t="shared" si="2"/>
        <v>4.6033985676043263E-3</v>
      </c>
    </row>
    <row r="690" spans="1:8" ht="13" x14ac:dyDescent="0.15">
      <c r="A690" s="1" t="s">
        <v>4479</v>
      </c>
      <c r="B690" s="1" t="s">
        <v>11937</v>
      </c>
      <c r="C690" s="1" t="s">
        <v>11938</v>
      </c>
      <c r="D690" s="1" t="s">
        <v>11939</v>
      </c>
      <c r="E690" s="1" t="s">
        <v>11940</v>
      </c>
      <c r="F690" s="1" t="s">
        <v>11941</v>
      </c>
      <c r="G690" s="1" t="s">
        <v>11942</v>
      </c>
      <c r="H690" s="7">
        <f t="shared" si="2"/>
        <v>-2.5508744789419772E-2</v>
      </c>
    </row>
    <row r="691" spans="1:8" ht="13" x14ac:dyDescent="0.15">
      <c r="A691" s="1" t="s">
        <v>4486</v>
      </c>
      <c r="B691" s="1" t="s">
        <v>11943</v>
      </c>
      <c r="C691" s="1" t="s">
        <v>11944</v>
      </c>
      <c r="D691" s="1" t="s">
        <v>11945</v>
      </c>
      <c r="E691" s="1" t="s">
        <v>11946</v>
      </c>
      <c r="F691" s="1" t="s">
        <v>11947</v>
      </c>
      <c r="G691" s="1" t="s">
        <v>11948</v>
      </c>
      <c r="H691" s="7">
        <f t="shared" si="2"/>
        <v>1.0720836498626523E-2</v>
      </c>
    </row>
    <row r="692" spans="1:8" ht="13" x14ac:dyDescent="0.15">
      <c r="A692" s="1" t="s">
        <v>4492</v>
      </c>
      <c r="B692" s="1" t="s">
        <v>11949</v>
      </c>
      <c r="C692" s="1" t="s">
        <v>11950</v>
      </c>
      <c r="D692" s="1" t="s">
        <v>11015</v>
      </c>
      <c r="E692" s="1" t="s">
        <v>11951</v>
      </c>
      <c r="F692" s="1" t="s">
        <v>11952</v>
      </c>
      <c r="G692" s="1" t="s">
        <v>11953</v>
      </c>
      <c r="H692" s="7">
        <f t="shared" si="2"/>
        <v>-2.3751550546801174E-2</v>
      </c>
    </row>
    <row r="693" spans="1:8" ht="13" x14ac:dyDescent="0.15">
      <c r="A693" s="1" t="s">
        <v>4499</v>
      </c>
      <c r="B693" s="1" t="s">
        <v>11954</v>
      </c>
      <c r="C693" s="1" t="s">
        <v>11955</v>
      </c>
      <c r="D693" s="1" t="s">
        <v>11956</v>
      </c>
      <c r="E693" s="1" t="s">
        <v>11957</v>
      </c>
      <c r="F693" s="1" t="s">
        <v>11958</v>
      </c>
      <c r="G693" s="1" t="s">
        <v>11959</v>
      </c>
      <c r="H693" s="7">
        <f t="shared" si="2"/>
        <v>1.4697409216694966E-2</v>
      </c>
    </row>
    <row r="694" spans="1:8" ht="13" x14ac:dyDescent="0.15">
      <c r="A694" s="1" t="s">
        <v>4506</v>
      </c>
      <c r="B694" s="1" t="s">
        <v>11960</v>
      </c>
      <c r="C694" s="1" t="s">
        <v>11961</v>
      </c>
      <c r="D694" s="1" t="s">
        <v>11962</v>
      </c>
      <c r="E694" s="1" t="s">
        <v>11963</v>
      </c>
      <c r="F694" s="1" t="s">
        <v>11964</v>
      </c>
      <c r="G694" s="1" t="s">
        <v>11965</v>
      </c>
      <c r="H694" s="7">
        <f t="shared" si="2"/>
        <v>1.280960492956207E-2</v>
      </c>
    </row>
    <row r="695" spans="1:8" ht="13" x14ac:dyDescent="0.15">
      <c r="A695" s="1" t="s">
        <v>4513</v>
      </c>
      <c r="B695" s="1" t="s">
        <v>11966</v>
      </c>
      <c r="C695" s="1" t="s">
        <v>11967</v>
      </c>
      <c r="D695" s="1" t="s">
        <v>11968</v>
      </c>
      <c r="E695" s="1" t="s">
        <v>11969</v>
      </c>
      <c r="F695" s="1" t="s">
        <v>11970</v>
      </c>
      <c r="G695" s="1" t="s">
        <v>11971</v>
      </c>
      <c r="H695" s="7">
        <f t="shared" si="2"/>
        <v>7.0048403736401388E-3</v>
      </c>
    </row>
    <row r="696" spans="1:8" ht="13" x14ac:dyDescent="0.15">
      <c r="A696" s="1" t="s">
        <v>4520</v>
      </c>
      <c r="B696" s="1" t="s">
        <v>11972</v>
      </c>
      <c r="C696" s="1" t="s">
        <v>11973</v>
      </c>
      <c r="D696" s="1" t="s">
        <v>11974</v>
      </c>
      <c r="E696" s="1" t="s">
        <v>11193</v>
      </c>
      <c r="F696" s="1" t="s">
        <v>11975</v>
      </c>
      <c r="G696" s="1" t="s">
        <v>11976</v>
      </c>
      <c r="H696" s="7">
        <f t="shared" si="2"/>
        <v>5.5069643577789953E-3</v>
      </c>
    </row>
    <row r="697" spans="1:8" ht="13" x14ac:dyDescent="0.15">
      <c r="A697" s="1" t="s">
        <v>4525</v>
      </c>
      <c r="B697" s="1" t="s">
        <v>11977</v>
      </c>
      <c r="C697" s="1" t="s">
        <v>11978</v>
      </c>
      <c r="D697" s="1" t="s">
        <v>11979</v>
      </c>
      <c r="E697" s="1" t="s">
        <v>11980</v>
      </c>
      <c r="F697" s="1" t="s">
        <v>11981</v>
      </c>
      <c r="G697" s="1" t="s">
        <v>11982</v>
      </c>
      <c r="H697" s="7">
        <f t="shared" si="2"/>
        <v>1.543736076766938E-2</v>
      </c>
    </row>
    <row r="698" spans="1:8" ht="13" x14ac:dyDescent="0.15">
      <c r="A698" s="1" t="s">
        <v>4531</v>
      </c>
      <c r="B698" s="1" t="s">
        <v>11983</v>
      </c>
      <c r="C698" s="1" t="s">
        <v>11984</v>
      </c>
      <c r="D698" s="1" t="s">
        <v>11158</v>
      </c>
      <c r="E698" s="1" t="s">
        <v>11985</v>
      </c>
      <c r="F698" s="1" t="s">
        <v>11986</v>
      </c>
      <c r="G698" s="1" t="s">
        <v>11987</v>
      </c>
      <c r="H698" s="7">
        <f t="shared" si="2"/>
        <v>-1.0313715371603397E-2</v>
      </c>
    </row>
    <row r="699" spans="1:8" ht="13" x14ac:dyDescent="0.15">
      <c r="A699" s="1" t="s">
        <v>4538</v>
      </c>
      <c r="B699" s="1" t="s">
        <v>11167</v>
      </c>
      <c r="C699" s="1" t="s">
        <v>11988</v>
      </c>
      <c r="D699" s="1" t="s">
        <v>11989</v>
      </c>
      <c r="E699" s="1" t="s">
        <v>11990</v>
      </c>
      <c r="F699" s="1" t="s">
        <v>11991</v>
      </c>
      <c r="G699" s="1" t="s">
        <v>11992</v>
      </c>
      <c r="H699" s="7">
        <f t="shared" si="2"/>
        <v>7.6483480300794139E-3</v>
      </c>
    </row>
    <row r="700" spans="1:8" ht="13" x14ac:dyDescent="0.15">
      <c r="A700" s="1" t="s">
        <v>4545</v>
      </c>
      <c r="B700" s="1" t="s">
        <v>11993</v>
      </c>
      <c r="C700" s="1" t="s">
        <v>11994</v>
      </c>
      <c r="D700" s="1" t="s">
        <v>11995</v>
      </c>
      <c r="E700" s="1" t="s">
        <v>11920</v>
      </c>
      <c r="F700" s="1" t="s">
        <v>11996</v>
      </c>
      <c r="G700" s="1" t="s">
        <v>11997</v>
      </c>
      <c r="H700" s="7">
        <f t="shared" si="2"/>
        <v>-5.6929221115529843E-3</v>
      </c>
    </row>
    <row r="701" spans="1:8" ht="13" x14ac:dyDescent="0.15">
      <c r="A701" s="1" t="s">
        <v>4552</v>
      </c>
      <c r="B701" s="1" t="s">
        <v>11175</v>
      </c>
      <c r="C701" s="1" t="s">
        <v>11998</v>
      </c>
      <c r="D701" s="1" t="s">
        <v>11999</v>
      </c>
      <c r="E701" s="1" t="s">
        <v>12000</v>
      </c>
      <c r="F701" s="1" t="s">
        <v>12001</v>
      </c>
      <c r="G701" s="1" t="s">
        <v>12002</v>
      </c>
      <c r="H701" s="7">
        <f t="shared" si="2"/>
        <v>1.0210901529037489E-2</v>
      </c>
    </row>
    <row r="702" spans="1:8" ht="13" x14ac:dyDescent="0.15">
      <c r="A702" s="1" t="s">
        <v>4559</v>
      </c>
      <c r="B702" s="1" t="s">
        <v>12003</v>
      </c>
      <c r="C702" s="1" t="s">
        <v>12004</v>
      </c>
      <c r="D702" s="1" t="s">
        <v>12005</v>
      </c>
      <c r="E702" s="1" t="s">
        <v>12006</v>
      </c>
      <c r="F702" s="1" t="s">
        <v>12007</v>
      </c>
      <c r="G702" s="1" t="s">
        <v>12008</v>
      </c>
      <c r="H702" s="7">
        <f t="shared" si="2"/>
        <v>-8.6591421267693865E-3</v>
      </c>
    </row>
    <row r="703" spans="1:8" ht="13" x14ac:dyDescent="0.15">
      <c r="A703" s="1" t="s">
        <v>4566</v>
      </c>
      <c r="B703" s="1" t="s">
        <v>12009</v>
      </c>
      <c r="C703" s="1" t="s">
        <v>12010</v>
      </c>
      <c r="D703" s="1" t="s">
        <v>12011</v>
      </c>
      <c r="E703" s="1" t="s">
        <v>12012</v>
      </c>
      <c r="F703" s="1" t="s">
        <v>12013</v>
      </c>
      <c r="G703" s="1" t="s">
        <v>12014</v>
      </c>
      <c r="H703" s="7">
        <f t="shared" si="2"/>
        <v>1.2958786962177473E-2</v>
      </c>
    </row>
    <row r="704" spans="1:8" ht="13" x14ac:dyDescent="0.15">
      <c r="A704" s="1" t="s">
        <v>4573</v>
      </c>
      <c r="B704" s="1" t="s">
        <v>11303</v>
      </c>
      <c r="C704" s="1" t="s">
        <v>12015</v>
      </c>
      <c r="D704" s="1" t="s">
        <v>12016</v>
      </c>
      <c r="E704" s="1" t="s">
        <v>12017</v>
      </c>
      <c r="F704" s="1" t="s">
        <v>12018</v>
      </c>
      <c r="G704" s="1" t="s">
        <v>12019</v>
      </c>
      <c r="H704" s="7">
        <f t="shared" si="2"/>
        <v>9.1873230306150511E-3</v>
      </c>
    </row>
    <row r="705" spans="1:8" ht="13" x14ac:dyDescent="0.15">
      <c r="A705" s="1" t="s">
        <v>4580</v>
      </c>
      <c r="B705" s="1" t="s">
        <v>12020</v>
      </c>
      <c r="C705" s="1" t="s">
        <v>12021</v>
      </c>
      <c r="D705" s="1" t="s">
        <v>12022</v>
      </c>
      <c r="E705" s="1" t="s">
        <v>11879</v>
      </c>
      <c r="F705" s="1" t="s">
        <v>12023</v>
      </c>
      <c r="G705" s="1" t="s">
        <v>12024</v>
      </c>
      <c r="H705" s="7">
        <f t="shared" si="2"/>
        <v>-3.293324907495984E-3</v>
      </c>
    </row>
    <row r="706" spans="1:8" ht="13" x14ac:dyDescent="0.15">
      <c r="A706" s="1" t="s">
        <v>4587</v>
      </c>
      <c r="B706" s="1" t="s">
        <v>12025</v>
      </c>
      <c r="C706" s="1" t="s">
        <v>12026</v>
      </c>
      <c r="D706" s="1" t="s">
        <v>12027</v>
      </c>
      <c r="E706" s="1" t="s">
        <v>12028</v>
      </c>
      <c r="F706" s="1" t="s">
        <v>12029</v>
      </c>
      <c r="G706" s="1" t="s">
        <v>12030</v>
      </c>
      <c r="H706" s="7">
        <f t="shared" si="2"/>
        <v>2.8990556680245421E-3</v>
      </c>
    </row>
    <row r="707" spans="1:8" ht="13" x14ac:dyDescent="0.15">
      <c r="A707" s="1" t="s">
        <v>4594</v>
      </c>
      <c r="B707" s="1" t="s">
        <v>12031</v>
      </c>
      <c r="C707" s="1" t="s">
        <v>12032</v>
      </c>
      <c r="D707" s="1" t="s">
        <v>12033</v>
      </c>
      <c r="E707" s="1" t="s">
        <v>12034</v>
      </c>
      <c r="F707" s="1" t="s">
        <v>12035</v>
      </c>
      <c r="G707" s="1" t="s">
        <v>12036</v>
      </c>
      <c r="H707" s="7">
        <f t="shared" si="2"/>
        <v>8.0815881442274744E-3</v>
      </c>
    </row>
    <row r="708" spans="1:8" ht="13" x14ac:dyDescent="0.15">
      <c r="A708" s="1" t="s">
        <v>4601</v>
      </c>
      <c r="B708" s="1" t="s">
        <v>12037</v>
      </c>
      <c r="C708" s="1" t="s">
        <v>12038</v>
      </c>
      <c r="D708" s="1" t="s">
        <v>11501</v>
      </c>
      <c r="E708" s="1" t="s">
        <v>12039</v>
      </c>
      <c r="F708" s="1" t="s">
        <v>12040</v>
      </c>
      <c r="G708" s="1" t="s">
        <v>12041</v>
      </c>
      <c r="H708" s="7">
        <f t="shared" si="2"/>
        <v>2.1276411472592651E-3</v>
      </c>
    </row>
    <row r="709" spans="1:8" ht="13" x14ac:dyDescent="0.15">
      <c r="A709" s="1" t="s">
        <v>4608</v>
      </c>
      <c r="B709" s="1" t="s">
        <v>12042</v>
      </c>
      <c r="C709" s="1" t="s">
        <v>12043</v>
      </c>
      <c r="D709" s="1" t="s">
        <v>12044</v>
      </c>
      <c r="E709" s="1" t="s">
        <v>12045</v>
      </c>
      <c r="F709" s="1" t="s">
        <v>12046</v>
      </c>
      <c r="G709" s="1" t="s">
        <v>12047</v>
      </c>
      <c r="H709" s="7">
        <f t="shared" si="2"/>
        <v>5.6920811235103451E-3</v>
      </c>
    </row>
    <row r="710" spans="1:8" ht="13" x14ac:dyDescent="0.15">
      <c r="A710" s="1" t="s">
        <v>4615</v>
      </c>
      <c r="B710" s="1" t="s">
        <v>12048</v>
      </c>
      <c r="C710" s="1" t="s">
        <v>12049</v>
      </c>
      <c r="D710" s="1" t="s">
        <v>12050</v>
      </c>
      <c r="E710" s="1" t="s">
        <v>12051</v>
      </c>
      <c r="F710" s="1" t="s">
        <v>12052</v>
      </c>
      <c r="G710" s="1" t="s">
        <v>12053</v>
      </c>
      <c r="H710" s="7">
        <f t="shared" si="2"/>
        <v>-1.1931848034251043E-2</v>
      </c>
    </row>
    <row r="711" spans="1:8" ht="13" x14ac:dyDescent="0.15">
      <c r="A711" s="1" t="s">
        <v>4622</v>
      </c>
      <c r="B711" s="1" t="s">
        <v>12054</v>
      </c>
      <c r="C711" s="1" t="s">
        <v>12055</v>
      </c>
      <c r="D711" s="1" t="s">
        <v>12056</v>
      </c>
      <c r="E711" s="1" t="s">
        <v>12057</v>
      </c>
      <c r="F711" s="1" t="s">
        <v>12058</v>
      </c>
      <c r="G711" s="1" t="s">
        <v>12059</v>
      </c>
      <c r="H711" s="7">
        <f t="shared" si="2"/>
        <v>-6.440348397520626E-3</v>
      </c>
    </row>
    <row r="712" spans="1:8" ht="13" x14ac:dyDescent="0.15">
      <c r="A712" s="1" t="s">
        <v>4629</v>
      </c>
      <c r="B712" s="1" t="s">
        <v>12060</v>
      </c>
      <c r="C712" s="1" t="s">
        <v>11871</v>
      </c>
      <c r="D712" s="1" t="s">
        <v>12061</v>
      </c>
      <c r="E712" s="1" t="s">
        <v>11414</v>
      </c>
      <c r="F712" s="1" t="s">
        <v>12062</v>
      </c>
      <c r="G712" s="1" t="s">
        <v>12063</v>
      </c>
      <c r="H712" s="7">
        <f t="shared" si="2"/>
        <v>7.2923690868840624E-3</v>
      </c>
    </row>
    <row r="713" spans="1:8" ht="13" x14ac:dyDescent="0.15">
      <c r="A713" s="1" t="s">
        <v>4636</v>
      </c>
      <c r="B713" s="1" t="s">
        <v>12064</v>
      </c>
      <c r="C713" s="1" t="s">
        <v>11301</v>
      </c>
      <c r="D713" s="1" t="s">
        <v>12065</v>
      </c>
      <c r="E713" s="1" t="s">
        <v>12066</v>
      </c>
      <c r="F713" s="1" t="s">
        <v>12067</v>
      </c>
      <c r="G713" s="1" t="s">
        <v>12068</v>
      </c>
      <c r="H713" s="7">
        <f t="shared" si="2"/>
        <v>-6.3423194661895695E-3</v>
      </c>
    </row>
    <row r="714" spans="1:8" ht="13" x14ac:dyDescent="0.15">
      <c r="A714" s="1" t="s">
        <v>4643</v>
      </c>
      <c r="B714" s="1" t="s">
        <v>12069</v>
      </c>
      <c r="C714" s="1" t="s">
        <v>12070</v>
      </c>
      <c r="D714" s="1" t="s">
        <v>12071</v>
      </c>
      <c r="E714" s="1" t="s">
        <v>11386</v>
      </c>
      <c r="F714" s="1" t="s">
        <v>12072</v>
      </c>
      <c r="G714" s="1" t="s">
        <v>12073</v>
      </c>
      <c r="H714" s="7">
        <f t="shared" si="2"/>
        <v>1.2298704155822392E-2</v>
      </c>
    </row>
    <row r="715" spans="1:8" ht="13" x14ac:dyDescent="0.15">
      <c r="A715" s="1" t="s">
        <v>4650</v>
      </c>
      <c r="B715" s="1" t="s">
        <v>12074</v>
      </c>
      <c r="C715" s="1" t="s">
        <v>12075</v>
      </c>
      <c r="D715" s="1" t="s">
        <v>12076</v>
      </c>
      <c r="E715" s="1" t="s">
        <v>12077</v>
      </c>
      <c r="F715" s="1" t="s">
        <v>12078</v>
      </c>
      <c r="G715" s="1" t="s">
        <v>12079</v>
      </c>
      <c r="H715" s="7">
        <f t="shared" si="2"/>
        <v>-3.5679465333403287E-3</v>
      </c>
    </row>
    <row r="716" spans="1:8" ht="13" x14ac:dyDescent="0.15">
      <c r="A716" s="1" t="s">
        <v>4657</v>
      </c>
      <c r="B716" s="1" t="s">
        <v>12080</v>
      </c>
      <c r="C716" s="1" t="s">
        <v>12081</v>
      </c>
      <c r="D716" s="1" t="s">
        <v>12082</v>
      </c>
      <c r="E716" s="1" t="s">
        <v>12083</v>
      </c>
      <c r="F716" s="1" t="s">
        <v>12084</v>
      </c>
      <c r="G716" s="1" t="s">
        <v>12085</v>
      </c>
      <c r="H716" s="7">
        <f t="shared" si="2"/>
        <v>7.9021304958324205E-3</v>
      </c>
    </row>
    <row r="717" spans="1:8" ht="13" x14ac:dyDescent="0.15">
      <c r="A717" s="1" t="s">
        <v>4664</v>
      </c>
      <c r="B717" s="1" t="s">
        <v>12086</v>
      </c>
      <c r="C717" s="1" t="s">
        <v>12087</v>
      </c>
      <c r="D717" s="1" t="s">
        <v>12088</v>
      </c>
      <c r="E717" s="1" t="s">
        <v>12089</v>
      </c>
      <c r="F717" s="1" t="s">
        <v>12090</v>
      </c>
      <c r="G717" s="1" t="s">
        <v>12091</v>
      </c>
      <c r="H717" s="7">
        <f t="shared" si="2"/>
        <v>6.9523794258052841E-3</v>
      </c>
    </row>
    <row r="718" spans="1:8" ht="13" x14ac:dyDescent="0.15">
      <c r="A718" s="1" t="s">
        <v>4671</v>
      </c>
      <c r="B718" s="1" t="s">
        <v>12092</v>
      </c>
      <c r="C718" s="1" t="s">
        <v>12093</v>
      </c>
      <c r="D718" s="1" t="s">
        <v>12092</v>
      </c>
      <c r="E718" s="1" t="s">
        <v>12093</v>
      </c>
      <c r="F718" s="1" t="s">
        <v>12094</v>
      </c>
      <c r="G718" s="1" t="s">
        <v>12095</v>
      </c>
      <c r="H718" s="7">
        <f t="shared" si="2"/>
        <v>3.8627240660685752E-3</v>
      </c>
    </row>
    <row r="719" spans="1:8" ht="13" x14ac:dyDescent="0.15">
      <c r="A719" s="1" t="s">
        <v>4678</v>
      </c>
      <c r="B719" s="1" t="s">
        <v>12096</v>
      </c>
      <c r="C719" s="1" t="s">
        <v>12097</v>
      </c>
      <c r="D719" s="1" t="s">
        <v>12098</v>
      </c>
      <c r="E719" s="1" t="s">
        <v>12099</v>
      </c>
      <c r="F719" s="1" t="s">
        <v>12100</v>
      </c>
      <c r="G719" s="1" t="s">
        <v>12101</v>
      </c>
      <c r="H719" s="7">
        <f t="shared" si="2"/>
        <v>6.2107875955643814E-3</v>
      </c>
    </row>
    <row r="720" spans="1:8" ht="13" x14ac:dyDescent="0.15">
      <c r="A720" s="1" t="s">
        <v>4685</v>
      </c>
      <c r="B720" s="1" t="s">
        <v>12102</v>
      </c>
      <c r="C720" s="1" t="s">
        <v>12103</v>
      </c>
      <c r="D720" s="1" t="s">
        <v>12104</v>
      </c>
      <c r="E720" s="1" t="s">
        <v>12105</v>
      </c>
      <c r="F720" s="1" t="s">
        <v>12106</v>
      </c>
      <c r="G720" s="1" t="s">
        <v>12107</v>
      </c>
      <c r="H720" s="7">
        <f t="shared" si="2"/>
        <v>6.684625696054612E-3</v>
      </c>
    </row>
    <row r="721" spans="1:8" ht="13" x14ac:dyDescent="0.15">
      <c r="A721" s="1" t="s">
        <v>4692</v>
      </c>
      <c r="B721" s="1" t="s">
        <v>12108</v>
      </c>
      <c r="C721" s="1" t="s">
        <v>12109</v>
      </c>
      <c r="D721" s="1" t="s">
        <v>12110</v>
      </c>
      <c r="E721" s="1" t="s">
        <v>12111</v>
      </c>
      <c r="F721" s="1" t="s">
        <v>12112</v>
      </c>
      <c r="G721" s="1" t="s">
        <v>12113</v>
      </c>
      <c r="H721" s="7">
        <f t="shared" si="2"/>
        <v>7.178054893158016E-4</v>
      </c>
    </row>
    <row r="722" spans="1:8" ht="13" x14ac:dyDescent="0.15">
      <c r="A722" s="1" t="s">
        <v>4699</v>
      </c>
      <c r="B722" s="1" t="s">
        <v>12114</v>
      </c>
      <c r="C722" s="1" t="s">
        <v>12115</v>
      </c>
      <c r="D722" s="1" t="s">
        <v>12116</v>
      </c>
      <c r="E722" s="1" t="s">
        <v>12117</v>
      </c>
      <c r="F722" s="1" t="s">
        <v>12118</v>
      </c>
      <c r="G722" s="1" t="s">
        <v>12119</v>
      </c>
      <c r="H722" s="7">
        <f t="shared" si="2"/>
        <v>2.9889125708755797E-3</v>
      </c>
    </row>
    <row r="723" spans="1:8" ht="13" x14ac:dyDescent="0.15">
      <c r="A723" s="1" t="s">
        <v>4706</v>
      </c>
      <c r="B723" s="1" t="s">
        <v>12120</v>
      </c>
      <c r="C723" s="1" t="s">
        <v>12121</v>
      </c>
      <c r="D723" s="1" t="s">
        <v>12122</v>
      </c>
      <c r="E723" s="1" t="s">
        <v>11432</v>
      </c>
      <c r="F723" s="1" t="s">
        <v>12123</v>
      </c>
      <c r="G723" s="1" t="s">
        <v>12124</v>
      </c>
      <c r="H723" s="7">
        <f t="shared" si="2"/>
        <v>-8.2547385130681793E-3</v>
      </c>
    </row>
    <row r="724" spans="1:8" ht="13" x14ac:dyDescent="0.15">
      <c r="A724" s="1" t="s">
        <v>4713</v>
      </c>
      <c r="B724" s="1" t="s">
        <v>12125</v>
      </c>
      <c r="C724" s="1" t="s">
        <v>12126</v>
      </c>
      <c r="D724" s="1" t="s">
        <v>12127</v>
      </c>
      <c r="E724" s="1" t="s">
        <v>12128</v>
      </c>
      <c r="F724" s="1" t="s">
        <v>12129</v>
      </c>
      <c r="G724" s="1" t="s">
        <v>12130</v>
      </c>
      <c r="H724" s="7">
        <f t="shared" si="2"/>
        <v>1.3942343544015653E-2</v>
      </c>
    </row>
    <row r="725" spans="1:8" ht="13" x14ac:dyDescent="0.15">
      <c r="A725" s="1" t="s">
        <v>4720</v>
      </c>
      <c r="B725" s="1" t="s">
        <v>12131</v>
      </c>
      <c r="C725" s="1" t="s">
        <v>12132</v>
      </c>
      <c r="D725" s="1" t="s">
        <v>12133</v>
      </c>
      <c r="E725" s="1" t="s">
        <v>11453</v>
      </c>
      <c r="F725" s="1" t="s">
        <v>12134</v>
      </c>
      <c r="G725" s="1" t="s">
        <v>12135</v>
      </c>
      <c r="H725" s="7">
        <f t="shared" si="2"/>
        <v>-1.8077260296876874E-3</v>
      </c>
    </row>
    <row r="726" spans="1:8" ht="13" x14ac:dyDescent="0.15">
      <c r="A726" s="1" t="s">
        <v>4727</v>
      </c>
      <c r="B726" s="1" t="s">
        <v>12136</v>
      </c>
      <c r="C726" s="1" t="s">
        <v>11456</v>
      </c>
      <c r="D726" s="1" t="s">
        <v>12137</v>
      </c>
      <c r="E726" s="1" t="s">
        <v>12138</v>
      </c>
      <c r="F726" s="1" t="s">
        <v>12139</v>
      </c>
      <c r="G726" s="1" t="s">
        <v>12140</v>
      </c>
      <c r="H726" s="7">
        <f t="shared" si="2"/>
        <v>2.966678092762262E-5</v>
      </c>
    </row>
    <row r="727" spans="1:8" ht="13" x14ac:dyDescent="0.15">
      <c r="A727" s="1" t="s">
        <v>4734</v>
      </c>
      <c r="B727" s="1" t="s">
        <v>12141</v>
      </c>
      <c r="C727" s="1" t="s">
        <v>11480</v>
      </c>
      <c r="D727" s="1" t="s">
        <v>12120</v>
      </c>
      <c r="E727" s="1" t="s">
        <v>12142</v>
      </c>
      <c r="F727" s="1" t="s">
        <v>12143</v>
      </c>
      <c r="G727" s="1" t="s">
        <v>12144</v>
      </c>
      <c r="H727" s="7">
        <f t="shared" si="2"/>
        <v>3.1766210588639755E-3</v>
      </c>
    </row>
    <row r="728" spans="1:8" ht="13" x14ac:dyDescent="0.15">
      <c r="A728" s="1" t="s">
        <v>4741</v>
      </c>
      <c r="B728" s="1" t="s">
        <v>11480</v>
      </c>
      <c r="C728" s="1" t="s">
        <v>12145</v>
      </c>
      <c r="D728" s="1" t="s">
        <v>12131</v>
      </c>
      <c r="E728" s="1" t="s">
        <v>11484</v>
      </c>
      <c r="F728" s="1" t="s">
        <v>12146</v>
      </c>
      <c r="G728" s="1" t="s">
        <v>12147</v>
      </c>
      <c r="H728" s="7">
        <f t="shared" si="2"/>
        <v>2.1603599881113759E-3</v>
      </c>
    </row>
    <row r="729" spans="1:8" ht="13" x14ac:dyDescent="0.15">
      <c r="A729" s="1" t="s">
        <v>4748</v>
      </c>
      <c r="B729" s="1" t="s">
        <v>12148</v>
      </c>
      <c r="C729" s="1" t="s">
        <v>12149</v>
      </c>
      <c r="D729" s="1" t="s">
        <v>12150</v>
      </c>
      <c r="E729" s="1" t="s">
        <v>12151</v>
      </c>
      <c r="F729" s="1" t="s">
        <v>12152</v>
      </c>
      <c r="G729" s="1" t="s">
        <v>12153</v>
      </c>
      <c r="H729" s="7">
        <f t="shared" si="2"/>
        <v>-4.1635805118045346E-3</v>
      </c>
    </row>
    <row r="730" spans="1:8" ht="13" x14ac:dyDescent="0.15">
      <c r="A730" s="1" t="s">
        <v>4755</v>
      </c>
      <c r="B730" s="1" t="s">
        <v>12154</v>
      </c>
      <c r="C730" s="1" t="s">
        <v>12155</v>
      </c>
      <c r="D730" s="1" t="s">
        <v>12156</v>
      </c>
      <c r="E730" s="1" t="s">
        <v>12126</v>
      </c>
      <c r="F730" s="1" t="s">
        <v>12157</v>
      </c>
      <c r="G730" s="1" t="s">
        <v>12158</v>
      </c>
      <c r="H730" s="7">
        <f t="shared" si="2"/>
        <v>3.1135874029323586E-3</v>
      </c>
    </row>
    <row r="731" spans="1:8" ht="13" x14ac:dyDescent="0.15">
      <c r="A731" s="1" t="s">
        <v>4762</v>
      </c>
      <c r="B731" s="1" t="s">
        <v>12159</v>
      </c>
      <c r="C731" s="1" t="s">
        <v>12160</v>
      </c>
      <c r="D731" s="1" t="s">
        <v>12161</v>
      </c>
      <c r="E731" s="1" t="s">
        <v>12162</v>
      </c>
      <c r="F731" s="1" t="s">
        <v>12163</v>
      </c>
      <c r="G731" s="1" t="s">
        <v>12164</v>
      </c>
      <c r="H731" s="7">
        <f t="shared" si="2"/>
        <v>3.5473017709826728E-3</v>
      </c>
    </row>
    <row r="732" spans="1:8" ht="13" x14ac:dyDescent="0.15">
      <c r="A732" s="1" t="s">
        <v>4769</v>
      </c>
      <c r="B732" s="1" t="s">
        <v>12165</v>
      </c>
      <c r="C732" s="1" t="s">
        <v>12166</v>
      </c>
      <c r="D732" s="1" t="s">
        <v>12167</v>
      </c>
      <c r="E732" s="1" t="s">
        <v>12168</v>
      </c>
      <c r="F732" s="1" t="s">
        <v>12169</v>
      </c>
      <c r="G732" s="1" t="s">
        <v>12170</v>
      </c>
      <c r="H732" s="7">
        <f t="shared" si="2"/>
        <v>1.01331406486578E-2</v>
      </c>
    </row>
    <row r="733" spans="1:8" ht="13" x14ac:dyDescent="0.15">
      <c r="A733" s="1" t="s">
        <v>4776</v>
      </c>
      <c r="B733" s="1" t="s">
        <v>12171</v>
      </c>
      <c r="C733" s="1" t="s">
        <v>12172</v>
      </c>
      <c r="D733" s="1" t="s">
        <v>12173</v>
      </c>
      <c r="E733" s="1" t="s">
        <v>12174</v>
      </c>
      <c r="F733" s="1" t="s">
        <v>12175</v>
      </c>
      <c r="G733" s="1" t="s">
        <v>12176</v>
      </c>
      <c r="H733" s="7">
        <f t="shared" si="2"/>
        <v>3.4993039610764893E-3</v>
      </c>
    </row>
    <row r="734" spans="1:8" ht="13" x14ac:dyDescent="0.15">
      <c r="A734" s="1" t="s">
        <v>4783</v>
      </c>
      <c r="B734" s="1" t="s">
        <v>12177</v>
      </c>
      <c r="C734" s="1" t="s">
        <v>12178</v>
      </c>
      <c r="D734" s="1" t="s">
        <v>12179</v>
      </c>
      <c r="E734" s="1" t="s">
        <v>12180</v>
      </c>
      <c r="F734" s="1" t="s">
        <v>12181</v>
      </c>
      <c r="G734" s="1" t="s">
        <v>12182</v>
      </c>
      <c r="H734" s="7">
        <f t="shared" si="2"/>
        <v>1.0025547628012031E-2</v>
      </c>
    </row>
    <row r="735" spans="1:8" ht="13" x14ac:dyDescent="0.15">
      <c r="A735" s="1" t="s">
        <v>4790</v>
      </c>
      <c r="B735" s="1" t="s">
        <v>12183</v>
      </c>
      <c r="C735" s="1" t="s">
        <v>12184</v>
      </c>
      <c r="D735" s="1" t="s">
        <v>12185</v>
      </c>
      <c r="E735" s="1" t="s">
        <v>12186</v>
      </c>
      <c r="F735" s="1" t="s">
        <v>12187</v>
      </c>
      <c r="G735" s="1" t="s">
        <v>12188</v>
      </c>
      <c r="H735" s="7">
        <f t="shared" si="2"/>
        <v>2.1868412834478894E-3</v>
      </c>
    </row>
    <row r="736" spans="1:8" ht="13" x14ac:dyDescent="0.15">
      <c r="A736" s="1" t="s">
        <v>4797</v>
      </c>
      <c r="B736" s="1" t="s">
        <v>12189</v>
      </c>
      <c r="C736" s="1" t="s">
        <v>12190</v>
      </c>
      <c r="D736" s="1" t="s">
        <v>12191</v>
      </c>
      <c r="E736" s="1" t="s">
        <v>12192</v>
      </c>
      <c r="F736" s="1" t="s">
        <v>12193</v>
      </c>
      <c r="G736" s="1" t="s">
        <v>12194</v>
      </c>
      <c r="H736" s="7">
        <f t="shared" si="2"/>
        <v>6.459143231723953E-3</v>
      </c>
    </row>
    <row r="737" spans="1:8" ht="13" x14ac:dyDescent="0.15">
      <c r="A737" s="1" t="s">
        <v>4804</v>
      </c>
      <c r="B737" s="1" t="s">
        <v>12195</v>
      </c>
      <c r="C737" s="1" t="s">
        <v>12196</v>
      </c>
      <c r="D737" s="1" t="s">
        <v>12197</v>
      </c>
      <c r="E737" s="1" t="s">
        <v>12198</v>
      </c>
      <c r="F737" s="1" t="s">
        <v>12199</v>
      </c>
      <c r="G737" s="1" t="s">
        <v>12200</v>
      </c>
      <c r="H737" s="7">
        <f t="shared" si="2"/>
        <v>-3.6226433489331164E-3</v>
      </c>
    </row>
    <row r="738" spans="1:8" ht="13" x14ac:dyDescent="0.15">
      <c r="A738" s="1" t="s">
        <v>4811</v>
      </c>
      <c r="B738" s="1" t="s">
        <v>12201</v>
      </c>
      <c r="C738" s="1" t="s">
        <v>12202</v>
      </c>
      <c r="D738" s="1" t="s">
        <v>12203</v>
      </c>
      <c r="E738" s="1" t="s">
        <v>12204</v>
      </c>
      <c r="F738" s="1" t="s">
        <v>12205</v>
      </c>
      <c r="G738" s="1" t="s">
        <v>12206</v>
      </c>
      <c r="H738" s="7">
        <f t="shared" si="2"/>
        <v>9.4186981066769256E-3</v>
      </c>
    </row>
    <row r="739" spans="1:8" ht="13" x14ac:dyDescent="0.15">
      <c r="A739" s="1" t="s">
        <v>4818</v>
      </c>
      <c r="B739" s="1" t="s">
        <v>12207</v>
      </c>
      <c r="C739" s="1" t="s">
        <v>12208</v>
      </c>
      <c r="D739" s="1" t="s">
        <v>12209</v>
      </c>
      <c r="E739" s="1" t="s">
        <v>12210</v>
      </c>
      <c r="F739" s="1" t="s">
        <v>12211</v>
      </c>
      <c r="G739" s="1" t="s">
        <v>12212</v>
      </c>
      <c r="H739" s="7">
        <f t="shared" si="2"/>
        <v>1.4464053917463006E-2</v>
      </c>
    </row>
    <row r="740" spans="1:8" ht="13" x14ac:dyDescent="0.15">
      <c r="A740" s="1" t="s">
        <v>4825</v>
      </c>
      <c r="B740" s="1" t="s">
        <v>12213</v>
      </c>
      <c r="C740" s="1" t="s">
        <v>12214</v>
      </c>
      <c r="D740" s="1" t="s">
        <v>12215</v>
      </c>
      <c r="E740" s="1" t="s">
        <v>12216</v>
      </c>
      <c r="F740" s="1" t="s">
        <v>12217</v>
      </c>
      <c r="G740" s="1" t="s">
        <v>12218</v>
      </c>
      <c r="H740" s="7">
        <f t="shared" si="2"/>
        <v>-3.441441180861371E-2</v>
      </c>
    </row>
    <row r="741" spans="1:8" ht="13" x14ac:dyDescent="0.15">
      <c r="A741" s="1" t="s">
        <v>4832</v>
      </c>
      <c r="B741" s="1" t="s">
        <v>12219</v>
      </c>
      <c r="C741" s="1" t="s">
        <v>12220</v>
      </c>
      <c r="D741" s="1" t="s">
        <v>12221</v>
      </c>
      <c r="E741" s="1" t="s">
        <v>12222</v>
      </c>
      <c r="F741" s="1" t="s">
        <v>12223</v>
      </c>
      <c r="G741" s="1" t="s">
        <v>12224</v>
      </c>
      <c r="H741" s="7">
        <f t="shared" si="2"/>
        <v>-8.1645162687206205E-3</v>
      </c>
    </row>
    <row r="742" spans="1:8" ht="13" x14ac:dyDescent="0.15">
      <c r="A742" s="1" t="s">
        <v>4839</v>
      </c>
      <c r="B742" s="1" t="s">
        <v>12225</v>
      </c>
      <c r="C742" s="1" t="s">
        <v>12226</v>
      </c>
      <c r="D742" s="1" t="s">
        <v>12227</v>
      </c>
      <c r="E742" s="1" t="s">
        <v>12228</v>
      </c>
      <c r="F742" s="1" t="s">
        <v>12229</v>
      </c>
      <c r="G742" s="1" t="s">
        <v>12230</v>
      </c>
      <c r="H742" s="7">
        <f t="shared" si="2"/>
        <v>-2.7323055810853075E-2</v>
      </c>
    </row>
    <row r="743" spans="1:8" ht="13" x14ac:dyDescent="0.15">
      <c r="A743" s="1" t="s">
        <v>4846</v>
      </c>
      <c r="B743" s="1" t="s">
        <v>12161</v>
      </c>
      <c r="C743" s="1" t="s">
        <v>12231</v>
      </c>
      <c r="D743" s="1" t="s">
        <v>12131</v>
      </c>
      <c r="E743" s="1" t="s">
        <v>12232</v>
      </c>
      <c r="F743" s="1" t="s">
        <v>12233</v>
      </c>
      <c r="G743" s="1" t="s">
        <v>12234</v>
      </c>
      <c r="H743" s="7">
        <f t="shared" si="2"/>
        <v>1.9747382807509772E-2</v>
      </c>
    </row>
    <row r="744" spans="1:8" ht="13" x14ac:dyDescent="0.15">
      <c r="A744" s="1" t="s">
        <v>4853</v>
      </c>
      <c r="B744" s="1" t="s">
        <v>12235</v>
      </c>
      <c r="C744" s="1" t="s">
        <v>12236</v>
      </c>
      <c r="D744" s="1" t="s">
        <v>12237</v>
      </c>
      <c r="E744" s="1" t="s">
        <v>12238</v>
      </c>
      <c r="F744" s="1" t="s">
        <v>12239</v>
      </c>
      <c r="G744" s="1" t="s">
        <v>12240</v>
      </c>
      <c r="H744" s="7">
        <f t="shared" si="2"/>
        <v>-1.7363797823478407E-2</v>
      </c>
    </row>
    <row r="745" spans="1:8" ht="13" x14ac:dyDescent="0.15">
      <c r="A745" s="1" t="s">
        <v>4859</v>
      </c>
      <c r="B745" s="1" t="s">
        <v>12241</v>
      </c>
      <c r="C745" s="1" t="s">
        <v>12242</v>
      </c>
      <c r="D745" s="1" t="s">
        <v>12243</v>
      </c>
      <c r="E745" s="1" t="s">
        <v>12244</v>
      </c>
      <c r="F745" s="1" t="s">
        <v>12245</v>
      </c>
      <c r="G745" s="1" t="s">
        <v>12246</v>
      </c>
      <c r="H745" s="7">
        <f t="shared" si="2"/>
        <v>5.0915836491369161E-4</v>
      </c>
    </row>
    <row r="746" spans="1:8" ht="13" x14ac:dyDescent="0.15">
      <c r="A746" s="1" t="s">
        <v>4865</v>
      </c>
      <c r="B746" s="1" t="s">
        <v>12247</v>
      </c>
      <c r="C746" s="1" t="s">
        <v>12248</v>
      </c>
      <c r="D746" s="1" t="s">
        <v>12249</v>
      </c>
      <c r="E746" s="1" t="s">
        <v>12250</v>
      </c>
      <c r="F746" s="1" t="s">
        <v>12251</v>
      </c>
      <c r="G746" s="1" t="s">
        <v>12252</v>
      </c>
      <c r="H746" s="7">
        <f t="shared" si="2"/>
        <v>1.3171373435180749E-2</v>
      </c>
    </row>
    <row r="747" spans="1:8" ht="13" x14ac:dyDescent="0.15">
      <c r="A747" s="1" t="s">
        <v>4872</v>
      </c>
      <c r="B747" s="1" t="s">
        <v>12253</v>
      </c>
      <c r="C747" s="1" t="s">
        <v>12254</v>
      </c>
      <c r="D747" s="1" t="s">
        <v>12255</v>
      </c>
      <c r="E747" s="1" t="s">
        <v>12256</v>
      </c>
      <c r="F747" s="1" t="s">
        <v>12257</v>
      </c>
      <c r="G747" s="1" t="s">
        <v>12258</v>
      </c>
      <c r="H747" s="7">
        <f t="shared" si="2"/>
        <v>5.0523619087902731E-3</v>
      </c>
    </row>
    <row r="748" spans="1:8" ht="13" x14ac:dyDescent="0.15">
      <c r="A748" s="1" t="s">
        <v>4879</v>
      </c>
      <c r="B748" s="1" t="s">
        <v>12259</v>
      </c>
      <c r="C748" s="1" t="s">
        <v>12260</v>
      </c>
      <c r="D748" s="1" t="s">
        <v>12261</v>
      </c>
      <c r="E748" s="1" t="s">
        <v>12262</v>
      </c>
      <c r="F748" s="1" t="s">
        <v>12263</v>
      </c>
      <c r="G748" s="1" t="s">
        <v>12264</v>
      </c>
      <c r="H748" s="7">
        <f t="shared" si="2"/>
        <v>-3.9686958263495924E-3</v>
      </c>
    </row>
    <row r="749" spans="1:8" ht="13" x14ac:dyDescent="0.15">
      <c r="A749" s="1" t="s">
        <v>4884</v>
      </c>
      <c r="B749" s="1" t="s">
        <v>11496</v>
      </c>
      <c r="C749" s="1" t="s">
        <v>12265</v>
      </c>
      <c r="D749" s="1" t="s">
        <v>12266</v>
      </c>
      <c r="E749" s="1" t="s">
        <v>12267</v>
      </c>
      <c r="F749" s="1" t="s">
        <v>12268</v>
      </c>
      <c r="G749" s="1" t="s">
        <v>12269</v>
      </c>
      <c r="H749" s="7">
        <f t="shared" si="2"/>
        <v>-8.7952786251289487E-3</v>
      </c>
    </row>
    <row r="750" spans="1:8" ht="13" x14ac:dyDescent="0.15">
      <c r="A750" s="1" t="s">
        <v>4891</v>
      </c>
      <c r="B750" s="1" t="s">
        <v>12270</v>
      </c>
      <c r="C750" s="1" t="s">
        <v>12271</v>
      </c>
      <c r="D750" s="1" t="s">
        <v>12272</v>
      </c>
      <c r="E750" s="1" t="s">
        <v>12273</v>
      </c>
      <c r="F750" s="1" t="s">
        <v>12274</v>
      </c>
      <c r="G750" s="1" t="s">
        <v>12275</v>
      </c>
      <c r="H750" s="7">
        <f t="shared" si="2"/>
        <v>-1.1512515072659777E-2</v>
      </c>
    </row>
    <row r="751" spans="1:8" ht="13" x14ac:dyDescent="0.15">
      <c r="A751" s="1" t="s">
        <v>4898</v>
      </c>
      <c r="B751" s="1" t="s">
        <v>12276</v>
      </c>
      <c r="C751" s="1" t="s">
        <v>12277</v>
      </c>
      <c r="D751" s="1" t="s">
        <v>11410</v>
      </c>
      <c r="E751" s="1" t="s">
        <v>12278</v>
      </c>
      <c r="F751" s="1" t="s">
        <v>12279</v>
      </c>
      <c r="G751" s="1" t="s">
        <v>12280</v>
      </c>
      <c r="H751" s="7">
        <f t="shared" si="2"/>
        <v>-1.1129784876932015E-2</v>
      </c>
    </row>
    <row r="752" spans="1:8" ht="13" x14ac:dyDescent="0.15">
      <c r="A752" s="1" t="s">
        <v>4905</v>
      </c>
      <c r="B752" s="1" t="s">
        <v>12281</v>
      </c>
      <c r="C752" s="1" t="s">
        <v>11362</v>
      </c>
      <c r="D752" s="1" t="s">
        <v>12282</v>
      </c>
      <c r="E752" s="1" t="s">
        <v>12283</v>
      </c>
      <c r="F752" s="1" t="s">
        <v>12284</v>
      </c>
      <c r="G752" s="1" t="s">
        <v>12285</v>
      </c>
      <c r="H752" s="7">
        <f t="shared" si="2"/>
        <v>1.0184415013818816E-2</v>
      </c>
    </row>
    <row r="753" spans="1:8" ht="13" x14ac:dyDescent="0.15">
      <c r="A753" s="1" t="s">
        <v>4911</v>
      </c>
      <c r="B753" s="1" t="s">
        <v>11362</v>
      </c>
      <c r="C753" s="1" t="s">
        <v>12286</v>
      </c>
      <c r="D753" s="1" t="s">
        <v>12287</v>
      </c>
      <c r="E753" s="1" t="s">
        <v>12288</v>
      </c>
      <c r="F753" s="1" t="s">
        <v>12289</v>
      </c>
      <c r="G753" s="1" t="s">
        <v>12290</v>
      </c>
      <c r="H753" s="7">
        <f t="shared" si="2"/>
        <v>-2.3190898666183849E-2</v>
      </c>
    </row>
    <row r="754" spans="1:8" ht="13" x14ac:dyDescent="0.15">
      <c r="A754" s="1" t="s">
        <v>4918</v>
      </c>
      <c r="B754" s="1" t="s">
        <v>11265</v>
      </c>
      <c r="C754" s="1" t="s">
        <v>12291</v>
      </c>
      <c r="D754" s="1" t="s">
        <v>11250</v>
      </c>
      <c r="E754" s="1" t="s">
        <v>11388</v>
      </c>
      <c r="F754" s="1" t="s">
        <v>12292</v>
      </c>
      <c r="G754" s="1" t="s">
        <v>12293</v>
      </c>
      <c r="H754" s="7">
        <f t="shared" si="2"/>
        <v>2.6655480840891569E-3</v>
      </c>
    </row>
    <row r="755" spans="1:8" ht="13" x14ac:dyDescent="0.15">
      <c r="A755" s="1" t="s">
        <v>4925</v>
      </c>
      <c r="B755" s="1" t="s">
        <v>12294</v>
      </c>
      <c r="C755" s="1" t="s">
        <v>12295</v>
      </c>
      <c r="D755" s="1" t="s">
        <v>11274</v>
      </c>
      <c r="E755" s="1" t="s">
        <v>12296</v>
      </c>
      <c r="F755" s="1" t="s">
        <v>12297</v>
      </c>
      <c r="G755" s="1" t="s">
        <v>12298</v>
      </c>
      <c r="H755" s="7">
        <f t="shared" si="2"/>
        <v>1.6166928925945272E-2</v>
      </c>
    </row>
    <row r="756" spans="1:8" ht="13" x14ac:dyDescent="0.15">
      <c r="A756" s="1" t="s">
        <v>4932</v>
      </c>
      <c r="B756" s="1" t="s">
        <v>12299</v>
      </c>
      <c r="C756" s="1" t="s">
        <v>12300</v>
      </c>
      <c r="D756" s="1" t="s">
        <v>12301</v>
      </c>
      <c r="E756" s="1" t="s">
        <v>11431</v>
      </c>
      <c r="F756" s="1" t="s">
        <v>12302</v>
      </c>
      <c r="G756" s="1" t="s">
        <v>12303</v>
      </c>
      <c r="H756" s="7">
        <f t="shared" si="2"/>
        <v>1.6609270806290113E-2</v>
      </c>
    </row>
    <row r="757" spans="1:8" ht="13" x14ac:dyDescent="0.15">
      <c r="A757" s="1" t="s">
        <v>4938</v>
      </c>
      <c r="B757" s="1" t="s">
        <v>12304</v>
      </c>
      <c r="C757" s="1" t="s">
        <v>12305</v>
      </c>
      <c r="D757" s="1" t="s">
        <v>12306</v>
      </c>
      <c r="E757" s="1" t="s">
        <v>12307</v>
      </c>
      <c r="F757" s="1" t="s">
        <v>12308</v>
      </c>
      <c r="G757" s="1" t="s">
        <v>12309</v>
      </c>
      <c r="H757" s="7">
        <f t="shared" si="2"/>
        <v>-5.4459076539154034E-3</v>
      </c>
    </row>
    <row r="758" spans="1:8" ht="13" x14ac:dyDescent="0.15">
      <c r="A758" s="1" t="s">
        <v>4945</v>
      </c>
      <c r="B758" s="1" t="s">
        <v>11425</v>
      </c>
      <c r="C758" s="1" t="s">
        <v>12310</v>
      </c>
      <c r="D758" s="1" t="s">
        <v>12227</v>
      </c>
      <c r="E758" s="1" t="s">
        <v>12311</v>
      </c>
      <c r="F758" s="1" t="s">
        <v>12312</v>
      </c>
      <c r="G758" s="1" t="s">
        <v>12313</v>
      </c>
      <c r="H758" s="7">
        <f t="shared" si="2"/>
        <v>7.581828302904616E-3</v>
      </c>
    </row>
    <row r="759" spans="1:8" ht="13" x14ac:dyDescent="0.15">
      <c r="A759" s="1" t="s">
        <v>4951</v>
      </c>
      <c r="B759" s="1" t="s">
        <v>12314</v>
      </c>
      <c r="C759" s="1" t="s">
        <v>12315</v>
      </c>
      <c r="D759" s="1" t="s">
        <v>12316</v>
      </c>
      <c r="E759" s="1" t="s">
        <v>12317</v>
      </c>
      <c r="F759" s="1" t="s">
        <v>12318</v>
      </c>
      <c r="G759" s="1" t="s">
        <v>12319</v>
      </c>
      <c r="H759" s="7">
        <f t="shared" si="2"/>
        <v>6.4200182891717235E-3</v>
      </c>
    </row>
    <row r="760" spans="1:8" ht="13" x14ac:dyDescent="0.15">
      <c r="A760" s="1" t="s">
        <v>4958</v>
      </c>
      <c r="B760" s="1" t="s">
        <v>11356</v>
      </c>
      <c r="C760" s="1" t="s">
        <v>12320</v>
      </c>
      <c r="D760" s="1" t="s">
        <v>11444</v>
      </c>
      <c r="E760" s="1" t="s">
        <v>12321</v>
      </c>
      <c r="F760" s="1" t="s">
        <v>12322</v>
      </c>
      <c r="G760" s="1" t="s">
        <v>12323</v>
      </c>
      <c r="H760" s="7">
        <f t="shared" si="2"/>
        <v>-9.4945382400330909E-3</v>
      </c>
    </row>
    <row r="761" spans="1:8" ht="13" x14ac:dyDescent="0.15">
      <c r="A761" s="1" t="s">
        <v>4965</v>
      </c>
      <c r="B761" s="1" t="s">
        <v>12324</v>
      </c>
      <c r="C761" s="1" t="s">
        <v>12325</v>
      </c>
      <c r="D761" s="1" t="s">
        <v>12326</v>
      </c>
      <c r="E761" s="1" t="s">
        <v>12327</v>
      </c>
      <c r="F761" s="1" t="s">
        <v>12328</v>
      </c>
      <c r="G761" s="1" t="s">
        <v>12329</v>
      </c>
      <c r="H761" s="7">
        <f t="shared" si="2"/>
        <v>1.7733112125924908E-2</v>
      </c>
    </row>
    <row r="762" spans="1:8" ht="13" x14ac:dyDescent="0.15">
      <c r="A762" s="1" t="s">
        <v>4972</v>
      </c>
      <c r="B762" s="1" t="s">
        <v>12330</v>
      </c>
      <c r="C762" s="1" t="s">
        <v>12331</v>
      </c>
      <c r="D762" s="1" t="s">
        <v>12332</v>
      </c>
      <c r="E762" s="1" t="s">
        <v>12333</v>
      </c>
      <c r="F762" s="1" t="s">
        <v>12334</v>
      </c>
      <c r="G762" s="1" t="s">
        <v>12335</v>
      </c>
      <c r="H762" s="7">
        <f t="shared" si="2"/>
        <v>-1.4216046811106253E-2</v>
      </c>
    </row>
    <row r="763" spans="1:8" ht="13" x14ac:dyDescent="0.15">
      <c r="A763" s="1" t="s">
        <v>4979</v>
      </c>
      <c r="B763" s="1" t="s">
        <v>11460</v>
      </c>
      <c r="C763" s="1" t="s">
        <v>12336</v>
      </c>
      <c r="D763" s="1" t="s">
        <v>12337</v>
      </c>
      <c r="E763" s="1" t="s">
        <v>12338</v>
      </c>
      <c r="F763" s="1" t="s">
        <v>12339</v>
      </c>
      <c r="G763" s="1" t="s">
        <v>12340</v>
      </c>
      <c r="H763" s="7">
        <f t="shared" si="2"/>
        <v>1.7406722253328542E-2</v>
      </c>
    </row>
    <row r="764" spans="1:8" ht="13" x14ac:dyDescent="0.15">
      <c r="A764" s="1" t="s">
        <v>4986</v>
      </c>
      <c r="B764" s="1" t="s">
        <v>12341</v>
      </c>
      <c r="C764" s="1" t="s">
        <v>12342</v>
      </c>
      <c r="D764" s="1" t="s">
        <v>12343</v>
      </c>
      <c r="E764" s="1" t="s">
        <v>12344</v>
      </c>
      <c r="F764" s="1" t="s">
        <v>12345</v>
      </c>
      <c r="G764" s="1" t="s">
        <v>12346</v>
      </c>
      <c r="H764" s="7">
        <f t="shared" si="2"/>
        <v>8.8625390902032988E-3</v>
      </c>
    </row>
    <row r="765" spans="1:8" ht="13" x14ac:dyDescent="0.15">
      <c r="A765" s="1" t="s">
        <v>4993</v>
      </c>
      <c r="B765" s="1" t="s">
        <v>12347</v>
      </c>
      <c r="C765" s="1" t="s">
        <v>12348</v>
      </c>
      <c r="D765" s="1" t="s">
        <v>12349</v>
      </c>
      <c r="E765" s="1" t="s">
        <v>12350</v>
      </c>
      <c r="F765" s="1" t="s">
        <v>12351</v>
      </c>
      <c r="G765" s="1" t="s">
        <v>12352</v>
      </c>
      <c r="H765" s="7">
        <f t="shared" si="2"/>
        <v>8.9301766678200941E-3</v>
      </c>
    </row>
    <row r="766" spans="1:8" ht="13" x14ac:dyDescent="0.15">
      <c r="A766" s="1" t="s">
        <v>5000</v>
      </c>
      <c r="B766" s="1" t="s">
        <v>12353</v>
      </c>
      <c r="C766" s="1" t="s">
        <v>12354</v>
      </c>
      <c r="D766" s="1" t="s">
        <v>12197</v>
      </c>
      <c r="E766" s="1" t="s">
        <v>12355</v>
      </c>
      <c r="F766" s="1" t="s">
        <v>12356</v>
      </c>
      <c r="G766" s="1" t="s">
        <v>12357</v>
      </c>
      <c r="H766" s="7">
        <f t="shared" si="2"/>
        <v>1.6087658933601433E-2</v>
      </c>
    </row>
    <row r="767" spans="1:8" ht="13" x14ac:dyDescent="0.15">
      <c r="A767" s="1" t="s">
        <v>5006</v>
      </c>
      <c r="B767" s="1" t="s">
        <v>12358</v>
      </c>
      <c r="C767" s="1" t="s">
        <v>12359</v>
      </c>
      <c r="D767" s="1" t="s">
        <v>12360</v>
      </c>
      <c r="E767" s="1" t="s">
        <v>12361</v>
      </c>
      <c r="F767" s="1" t="s">
        <v>12362</v>
      </c>
      <c r="G767" s="1" t="s">
        <v>12363</v>
      </c>
      <c r="H767" s="7">
        <f t="shared" si="2"/>
        <v>-6.5261890343439747E-3</v>
      </c>
    </row>
    <row r="768" spans="1:8" ht="13" x14ac:dyDescent="0.15">
      <c r="A768" s="1" t="s">
        <v>5013</v>
      </c>
      <c r="B768" s="1" t="s">
        <v>12364</v>
      </c>
      <c r="C768" s="1" t="s">
        <v>12365</v>
      </c>
      <c r="D768" s="1" t="s">
        <v>12366</v>
      </c>
      <c r="E768" s="1" t="s">
        <v>12367</v>
      </c>
      <c r="F768" s="1" t="s">
        <v>12368</v>
      </c>
      <c r="G768" s="1" t="s">
        <v>12369</v>
      </c>
      <c r="H768" s="7">
        <f t="shared" si="2"/>
        <v>-6.2832517298852574E-3</v>
      </c>
    </row>
    <row r="769" spans="1:8" ht="13" x14ac:dyDescent="0.15">
      <c r="A769" s="1" t="s">
        <v>5020</v>
      </c>
      <c r="B769" s="1" t="s">
        <v>12370</v>
      </c>
      <c r="C769" s="1" t="s">
        <v>12371</v>
      </c>
      <c r="D769" s="1" t="s">
        <v>12372</v>
      </c>
      <c r="E769" s="1" t="s">
        <v>12373</v>
      </c>
      <c r="F769" s="1" t="s">
        <v>12374</v>
      </c>
      <c r="G769" s="1" t="s">
        <v>12375</v>
      </c>
      <c r="H769" s="7">
        <f t="shared" si="2"/>
        <v>-1.2358986701627417E-3</v>
      </c>
    </row>
    <row r="770" spans="1:8" ht="13" x14ac:dyDescent="0.15">
      <c r="A770" s="1" t="s">
        <v>5027</v>
      </c>
      <c r="B770" s="1" t="s">
        <v>12376</v>
      </c>
      <c r="C770" s="1" t="s">
        <v>12364</v>
      </c>
      <c r="D770" s="1" t="s">
        <v>12377</v>
      </c>
      <c r="E770" s="1" t="s">
        <v>12378</v>
      </c>
      <c r="F770" s="1" t="s">
        <v>12379</v>
      </c>
      <c r="G770" s="1" t="s">
        <v>12380</v>
      </c>
      <c r="H770" s="7">
        <f t="shared" ref="H770:H1024" si="3">(F770-F769)/F769</f>
        <v>-6.0430194512294314E-4</v>
      </c>
    </row>
    <row r="771" spans="1:8" ht="13" x14ac:dyDescent="0.15">
      <c r="A771" s="1" t="s">
        <v>5034</v>
      </c>
      <c r="B771" s="1" t="s">
        <v>12381</v>
      </c>
      <c r="C771" s="1" t="s">
        <v>12382</v>
      </c>
      <c r="D771" s="1" t="s">
        <v>12383</v>
      </c>
      <c r="E771" s="1" t="s">
        <v>12384</v>
      </c>
      <c r="F771" s="1" t="s">
        <v>12385</v>
      </c>
      <c r="G771" s="1" t="s">
        <v>12386</v>
      </c>
      <c r="H771" s="7">
        <f t="shared" si="3"/>
        <v>-1.5203583336139788E-2</v>
      </c>
    </row>
    <row r="772" spans="1:8" ht="13" x14ac:dyDescent="0.15">
      <c r="A772" s="1" t="s">
        <v>5041</v>
      </c>
      <c r="B772" s="1" t="s">
        <v>12387</v>
      </c>
      <c r="C772" s="1" t="s">
        <v>12388</v>
      </c>
      <c r="D772" s="1" t="s">
        <v>12226</v>
      </c>
      <c r="E772" s="1" t="s">
        <v>12389</v>
      </c>
      <c r="F772" s="1" t="s">
        <v>12390</v>
      </c>
      <c r="G772" s="1" t="s">
        <v>12391</v>
      </c>
      <c r="H772" s="7">
        <f t="shared" si="3"/>
        <v>4.0058005612909359E-3</v>
      </c>
    </row>
    <row r="773" spans="1:8" ht="13" x14ac:dyDescent="0.15">
      <c r="A773" s="1" t="s">
        <v>5048</v>
      </c>
      <c r="B773" s="1" t="s">
        <v>12392</v>
      </c>
      <c r="C773" s="1" t="s">
        <v>12393</v>
      </c>
      <c r="D773" s="1" t="s">
        <v>12394</v>
      </c>
      <c r="E773" s="1" t="s">
        <v>12395</v>
      </c>
      <c r="F773" s="1" t="s">
        <v>12396</v>
      </c>
      <c r="G773" s="1" t="s">
        <v>12397</v>
      </c>
      <c r="H773" s="7">
        <f t="shared" si="3"/>
        <v>-1.8927216628911911E-3</v>
      </c>
    </row>
    <row r="774" spans="1:8" ht="13" x14ac:dyDescent="0.15">
      <c r="A774" s="1" t="s">
        <v>5055</v>
      </c>
      <c r="B774" s="1" t="s">
        <v>12398</v>
      </c>
      <c r="C774" s="1" t="s">
        <v>12399</v>
      </c>
      <c r="D774" s="1" t="s">
        <v>12400</v>
      </c>
      <c r="E774" s="1" t="s">
        <v>12401</v>
      </c>
      <c r="F774" s="1" t="s">
        <v>12402</v>
      </c>
      <c r="G774" s="1" t="s">
        <v>12403</v>
      </c>
      <c r="H774" s="7">
        <f t="shared" si="3"/>
        <v>5.4850974323188782E-3</v>
      </c>
    </row>
    <row r="775" spans="1:8" ht="13" x14ac:dyDescent="0.15">
      <c r="A775" s="1" t="s">
        <v>5060</v>
      </c>
      <c r="B775" s="1" t="s">
        <v>12404</v>
      </c>
      <c r="C775" s="1" t="s">
        <v>12405</v>
      </c>
      <c r="D775" s="1" t="s">
        <v>12372</v>
      </c>
      <c r="E775" s="1" t="s">
        <v>12406</v>
      </c>
      <c r="F775" s="1" t="s">
        <v>12407</v>
      </c>
      <c r="G775" s="1" t="s">
        <v>12408</v>
      </c>
      <c r="H775" s="7">
        <f t="shared" si="3"/>
        <v>3.3952706067477169E-3</v>
      </c>
    </row>
    <row r="776" spans="1:8" ht="13" x14ac:dyDescent="0.15">
      <c r="A776" s="1" t="s">
        <v>5067</v>
      </c>
      <c r="B776" s="1" t="s">
        <v>12409</v>
      </c>
      <c r="C776" s="1" t="s">
        <v>12410</v>
      </c>
      <c r="D776" s="1" t="s">
        <v>12137</v>
      </c>
      <c r="E776" s="1" t="s">
        <v>12411</v>
      </c>
      <c r="F776" s="1" t="s">
        <v>12412</v>
      </c>
      <c r="G776" s="1" t="s">
        <v>12413</v>
      </c>
      <c r="H776" s="7">
        <f t="shared" si="3"/>
        <v>-1.8480043629692314E-2</v>
      </c>
    </row>
    <row r="777" spans="1:8" ht="13" x14ac:dyDescent="0.15">
      <c r="A777" s="1" t="s">
        <v>5073</v>
      </c>
      <c r="B777" s="1" t="s">
        <v>12327</v>
      </c>
      <c r="C777" s="1" t="s">
        <v>12414</v>
      </c>
      <c r="D777" s="1" t="s">
        <v>12415</v>
      </c>
      <c r="E777" s="1" t="s">
        <v>12416</v>
      </c>
      <c r="F777" s="1" t="s">
        <v>12417</v>
      </c>
      <c r="G777" s="1" t="s">
        <v>12418</v>
      </c>
      <c r="H777" s="7">
        <f t="shared" si="3"/>
        <v>-3.4473073400748343E-3</v>
      </c>
    </row>
    <row r="778" spans="1:8" ht="13" x14ac:dyDescent="0.15">
      <c r="A778" s="1" t="s">
        <v>5080</v>
      </c>
      <c r="B778" s="1" t="s">
        <v>12419</v>
      </c>
      <c r="C778" s="1" t="s">
        <v>12132</v>
      </c>
      <c r="D778" s="1" t="s">
        <v>12420</v>
      </c>
      <c r="E778" s="1" t="s">
        <v>12421</v>
      </c>
      <c r="F778" s="1" t="s">
        <v>12422</v>
      </c>
      <c r="G778" s="1" t="s">
        <v>12423</v>
      </c>
      <c r="H778" s="7">
        <f t="shared" si="3"/>
        <v>-3.4179020204678064E-2</v>
      </c>
    </row>
    <row r="779" spans="1:8" ht="13" x14ac:dyDescent="0.15">
      <c r="A779" s="1" t="s">
        <v>5086</v>
      </c>
      <c r="B779" s="1" t="s">
        <v>12424</v>
      </c>
      <c r="C779" s="1" t="s">
        <v>12425</v>
      </c>
      <c r="D779" s="1" t="s">
        <v>12426</v>
      </c>
      <c r="E779" s="1" t="s">
        <v>12427</v>
      </c>
      <c r="F779" s="1" t="s">
        <v>12428</v>
      </c>
      <c r="G779" s="1" t="s">
        <v>12429</v>
      </c>
      <c r="H779" s="7">
        <f t="shared" si="3"/>
        <v>1.0163710464308855E-2</v>
      </c>
    </row>
    <row r="780" spans="1:8" ht="13" x14ac:dyDescent="0.15">
      <c r="A780" s="1" t="s">
        <v>5091</v>
      </c>
      <c r="B780" s="1" t="s">
        <v>12430</v>
      </c>
      <c r="C780" s="1" t="s">
        <v>12431</v>
      </c>
      <c r="D780" s="1" t="s">
        <v>12432</v>
      </c>
      <c r="E780" s="1" t="s">
        <v>12433</v>
      </c>
      <c r="F780" s="1" t="s">
        <v>12434</v>
      </c>
      <c r="G780" s="1" t="s">
        <v>12435</v>
      </c>
      <c r="H780" s="7">
        <f t="shared" si="3"/>
        <v>-1.042503026553596E-2</v>
      </c>
    </row>
    <row r="781" spans="1:8" ht="13" x14ac:dyDescent="0.15">
      <c r="A781" s="1" t="s">
        <v>5098</v>
      </c>
      <c r="B781" s="1" t="s">
        <v>12436</v>
      </c>
      <c r="C781" s="1" t="s">
        <v>12437</v>
      </c>
      <c r="D781" s="1" t="s">
        <v>12438</v>
      </c>
      <c r="E781" s="1" t="s">
        <v>12436</v>
      </c>
      <c r="F781" s="1" t="s">
        <v>12439</v>
      </c>
      <c r="G781" s="1" t="s">
        <v>12440</v>
      </c>
      <c r="H781" s="7">
        <f t="shared" si="3"/>
        <v>1.1208427088717424E-2</v>
      </c>
    </row>
    <row r="782" spans="1:8" ht="13" x14ac:dyDescent="0.15">
      <c r="A782" s="1" t="s">
        <v>5105</v>
      </c>
      <c r="B782" s="1" t="s">
        <v>12441</v>
      </c>
      <c r="C782" s="1" t="s">
        <v>12132</v>
      </c>
      <c r="D782" s="1" t="s">
        <v>12442</v>
      </c>
      <c r="E782" s="1" t="s">
        <v>12443</v>
      </c>
      <c r="F782" s="1" t="s">
        <v>12444</v>
      </c>
      <c r="G782" s="1" t="s">
        <v>12445</v>
      </c>
      <c r="H782" s="7">
        <f t="shared" si="3"/>
        <v>1.7655966694401934E-2</v>
      </c>
    </row>
    <row r="783" spans="1:8" ht="13" x14ac:dyDescent="0.15">
      <c r="A783" s="1" t="s">
        <v>5112</v>
      </c>
      <c r="B783" s="1" t="s">
        <v>12446</v>
      </c>
      <c r="C783" s="1" t="s">
        <v>12447</v>
      </c>
      <c r="D783" s="1" t="s">
        <v>12448</v>
      </c>
      <c r="E783" s="1" t="s">
        <v>12449</v>
      </c>
      <c r="F783" s="1" t="s">
        <v>12450</v>
      </c>
      <c r="G783" s="1" t="s">
        <v>12451</v>
      </c>
      <c r="H783" s="7">
        <f t="shared" si="3"/>
        <v>2.2349270284758149E-2</v>
      </c>
    </row>
    <row r="784" spans="1:8" ht="13" x14ac:dyDescent="0.15">
      <c r="A784" s="1" t="s">
        <v>5119</v>
      </c>
      <c r="B784" s="1" t="s">
        <v>12203</v>
      </c>
      <c r="C784" s="1" t="s">
        <v>12452</v>
      </c>
      <c r="D784" s="1" t="s">
        <v>12453</v>
      </c>
      <c r="E784" s="1" t="s">
        <v>12454</v>
      </c>
      <c r="F784" s="1" t="s">
        <v>12455</v>
      </c>
      <c r="G784" s="1" t="s">
        <v>12456</v>
      </c>
      <c r="H784" s="7">
        <f t="shared" si="3"/>
        <v>1.950272473307935E-2</v>
      </c>
    </row>
    <row r="785" spans="1:8" ht="13" x14ac:dyDescent="0.15">
      <c r="A785" s="1" t="s">
        <v>5124</v>
      </c>
      <c r="B785" s="1" t="s">
        <v>12457</v>
      </c>
      <c r="C785" s="1" t="s">
        <v>12458</v>
      </c>
      <c r="D785" s="1" t="s">
        <v>12459</v>
      </c>
      <c r="E785" s="1" t="s">
        <v>12460</v>
      </c>
      <c r="F785" s="1" t="s">
        <v>12461</v>
      </c>
      <c r="G785" s="1" t="s">
        <v>12462</v>
      </c>
      <c r="H785" s="7">
        <f t="shared" si="3"/>
        <v>-2.2851525999963355E-4</v>
      </c>
    </row>
    <row r="786" spans="1:8" ht="13" x14ac:dyDescent="0.15">
      <c r="A786" s="1" t="s">
        <v>5131</v>
      </c>
      <c r="B786" s="1" t="s">
        <v>12463</v>
      </c>
      <c r="C786" s="1" t="s">
        <v>12464</v>
      </c>
      <c r="D786" s="1" t="s">
        <v>12465</v>
      </c>
      <c r="E786" s="1" t="s">
        <v>12466</v>
      </c>
      <c r="F786" s="1" t="s">
        <v>12467</v>
      </c>
      <c r="G786" s="1" t="s">
        <v>12468</v>
      </c>
      <c r="H786" s="7">
        <f t="shared" si="3"/>
        <v>1.2565793310933692E-2</v>
      </c>
    </row>
    <row r="787" spans="1:8" ht="13" x14ac:dyDescent="0.15">
      <c r="A787" s="1" t="s">
        <v>5137</v>
      </c>
      <c r="B787" s="1" t="s">
        <v>12469</v>
      </c>
      <c r="C787" s="1" t="s">
        <v>12470</v>
      </c>
      <c r="D787" s="1" t="s">
        <v>12471</v>
      </c>
      <c r="E787" s="1" t="s">
        <v>12472</v>
      </c>
      <c r="F787" s="1" t="s">
        <v>12473</v>
      </c>
      <c r="G787" s="1" t="s">
        <v>12474</v>
      </c>
      <c r="H787" s="7">
        <f t="shared" si="3"/>
        <v>-1.4665932340508785E-3</v>
      </c>
    </row>
    <row r="788" spans="1:8" ht="13" x14ac:dyDescent="0.15">
      <c r="A788" s="1" t="s">
        <v>5142</v>
      </c>
      <c r="B788" s="1" t="s">
        <v>12475</v>
      </c>
      <c r="C788" s="1" t="s">
        <v>12476</v>
      </c>
      <c r="D788" s="1" t="s">
        <v>12477</v>
      </c>
      <c r="E788" s="1" t="s">
        <v>12478</v>
      </c>
      <c r="F788" s="1" t="s">
        <v>12479</v>
      </c>
      <c r="G788" s="1" t="s">
        <v>12480</v>
      </c>
      <c r="H788" s="7">
        <f t="shared" si="3"/>
        <v>7.428520199096714E-3</v>
      </c>
    </row>
    <row r="789" spans="1:8" ht="13" x14ac:dyDescent="0.15">
      <c r="A789" s="1" t="s">
        <v>5149</v>
      </c>
      <c r="B789" s="1" t="s">
        <v>12481</v>
      </c>
      <c r="C789" s="1" t="s">
        <v>12482</v>
      </c>
      <c r="D789" s="1" t="s">
        <v>12483</v>
      </c>
      <c r="E789" s="1" t="s">
        <v>12484</v>
      </c>
      <c r="F789" s="1" t="s">
        <v>12485</v>
      </c>
      <c r="G789" s="1" t="s">
        <v>12486</v>
      </c>
      <c r="H789" s="7">
        <f t="shared" si="3"/>
        <v>-9.7008130896812095E-3</v>
      </c>
    </row>
    <row r="790" spans="1:8" ht="13" x14ac:dyDescent="0.15">
      <c r="A790" s="1" t="s">
        <v>5155</v>
      </c>
      <c r="B790" s="1" t="s">
        <v>12487</v>
      </c>
      <c r="C790" s="1" t="s">
        <v>12488</v>
      </c>
      <c r="D790" s="1" t="s">
        <v>12489</v>
      </c>
      <c r="E790" s="1" t="s">
        <v>12490</v>
      </c>
      <c r="F790" s="1" t="s">
        <v>12491</v>
      </c>
      <c r="G790" s="1" t="s">
        <v>12492</v>
      </c>
      <c r="H790" s="7">
        <f t="shared" si="3"/>
        <v>1.3844320611420708E-2</v>
      </c>
    </row>
    <row r="791" spans="1:8" ht="13" x14ac:dyDescent="0.15">
      <c r="A791" s="1" t="s">
        <v>5162</v>
      </c>
      <c r="B791" s="1" t="s">
        <v>12493</v>
      </c>
      <c r="C791" s="1" t="s">
        <v>12494</v>
      </c>
      <c r="D791" s="1" t="s">
        <v>12495</v>
      </c>
      <c r="E791" s="1" t="s">
        <v>12496</v>
      </c>
      <c r="F791" s="1" t="s">
        <v>12497</v>
      </c>
      <c r="G791" s="1" t="s">
        <v>12498</v>
      </c>
      <c r="H791" s="7">
        <f t="shared" si="3"/>
        <v>1.2482796132087599E-2</v>
      </c>
    </row>
    <row r="792" spans="1:8" ht="13" x14ac:dyDescent="0.15">
      <c r="A792" s="1" t="s">
        <v>5168</v>
      </c>
      <c r="B792" s="1" t="s">
        <v>12499</v>
      </c>
      <c r="C792" s="1" t="s">
        <v>12500</v>
      </c>
      <c r="D792" s="1" t="s">
        <v>12501</v>
      </c>
      <c r="E792" s="1" t="s">
        <v>12502</v>
      </c>
      <c r="F792" s="1" t="s">
        <v>12503</v>
      </c>
      <c r="G792" s="1" t="s">
        <v>12504</v>
      </c>
      <c r="H792" s="7">
        <f t="shared" si="3"/>
        <v>-5.3783301600632497E-3</v>
      </c>
    </row>
    <row r="793" spans="1:8" ht="13" x14ac:dyDescent="0.15">
      <c r="A793" s="1" t="s">
        <v>5175</v>
      </c>
      <c r="B793" s="1" t="s">
        <v>12505</v>
      </c>
      <c r="C793" s="1" t="s">
        <v>12506</v>
      </c>
      <c r="D793" s="1" t="s">
        <v>12507</v>
      </c>
      <c r="E793" s="1" t="s">
        <v>12508</v>
      </c>
      <c r="F793" s="1" t="s">
        <v>12509</v>
      </c>
      <c r="G793" s="1" t="s">
        <v>12510</v>
      </c>
      <c r="H793" s="7">
        <f t="shared" si="3"/>
        <v>-1.2034925793239892E-2</v>
      </c>
    </row>
    <row r="794" spans="1:8" ht="13" x14ac:dyDescent="0.15">
      <c r="A794" s="1" t="s">
        <v>5182</v>
      </c>
      <c r="B794" s="1" t="s">
        <v>12511</v>
      </c>
      <c r="C794" s="1" t="s">
        <v>12512</v>
      </c>
      <c r="D794" s="1" t="s">
        <v>12513</v>
      </c>
      <c r="E794" s="1" t="s">
        <v>12514</v>
      </c>
      <c r="F794" s="1" t="s">
        <v>12515</v>
      </c>
      <c r="G794" s="1" t="s">
        <v>12516</v>
      </c>
      <c r="H794" s="7">
        <f t="shared" si="3"/>
        <v>4.2103009215397856E-3</v>
      </c>
    </row>
    <row r="795" spans="1:8" ht="13" x14ac:dyDescent="0.15">
      <c r="A795" s="1" t="s">
        <v>5188</v>
      </c>
      <c r="B795" s="1" t="s">
        <v>12517</v>
      </c>
      <c r="C795" s="1" t="s">
        <v>12518</v>
      </c>
      <c r="D795" s="1" t="s">
        <v>12519</v>
      </c>
      <c r="E795" s="1" t="s">
        <v>12520</v>
      </c>
      <c r="F795" s="1" t="s">
        <v>12521</v>
      </c>
      <c r="G795" s="1" t="s">
        <v>12522</v>
      </c>
      <c r="H795" s="7">
        <f t="shared" si="3"/>
        <v>-6.8480030185382882E-3</v>
      </c>
    </row>
    <row r="796" spans="1:8" ht="13" x14ac:dyDescent="0.15">
      <c r="A796" s="1" t="s">
        <v>5194</v>
      </c>
      <c r="B796" s="1" t="s">
        <v>12523</v>
      </c>
      <c r="C796" s="1" t="s">
        <v>12524</v>
      </c>
      <c r="D796" s="1" t="s">
        <v>12525</v>
      </c>
      <c r="E796" s="1" t="s">
        <v>12526</v>
      </c>
      <c r="F796" s="1" t="s">
        <v>12527</v>
      </c>
      <c r="G796" s="1" t="s">
        <v>12528</v>
      </c>
      <c r="H796" s="7">
        <f t="shared" si="3"/>
        <v>5.9944270554554112E-3</v>
      </c>
    </row>
    <row r="797" spans="1:8" ht="13" x14ac:dyDescent="0.15">
      <c r="A797" s="1" t="s">
        <v>5201</v>
      </c>
      <c r="B797" s="1" t="s">
        <v>12529</v>
      </c>
      <c r="C797" s="1" t="s">
        <v>12530</v>
      </c>
      <c r="D797" s="1" t="s">
        <v>12531</v>
      </c>
      <c r="E797" s="1" t="s">
        <v>12532</v>
      </c>
      <c r="F797" s="1" t="s">
        <v>12533</v>
      </c>
      <c r="G797" s="1" t="s">
        <v>12534</v>
      </c>
      <c r="H797" s="7">
        <f t="shared" si="3"/>
        <v>1.6113818849370746E-2</v>
      </c>
    </row>
    <row r="798" spans="1:8" ht="13" x14ac:dyDescent="0.15">
      <c r="A798" s="1" t="s">
        <v>5207</v>
      </c>
      <c r="B798" s="1" t="s">
        <v>12535</v>
      </c>
      <c r="C798" s="1" t="s">
        <v>12536</v>
      </c>
      <c r="D798" s="1" t="s">
        <v>12537</v>
      </c>
      <c r="E798" s="1" t="s">
        <v>12538</v>
      </c>
      <c r="F798" s="1" t="s">
        <v>12539</v>
      </c>
      <c r="G798" s="1" t="s">
        <v>12540</v>
      </c>
      <c r="H798" s="7">
        <f t="shared" si="3"/>
        <v>-1.5419327428379411E-3</v>
      </c>
    </row>
    <row r="799" spans="1:8" ht="13" x14ac:dyDescent="0.15">
      <c r="A799" s="1" t="s">
        <v>5212</v>
      </c>
      <c r="B799" s="1" t="s">
        <v>12541</v>
      </c>
      <c r="C799" s="1" t="s">
        <v>12542</v>
      </c>
      <c r="D799" s="1" t="s">
        <v>12543</v>
      </c>
      <c r="E799" s="1" t="s">
        <v>12544</v>
      </c>
      <c r="F799" s="1" t="s">
        <v>12545</v>
      </c>
      <c r="G799" s="1" t="s">
        <v>12546</v>
      </c>
      <c r="H799" s="7">
        <f t="shared" si="3"/>
        <v>2.7851642966951399E-3</v>
      </c>
    </row>
    <row r="800" spans="1:8" ht="13" x14ac:dyDescent="0.15">
      <c r="A800" s="1" t="s">
        <v>5219</v>
      </c>
      <c r="B800" s="1" t="s">
        <v>12547</v>
      </c>
      <c r="C800" s="1" t="s">
        <v>12548</v>
      </c>
      <c r="D800" s="1" t="s">
        <v>12549</v>
      </c>
      <c r="E800" s="1" t="s">
        <v>12550</v>
      </c>
      <c r="F800" s="1" t="s">
        <v>12551</v>
      </c>
      <c r="G800" s="1" t="s">
        <v>12552</v>
      </c>
      <c r="H800" s="7">
        <f t="shared" si="3"/>
        <v>-4.4272767617148856E-3</v>
      </c>
    </row>
    <row r="801" spans="1:8" ht="13" x14ac:dyDescent="0.15">
      <c r="A801" s="1" t="s">
        <v>5224</v>
      </c>
      <c r="B801" s="1" t="s">
        <v>12553</v>
      </c>
      <c r="C801" s="1" t="s">
        <v>12554</v>
      </c>
      <c r="D801" s="1" t="s">
        <v>12555</v>
      </c>
      <c r="E801" s="1" t="s">
        <v>12556</v>
      </c>
      <c r="F801" s="1" t="s">
        <v>12557</v>
      </c>
      <c r="G801" s="1" t="s">
        <v>12558</v>
      </c>
      <c r="H801" s="7">
        <f t="shared" si="3"/>
        <v>1.0937721784963909E-2</v>
      </c>
    </row>
    <row r="802" spans="1:8" ht="13" x14ac:dyDescent="0.15">
      <c r="A802" s="1" t="s">
        <v>5231</v>
      </c>
      <c r="B802" s="1" t="s">
        <v>12559</v>
      </c>
      <c r="C802" s="1" t="s">
        <v>12560</v>
      </c>
      <c r="D802" s="1" t="s">
        <v>12561</v>
      </c>
      <c r="E802" s="1" t="s">
        <v>12562</v>
      </c>
      <c r="F802" s="1" t="s">
        <v>12563</v>
      </c>
      <c r="G802" s="1" t="s">
        <v>12564</v>
      </c>
      <c r="H802" s="7">
        <f t="shared" si="3"/>
        <v>2.1036031340077345E-3</v>
      </c>
    </row>
    <row r="803" spans="1:8" ht="13" x14ac:dyDescent="0.15">
      <c r="A803" s="1" t="s">
        <v>5238</v>
      </c>
      <c r="B803" s="1" t="s">
        <v>12565</v>
      </c>
      <c r="C803" s="1" t="s">
        <v>12566</v>
      </c>
      <c r="D803" s="1" t="s">
        <v>12567</v>
      </c>
      <c r="E803" s="1" t="s">
        <v>12568</v>
      </c>
      <c r="F803" s="1" t="s">
        <v>12569</v>
      </c>
      <c r="G803" s="1" t="s">
        <v>12570</v>
      </c>
      <c r="H803" s="7">
        <f t="shared" si="3"/>
        <v>-2.7273841676595E-4</v>
      </c>
    </row>
    <row r="804" spans="1:8" ht="13" x14ac:dyDescent="0.15">
      <c r="A804" s="1" t="s">
        <v>5245</v>
      </c>
      <c r="B804" s="1" t="s">
        <v>12571</v>
      </c>
      <c r="C804" s="1" t="s">
        <v>12572</v>
      </c>
      <c r="D804" s="1" t="s">
        <v>12573</v>
      </c>
      <c r="E804" s="1" t="s">
        <v>12572</v>
      </c>
      <c r="F804" s="1" t="s">
        <v>12574</v>
      </c>
      <c r="G804" s="1" t="s">
        <v>12575</v>
      </c>
      <c r="H804" s="7">
        <f t="shared" si="3"/>
        <v>8.6178237478218931E-3</v>
      </c>
    </row>
    <row r="805" spans="1:8" ht="13" x14ac:dyDescent="0.15">
      <c r="A805" s="1" t="s">
        <v>5252</v>
      </c>
      <c r="B805" s="1" t="s">
        <v>12576</v>
      </c>
      <c r="C805" s="1" t="s">
        <v>12577</v>
      </c>
      <c r="D805" s="1" t="s">
        <v>12578</v>
      </c>
      <c r="E805" s="1" t="s">
        <v>12579</v>
      </c>
      <c r="F805" s="1" t="s">
        <v>12580</v>
      </c>
      <c r="G805" s="1" t="s">
        <v>12581</v>
      </c>
      <c r="H805" s="7">
        <f t="shared" si="3"/>
        <v>-2.0550806417619881E-3</v>
      </c>
    </row>
    <row r="806" spans="1:8" ht="13" x14ac:dyDescent="0.15">
      <c r="A806" s="1" t="s">
        <v>5258</v>
      </c>
      <c r="B806" s="1" t="s">
        <v>12578</v>
      </c>
      <c r="C806" s="1" t="s">
        <v>12582</v>
      </c>
      <c r="D806" s="1" t="s">
        <v>12583</v>
      </c>
      <c r="E806" s="1" t="s">
        <v>12584</v>
      </c>
      <c r="F806" s="1" t="s">
        <v>12585</v>
      </c>
      <c r="G806" s="1" t="s">
        <v>12586</v>
      </c>
      <c r="H806" s="7">
        <f t="shared" si="3"/>
        <v>2.9261831160241206E-3</v>
      </c>
    </row>
    <row r="807" spans="1:8" ht="13" x14ac:dyDescent="0.15">
      <c r="A807" s="1" t="s">
        <v>5264</v>
      </c>
      <c r="B807" s="1" t="s">
        <v>12587</v>
      </c>
      <c r="C807" s="1" t="s">
        <v>12588</v>
      </c>
      <c r="D807" s="1" t="s">
        <v>12589</v>
      </c>
      <c r="E807" s="1" t="s">
        <v>12590</v>
      </c>
      <c r="F807" s="1" t="s">
        <v>12591</v>
      </c>
      <c r="G807" s="1" t="s">
        <v>12592</v>
      </c>
      <c r="H807" s="7">
        <f t="shared" si="3"/>
        <v>-8.9688896560712311E-3</v>
      </c>
    </row>
    <row r="808" spans="1:8" ht="13" x14ac:dyDescent="0.15">
      <c r="A808" s="1" t="s">
        <v>5270</v>
      </c>
      <c r="B808" s="1" t="s">
        <v>12593</v>
      </c>
      <c r="C808" s="1" t="s">
        <v>12594</v>
      </c>
      <c r="D808" s="1" t="s">
        <v>12595</v>
      </c>
      <c r="E808" s="1" t="s">
        <v>12596</v>
      </c>
      <c r="F808" s="1" t="s">
        <v>12597</v>
      </c>
      <c r="G808" s="1" t="s">
        <v>12598</v>
      </c>
      <c r="H808" s="7">
        <f t="shared" si="3"/>
        <v>-3.2704002473643438E-4</v>
      </c>
    </row>
    <row r="809" spans="1:8" ht="13" x14ac:dyDescent="0.15">
      <c r="A809" s="1" t="s">
        <v>5276</v>
      </c>
      <c r="B809" s="1" t="s">
        <v>12599</v>
      </c>
      <c r="C809" s="1" t="s">
        <v>12600</v>
      </c>
      <c r="D809" s="1" t="s">
        <v>12601</v>
      </c>
      <c r="E809" s="1" t="s">
        <v>12602</v>
      </c>
      <c r="F809" s="1" t="s">
        <v>12603</v>
      </c>
      <c r="G809" s="1" t="s">
        <v>12604</v>
      </c>
      <c r="H809" s="7">
        <f t="shared" si="3"/>
        <v>-1.1725417475126211E-3</v>
      </c>
    </row>
    <row r="810" spans="1:8" ht="13" x14ac:dyDescent="0.15">
      <c r="A810" s="1" t="s">
        <v>5283</v>
      </c>
      <c r="B810" s="1" t="s">
        <v>12605</v>
      </c>
      <c r="C810" s="1" t="s">
        <v>12606</v>
      </c>
      <c r="D810" s="1" t="s">
        <v>12607</v>
      </c>
      <c r="E810" s="1" t="s">
        <v>12608</v>
      </c>
      <c r="F810" s="1" t="s">
        <v>12609</v>
      </c>
      <c r="G810" s="1" t="s">
        <v>12610</v>
      </c>
      <c r="H810" s="7">
        <f t="shared" si="3"/>
        <v>-4.4771765954007437E-3</v>
      </c>
    </row>
    <row r="811" spans="1:8" ht="13" x14ac:dyDescent="0.15">
      <c r="A811" s="1" t="s">
        <v>5287</v>
      </c>
      <c r="B811" s="1" t="s">
        <v>12611</v>
      </c>
      <c r="C811" s="1" t="s">
        <v>12612</v>
      </c>
      <c r="D811" s="1" t="s">
        <v>12613</v>
      </c>
      <c r="E811" s="1" t="s">
        <v>12612</v>
      </c>
      <c r="F811" s="1" t="s">
        <v>12614</v>
      </c>
      <c r="G811" s="1" t="s">
        <v>12615</v>
      </c>
      <c r="H811" s="7">
        <f t="shared" si="3"/>
        <v>1.3519317567448477E-2</v>
      </c>
    </row>
    <row r="812" spans="1:8" ht="13" x14ac:dyDescent="0.15">
      <c r="A812" s="1" t="s">
        <v>5294</v>
      </c>
      <c r="B812" s="1" t="s">
        <v>12616</v>
      </c>
      <c r="C812" s="1" t="s">
        <v>12617</v>
      </c>
      <c r="D812" s="1" t="s">
        <v>12618</v>
      </c>
      <c r="E812" s="1" t="s">
        <v>12584</v>
      </c>
      <c r="F812" s="1" t="s">
        <v>12585</v>
      </c>
      <c r="G812" s="1" t="s">
        <v>12619</v>
      </c>
      <c r="H812" s="7">
        <f t="shared" si="3"/>
        <v>1.5693878778884579E-3</v>
      </c>
    </row>
    <row r="813" spans="1:8" ht="13" x14ac:dyDescent="0.15">
      <c r="A813" s="1" t="s">
        <v>5301</v>
      </c>
      <c r="B813" s="1" t="s">
        <v>12620</v>
      </c>
      <c r="C813" s="1" t="s">
        <v>12621</v>
      </c>
      <c r="D813" s="1" t="s">
        <v>12588</v>
      </c>
      <c r="E813" s="1" t="s">
        <v>12622</v>
      </c>
      <c r="F813" s="1" t="s">
        <v>12623</v>
      </c>
      <c r="G813" s="1" t="s">
        <v>12624</v>
      </c>
      <c r="H813" s="7">
        <f t="shared" si="3"/>
        <v>5.5920146389115202E-3</v>
      </c>
    </row>
    <row r="814" spans="1:8" ht="13" x14ac:dyDescent="0.15">
      <c r="A814" s="1" t="s">
        <v>5308</v>
      </c>
      <c r="B814" s="1" t="s">
        <v>12625</v>
      </c>
      <c r="C814" s="1" t="s">
        <v>12626</v>
      </c>
      <c r="D814" s="1" t="s">
        <v>12627</v>
      </c>
      <c r="E814" s="1" t="s">
        <v>12628</v>
      </c>
      <c r="F814" s="1" t="s">
        <v>12629</v>
      </c>
      <c r="G814" s="1" t="s">
        <v>12630</v>
      </c>
      <c r="H814" s="7">
        <f t="shared" si="3"/>
        <v>-3.9927936560458718E-3</v>
      </c>
    </row>
    <row r="815" spans="1:8" ht="13" x14ac:dyDescent="0.15">
      <c r="A815" s="1" t="s">
        <v>5315</v>
      </c>
      <c r="B815" s="1" t="s">
        <v>12631</v>
      </c>
      <c r="C815" s="1" t="s">
        <v>12632</v>
      </c>
      <c r="D815" s="1" t="s">
        <v>12633</v>
      </c>
      <c r="E815" s="1" t="s">
        <v>12594</v>
      </c>
      <c r="F815" s="1" t="s">
        <v>12634</v>
      </c>
      <c r="G815" s="1" t="s">
        <v>12635</v>
      </c>
      <c r="H815" s="7">
        <f t="shared" si="3"/>
        <v>-3.5757668778027829E-3</v>
      </c>
    </row>
    <row r="816" spans="1:8" ht="13" x14ac:dyDescent="0.15">
      <c r="A816" s="1" t="s">
        <v>5322</v>
      </c>
      <c r="B816" s="1" t="s">
        <v>12636</v>
      </c>
      <c r="C816" s="1" t="s">
        <v>12637</v>
      </c>
      <c r="D816" s="1" t="s">
        <v>12638</v>
      </c>
      <c r="E816" s="1" t="s">
        <v>12639</v>
      </c>
      <c r="F816" s="1" t="s">
        <v>12640</v>
      </c>
      <c r="G816" s="1" t="s">
        <v>12641</v>
      </c>
      <c r="H816" s="7">
        <f t="shared" si="3"/>
        <v>-1.6853290181739681E-3</v>
      </c>
    </row>
    <row r="817" spans="1:8" ht="13" x14ac:dyDescent="0.15">
      <c r="A817" s="1" t="s">
        <v>5329</v>
      </c>
      <c r="B817" s="1" t="s">
        <v>12642</v>
      </c>
      <c r="C817" s="1" t="s">
        <v>12577</v>
      </c>
      <c r="D817" s="1" t="s">
        <v>12573</v>
      </c>
      <c r="E817" s="1" t="s">
        <v>12643</v>
      </c>
      <c r="F817" s="1" t="s">
        <v>12644</v>
      </c>
      <c r="G817" s="1" t="s">
        <v>12645</v>
      </c>
      <c r="H817" s="7">
        <f t="shared" si="3"/>
        <v>8.9874972602290435E-4</v>
      </c>
    </row>
    <row r="818" spans="1:8" ht="13" x14ac:dyDescent="0.15">
      <c r="A818" s="1" t="s">
        <v>5336</v>
      </c>
      <c r="B818" s="1" t="s">
        <v>12646</v>
      </c>
      <c r="C818" s="1" t="s">
        <v>12647</v>
      </c>
      <c r="D818" s="1" t="s">
        <v>12648</v>
      </c>
      <c r="E818" s="1" t="s">
        <v>12649</v>
      </c>
      <c r="F818" s="1" t="s">
        <v>12650</v>
      </c>
      <c r="G818" s="1" t="s">
        <v>12651</v>
      </c>
      <c r="H818" s="7">
        <f t="shared" si="3"/>
        <v>3.8904264048643983E-3</v>
      </c>
    </row>
    <row r="819" spans="1:8" ht="13" x14ac:dyDescent="0.15">
      <c r="A819" s="1" t="s">
        <v>5343</v>
      </c>
      <c r="B819" s="1" t="s">
        <v>12652</v>
      </c>
      <c r="C819" s="1" t="s">
        <v>12653</v>
      </c>
      <c r="D819" s="1" t="s">
        <v>12654</v>
      </c>
      <c r="E819" s="1" t="s">
        <v>12655</v>
      </c>
      <c r="F819" s="1" t="s">
        <v>12656</v>
      </c>
      <c r="G819" s="1" t="s">
        <v>12657</v>
      </c>
      <c r="H819" s="7">
        <f t="shared" si="3"/>
        <v>8.5906786800026887E-3</v>
      </c>
    </row>
    <row r="820" spans="1:8" ht="13" x14ac:dyDescent="0.15">
      <c r="A820" s="1" t="s">
        <v>5350</v>
      </c>
      <c r="B820" s="1" t="s">
        <v>12658</v>
      </c>
      <c r="C820" s="1" t="s">
        <v>12659</v>
      </c>
      <c r="D820" s="1" t="s">
        <v>12660</v>
      </c>
      <c r="E820" s="1" t="s">
        <v>12661</v>
      </c>
      <c r="F820" s="1" t="s">
        <v>12662</v>
      </c>
      <c r="G820" s="1" t="s">
        <v>12663</v>
      </c>
      <c r="H820" s="7">
        <f t="shared" si="3"/>
        <v>-1.9078574733561279E-3</v>
      </c>
    </row>
    <row r="821" spans="1:8" ht="13" x14ac:dyDescent="0.15">
      <c r="A821" s="1" t="s">
        <v>5357</v>
      </c>
      <c r="B821" s="1" t="s">
        <v>12664</v>
      </c>
      <c r="C821" s="1" t="s">
        <v>12665</v>
      </c>
      <c r="D821" s="1" t="s">
        <v>12666</v>
      </c>
      <c r="E821" s="1" t="s">
        <v>12667</v>
      </c>
      <c r="F821" s="1" t="s">
        <v>12668</v>
      </c>
      <c r="G821" s="1" t="s">
        <v>12669</v>
      </c>
      <c r="H821" s="7">
        <f t="shared" si="3"/>
        <v>1.4270008424191708E-3</v>
      </c>
    </row>
    <row r="822" spans="1:8" ht="13" x14ac:dyDescent="0.15">
      <c r="A822" s="1" t="s">
        <v>5364</v>
      </c>
      <c r="B822" s="1" t="s">
        <v>12670</v>
      </c>
      <c r="C822" s="1" t="s">
        <v>12671</v>
      </c>
      <c r="D822" s="1" t="s">
        <v>12672</v>
      </c>
      <c r="E822" s="1" t="s">
        <v>12673</v>
      </c>
      <c r="F822" s="1" t="s">
        <v>12674</v>
      </c>
      <c r="G822" s="1" t="s">
        <v>12675</v>
      </c>
      <c r="H822" s="7">
        <f t="shared" si="3"/>
        <v>5.0808018539963687E-3</v>
      </c>
    </row>
    <row r="823" spans="1:8" ht="13" x14ac:dyDescent="0.15">
      <c r="A823" s="1" t="s">
        <v>5371</v>
      </c>
      <c r="B823" s="1" t="s">
        <v>12676</v>
      </c>
      <c r="C823" s="1" t="s">
        <v>12677</v>
      </c>
      <c r="D823" s="1" t="s">
        <v>12559</v>
      </c>
      <c r="E823" s="1" t="s">
        <v>12678</v>
      </c>
      <c r="F823" s="1" t="s">
        <v>12679</v>
      </c>
      <c r="G823" s="1" t="s">
        <v>12680</v>
      </c>
      <c r="H823" s="7">
        <f t="shared" si="3"/>
        <v>-1.3614036857136134E-2</v>
      </c>
    </row>
    <row r="824" spans="1:8" ht="13" x14ac:dyDescent="0.15">
      <c r="A824" s="1" t="s">
        <v>5378</v>
      </c>
      <c r="B824" s="1" t="s">
        <v>12681</v>
      </c>
      <c r="C824" s="1" t="s">
        <v>12682</v>
      </c>
      <c r="D824" s="1" t="s">
        <v>12683</v>
      </c>
      <c r="E824" s="1" t="s">
        <v>12684</v>
      </c>
      <c r="F824" s="1" t="s">
        <v>12685</v>
      </c>
      <c r="G824" s="1" t="s">
        <v>12686</v>
      </c>
      <c r="H824" s="7">
        <f t="shared" si="3"/>
        <v>6.8873602418400301E-3</v>
      </c>
    </row>
    <row r="825" spans="1:8" ht="13" x14ac:dyDescent="0.15">
      <c r="A825" s="1" t="s">
        <v>5385</v>
      </c>
      <c r="B825" s="1" t="s">
        <v>12687</v>
      </c>
      <c r="C825" s="1" t="s">
        <v>12688</v>
      </c>
      <c r="D825" s="1" t="s">
        <v>12689</v>
      </c>
      <c r="E825" s="1" t="s">
        <v>12690</v>
      </c>
      <c r="F825" s="1" t="s">
        <v>12691</v>
      </c>
      <c r="G825" s="1" t="s">
        <v>12692</v>
      </c>
      <c r="H825" s="7">
        <f t="shared" si="3"/>
        <v>5.9785965021958223E-3</v>
      </c>
    </row>
    <row r="826" spans="1:8" ht="13" x14ac:dyDescent="0.15">
      <c r="A826" s="1" t="s">
        <v>5392</v>
      </c>
      <c r="B826" s="1" t="s">
        <v>12693</v>
      </c>
      <c r="C826" s="1" t="s">
        <v>12694</v>
      </c>
      <c r="D826" s="1" t="s">
        <v>12695</v>
      </c>
      <c r="E826" s="1" t="s">
        <v>12696</v>
      </c>
      <c r="F826" s="1" t="s">
        <v>12697</v>
      </c>
      <c r="G826" s="1" t="s">
        <v>12698</v>
      </c>
      <c r="H826" s="7">
        <f t="shared" si="3"/>
        <v>1.4857498019856747E-2</v>
      </c>
    </row>
    <row r="827" spans="1:8" ht="13" x14ac:dyDescent="0.15">
      <c r="A827" s="1" t="s">
        <v>5399</v>
      </c>
      <c r="B827" s="1" t="s">
        <v>12699</v>
      </c>
      <c r="C827" s="1" t="s">
        <v>12700</v>
      </c>
      <c r="D827" s="1" t="s">
        <v>12701</v>
      </c>
      <c r="E827" s="1" t="s">
        <v>12702</v>
      </c>
      <c r="F827" s="1" t="s">
        <v>12703</v>
      </c>
      <c r="G827" s="1" t="s">
        <v>12704</v>
      </c>
      <c r="H827" s="7">
        <f t="shared" si="3"/>
        <v>5.6976200441120244E-3</v>
      </c>
    </row>
    <row r="828" spans="1:8" ht="13" x14ac:dyDescent="0.15">
      <c r="A828" s="1" t="s">
        <v>5405</v>
      </c>
      <c r="B828" s="1" t="s">
        <v>12705</v>
      </c>
      <c r="C828" s="1" t="s">
        <v>12706</v>
      </c>
      <c r="D828" s="1" t="s">
        <v>12707</v>
      </c>
      <c r="E828" s="1" t="s">
        <v>12708</v>
      </c>
      <c r="F828" s="1" t="s">
        <v>12709</v>
      </c>
      <c r="G828" s="1" t="s">
        <v>12710</v>
      </c>
      <c r="H828" s="7">
        <f t="shared" si="3"/>
        <v>-6.7409056869911655E-3</v>
      </c>
    </row>
    <row r="829" spans="1:8" ht="13" x14ac:dyDescent="0.15">
      <c r="A829" s="1" t="s">
        <v>5412</v>
      </c>
      <c r="B829" s="1" t="s">
        <v>12711</v>
      </c>
      <c r="C829" s="1" t="s">
        <v>12712</v>
      </c>
      <c r="D829" s="1" t="s">
        <v>12713</v>
      </c>
      <c r="E829" s="1" t="s">
        <v>12714</v>
      </c>
      <c r="F829" s="1" t="s">
        <v>12715</v>
      </c>
      <c r="G829" s="1" t="s">
        <v>12716</v>
      </c>
      <c r="H829" s="7">
        <f t="shared" si="3"/>
        <v>2.1137101076661039E-4</v>
      </c>
    </row>
    <row r="830" spans="1:8" ht="13" x14ac:dyDescent="0.15">
      <c r="A830" s="1" t="s">
        <v>5418</v>
      </c>
      <c r="B830" s="1" t="s">
        <v>12708</v>
      </c>
      <c r="C830" s="1" t="s">
        <v>12717</v>
      </c>
      <c r="D830" s="1" t="s">
        <v>12705</v>
      </c>
      <c r="E830" s="1" t="s">
        <v>12718</v>
      </c>
      <c r="F830" s="1" t="s">
        <v>12719</v>
      </c>
      <c r="G830" s="1" t="s">
        <v>12720</v>
      </c>
      <c r="H830" s="7">
        <f t="shared" si="3"/>
        <v>2.6929234634431565E-3</v>
      </c>
    </row>
    <row r="831" spans="1:8" ht="13" x14ac:dyDescent="0.15">
      <c r="A831" s="1" t="s">
        <v>5425</v>
      </c>
      <c r="B831" s="1" t="s">
        <v>12699</v>
      </c>
      <c r="C831" s="1" t="s">
        <v>12721</v>
      </c>
      <c r="D831" s="1" t="s">
        <v>12722</v>
      </c>
      <c r="E831" s="1" t="s">
        <v>12632</v>
      </c>
      <c r="F831" s="1" t="s">
        <v>12723</v>
      </c>
      <c r="G831" s="1" t="s">
        <v>12724</v>
      </c>
      <c r="H831" s="7">
        <f t="shared" si="3"/>
        <v>-3.5018008719153253E-3</v>
      </c>
    </row>
    <row r="832" spans="1:8" ht="13" x14ac:dyDescent="0.15">
      <c r="A832" s="1" t="s">
        <v>5430</v>
      </c>
      <c r="B832" s="1" t="s">
        <v>12725</v>
      </c>
      <c r="C832" s="1" t="s">
        <v>12726</v>
      </c>
      <c r="D832" s="1" t="s">
        <v>12727</v>
      </c>
      <c r="E832" s="1" t="s">
        <v>12728</v>
      </c>
      <c r="F832" s="1" t="s">
        <v>12729</v>
      </c>
      <c r="G832" s="1" t="s">
        <v>12730</v>
      </c>
      <c r="H832" s="7">
        <f t="shared" si="3"/>
        <v>-7.2927546443844358E-3</v>
      </c>
    </row>
    <row r="833" spans="1:8" ht="13" x14ac:dyDescent="0.15">
      <c r="A833" s="1" t="s">
        <v>5436</v>
      </c>
      <c r="B833" s="1" t="s">
        <v>12731</v>
      </c>
      <c r="C833" s="1" t="s">
        <v>12732</v>
      </c>
      <c r="D833" s="1" t="s">
        <v>12733</v>
      </c>
      <c r="E833" s="1" t="s">
        <v>12734</v>
      </c>
      <c r="F833" s="1" t="s">
        <v>12735</v>
      </c>
      <c r="G833" s="1" t="s">
        <v>12736</v>
      </c>
      <c r="H833" s="7">
        <f t="shared" si="3"/>
        <v>7.8518268802963715E-3</v>
      </c>
    </row>
    <row r="834" spans="1:8" ht="13" x14ac:dyDescent="0.15">
      <c r="A834" s="1" t="s">
        <v>5443</v>
      </c>
      <c r="B834" s="1" t="s">
        <v>12737</v>
      </c>
      <c r="C834" s="1" t="s">
        <v>12738</v>
      </c>
      <c r="D834" s="1" t="s">
        <v>12739</v>
      </c>
      <c r="E834" s="1" t="s">
        <v>12740</v>
      </c>
      <c r="F834" s="1" t="s">
        <v>12741</v>
      </c>
      <c r="G834" s="1" t="s">
        <v>12742</v>
      </c>
      <c r="H834" s="7">
        <f t="shared" si="3"/>
        <v>1.3838815821165128E-2</v>
      </c>
    </row>
    <row r="835" spans="1:8" ht="13" x14ac:dyDescent="0.15">
      <c r="A835" s="1" t="s">
        <v>5450</v>
      </c>
      <c r="B835" s="1" t="s">
        <v>12743</v>
      </c>
      <c r="C835" s="1" t="s">
        <v>12744</v>
      </c>
      <c r="D835" s="1" t="s">
        <v>12745</v>
      </c>
      <c r="E835" s="1" t="s">
        <v>12746</v>
      </c>
      <c r="F835" s="1" t="s">
        <v>12747</v>
      </c>
      <c r="G835" s="1" t="s">
        <v>12748</v>
      </c>
      <c r="H835" s="7">
        <f t="shared" si="3"/>
        <v>9.1148528431125517E-4</v>
      </c>
    </row>
    <row r="836" spans="1:8" ht="13" x14ac:dyDescent="0.15">
      <c r="A836" s="1" t="s">
        <v>5457</v>
      </c>
      <c r="B836" s="1" t="s">
        <v>12749</v>
      </c>
      <c r="C836" s="1" t="s">
        <v>12750</v>
      </c>
      <c r="D836" s="1" t="s">
        <v>12751</v>
      </c>
      <c r="E836" s="1" t="s">
        <v>12752</v>
      </c>
      <c r="F836" s="1" t="s">
        <v>12753</v>
      </c>
      <c r="G836" s="1" t="s">
        <v>12754</v>
      </c>
      <c r="H836" s="7">
        <f t="shared" si="3"/>
        <v>-3.5394475515211866E-3</v>
      </c>
    </row>
    <row r="837" spans="1:8" ht="13" x14ac:dyDescent="0.15">
      <c r="A837" s="1" t="s">
        <v>5464</v>
      </c>
      <c r="B837" s="1" t="s">
        <v>12755</v>
      </c>
      <c r="C837" s="1" t="s">
        <v>12756</v>
      </c>
      <c r="D837" s="1" t="s">
        <v>12632</v>
      </c>
      <c r="E837" s="1" t="s">
        <v>12757</v>
      </c>
      <c r="F837" s="1" t="s">
        <v>12758</v>
      </c>
      <c r="G837" s="1" t="s">
        <v>12759</v>
      </c>
      <c r="H837" s="7">
        <f t="shared" si="3"/>
        <v>3.9440046637027838E-3</v>
      </c>
    </row>
    <row r="838" spans="1:8" ht="13" x14ac:dyDescent="0.15">
      <c r="A838" s="1" t="s">
        <v>5471</v>
      </c>
      <c r="B838" s="1" t="s">
        <v>12760</v>
      </c>
      <c r="C838" s="1" t="s">
        <v>12761</v>
      </c>
      <c r="D838" s="1" t="s">
        <v>12762</v>
      </c>
      <c r="E838" s="1" t="s">
        <v>12763</v>
      </c>
      <c r="F838" s="1" t="s">
        <v>12764</v>
      </c>
      <c r="G838" s="1" t="s">
        <v>12765</v>
      </c>
      <c r="H838" s="7">
        <f t="shared" si="3"/>
        <v>-1.5610404544167138E-3</v>
      </c>
    </row>
    <row r="839" spans="1:8" ht="13" x14ac:dyDescent="0.15">
      <c r="A839" s="1" t="s">
        <v>5478</v>
      </c>
      <c r="B839" s="1" t="s">
        <v>12766</v>
      </c>
      <c r="C839" s="1" t="s">
        <v>12767</v>
      </c>
      <c r="D839" s="1" t="s">
        <v>12768</v>
      </c>
      <c r="E839" s="1" t="s">
        <v>12769</v>
      </c>
      <c r="F839" s="1" t="s">
        <v>12770</v>
      </c>
      <c r="G839" s="1" t="s">
        <v>12771</v>
      </c>
      <c r="H839" s="7">
        <f t="shared" si="3"/>
        <v>-2.4440278301032771E-2</v>
      </c>
    </row>
    <row r="840" spans="1:8" ht="13" x14ac:dyDescent="0.15">
      <c r="A840" s="1" t="s">
        <v>5484</v>
      </c>
      <c r="B840" s="1" t="s">
        <v>12713</v>
      </c>
      <c r="C840" s="1" t="s">
        <v>12772</v>
      </c>
      <c r="D840" s="1" t="s">
        <v>12773</v>
      </c>
      <c r="E840" s="1" t="s">
        <v>12774</v>
      </c>
      <c r="F840" s="1" t="s">
        <v>12775</v>
      </c>
      <c r="G840" s="1" t="s">
        <v>12776</v>
      </c>
      <c r="H840" s="7">
        <f t="shared" si="3"/>
        <v>8.6002464727001991E-3</v>
      </c>
    </row>
    <row r="841" spans="1:8" ht="13" x14ac:dyDescent="0.15">
      <c r="A841" s="1" t="s">
        <v>5491</v>
      </c>
      <c r="B841" s="1" t="s">
        <v>12777</v>
      </c>
      <c r="C841" s="1" t="s">
        <v>12778</v>
      </c>
      <c r="D841" s="1" t="s">
        <v>12779</v>
      </c>
      <c r="E841" s="1" t="s">
        <v>12780</v>
      </c>
      <c r="F841" s="1" t="s">
        <v>12781</v>
      </c>
      <c r="G841" s="1" t="s">
        <v>12782</v>
      </c>
      <c r="H841" s="7">
        <f t="shared" si="3"/>
        <v>-2.001975124064137E-2</v>
      </c>
    </row>
    <row r="842" spans="1:8" ht="13" x14ac:dyDescent="0.15">
      <c r="A842" s="1" t="s">
        <v>5498</v>
      </c>
      <c r="B842" s="1" t="s">
        <v>12783</v>
      </c>
      <c r="C842" s="1" t="s">
        <v>12784</v>
      </c>
      <c r="D842" s="1" t="s">
        <v>12785</v>
      </c>
      <c r="E842" s="1" t="s">
        <v>12786</v>
      </c>
      <c r="F842" s="1" t="s">
        <v>12787</v>
      </c>
      <c r="G842" s="1" t="s">
        <v>12788</v>
      </c>
      <c r="H842" s="7">
        <f t="shared" si="3"/>
        <v>1.6645354361288972E-2</v>
      </c>
    </row>
    <row r="843" spans="1:8" ht="13" x14ac:dyDescent="0.15">
      <c r="A843" s="1" t="s">
        <v>5505</v>
      </c>
      <c r="B843" s="1" t="s">
        <v>12789</v>
      </c>
      <c r="C843" s="1" t="s">
        <v>12790</v>
      </c>
      <c r="D843" s="1" t="s">
        <v>12791</v>
      </c>
      <c r="E843" s="1" t="s">
        <v>12792</v>
      </c>
      <c r="F843" s="1" t="s">
        <v>12793</v>
      </c>
      <c r="G843" s="1" t="s">
        <v>12794</v>
      </c>
      <c r="H843" s="7">
        <f t="shared" si="3"/>
        <v>1.4140333095953838E-2</v>
      </c>
    </row>
    <row r="844" spans="1:8" ht="13" x14ac:dyDescent="0.15">
      <c r="A844" s="1" t="s">
        <v>5512</v>
      </c>
      <c r="B844" s="1" t="s">
        <v>12795</v>
      </c>
      <c r="C844" s="1" t="s">
        <v>12796</v>
      </c>
      <c r="D844" s="1" t="s">
        <v>12797</v>
      </c>
      <c r="E844" s="1" t="s">
        <v>12798</v>
      </c>
      <c r="F844" s="1" t="s">
        <v>12799</v>
      </c>
      <c r="G844" s="1" t="s">
        <v>12800</v>
      </c>
      <c r="H844" s="7">
        <f t="shared" si="3"/>
        <v>7.8637080473077116E-4</v>
      </c>
    </row>
    <row r="845" spans="1:8" ht="13" x14ac:dyDescent="0.15">
      <c r="A845" s="1" t="s">
        <v>5518</v>
      </c>
      <c r="B845" s="1" t="s">
        <v>12801</v>
      </c>
      <c r="C845" s="1" t="s">
        <v>12802</v>
      </c>
      <c r="D845" s="1" t="s">
        <v>12803</v>
      </c>
      <c r="E845" s="1" t="s">
        <v>12804</v>
      </c>
      <c r="F845" s="1" t="s">
        <v>12805</v>
      </c>
      <c r="G845" s="1" t="s">
        <v>12806</v>
      </c>
      <c r="H845" s="7">
        <f t="shared" si="3"/>
        <v>1.1365661650569486E-2</v>
      </c>
    </row>
    <row r="846" spans="1:8" ht="13" x14ac:dyDescent="0.15">
      <c r="A846" s="1" t="s">
        <v>5525</v>
      </c>
      <c r="B846" s="1" t="s">
        <v>12807</v>
      </c>
      <c r="C846" s="1" t="s">
        <v>12808</v>
      </c>
      <c r="D846" s="1" t="s">
        <v>12809</v>
      </c>
      <c r="E846" s="1" t="s">
        <v>12810</v>
      </c>
      <c r="F846" s="1" t="s">
        <v>12811</v>
      </c>
      <c r="G846" s="1" t="s">
        <v>12812</v>
      </c>
      <c r="H846" s="7">
        <f t="shared" si="3"/>
        <v>3.9358630002570361E-3</v>
      </c>
    </row>
    <row r="847" spans="1:8" ht="13" x14ac:dyDescent="0.15">
      <c r="A847" s="1" t="s">
        <v>5532</v>
      </c>
      <c r="B847" s="1" t="s">
        <v>12813</v>
      </c>
      <c r="C847" s="1" t="s">
        <v>12814</v>
      </c>
      <c r="D847" s="1" t="s">
        <v>12815</v>
      </c>
      <c r="E847" s="1" t="s">
        <v>12816</v>
      </c>
      <c r="F847" s="1" t="s">
        <v>12817</v>
      </c>
      <c r="G847" s="1" t="s">
        <v>12818</v>
      </c>
      <c r="H847" s="7">
        <f t="shared" si="3"/>
        <v>7.2219117088311857E-3</v>
      </c>
    </row>
    <row r="848" spans="1:8" ht="13" x14ac:dyDescent="0.15">
      <c r="A848" s="1" t="s">
        <v>5539</v>
      </c>
      <c r="B848" s="1" t="s">
        <v>12819</v>
      </c>
      <c r="C848" s="1" t="s">
        <v>12820</v>
      </c>
      <c r="D848" s="1" t="s">
        <v>12821</v>
      </c>
      <c r="E848" s="1" t="s">
        <v>12822</v>
      </c>
      <c r="F848" s="1" t="s">
        <v>12823</v>
      </c>
      <c r="G848" s="1" t="s">
        <v>12824</v>
      </c>
      <c r="H848" s="7">
        <f t="shared" si="3"/>
        <v>-6.6584140343775838E-4</v>
      </c>
    </row>
    <row r="849" spans="1:8" ht="13" x14ac:dyDescent="0.15">
      <c r="A849" s="1" t="s">
        <v>5546</v>
      </c>
      <c r="B849" s="1" t="s">
        <v>12825</v>
      </c>
      <c r="C849" s="1" t="s">
        <v>12826</v>
      </c>
      <c r="D849" s="1" t="s">
        <v>12827</v>
      </c>
      <c r="E849" s="1" t="s">
        <v>12828</v>
      </c>
      <c r="F849" s="1" t="s">
        <v>12829</v>
      </c>
      <c r="G849" s="1" t="s">
        <v>12830</v>
      </c>
      <c r="H849" s="7">
        <f t="shared" si="3"/>
        <v>-4.3561764538472701E-4</v>
      </c>
    </row>
    <row r="850" spans="1:8" ht="13" x14ac:dyDescent="0.15">
      <c r="A850" s="1" t="s">
        <v>5553</v>
      </c>
      <c r="B850" s="1" t="s">
        <v>12831</v>
      </c>
      <c r="C850" s="1" t="s">
        <v>12832</v>
      </c>
      <c r="D850" s="1" t="s">
        <v>12833</v>
      </c>
      <c r="E850" s="1" t="s">
        <v>12834</v>
      </c>
      <c r="F850" s="1" t="s">
        <v>12835</v>
      </c>
      <c r="G850" s="1" t="s">
        <v>12836</v>
      </c>
      <c r="H850" s="7">
        <f t="shared" si="3"/>
        <v>1.6151414101801831E-3</v>
      </c>
    </row>
    <row r="851" spans="1:8" ht="13" x14ac:dyDescent="0.15">
      <c r="A851" s="1" t="s">
        <v>5560</v>
      </c>
      <c r="B851" s="1" t="s">
        <v>12837</v>
      </c>
      <c r="C851" s="1" t="s">
        <v>12838</v>
      </c>
      <c r="D851" s="1" t="s">
        <v>12839</v>
      </c>
      <c r="E851" s="1" t="s">
        <v>12840</v>
      </c>
      <c r="F851" s="1" t="s">
        <v>12841</v>
      </c>
      <c r="G851" s="1" t="s">
        <v>12842</v>
      </c>
      <c r="H851" s="7">
        <f t="shared" si="3"/>
        <v>4.9398006286684995E-3</v>
      </c>
    </row>
    <row r="852" spans="1:8" ht="13" x14ac:dyDescent="0.15">
      <c r="A852" s="1" t="s">
        <v>5567</v>
      </c>
      <c r="B852" s="1" t="s">
        <v>12843</v>
      </c>
      <c r="C852" s="1" t="s">
        <v>12844</v>
      </c>
      <c r="D852" s="1" t="s">
        <v>12845</v>
      </c>
      <c r="E852" s="1" t="s">
        <v>12846</v>
      </c>
      <c r="F852" s="1" t="s">
        <v>12847</v>
      </c>
      <c r="G852" s="1" t="s">
        <v>12848</v>
      </c>
      <c r="H852" s="7">
        <f t="shared" si="3"/>
        <v>-8.6601121322902198E-4</v>
      </c>
    </row>
    <row r="853" spans="1:8" ht="13" x14ac:dyDescent="0.15">
      <c r="A853" s="1" t="s">
        <v>5573</v>
      </c>
      <c r="B853" s="1" t="s">
        <v>12849</v>
      </c>
      <c r="C853" s="1" t="s">
        <v>12850</v>
      </c>
      <c r="D853" s="1" t="s">
        <v>12851</v>
      </c>
      <c r="E853" s="1" t="s">
        <v>12852</v>
      </c>
      <c r="F853" s="1" t="s">
        <v>12853</v>
      </c>
      <c r="G853" s="1" t="s">
        <v>12854</v>
      </c>
      <c r="H853" s="7">
        <f t="shared" si="3"/>
        <v>2.2938266194017269E-4</v>
      </c>
    </row>
    <row r="854" spans="1:8" ht="13" x14ac:dyDescent="0.15">
      <c r="A854" s="1" t="s">
        <v>5580</v>
      </c>
      <c r="B854" s="1" t="s">
        <v>12855</v>
      </c>
      <c r="C854" s="1" t="s">
        <v>12856</v>
      </c>
      <c r="D854" s="1" t="s">
        <v>12857</v>
      </c>
      <c r="E854" s="1" t="s">
        <v>12858</v>
      </c>
      <c r="F854" s="1" t="s">
        <v>12859</v>
      </c>
      <c r="G854" s="1" t="s">
        <v>12860</v>
      </c>
      <c r="H854" s="7">
        <f t="shared" si="3"/>
        <v>-4.2560000240301392E-3</v>
      </c>
    </row>
    <row r="855" spans="1:8" ht="13" x14ac:dyDescent="0.15">
      <c r="A855" s="1" t="s">
        <v>5586</v>
      </c>
      <c r="B855" s="1" t="s">
        <v>12861</v>
      </c>
      <c r="C855" s="1" t="s">
        <v>12862</v>
      </c>
      <c r="D855" s="1" t="s">
        <v>12863</v>
      </c>
      <c r="E855" s="1" t="s">
        <v>12864</v>
      </c>
      <c r="F855" s="1" t="s">
        <v>12865</v>
      </c>
      <c r="G855" s="1" t="s">
        <v>12866</v>
      </c>
      <c r="H855" s="7">
        <f t="shared" si="3"/>
        <v>-1.7659810645937433E-3</v>
      </c>
    </row>
    <row r="856" spans="1:8" ht="13" x14ac:dyDescent="0.15">
      <c r="A856" s="1" t="s">
        <v>5592</v>
      </c>
      <c r="B856" s="1" t="s">
        <v>12867</v>
      </c>
      <c r="C856" s="1" t="s">
        <v>12868</v>
      </c>
      <c r="D856" s="1" t="s">
        <v>12869</v>
      </c>
      <c r="E856" s="1" t="s">
        <v>12870</v>
      </c>
      <c r="F856" s="1" t="s">
        <v>12871</v>
      </c>
      <c r="G856" s="1" t="s">
        <v>12872</v>
      </c>
      <c r="H856" s="7">
        <f t="shared" si="3"/>
        <v>-7.6915335060301071E-3</v>
      </c>
    </row>
    <row r="857" spans="1:8" ht="13" x14ac:dyDescent="0.15">
      <c r="A857" s="1" t="s">
        <v>5598</v>
      </c>
      <c r="B857" s="1" t="s">
        <v>12873</v>
      </c>
      <c r="C857" s="1" t="s">
        <v>12874</v>
      </c>
      <c r="D857" s="1" t="s">
        <v>12875</v>
      </c>
      <c r="E857" s="1" t="s">
        <v>12827</v>
      </c>
      <c r="F857" s="1" t="s">
        <v>12876</v>
      </c>
      <c r="G857" s="1" t="s">
        <v>12877</v>
      </c>
      <c r="H857" s="7">
        <f t="shared" si="3"/>
        <v>1.2143146164536472E-3</v>
      </c>
    </row>
    <row r="858" spans="1:8" ht="13" x14ac:dyDescent="0.15">
      <c r="A858" s="1" t="s">
        <v>5605</v>
      </c>
      <c r="B858" s="1" t="s">
        <v>12878</v>
      </c>
      <c r="C858" s="1" t="s">
        <v>12879</v>
      </c>
      <c r="D858" s="1" t="s">
        <v>12880</v>
      </c>
      <c r="E858" s="1" t="s">
        <v>12881</v>
      </c>
      <c r="F858" s="1" t="s">
        <v>12882</v>
      </c>
      <c r="G858" s="1" t="s">
        <v>12883</v>
      </c>
      <c r="H858" s="7">
        <f t="shared" si="3"/>
        <v>1.1019279652826669E-2</v>
      </c>
    </row>
    <row r="859" spans="1:8" ht="13" x14ac:dyDescent="0.15">
      <c r="A859" s="1" t="s">
        <v>5612</v>
      </c>
      <c r="B859" s="1" t="s">
        <v>12884</v>
      </c>
      <c r="C859" s="1" t="s">
        <v>12885</v>
      </c>
      <c r="D859" s="1" t="s">
        <v>12886</v>
      </c>
      <c r="E859" s="1" t="s">
        <v>12887</v>
      </c>
      <c r="F859" s="1" t="s">
        <v>12888</v>
      </c>
      <c r="G859" s="1" t="s">
        <v>12889</v>
      </c>
      <c r="H859" s="7">
        <f t="shared" si="3"/>
        <v>-2.4095686859607536E-2</v>
      </c>
    </row>
    <row r="860" spans="1:8" ht="13" x14ac:dyDescent="0.15">
      <c r="A860" s="1" t="s">
        <v>5618</v>
      </c>
      <c r="B860" s="1" t="s">
        <v>12890</v>
      </c>
      <c r="C860" s="1" t="s">
        <v>12891</v>
      </c>
      <c r="D860" s="1" t="s">
        <v>12892</v>
      </c>
      <c r="E860" s="1" t="s">
        <v>12893</v>
      </c>
      <c r="F860" s="1" t="s">
        <v>12894</v>
      </c>
      <c r="G860" s="1" t="s">
        <v>12895</v>
      </c>
      <c r="H860" s="7">
        <f t="shared" si="3"/>
        <v>-5.1527513725365967E-3</v>
      </c>
    </row>
    <row r="861" spans="1:8" ht="13" x14ac:dyDescent="0.15">
      <c r="A861" s="1" t="s">
        <v>5624</v>
      </c>
      <c r="B861" s="1" t="s">
        <v>12896</v>
      </c>
      <c r="C861" s="1" t="s">
        <v>12897</v>
      </c>
      <c r="D861" s="1" t="s">
        <v>12898</v>
      </c>
      <c r="E861" s="1" t="s">
        <v>12899</v>
      </c>
      <c r="F861" s="1" t="s">
        <v>12900</v>
      </c>
      <c r="G861" s="1" t="s">
        <v>12901</v>
      </c>
      <c r="H861" s="7">
        <f t="shared" si="3"/>
        <v>2.4240201760977281E-2</v>
      </c>
    </row>
    <row r="862" spans="1:8" ht="13" x14ac:dyDescent="0.15">
      <c r="A862" s="1" t="s">
        <v>5630</v>
      </c>
      <c r="B862" s="1" t="s">
        <v>12902</v>
      </c>
      <c r="C862" s="1" t="s">
        <v>12903</v>
      </c>
      <c r="D862" s="1" t="s">
        <v>12904</v>
      </c>
      <c r="E862" s="1" t="s">
        <v>12905</v>
      </c>
      <c r="F862" s="1" t="s">
        <v>12906</v>
      </c>
      <c r="G862" s="1" t="s">
        <v>12907</v>
      </c>
      <c r="H862" s="7">
        <f t="shared" si="3"/>
        <v>-7.8032316844304627E-3</v>
      </c>
    </row>
    <row r="863" spans="1:8" ht="13" x14ac:dyDescent="0.15">
      <c r="A863" s="1" t="s">
        <v>5636</v>
      </c>
      <c r="B863" s="1" t="s">
        <v>12908</v>
      </c>
      <c r="C863" s="1" t="s">
        <v>12909</v>
      </c>
      <c r="D863" s="1" t="s">
        <v>12910</v>
      </c>
      <c r="E863" s="1" t="s">
        <v>12911</v>
      </c>
      <c r="F863" s="1" t="s">
        <v>12912</v>
      </c>
      <c r="G863" s="1" t="s">
        <v>12913</v>
      </c>
      <c r="H863" s="7">
        <f t="shared" si="3"/>
        <v>-1.324580199413215E-2</v>
      </c>
    </row>
    <row r="864" spans="1:8" ht="13" x14ac:dyDescent="0.15">
      <c r="A864" s="1" t="s">
        <v>5643</v>
      </c>
      <c r="B864" s="1" t="s">
        <v>12914</v>
      </c>
      <c r="C864" s="1" t="s">
        <v>12915</v>
      </c>
      <c r="D864" s="1" t="s">
        <v>12916</v>
      </c>
      <c r="E864" s="1" t="s">
        <v>12917</v>
      </c>
      <c r="F864" s="1" t="s">
        <v>12918</v>
      </c>
      <c r="G864" s="1" t="s">
        <v>12919</v>
      </c>
      <c r="H864" s="7">
        <f t="shared" si="3"/>
        <v>-1.237472583119786E-2</v>
      </c>
    </row>
    <row r="865" spans="1:8" ht="13" x14ac:dyDescent="0.15">
      <c r="A865" s="1" t="s">
        <v>5650</v>
      </c>
      <c r="B865" s="1" t="s">
        <v>12920</v>
      </c>
      <c r="C865" s="1" t="s">
        <v>12921</v>
      </c>
      <c r="D865" s="1" t="s">
        <v>12922</v>
      </c>
      <c r="E865" s="1" t="s">
        <v>12923</v>
      </c>
      <c r="F865" s="1" t="s">
        <v>12924</v>
      </c>
      <c r="G865" s="1" t="s">
        <v>12925</v>
      </c>
      <c r="H865" s="7">
        <f t="shared" si="3"/>
        <v>1.8396673371946913E-2</v>
      </c>
    </row>
    <row r="866" spans="1:8" ht="13" x14ac:dyDescent="0.15">
      <c r="A866" s="1" t="s">
        <v>5657</v>
      </c>
      <c r="B866" s="1" t="s">
        <v>12873</v>
      </c>
      <c r="C866" s="1" t="s">
        <v>12926</v>
      </c>
      <c r="D866" s="1" t="s">
        <v>12911</v>
      </c>
      <c r="E866" s="1" t="s">
        <v>12927</v>
      </c>
      <c r="F866" s="1" t="s">
        <v>12928</v>
      </c>
      <c r="G866" s="1" t="s">
        <v>12929</v>
      </c>
      <c r="H866" s="7">
        <f t="shared" si="3"/>
        <v>-4.9788035359405926E-3</v>
      </c>
    </row>
    <row r="867" spans="1:8" ht="13" x14ac:dyDescent="0.15">
      <c r="A867" s="1" t="s">
        <v>5663</v>
      </c>
      <c r="B867" s="1" t="s">
        <v>12761</v>
      </c>
      <c r="C867" s="1" t="s">
        <v>12930</v>
      </c>
      <c r="D867" s="1" t="s">
        <v>12931</v>
      </c>
      <c r="E867" s="1" t="s">
        <v>12932</v>
      </c>
      <c r="F867" s="1" t="s">
        <v>12933</v>
      </c>
      <c r="G867" s="1" t="s">
        <v>12934</v>
      </c>
      <c r="H867" s="7">
        <f t="shared" si="3"/>
        <v>1.4277632472811155E-2</v>
      </c>
    </row>
    <row r="868" spans="1:8" ht="13" x14ac:dyDescent="0.15">
      <c r="A868" s="1" t="s">
        <v>5668</v>
      </c>
      <c r="B868" s="1" t="s">
        <v>12935</v>
      </c>
      <c r="C868" s="1" t="s">
        <v>12936</v>
      </c>
      <c r="D868" s="1" t="s">
        <v>12937</v>
      </c>
      <c r="E868" s="1" t="s">
        <v>12899</v>
      </c>
      <c r="F868" s="1" t="s">
        <v>12900</v>
      </c>
      <c r="G868" s="1" t="s">
        <v>12938</v>
      </c>
      <c r="H868" s="7">
        <f t="shared" si="3"/>
        <v>6.2244387880662994E-3</v>
      </c>
    </row>
    <row r="869" spans="1:8" ht="13" x14ac:dyDescent="0.15">
      <c r="A869" s="1" t="s">
        <v>5675</v>
      </c>
      <c r="B869" s="1" t="s">
        <v>12879</v>
      </c>
      <c r="C869" s="1" t="s">
        <v>12939</v>
      </c>
      <c r="D869" s="1" t="s">
        <v>12940</v>
      </c>
      <c r="E869" s="1" t="s">
        <v>12941</v>
      </c>
      <c r="F869" s="1" t="s">
        <v>12942</v>
      </c>
      <c r="G869" s="1" t="s">
        <v>12943</v>
      </c>
      <c r="H869" s="7">
        <f t="shared" si="3"/>
        <v>1.0139080073700435E-2</v>
      </c>
    </row>
    <row r="870" spans="1:8" ht="13" x14ac:dyDescent="0.15">
      <c r="A870" s="1" t="s">
        <v>5681</v>
      </c>
      <c r="B870" s="1" t="s">
        <v>12861</v>
      </c>
      <c r="C870" s="1" t="s">
        <v>12944</v>
      </c>
      <c r="D870" s="1" t="s">
        <v>12945</v>
      </c>
      <c r="E870" s="1" t="s">
        <v>12946</v>
      </c>
      <c r="F870" s="1" t="s">
        <v>12947</v>
      </c>
      <c r="G870" s="1" t="s">
        <v>12948</v>
      </c>
      <c r="H870" s="7">
        <f t="shared" si="3"/>
        <v>1.346889741246145E-3</v>
      </c>
    </row>
    <row r="871" spans="1:8" ht="13" x14ac:dyDescent="0.15">
      <c r="A871" s="1" t="s">
        <v>5688</v>
      </c>
      <c r="B871" s="1" t="s">
        <v>12949</v>
      </c>
      <c r="C871" s="1" t="s">
        <v>12950</v>
      </c>
      <c r="D871" s="1" t="s">
        <v>12951</v>
      </c>
      <c r="E871" s="1" t="s">
        <v>12952</v>
      </c>
      <c r="F871" s="1" t="s">
        <v>12953</v>
      </c>
      <c r="G871" s="1" t="s">
        <v>12954</v>
      </c>
      <c r="H871" s="7">
        <f t="shared" si="3"/>
        <v>5.963583861706717E-3</v>
      </c>
    </row>
    <row r="872" spans="1:8" ht="13" x14ac:dyDescent="0.15">
      <c r="A872" s="1" t="s">
        <v>5694</v>
      </c>
      <c r="B872" s="1" t="s">
        <v>12955</v>
      </c>
      <c r="C872" s="1" t="s">
        <v>12956</v>
      </c>
      <c r="D872" s="1" t="s">
        <v>12957</v>
      </c>
      <c r="E872" s="1" t="s">
        <v>12958</v>
      </c>
      <c r="F872" s="1" t="s">
        <v>12959</v>
      </c>
      <c r="G872" s="1" t="s">
        <v>12960</v>
      </c>
      <c r="H872" s="7">
        <f t="shared" si="3"/>
        <v>-1.2613819097304954E-3</v>
      </c>
    </row>
    <row r="873" spans="1:8" ht="13" x14ac:dyDescent="0.15">
      <c r="A873" s="1" t="s">
        <v>5701</v>
      </c>
      <c r="B873" s="1" t="s">
        <v>12961</v>
      </c>
      <c r="C873" s="1" t="s">
        <v>12962</v>
      </c>
      <c r="D873" s="1" t="s">
        <v>12963</v>
      </c>
      <c r="E873" s="1" t="s">
        <v>12964</v>
      </c>
      <c r="F873" s="1" t="s">
        <v>12965</v>
      </c>
      <c r="G873" s="1" t="s">
        <v>12966</v>
      </c>
      <c r="H873" s="7">
        <f t="shared" si="3"/>
        <v>3.4099248011078332E-3</v>
      </c>
    </row>
    <row r="874" spans="1:8" ht="13" x14ac:dyDescent="0.15">
      <c r="A874" s="1" t="s">
        <v>5707</v>
      </c>
      <c r="B874" s="1" t="s">
        <v>12967</v>
      </c>
      <c r="C874" s="1" t="s">
        <v>12968</v>
      </c>
      <c r="D874" s="1" t="s">
        <v>12969</v>
      </c>
      <c r="E874" s="1" t="s">
        <v>12970</v>
      </c>
      <c r="F874" s="1" t="s">
        <v>12971</v>
      </c>
      <c r="G874" s="1" t="s">
        <v>12972</v>
      </c>
      <c r="H874" s="7">
        <f t="shared" si="3"/>
        <v>-1.4549715943529532E-2</v>
      </c>
    </row>
    <row r="875" spans="1:8" ht="13" x14ac:dyDescent="0.15">
      <c r="A875" s="1" t="s">
        <v>5713</v>
      </c>
      <c r="B875" s="1" t="s">
        <v>12973</v>
      </c>
      <c r="C875" s="1" t="s">
        <v>12974</v>
      </c>
      <c r="D875" s="1" t="s">
        <v>12975</v>
      </c>
      <c r="E875" s="1" t="s">
        <v>12976</v>
      </c>
      <c r="F875" s="1" t="s">
        <v>12977</v>
      </c>
      <c r="G875" s="1" t="s">
        <v>12978</v>
      </c>
      <c r="H875" s="7">
        <f t="shared" si="3"/>
        <v>-1.8503066977105759E-3</v>
      </c>
    </row>
    <row r="876" spans="1:8" ht="13" x14ac:dyDescent="0.15">
      <c r="A876" s="1" t="s">
        <v>5720</v>
      </c>
      <c r="B876" s="1" t="s">
        <v>12864</v>
      </c>
      <c r="C876" s="1" t="s">
        <v>12979</v>
      </c>
      <c r="D876" s="1" t="s">
        <v>12980</v>
      </c>
      <c r="E876" s="1" t="s">
        <v>12981</v>
      </c>
      <c r="F876" s="1" t="s">
        <v>12982</v>
      </c>
      <c r="G876" s="1" t="s">
        <v>12983</v>
      </c>
      <c r="H876" s="7">
        <f t="shared" si="3"/>
        <v>7.9850022758889416E-3</v>
      </c>
    </row>
    <row r="877" spans="1:8" ht="13" x14ac:dyDescent="0.15">
      <c r="A877" s="1" t="s">
        <v>5726</v>
      </c>
      <c r="B877" s="1" t="s">
        <v>12984</v>
      </c>
      <c r="C877" s="1" t="s">
        <v>12985</v>
      </c>
      <c r="D877" s="1" t="s">
        <v>12986</v>
      </c>
      <c r="E877" s="1" t="s">
        <v>12987</v>
      </c>
      <c r="F877" s="1" t="s">
        <v>12988</v>
      </c>
      <c r="G877" s="1" t="s">
        <v>12989</v>
      </c>
      <c r="H877" s="7">
        <f t="shared" si="3"/>
        <v>-7.8707810180947933E-3</v>
      </c>
    </row>
    <row r="878" spans="1:8" ht="13" x14ac:dyDescent="0.15">
      <c r="A878" s="1" t="s">
        <v>5732</v>
      </c>
      <c r="B878" s="1" t="s">
        <v>12990</v>
      </c>
      <c r="C878" s="1" t="s">
        <v>12991</v>
      </c>
      <c r="D878" s="1" t="s">
        <v>12992</v>
      </c>
      <c r="E878" s="1" t="s">
        <v>12993</v>
      </c>
      <c r="F878" s="1" t="s">
        <v>12994</v>
      </c>
      <c r="G878" s="1" t="s">
        <v>12995</v>
      </c>
      <c r="H878" s="7">
        <f t="shared" si="3"/>
        <v>-5.0835204135428139E-3</v>
      </c>
    </row>
    <row r="879" spans="1:8" ht="13" x14ac:dyDescent="0.15">
      <c r="A879" s="1" t="s">
        <v>5738</v>
      </c>
      <c r="B879" s="1" t="s">
        <v>12996</v>
      </c>
      <c r="C879" s="1" t="s">
        <v>12997</v>
      </c>
      <c r="D879" s="1" t="s">
        <v>12998</v>
      </c>
      <c r="E879" s="1" t="s">
        <v>12999</v>
      </c>
      <c r="F879" s="1" t="s">
        <v>13000</v>
      </c>
      <c r="G879" s="1" t="s">
        <v>13001</v>
      </c>
      <c r="H879" s="7">
        <f t="shared" si="3"/>
        <v>5.6256634278120544E-3</v>
      </c>
    </row>
    <row r="880" spans="1:8" ht="13" x14ac:dyDescent="0.15">
      <c r="A880" s="1" t="s">
        <v>5745</v>
      </c>
      <c r="B880" s="1" t="s">
        <v>13002</v>
      </c>
      <c r="C880" s="1" t="s">
        <v>12952</v>
      </c>
      <c r="D880" s="1" t="s">
        <v>13003</v>
      </c>
      <c r="E880" s="1" t="s">
        <v>13004</v>
      </c>
      <c r="F880" s="1" t="s">
        <v>13005</v>
      </c>
      <c r="G880" s="1" t="s">
        <v>13006</v>
      </c>
      <c r="H880" s="7">
        <f t="shared" si="3"/>
        <v>1.6115024931478199E-2</v>
      </c>
    </row>
    <row r="881" spans="1:8" ht="13" x14ac:dyDescent="0.15">
      <c r="A881" s="1" t="s">
        <v>5751</v>
      </c>
      <c r="B881" s="1" t="s">
        <v>13007</v>
      </c>
      <c r="C881" s="1" t="s">
        <v>13008</v>
      </c>
      <c r="D881" s="1" t="s">
        <v>13009</v>
      </c>
      <c r="E881" s="1" t="s">
        <v>13010</v>
      </c>
      <c r="F881" s="1" t="s">
        <v>13011</v>
      </c>
      <c r="G881" s="1" t="s">
        <v>13012</v>
      </c>
      <c r="H881" s="7">
        <f t="shared" si="3"/>
        <v>-5.0514088844771585E-4</v>
      </c>
    </row>
    <row r="882" spans="1:8" ht="13" x14ac:dyDescent="0.15">
      <c r="A882" s="1" t="s">
        <v>5758</v>
      </c>
      <c r="B882" s="1" t="s">
        <v>13013</v>
      </c>
      <c r="C882" s="1" t="s">
        <v>13014</v>
      </c>
      <c r="D882" s="1" t="s">
        <v>13015</v>
      </c>
      <c r="E882" s="1" t="s">
        <v>13016</v>
      </c>
      <c r="F882" s="1" t="s">
        <v>13017</v>
      </c>
      <c r="G882" s="1" t="s">
        <v>13018</v>
      </c>
      <c r="H882" s="7">
        <f t="shared" si="3"/>
        <v>-2.6531366117399213E-3</v>
      </c>
    </row>
    <row r="883" spans="1:8" ht="13" x14ac:dyDescent="0.15">
      <c r="A883" s="1" t="s">
        <v>5763</v>
      </c>
      <c r="B883" s="1" t="s">
        <v>13019</v>
      </c>
      <c r="C883" s="1" t="s">
        <v>13020</v>
      </c>
      <c r="D883" s="1" t="s">
        <v>13021</v>
      </c>
      <c r="E883" s="1" t="s">
        <v>13022</v>
      </c>
      <c r="F883" s="1" t="s">
        <v>13023</v>
      </c>
      <c r="G883" s="1" t="s">
        <v>13024</v>
      </c>
      <c r="H883" s="7">
        <f t="shared" si="3"/>
        <v>4.0535347301187694E-3</v>
      </c>
    </row>
    <row r="884" spans="1:8" ht="13" x14ac:dyDescent="0.15">
      <c r="A884" s="1" t="s">
        <v>5768</v>
      </c>
      <c r="B884" s="1" t="s">
        <v>13025</v>
      </c>
      <c r="C884" s="1" t="s">
        <v>13026</v>
      </c>
      <c r="D884" s="1" t="s">
        <v>13027</v>
      </c>
      <c r="E884" s="1" t="s">
        <v>13028</v>
      </c>
      <c r="F884" s="1" t="s">
        <v>13029</v>
      </c>
      <c r="G884" s="1" t="s">
        <v>13030</v>
      </c>
      <c r="H884" s="7">
        <f t="shared" si="3"/>
        <v>1.0799042251913214E-2</v>
      </c>
    </row>
    <row r="885" spans="1:8" ht="13" x14ac:dyDescent="0.15">
      <c r="A885" s="1" t="s">
        <v>5775</v>
      </c>
      <c r="B885" s="1" t="s">
        <v>13031</v>
      </c>
      <c r="C885" s="1" t="s">
        <v>13032</v>
      </c>
      <c r="D885" s="1" t="s">
        <v>13033</v>
      </c>
      <c r="E885" s="1" t="s">
        <v>13034</v>
      </c>
      <c r="F885" s="1" t="s">
        <v>13035</v>
      </c>
      <c r="G885" s="1" t="s">
        <v>13036</v>
      </c>
      <c r="H885" s="7">
        <f t="shared" si="3"/>
        <v>1.4352979444399755E-2</v>
      </c>
    </row>
    <row r="886" spans="1:8" ht="13" x14ac:dyDescent="0.15">
      <c r="A886" s="1" t="s">
        <v>5781</v>
      </c>
      <c r="B886" s="1" t="s">
        <v>13037</v>
      </c>
      <c r="C886" s="1" t="s">
        <v>13038</v>
      </c>
      <c r="D886" s="1" t="s">
        <v>13039</v>
      </c>
      <c r="E886" s="1" t="s">
        <v>13040</v>
      </c>
      <c r="F886" s="1" t="s">
        <v>13041</v>
      </c>
      <c r="G886" s="1" t="s">
        <v>13042</v>
      </c>
      <c r="H886" s="7">
        <f t="shared" si="3"/>
        <v>-5.9040792534256986E-4</v>
      </c>
    </row>
    <row r="887" spans="1:8" ht="13" x14ac:dyDescent="0.15">
      <c r="A887" s="1" t="s">
        <v>5788</v>
      </c>
      <c r="B887" s="1" t="s">
        <v>13043</v>
      </c>
      <c r="C887" s="1" t="s">
        <v>13044</v>
      </c>
      <c r="D887" s="1" t="s">
        <v>13045</v>
      </c>
      <c r="E887" s="1" t="s">
        <v>13046</v>
      </c>
      <c r="F887" s="1" t="s">
        <v>13047</v>
      </c>
      <c r="G887" s="1" t="s">
        <v>13048</v>
      </c>
      <c r="H887" s="7">
        <f t="shared" si="3"/>
        <v>1.1572664141350183E-3</v>
      </c>
    </row>
    <row r="888" spans="1:8" ht="13" x14ac:dyDescent="0.15">
      <c r="A888" s="1" t="s">
        <v>5794</v>
      </c>
      <c r="B888" s="1" t="s">
        <v>13049</v>
      </c>
      <c r="C888" s="1" t="s">
        <v>13050</v>
      </c>
      <c r="D888" s="1" t="s">
        <v>13051</v>
      </c>
      <c r="E888" s="1" t="s">
        <v>13052</v>
      </c>
      <c r="F888" s="1" t="s">
        <v>13053</v>
      </c>
      <c r="G888" s="1" t="s">
        <v>13054</v>
      </c>
      <c r="H888" s="7">
        <f t="shared" si="3"/>
        <v>4.7466638992284468E-3</v>
      </c>
    </row>
    <row r="889" spans="1:8" ht="13" x14ac:dyDescent="0.15">
      <c r="A889" s="1" t="s">
        <v>5801</v>
      </c>
      <c r="B889" s="1" t="s">
        <v>13055</v>
      </c>
      <c r="C889" s="1" t="s">
        <v>13056</v>
      </c>
      <c r="D889" s="1" t="s">
        <v>13057</v>
      </c>
      <c r="E889" s="1" t="s">
        <v>13058</v>
      </c>
      <c r="F889" s="1" t="s">
        <v>13059</v>
      </c>
      <c r="G889" s="1" t="s">
        <v>13060</v>
      </c>
      <c r="H889" s="7">
        <f t="shared" si="3"/>
        <v>7.2702230598994744E-3</v>
      </c>
    </row>
    <row r="890" spans="1:8" ht="13" x14ac:dyDescent="0.15">
      <c r="A890" s="1" t="s">
        <v>5807</v>
      </c>
      <c r="B890" s="1" t="s">
        <v>13061</v>
      </c>
      <c r="C890" s="1" t="s">
        <v>13062</v>
      </c>
      <c r="D890" s="1" t="s">
        <v>13063</v>
      </c>
      <c r="E890" s="1" t="s">
        <v>13064</v>
      </c>
      <c r="F890" s="1" t="s">
        <v>13065</v>
      </c>
      <c r="G890" s="1" t="s">
        <v>13066</v>
      </c>
      <c r="H890" s="7">
        <f t="shared" si="3"/>
        <v>3.645380794365928E-4</v>
      </c>
    </row>
    <row r="891" spans="1:8" ht="13" x14ac:dyDescent="0.15">
      <c r="A891" s="1" t="s">
        <v>5814</v>
      </c>
      <c r="B891" s="1" t="s">
        <v>13067</v>
      </c>
      <c r="C891" s="1" t="s">
        <v>13068</v>
      </c>
      <c r="D891" s="1" t="s">
        <v>13069</v>
      </c>
      <c r="E891" s="1" t="s">
        <v>13070</v>
      </c>
      <c r="F891" s="1" t="s">
        <v>13071</v>
      </c>
      <c r="G891" s="1" t="s">
        <v>13072</v>
      </c>
      <c r="H891" s="7">
        <f t="shared" si="3"/>
        <v>2.9636961336325222E-3</v>
      </c>
    </row>
    <row r="892" spans="1:8" ht="13" x14ac:dyDescent="0.15">
      <c r="A892" s="1" t="s">
        <v>5821</v>
      </c>
      <c r="B892" s="1" t="s">
        <v>13073</v>
      </c>
      <c r="C892" s="1" t="s">
        <v>13074</v>
      </c>
      <c r="D892" s="1" t="s">
        <v>13075</v>
      </c>
      <c r="E892" s="1" t="s">
        <v>13076</v>
      </c>
      <c r="F892" s="1" t="s">
        <v>13077</v>
      </c>
      <c r="G892" s="1" t="s">
        <v>13078</v>
      </c>
      <c r="H892" s="7">
        <f t="shared" si="3"/>
        <v>-3.4151195556607226E-3</v>
      </c>
    </row>
    <row r="893" spans="1:8" ht="13" x14ac:dyDescent="0.15">
      <c r="A893" s="1" t="s">
        <v>5827</v>
      </c>
      <c r="B893" s="1" t="s">
        <v>13079</v>
      </c>
      <c r="C893" s="1" t="s">
        <v>13080</v>
      </c>
      <c r="D893" s="1" t="s">
        <v>13081</v>
      </c>
      <c r="E893" s="1" t="s">
        <v>13082</v>
      </c>
      <c r="F893" s="1" t="s">
        <v>13083</v>
      </c>
      <c r="G893" s="1" t="s">
        <v>13084</v>
      </c>
      <c r="H893" s="7">
        <f t="shared" si="3"/>
        <v>1.0742381446727896E-2</v>
      </c>
    </row>
    <row r="894" spans="1:8" ht="13" x14ac:dyDescent="0.15">
      <c r="A894" s="1" t="s">
        <v>5833</v>
      </c>
      <c r="B894" s="1" t="s">
        <v>13085</v>
      </c>
      <c r="C894" s="1" t="s">
        <v>13086</v>
      </c>
      <c r="D894" s="1" t="s">
        <v>13087</v>
      </c>
      <c r="E894" s="1" t="s">
        <v>13088</v>
      </c>
      <c r="F894" s="1" t="s">
        <v>13089</v>
      </c>
      <c r="G894" s="1" t="s">
        <v>13090</v>
      </c>
      <c r="H894" s="7">
        <f t="shared" si="3"/>
        <v>3.3425172961139013E-3</v>
      </c>
    </row>
    <row r="895" spans="1:8" ht="13" x14ac:dyDescent="0.15">
      <c r="A895" s="1" t="s">
        <v>5840</v>
      </c>
      <c r="B895" s="1" t="s">
        <v>13091</v>
      </c>
      <c r="C895" s="1" t="s">
        <v>13092</v>
      </c>
      <c r="D895" s="1" t="s">
        <v>13093</v>
      </c>
      <c r="E895" s="1" t="s">
        <v>13094</v>
      </c>
      <c r="F895" s="1" t="s">
        <v>13095</v>
      </c>
      <c r="G895" s="1" t="s">
        <v>13096</v>
      </c>
      <c r="H895" s="7">
        <f t="shared" si="3"/>
        <v>-4.9131545425740303E-3</v>
      </c>
    </row>
    <row r="896" spans="1:8" ht="13" x14ac:dyDescent="0.15">
      <c r="A896" s="1" t="s">
        <v>5846</v>
      </c>
      <c r="B896" s="1" t="s">
        <v>13097</v>
      </c>
      <c r="C896" s="1" t="s">
        <v>13098</v>
      </c>
      <c r="D896" s="1" t="s">
        <v>13099</v>
      </c>
      <c r="E896" s="1" t="s">
        <v>13100</v>
      </c>
      <c r="F896" s="1" t="s">
        <v>13101</v>
      </c>
      <c r="G896" s="1" t="s">
        <v>13102</v>
      </c>
      <c r="H896" s="7">
        <f t="shared" si="3"/>
        <v>-7.3215969920642204E-3</v>
      </c>
    </row>
    <row r="897" spans="1:8" ht="13" x14ac:dyDescent="0.15">
      <c r="A897" s="1" t="s">
        <v>5851</v>
      </c>
      <c r="B897" s="1" t="s">
        <v>13103</v>
      </c>
      <c r="C897" s="1" t="s">
        <v>13104</v>
      </c>
      <c r="D897" s="1" t="s">
        <v>13105</v>
      </c>
      <c r="E897" s="1" t="s">
        <v>13106</v>
      </c>
      <c r="F897" s="1" t="s">
        <v>13107</v>
      </c>
      <c r="G897" s="1" t="s">
        <v>13108</v>
      </c>
      <c r="H897" s="7">
        <f t="shared" si="3"/>
        <v>9.4622814785607651E-3</v>
      </c>
    </row>
    <row r="898" spans="1:8" ht="13" x14ac:dyDescent="0.15">
      <c r="A898" s="1" t="s">
        <v>5857</v>
      </c>
      <c r="B898" s="1" t="s">
        <v>13109</v>
      </c>
      <c r="C898" s="1" t="s">
        <v>13110</v>
      </c>
      <c r="D898" s="1" t="s">
        <v>13111</v>
      </c>
      <c r="E898" s="1" t="s">
        <v>13112</v>
      </c>
      <c r="F898" s="1" t="s">
        <v>13113</v>
      </c>
      <c r="G898" s="1" t="s">
        <v>13114</v>
      </c>
      <c r="H898" s="7">
        <f t="shared" si="3"/>
        <v>-9.1330592910156654E-3</v>
      </c>
    </row>
    <row r="899" spans="1:8" ht="13" x14ac:dyDescent="0.15">
      <c r="A899" s="1" t="s">
        <v>5863</v>
      </c>
      <c r="B899" s="1" t="s">
        <v>13115</v>
      </c>
      <c r="C899" s="1" t="s">
        <v>13116</v>
      </c>
      <c r="D899" s="1" t="s">
        <v>13117</v>
      </c>
      <c r="E899" s="1" t="s">
        <v>13092</v>
      </c>
      <c r="F899" s="1" t="s">
        <v>13118</v>
      </c>
      <c r="G899" s="1" t="s">
        <v>13119</v>
      </c>
      <c r="H899" s="7">
        <f t="shared" si="3"/>
        <v>1.0842272200763899E-2</v>
      </c>
    </row>
    <row r="900" spans="1:8" ht="13" x14ac:dyDescent="0.15">
      <c r="A900" s="1" t="s">
        <v>5868</v>
      </c>
      <c r="B900" s="1" t="s">
        <v>13120</v>
      </c>
      <c r="C900" s="1" t="s">
        <v>13121</v>
      </c>
      <c r="D900" s="1" t="s">
        <v>13122</v>
      </c>
      <c r="E900" s="1" t="s">
        <v>13123</v>
      </c>
      <c r="F900" s="1" t="s">
        <v>13124</v>
      </c>
      <c r="G900" s="1" t="s">
        <v>13125</v>
      </c>
      <c r="H900" s="7">
        <f t="shared" si="3"/>
        <v>2.0875810020887777E-3</v>
      </c>
    </row>
    <row r="901" spans="1:8" ht="13" x14ac:dyDescent="0.15">
      <c r="A901" s="1" t="s">
        <v>5875</v>
      </c>
      <c r="B901" s="1" t="s">
        <v>13126</v>
      </c>
      <c r="C901" s="1" t="s">
        <v>13127</v>
      </c>
      <c r="D901" s="1" t="s">
        <v>13128</v>
      </c>
      <c r="E901" s="1" t="s">
        <v>13129</v>
      </c>
      <c r="F901" s="1" t="s">
        <v>13130</v>
      </c>
      <c r="G901" s="1" t="s">
        <v>13131</v>
      </c>
      <c r="H901" s="7">
        <f t="shared" si="3"/>
        <v>-2.1545809429098772E-4</v>
      </c>
    </row>
    <row r="902" spans="1:8" ht="13" x14ac:dyDescent="0.15">
      <c r="A902" s="1" t="s">
        <v>5882</v>
      </c>
      <c r="B902" s="1" t="s">
        <v>13132</v>
      </c>
      <c r="C902" s="1" t="s">
        <v>13133</v>
      </c>
      <c r="D902" s="1" t="s">
        <v>13134</v>
      </c>
      <c r="E902" s="1" t="s">
        <v>13135</v>
      </c>
      <c r="F902" s="1" t="s">
        <v>13136</v>
      </c>
      <c r="G902" s="1" t="s">
        <v>13137</v>
      </c>
      <c r="H902" s="7">
        <f t="shared" si="3"/>
        <v>-2.8738890650131452E-4</v>
      </c>
    </row>
    <row r="903" spans="1:8" ht="13" x14ac:dyDescent="0.15">
      <c r="A903" s="1" t="s">
        <v>5888</v>
      </c>
      <c r="B903" s="1" t="s">
        <v>13138</v>
      </c>
      <c r="C903" s="1" t="s">
        <v>13139</v>
      </c>
      <c r="D903" s="1" t="s">
        <v>13140</v>
      </c>
      <c r="E903" s="1" t="s">
        <v>13141</v>
      </c>
      <c r="F903" s="1" t="s">
        <v>13142</v>
      </c>
      <c r="G903" s="1" t="s">
        <v>13143</v>
      </c>
      <c r="H903" s="7">
        <f t="shared" si="3"/>
        <v>6.372830491294868E-3</v>
      </c>
    </row>
    <row r="904" spans="1:8" ht="13" x14ac:dyDescent="0.15">
      <c r="A904" s="1" t="s">
        <v>5895</v>
      </c>
      <c r="B904" s="1" t="s">
        <v>13144</v>
      </c>
      <c r="C904" s="1" t="s">
        <v>13145</v>
      </c>
      <c r="D904" s="1" t="s">
        <v>13146</v>
      </c>
      <c r="E904" s="1" t="s">
        <v>13147</v>
      </c>
      <c r="F904" s="1" t="s">
        <v>13148</v>
      </c>
      <c r="G904" s="1" t="s">
        <v>13149</v>
      </c>
      <c r="H904" s="7">
        <f t="shared" si="3"/>
        <v>-6.5704926813349553E-3</v>
      </c>
    </row>
    <row r="905" spans="1:8" ht="13" x14ac:dyDescent="0.15">
      <c r="A905" s="1" t="s">
        <v>5901</v>
      </c>
      <c r="B905" s="1" t="s">
        <v>13150</v>
      </c>
      <c r="C905" s="1" t="s">
        <v>13151</v>
      </c>
      <c r="D905" s="1" t="s">
        <v>13152</v>
      </c>
      <c r="E905" s="1" t="s">
        <v>13153</v>
      </c>
      <c r="F905" s="1" t="s">
        <v>13154</v>
      </c>
      <c r="G905" s="1" t="s">
        <v>13155</v>
      </c>
      <c r="H905" s="7">
        <f t="shared" si="3"/>
        <v>2.1566273352052975E-3</v>
      </c>
    </row>
    <row r="906" spans="1:8" ht="13" x14ac:dyDescent="0.15">
      <c r="A906" s="1" t="s">
        <v>5908</v>
      </c>
      <c r="B906" s="1" t="s">
        <v>13106</v>
      </c>
      <c r="C906" s="1" t="s">
        <v>13156</v>
      </c>
      <c r="D906" s="1" t="s">
        <v>13056</v>
      </c>
      <c r="E906" s="1" t="s">
        <v>13157</v>
      </c>
      <c r="F906" s="1" t="s">
        <v>13158</v>
      </c>
      <c r="G906" s="1" t="s">
        <v>13159</v>
      </c>
      <c r="H906" s="7">
        <f t="shared" si="3"/>
        <v>-6.169259850469116E-3</v>
      </c>
    </row>
    <row r="907" spans="1:8" ht="13" x14ac:dyDescent="0.15">
      <c r="A907" s="1" t="s">
        <v>5915</v>
      </c>
      <c r="B907" s="1" t="s">
        <v>13160</v>
      </c>
      <c r="C907" s="1" t="s">
        <v>13144</v>
      </c>
      <c r="D907" s="1" t="s">
        <v>13161</v>
      </c>
      <c r="E907" s="1" t="s">
        <v>13162</v>
      </c>
      <c r="F907" s="1" t="s">
        <v>13163</v>
      </c>
      <c r="G907" s="1" t="s">
        <v>13164</v>
      </c>
      <c r="H907" s="7">
        <f t="shared" si="3"/>
        <v>3.1277369673483006E-4</v>
      </c>
    </row>
    <row r="908" spans="1:8" ht="13" x14ac:dyDescent="0.15">
      <c r="A908" s="1" t="s">
        <v>5921</v>
      </c>
      <c r="B908" s="1" t="s">
        <v>13165</v>
      </c>
      <c r="C908" s="1" t="s">
        <v>13166</v>
      </c>
      <c r="D908" s="1" t="s">
        <v>13167</v>
      </c>
      <c r="E908" s="1" t="s">
        <v>13168</v>
      </c>
      <c r="F908" s="1" t="s">
        <v>13169</v>
      </c>
      <c r="G908" s="1" t="s">
        <v>13170</v>
      </c>
      <c r="H908" s="7">
        <f t="shared" si="3"/>
        <v>7.9856403004675142E-3</v>
      </c>
    </row>
    <row r="909" spans="1:8" ht="13" x14ac:dyDescent="0.15">
      <c r="A909" s="1" t="s">
        <v>5927</v>
      </c>
      <c r="B909" s="1" t="s">
        <v>13171</v>
      </c>
      <c r="C909" s="1" t="s">
        <v>13172</v>
      </c>
      <c r="D909" s="1" t="s">
        <v>13173</v>
      </c>
      <c r="E909" s="1" t="s">
        <v>13174</v>
      </c>
      <c r="F909" s="1" t="s">
        <v>13175</v>
      </c>
      <c r="G909" s="1" t="s">
        <v>13176</v>
      </c>
      <c r="H909" s="7">
        <f t="shared" si="3"/>
        <v>7.277956637711038E-3</v>
      </c>
    </row>
    <row r="910" spans="1:8" ht="13" x14ac:dyDescent="0.15">
      <c r="A910" s="1" t="s">
        <v>5933</v>
      </c>
      <c r="B910" s="1" t="s">
        <v>13177</v>
      </c>
      <c r="C910" s="1" t="s">
        <v>13178</v>
      </c>
      <c r="D910" s="1" t="s">
        <v>13132</v>
      </c>
      <c r="E910" s="1" t="s">
        <v>13179</v>
      </c>
      <c r="F910" s="1" t="s">
        <v>13180</v>
      </c>
      <c r="G910" s="1" t="s">
        <v>13181</v>
      </c>
      <c r="H910" s="7">
        <f t="shared" si="3"/>
        <v>-9.9023334937668132E-3</v>
      </c>
    </row>
    <row r="911" spans="1:8" ht="13" x14ac:dyDescent="0.15">
      <c r="A911" s="1" t="s">
        <v>5939</v>
      </c>
      <c r="B911" s="1" t="s">
        <v>13182</v>
      </c>
      <c r="C911" s="1" t="s">
        <v>13183</v>
      </c>
      <c r="D911" s="1" t="s">
        <v>13184</v>
      </c>
      <c r="E911" s="1" t="s">
        <v>13185</v>
      </c>
      <c r="F911" s="1" t="s">
        <v>13186</v>
      </c>
      <c r="G911" s="1" t="s">
        <v>13187</v>
      </c>
      <c r="H911" s="7">
        <f t="shared" si="3"/>
        <v>-8.92478221111382E-3</v>
      </c>
    </row>
    <row r="912" spans="1:8" ht="13" x14ac:dyDescent="0.15">
      <c r="A912" s="1" t="s">
        <v>5946</v>
      </c>
      <c r="B912" s="1" t="s">
        <v>13188</v>
      </c>
      <c r="C912" s="1" t="s">
        <v>13189</v>
      </c>
      <c r="D912" s="1" t="s">
        <v>13190</v>
      </c>
      <c r="E912" s="1" t="s">
        <v>13191</v>
      </c>
      <c r="F912" s="1" t="s">
        <v>13192</v>
      </c>
      <c r="G912" s="1" t="s">
        <v>13193</v>
      </c>
      <c r="H912" s="7">
        <f t="shared" si="3"/>
        <v>-2.1245295697792238E-2</v>
      </c>
    </row>
    <row r="913" spans="1:8" ht="13" x14ac:dyDescent="0.15">
      <c r="A913" s="1" t="s">
        <v>5951</v>
      </c>
      <c r="B913" s="1" t="s">
        <v>13194</v>
      </c>
      <c r="C913" s="1" t="s">
        <v>13195</v>
      </c>
      <c r="D913" s="1" t="s">
        <v>13196</v>
      </c>
      <c r="E913" s="1" t="s">
        <v>13197</v>
      </c>
      <c r="F913" s="1" t="s">
        <v>13198</v>
      </c>
      <c r="G913" s="1" t="s">
        <v>13199</v>
      </c>
      <c r="H913" s="7">
        <f t="shared" si="3"/>
        <v>1.2012599020825361E-2</v>
      </c>
    </row>
    <row r="914" spans="1:8" ht="13" x14ac:dyDescent="0.15">
      <c r="A914" s="1" t="s">
        <v>5958</v>
      </c>
      <c r="B914" s="1" t="s">
        <v>13200</v>
      </c>
      <c r="C914" s="1" t="s">
        <v>13201</v>
      </c>
      <c r="D914" s="1" t="s">
        <v>13202</v>
      </c>
      <c r="E914" s="1" t="s">
        <v>13203</v>
      </c>
      <c r="F914" s="1" t="s">
        <v>13204</v>
      </c>
      <c r="G914" s="1" t="s">
        <v>13205</v>
      </c>
      <c r="H914" s="7">
        <f t="shared" si="3"/>
        <v>1.5355372961312045E-2</v>
      </c>
    </row>
    <row r="915" spans="1:8" ht="13" x14ac:dyDescent="0.15">
      <c r="A915" s="1" t="s">
        <v>5964</v>
      </c>
      <c r="B915" s="1" t="s">
        <v>13206</v>
      </c>
      <c r="C915" s="1" t="s">
        <v>13207</v>
      </c>
      <c r="D915" s="1" t="s">
        <v>13208</v>
      </c>
      <c r="E915" s="1" t="s">
        <v>13209</v>
      </c>
      <c r="F915" s="1" t="s">
        <v>13210</v>
      </c>
      <c r="G915" s="1" t="s">
        <v>13211</v>
      </c>
      <c r="H915" s="7">
        <f t="shared" si="3"/>
        <v>-2.54460322487809E-3</v>
      </c>
    </row>
    <row r="916" spans="1:8" ht="13" x14ac:dyDescent="0.15">
      <c r="A916" s="1" t="s">
        <v>5970</v>
      </c>
      <c r="B916" s="1" t="s">
        <v>13212</v>
      </c>
      <c r="C916" s="1" t="s">
        <v>13213</v>
      </c>
      <c r="D916" s="1" t="s">
        <v>13214</v>
      </c>
      <c r="E916" s="1" t="s">
        <v>13215</v>
      </c>
      <c r="F916" s="1" t="s">
        <v>13216</v>
      </c>
      <c r="G916" s="1" t="s">
        <v>13217</v>
      </c>
      <c r="H916" s="7">
        <f t="shared" si="3"/>
        <v>-8.6155296772866975E-3</v>
      </c>
    </row>
    <row r="917" spans="1:8" ht="13" x14ac:dyDescent="0.15">
      <c r="A917" s="1" t="s">
        <v>5975</v>
      </c>
      <c r="B917" s="1" t="s">
        <v>13218</v>
      </c>
      <c r="C917" s="1" t="s">
        <v>13219</v>
      </c>
      <c r="D917" s="1" t="s">
        <v>13220</v>
      </c>
      <c r="E917" s="1" t="s">
        <v>13221</v>
      </c>
      <c r="F917" s="1" t="s">
        <v>13222</v>
      </c>
      <c r="G917" s="1" t="s">
        <v>13223</v>
      </c>
      <c r="H917" s="7">
        <f t="shared" si="3"/>
        <v>-2.6218393582850825E-3</v>
      </c>
    </row>
    <row r="918" spans="1:8" ht="13" x14ac:dyDescent="0.15">
      <c r="A918" s="1" t="s">
        <v>5981</v>
      </c>
      <c r="B918" s="1" t="s">
        <v>13224</v>
      </c>
      <c r="C918" s="1" t="s">
        <v>13225</v>
      </c>
      <c r="D918" s="1" t="s">
        <v>13056</v>
      </c>
      <c r="E918" s="1" t="s">
        <v>13226</v>
      </c>
      <c r="F918" s="1" t="s">
        <v>13227</v>
      </c>
      <c r="G918" s="1" t="s">
        <v>13228</v>
      </c>
      <c r="H918" s="7">
        <f t="shared" si="3"/>
        <v>1.075788342943834E-2</v>
      </c>
    </row>
    <row r="919" spans="1:8" ht="13" x14ac:dyDescent="0.15">
      <c r="A919" s="1" t="s">
        <v>5987</v>
      </c>
      <c r="B919" s="1" t="s">
        <v>13229</v>
      </c>
      <c r="C919" s="1" t="s">
        <v>13153</v>
      </c>
      <c r="D919" s="1" t="s">
        <v>13230</v>
      </c>
      <c r="E919" s="1" t="s">
        <v>13231</v>
      </c>
      <c r="F919" s="1" t="s">
        <v>13232</v>
      </c>
      <c r="G919" s="1" t="s">
        <v>13233</v>
      </c>
      <c r="H919" s="7">
        <f t="shared" si="3"/>
        <v>-8.1863328133376849E-4</v>
      </c>
    </row>
    <row r="920" spans="1:8" ht="13" x14ac:dyDescent="0.15">
      <c r="A920" s="1" t="s">
        <v>5994</v>
      </c>
      <c r="B920" s="1" t="s">
        <v>13234</v>
      </c>
      <c r="C920" s="1" t="s">
        <v>13138</v>
      </c>
      <c r="D920" s="1" t="s">
        <v>13235</v>
      </c>
      <c r="E920" s="1" t="s">
        <v>13236</v>
      </c>
      <c r="F920" s="1" t="s">
        <v>13237</v>
      </c>
      <c r="G920" s="1" t="s">
        <v>13238</v>
      </c>
      <c r="H920" s="7">
        <f t="shared" si="3"/>
        <v>1.0194306451987685E-2</v>
      </c>
    </row>
    <row r="921" spans="1:8" ht="13" x14ac:dyDescent="0.15">
      <c r="A921" s="1" t="s">
        <v>6001</v>
      </c>
      <c r="B921" s="1" t="s">
        <v>13239</v>
      </c>
      <c r="C921" s="1" t="s">
        <v>13240</v>
      </c>
      <c r="D921" s="1" t="s">
        <v>13241</v>
      </c>
      <c r="E921" s="1" t="s">
        <v>13242</v>
      </c>
      <c r="F921" s="1" t="s">
        <v>13243</v>
      </c>
      <c r="G921" s="1" t="s">
        <v>13244</v>
      </c>
      <c r="H921" s="7">
        <f t="shared" si="3"/>
        <v>-2.2188318752029081E-3</v>
      </c>
    </row>
    <row r="922" spans="1:8" ht="13" x14ac:dyDescent="0.15">
      <c r="A922" s="1" t="s">
        <v>6007</v>
      </c>
      <c r="B922" s="1" t="s">
        <v>13245</v>
      </c>
      <c r="C922" s="1" t="s">
        <v>13246</v>
      </c>
      <c r="D922" s="1" t="s">
        <v>13247</v>
      </c>
      <c r="E922" s="1" t="s">
        <v>13168</v>
      </c>
      <c r="F922" s="1" t="s">
        <v>13169</v>
      </c>
      <c r="G922" s="1" t="s">
        <v>13248</v>
      </c>
      <c r="H922" s="7">
        <f t="shared" si="3"/>
        <v>1.9845614652186697E-3</v>
      </c>
    </row>
    <row r="923" spans="1:8" ht="13" x14ac:dyDescent="0.15">
      <c r="A923" s="1" t="s">
        <v>6012</v>
      </c>
      <c r="B923" s="1" t="s">
        <v>13249</v>
      </c>
      <c r="C923" s="1" t="s">
        <v>13139</v>
      </c>
      <c r="D923" s="1" t="s">
        <v>13250</v>
      </c>
      <c r="E923" s="1" t="s">
        <v>13251</v>
      </c>
      <c r="F923" s="1" t="s">
        <v>13252</v>
      </c>
      <c r="G923" s="1" t="s">
        <v>13253</v>
      </c>
      <c r="H923" s="7">
        <f t="shared" si="3"/>
        <v>5.2498022859824686E-4</v>
      </c>
    </row>
    <row r="924" spans="1:8" ht="13" x14ac:dyDescent="0.15">
      <c r="A924" s="1" t="s">
        <v>6019</v>
      </c>
      <c r="B924" s="1" t="s">
        <v>13254</v>
      </c>
      <c r="C924" s="1" t="s">
        <v>13255</v>
      </c>
      <c r="D924" s="1" t="s">
        <v>13256</v>
      </c>
      <c r="E924" s="1" t="s">
        <v>13257</v>
      </c>
      <c r="F924" s="1" t="s">
        <v>13258</v>
      </c>
      <c r="G924" s="1" t="s">
        <v>13259</v>
      </c>
      <c r="H924" s="7">
        <f t="shared" si="3"/>
        <v>1.7886350882700696E-3</v>
      </c>
    </row>
    <row r="925" spans="1:8" ht="13" x14ac:dyDescent="0.15">
      <c r="A925" s="1" t="s">
        <v>6025</v>
      </c>
      <c r="B925" s="1" t="s">
        <v>13260</v>
      </c>
      <c r="C925" s="1" t="s">
        <v>13261</v>
      </c>
      <c r="D925" s="1" t="s">
        <v>13262</v>
      </c>
      <c r="E925" s="1" t="s">
        <v>13263</v>
      </c>
      <c r="F925" s="1" t="s">
        <v>13264</v>
      </c>
      <c r="G925" s="1" t="s">
        <v>13265</v>
      </c>
      <c r="H925" s="7">
        <f t="shared" si="3"/>
        <v>-8.8081193962422338E-4</v>
      </c>
    </row>
    <row r="926" spans="1:8" ht="13" x14ac:dyDescent="0.15">
      <c r="A926" s="1" t="s">
        <v>6030</v>
      </c>
      <c r="B926" s="1" t="s">
        <v>13266</v>
      </c>
      <c r="C926" s="1" t="s">
        <v>13267</v>
      </c>
      <c r="D926" s="1" t="s">
        <v>13251</v>
      </c>
      <c r="E926" s="1" t="s">
        <v>13239</v>
      </c>
      <c r="F926" s="1" t="s">
        <v>13268</v>
      </c>
      <c r="G926" s="1" t="s">
        <v>13269</v>
      </c>
      <c r="H926" s="7">
        <f t="shared" si="3"/>
        <v>1.5726890610655801E-3</v>
      </c>
    </row>
    <row r="927" spans="1:8" ht="13" x14ac:dyDescent="0.15">
      <c r="A927" s="1" t="s">
        <v>6035</v>
      </c>
      <c r="B927" s="1" t="s">
        <v>13270</v>
      </c>
      <c r="C927" s="1" t="s">
        <v>13271</v>
      </c>
      <c r="D927" s="1" t="s">
        <v>13272</v>
      </c>
      <c r="E927" s="1" t="s">
        <v>13273</v>
      </c>
      <c r="F927" s="1" t="s">
        <v>13274</v>
      </c>
      <c r="G927" s="1" t="s">
        <v>13275</v>
      </c>
      <c r="H927" s="7">
        <f t="shared" si="3"/>
        <v>-3.7114482610105925E-3</v>
      </c>
    </row>
    <row r="928" spans="1:8" ht="13" x14ac:dyDescent="0.15">
      <c r="A928" s="1" t="s">
        <v>6040</v>
      </c>
      <c r="B928" s="1" t="s">
        <v>13276</v>
      </c>
      <c r="C928" s="1" t="s">
        <v>13277</v>
      </c>
      <c r="D928" s="1" t="s">
        <v>13278</v>
      </c>
      <c r="E928" s="1" t="s">
        <v>13279</v>
      </c>
      <c r="F928" s="1" t="s">
        <v>13280</v>
      </c>
      <c r="G928" s="1" t="s">
        <v>13281</v>
      </c>
      <c r="H928" s="7">
        <f t="shared" si="3"/>
        <v>9.145842903106615E-3</v>
      </c>
    </row>
    <row r="929" spans="1:8" ht="13" x14ac:dyDescent="0.15">
      <c r="A929" s="1" t="s">
        <v>6046</v>
      </c>
      <c r="B929" s="1" t="s">
        <v>13282</v>
      </c>
      <c r="C929" s="1" t="s">
        <v>13283</v>
      </c>
      <c r="D929" s="1" t="s">
        <v>13284</v>
      </c>
      <c r="E929" s="1" t="s">
        <v>13285</v>
      </c>
      <c r="F929" s="1" t="s">
        <v>13286</v>
      </c>
      <c r="G929" s="1" t="s">
        <v>13287</v>
      </c>
      <c r="H929" s="7">
        <f t="shared" si="3"/>
        <v>-9.7016744823961065E-4</v>
      </c>
    </row>
    <row r="930" spans="1:8" ht="13" x14ac:dyDescent="0.15">
      <c r="A930" s="1" t="s">
        <v>6051</v>
      </c>
      <c r="B930" s="1" t="s">
        <v>13288</v>
      </c>
      <c r="C930" s="1" t="s">
        <v>13289</v>
      </c>
      <c r="D930" s="1" t="s">
        <v>13138</v>
      </c>
      <c r="E930" s="1" t="s">
        <v>13290</v>
      </c>
      <c r="F930" s="1" t="s">
        <v>13291</v>
      </c>
      <c r="G930" s="1" t="s">
        <v>13292</v>
      </c>
      <c r="H930" s="7">
        <f t="shared" si="3"/>
        <v>2.1326771979218324E-4</v>
      </c>
    </row>
    <row r="931" spans="1:8" ht="13" x14ac:dyDescent="0.15">
      <c r="A931" s="1" t="s">
        <v>6056</v>
      </c>
      <c r="B931" s="1" t="s">
        <v>13293</v>
      </c>
      <c r="C931" s="1" t="s">
        <v>13294</v>
      </c>
      <c r="D931" s="1" t="s">
        <v>13295</v>
      </c>
      <c r="E931" s="1" t="s">
        <v>13296</v>
      </c>
      <c r="F931" s="1" t="s">
        <v>13297</v>
      </c>
      <c r="G931" s="1" t="s">
        <v>13298</v>
      </c>
      <c r="H931" s="7">
        <f t="shared" si="3"/>
        <v>-1.4919679711709016E-3</v>
      </c>
    </row>
    <row r="932" spans="1:8" ht="13" x14ac:dyDescent="0.15">
      <c r="A932" s="1" t="s">
        <v>6062</v>
      </c>
      <c r="B932" s="1" t="s">
        <v>13299</v>
      </c>
      <c r="C932" s="1" t="s">
        <v>13300</v>
      </c>
      <c r="D932" s="1" t="s">
        <v>13301</v>
      </c>
      <c r="E932" s="1" t="s">
        <v>13302</v>
      </c>
      <c r="F932" s="1" t="s">
        <v>13303</v>
      </c>
      <c r="G932" s="1" t="s">
        <v>13304</v>
      </c>
      <c r="H932" s="7">
        <f t="shared" si="3"/>
        <v>4.6484583819563999E-3</v>
      </c>
    </row>
    <row r="933" spans="1:8" ht="13" x14ac:dyDescent="0.15">
      <c r="A933" s="1" t="s">
        <v>6068</v>
      </c>
      <c r="B933" s="1" t="s">
        <v>13305</v>
      </c>
      <c r="C933" s="1" t="s">
        <v>13306</v>
      </c>
      <c r="D933" s="1" t="s">
        <v>13172</v>
      </c>
      <c r="E933" s="1" t="s">
        <v>13307</v>
      </c>
      <c r="F933" s="1" t="s">
        <v>13308</v>
      </c>
      <c r="G933" s="1" t="s">
        <v>13309</v>
      </c>
      <c r="H933" s="7">
        <f t="shared" si="3"/>
        <v>1.6524560564372035E-3</v>
      </c>
    </row>
    <row r="934" spans="1:8" ht="13" x14ac:dyDescent="0.15">
      <c r="A934" s="1" t="s">
        <v>6075</v>
      </c>
      <c r="B934" s="1" t="s">
        <v>13306</v>
      </c>
      <c r="C934" s="1" t="s">
        <v>13310</v>
      </c>
      <c r="D934" s="1" t="s">
        <v>13311</v>
      </c>
      <c r="E934" s="1" t="s">
        <v>13312</v>
      </c>
      <c r="F934" s="1" t="s">
        <v>13313</v>
      </c>
      <c r="G934" s="1" t="s">
        <v>13314</v>
      </c>
      <c r="H934" s="7">
        <f t="shared" si="3"/>
        <v>2.2389609996483701E-3</v>
      </c>
    </row>
    <row r="935" spans="1:8" ht="13" x14ac:dyDescent="0.15">
      <c r="A935" s="1" t="s">
        <v>6081</v>
      </c>
      <c r="B935" s="1" t="s">
        <v>13315</v>
      </c>
      <c r="C935" s="1" t="s">
        <v>13316</v>
      </c>
      <c r="D935" s="1" t="s">
        <v>13317</v>
      </c>
      <c r="E935" s="1" t="s">
        <v>13318</v>
      </c>
      <c r="F935" s="1" t="s">
        <v>13319</v>
      </c>
      <c r="G935" s="1" t="s">
        <v>13320</v>
      </c>
      <c r="H935" s="7">
        <f t="shared" si="3"/>
        <v>-1.834322657044815E-3</v>
      </c>
    </row>
    <row r="936" spans="1:8" ht="13" x14ac:dyDescent="0.15">
      <c r="A936" s="1" t="s">
        <v>6088</v>
      </c>
      <c r="B936" s="1" t="s">
        <v>13300</v>
      </c>
      <c r="C936" s="1" t="s">
        <v>13321</v>
      </c>
      <c r="D936" s="1" t="s">
        <v>13322</v>
      </c>
      <c r="E936" s="1" t="s">
        <v>13323</v>
      </c>
      <c r="F936" s="1" t="s">
        <v>13324</v>
      </c>
      <c r="G936" s="1" t="s">
        <v>13325</v>
      </c>
      <c r="H936" s="7">
        <f t="shared" si="3"/>
        <v>-5.5832675407702821E-3</v>
      </c>
    </row>
    <row r="937" spans="1:8" ht="13" x14ac:dyDescent="0.15">
      <c r="A937" s="1" t="s">
        <v>6093</v>
      </c>
      <c r="B937" s="1" t="s">
        <v>13326</v>
      </c>
      <c r="C937" s="1" t="s">
        <v>13327</v>
      </c>
      <c r="D937" s="1" t="s">
        <v>13328</v>
      </c>
      <c r="E937" s="1" t="s">
        <v>13329</v>
      </c>
      <c r="F937" s="1" t="s">
        <v>13330</v>
      </c>
      <c r="G937" s="1" t="s">
        <v>13331</v>
      </c>
      <c r="H937" s="7">
        <f t="shared" si="3"/>
        <v>-3.3158971865235889E-4</v>
      </c>
    </row>
    <row r="938" spans="1:8" ht="13" x14ac:dyDescent="0.15">
      <c r="A938" s="1" t="s">
        <v>6098</v>
      </c>
      <c r="B938" s="1" t="s">
        <v>13332</v>
      </c>
      <c r="C938" s="1" t="s">
        <v>13333</v>
      </c>
      <c r="D938" s="1" t="s">
        <v>13334</v>
      </c>
      <c r="E938" s="1" t="s">
        <v>13335</v>
      </c>
      <c r="F938" s="1" t="s">
        <v>13336</v>
      </c>
      <c r="G938" s="1" t="s">
        <v>13337</v>
      </c>
      <c r="H938" s="7">
        <f t="shared" si="3"/>
        <v>-1.3490388461517455E-2</v>
      </c>
    </row>
    <row r="939" spans="1:8" ht="13" x14ac:dyDescent="0.15">
      <c r="A939" s="1" t="s">
        <v>6103</v>
      </c>
      <c r="B939" s="1" t="s">
        <v>13338</v>
      </c>
      <c r="C939" s="1" t="s">
        <v>13339</v>
      </c>
      <c r="D939" s="1" t="s">
        <v>13340</v>
      </c>
      <c r="E939" s="1" t="s">
        <v>13341</v>
      </c>
      <c r="F939" s="1" t="s">
        <v>13342</v>
      </c>
      <c r="G939" s="1" t="s">
        <v>13343</v>
      </c>
      <c r="H939" s="7">
        <f t="shared" si="3"/>
        <v>1.431595507041992E-2</v>
      </c>
    </row>
    <row r="940" spans="1:8" ht="13" x14ac:dyDescent="0.15">
      <c r="A940" s="1" t="s">
        <v>6110</v>
      </c>
      <c r="B940" s="1" t="s">
        <v>13344</v>
      </c>
      <c r="C940" s="1" t="s">
        <v>13345</v>
      </c>
      <c r="D940" s="1" t="s">
        <v>13346</v>
      </c>
      <c r="E940" s="1" t="s">
        <v>13288</v>
      </c>
      <c r="F940" s="1" t="s">
        <v>13347</v>
      </c>
      <c r="G940" s="1" t="s">
        <v>13348</v>
      </c>
      <c r="H940" s="7">
        <f t="shared" si="3"/>
        <v>5.3463129275078663E-3</v>
      </c>
    </row>
    <row r="941" spans="1:8" ht="13" x14ac:dyDescent="0.15">
      <c r="A941" s="1" t="s">
        <v>6116</v>
      </c>
      <c r="B941" s="1" t="s">
        <v>13349</v>
      </c>
      <c r="C941" s="1" t="s">
        <v>13350</v>
      </c>
      <c r="D941" s="1" t="s">
        <v>13351</v>
      </c>
      <c r="E941" s="1" t="s">
        <v>13279</v>
      </c>
      <c r="F941" s="1" t="s">
        <v>13352</v>
      </c>
      <c r="G941" s="1" t="s">
        <v>13353</v>
      </c>
      <c r="H941" s="7">
        <f t="shared" si="3"/>
        <v>-1.2054600647233224E-3</v>
      </c>
    </row>
    <row r="942" spans="1:8" ht="13" x14ac:dyDescent="0.15">
      <c r="A942" s="1" t="s">
        <v>6121</v>
      </c>
      <c r="B942" s="1" t="s">
        <v>13354</v>
      </c>
      <c r="C942" s="1" t="s">
        <v>13355</v>
      </c>
      <c r="D942" s="1" t="s">
        <v>13356</v>
      </c>
      <c r="E942" s="1" t="s">
        <v>13357</v>
      </c>
      <c r="F942" s="1" t="s">
        <v>13358</v>
      </c>
      <c r="G942" s="1" t="s">
        <v>13359</v>
      </c>
      <c r="H942" s="7">
        <f t="shared" si="3"/>
        <v>5.9156252998997152E-3</v>
      </c>
    </row>
    <row r="943" spans="1:8" ht="13" x14ac:dyDescent="0.15">
      <c r="A943" s="1" t="s">
        <v>6128</v>
      </c>
      <c r="B943" s="1" t="s">
        <v>13360</v>
      </c>
      <c r="C943" s="1" t="s">
        <v>13361</v>
      </c>
      <c r="D943" s="1" t="s">
        <v>13355</v>
      </c>
      <c r="E943" s="1" t="s">
        <v>13362</v>
      </c>
      <c r="F943" s="1" t="s">
        <v>13363</v>
      </c>
      <c r="G943" s="1" t="s">
        <v>13364</v>
      </c>
      <c r="H943" s="7">
        <f t="shared" si="3"/>
        <v>3.5521659367776623E-3</v>
      </c>
    </row>
    <row r="944" spans="1:8" ht="13" x14ac:dyDescent="0.15">
      <c r="A944" s="1" t="s">
        <v>6133</v>
      </c>
      <c r="B944" s="1" t="s">
        <v>13365</v>
      </c>
      <c r="C944" s="1" t="s">
        <v>13366</v>
      </c>
      <c r="D944" s="1" t="s">
        <v>13367</v>
      </c>
      <c r="E944" s="1" t="s">
        <v>13368</v>
      </c>
      <c r="F944" s="1" t="s">
        <v>13369</v>
      </c>
      <c r="G944" s="1" t="s">
        <v>13370</v>
      </c>
      <c r="H944" s="7">
        <f t="shared" si="3"/>
        <v>2.0158935344556598E-3</v>
      </c>
    </row>
    <row r="945" spans="1:8" ht="13" x14ac:dyDescent="0.15">
      <c r="A945" s="1" t="s">
        <v>6139</v>
      </c>
      <c r="B945" s="1" t="s">
        <v>13371</v>
      </c>
      <c r="C945" s="1" t="s">
        <v>13372</v>
      </c>
      <c r="D945" s="1" t="s">
        <v>13373</v>
      </c>
      <c r="E945" s="1" t="s">
        <v>13374</v>
      </c>
      <c r="F945" s="1" t="s">
        <v>13375</v>
      </c>
      <c r="G945" s="1" t="s">
        <v>13376</v>
      </c>
      <c r="H945" s="7">
        <f t="shared" si="3"/>
        <v>5.380807897544099E-4</v>
      </c>
    </row>
    <row r="946" spans="1:8" ht="13" x14ac:dyDescent="0.15">
      <c r="A946" s="1" t="s">
        <v>6144</v>
      </c>
      <c r="B946" s="1" t="s">
        <v>13377</v>
      </c>
      <c r="C946" s="1" t="s">
        <v>13378</v>
      </c>
      <c r="D946" s="1" t="s">
        <v>13379</v>
      </c>
      <c r="E946" s="1" t="s">
        <v>13380</v>
      </c>
      <c r="F946" s="1" t="s">
        <v>13381</v>
      </c>
      <c r="G946" s="1" t="s">
        <v>13382</v>
      </c>
      <c r="H946" s="7">
        <f t="shared" si="3"/>
        <v>8.41769067274111E-4</v>
      </c>
    </row>
    <row r="947" spans="1:8" ht="13" x14ac:dyDescent="0.15">
      <c r="A947" s="1" t="s">
        <v>6150</v>
      </c>
      <c r="B947" s="1" t="s">
        <v>13383</v>
      </c>
      <c r="C947" s="1" t="s">
        <v>13384</v>
      </c>
      <c r="D947" s="1" t="s">
        <v>13385</v>
      </c>
      <c r="E947" s="1" t="s">
        <v>13386</v>
      </c>
      <c r="F947" s="1" t="s">
        <v>13387</v>
      </c>
      <c r="G947" s="1" t="s">
        <v>13388</v>
      </c>
      <c r="H947" s="7">
        <f t="shared" si="3"/>
        <v>5.5365925867619115E-3</v>
      </c>
    </row>
    <row r="948" spans="1:8" ht="13" x14ac:dyDescent="0.15">
      <c r="A948" s="1" t="s">
        <v>6156</v>
      </c>
      <c r="B948" s="1" t="s">
        <v>13389</v>
      </c>
      <c r="C948" s="1" t="s">
        <v>13390</v>
      </c>
      <c r="D948" s="1" t="s">
        <v>13391</v>
      </c>
      <c r="E948" s="1" t="s">
        <v>13392</v>
      </c>
      <c r="F948" s="1" t="s">
        <v>13393</v>
      </c>
      <c r="G948" s="1" t="s">
        <v>13394</v>
      </c>
      <c r="H948" s="7">
        <f t="shared" si="3"/>
        <v>7.6434090030613787E-3</v>
      </c>
    </row>
    <row r="949" spans="1:8" ht="13" x14ac:dyDescent="0.15">
      <c r="A949" s="1" t="s">
        <v>6163</v>
      </c>
      <c r="B949" s="1" t="s">
        <v>13395</v>
      </c>
      <c r="C949" s="1" t="s">
        <v>13396</v>
      </c>
      <c r="D949" s="1" t="s">
        <v>13397</v>
      </c>
      <c r="E949" s="1" t="s">
        <v>13398</v>
      </c>
      <c r="F949" s="1" t="s">
        <v>13399</v>
      </c>
      <c r="G949" s="1" t="s">
        <v>13400</v>
      </c>
      <c r="H949" s="7">
        <f t="shared" si="3"/>
        <v>-1.8213282755810826E-3</v>
      </c>
    </row>
    <row r="950" spans="1:8" ht="13" x14ac:dyDescent="0.15">
      <c r="A950" s="1" t="s">
        <v>6169</v>
      </c>
      <c r="B950" s="1" t="s">
        <v>13401</v>
      </c>
      <c r="C950" s="1" t="s">
        <v>13402</v>
      </c>
      <c r="D950" s="1" t="s">
        <v>13403</v>
      </c>
      <c r="E950" s="1" t="s">
        <v>13404</v>
      </c>
      <c r="F950" s="1" t="s">
        <v>13405</v>
      </c>
      <c r="G950" s="1" t="s">
        <v>13406</v>
      </c>
      <c r="H950" s="7">
        <f t="shared" si="3"/>
        <v>3.5339894978690415E-3</v>
      </c>
    </row>
    <row r="951" spans="1:8" ht="13" x14ac:dyDescent="0.15">
      <c r="A951" s="1" t="s">
        <v>6176</v>
      </c>
      <c r="B951" s="1" t="s">
        <v>13378</v>
      </c>
      <c r="C951" s="1" t="s">
        <v>13407</v>
      </c>
      <c r="D951" s="1" t="s">
        <v>13408</v>
      </c>
      <c r="E951" s="1" t="s">
        <v>13409</v>
      </c>
      <c r="F951" s="1" t="s">
        <v>13410</v>
      </c>
      <c r="G951" s="1" t="s">
        <v>13411</v>
      </c>
      <c r="H951" s="7">
        <f t="shared" si="3"/>
        <v>-8.1480537661804114E-3</v>
      </c>
    </row>
    <row r="952" spans="1:8" ht="13" x14ac:dyDescent="0.15">
      <c r="A952" s="1" t="s">
        <v>6183</v>
      </c>
      <c r="B952" s="1" t="s">
        <v>13412</v>
      </c>
      <c r="C952" s="1" t="s">
        <v>13413</v>
      </c>
      <c r="D952" s="1" t="s">
        <v>13414</v>
      </c>
      <c r="E952" s="1" t="s">
        <v>13415</v>
      </c>
      <c r="F952" s="1" t="s">
        <v>13416</v>
      </c>
      <c r="G952" s="1" t="s">
        <v>13417</v>
      </c>
      <c r="H952" s="7">
        <f t="shared" si="3"/>
        <v>1.0674777471898031E-2</v>
      </c>
    </row>
    <row r="953" spans="1:8" ht="13" x14ac:dyDescent="0.15">
      <c r="A953" s="1" t="s">
        <v>6190</v>
      </c>
      <c r="B953" s="1" t="s">
        <v>13418</v>
      </c>
      <c r="C953" s="1" t="s">
        <v>13419</v>
      </c>
      <c r="D953" s="1" t="s">
        <v>13420</v>
      </c>
      <c r="E953" s="1" t="s">
        <v>13421</v>
      </c>
      <c r="F953" s="1" t="s">
        <v>13422</v>
      </c>
      <c r="G953" s="1" t="s">
        <v>13423</v>
      </c>
      <c r="H953" s="7">
        <f t="shared" si="3"/>
        <v>3.5819510722961156E-3</v>
      </c>
    </row>
    <row r="954" spans="1:8" ht="13" x14ac:dyDescent="0.15">
      <c r="A954" s="1" t="s">
        <v>6197</v>
      </c>
      <c r="B954" s="1" t="s">
        <v>13424</v>
      </c>
      <c r="C954" s="1" t="s">
        <v>13425</v>
      </c>
      <c r="D954" s="1" t="s">
        <v>13426</v>
      </c>
      <c r="E954" s="1" t="s">
        <v>13427</v>
      </c>
      <c r="F954" s="1" t="s">
        <v>13428</v>
      </c>
      <c r="G954" s="1" t="s">
        <v>13429</v>
      </c>
      <c r="H954" s="7">
        <f t="shared" si="3"/>
        <v>-3.4088163884640234E-3</v>
      </c>
    </row>
    <row r="955" spans="1:8" ht="13" x14ac:dyDescent="0.15">
      <c r="A955" s="1" t="s">
        <v>6204</v>
      </c>
      <c r="B955" s="1" t="s">
        <v>13430</v>
      </c>
      <c r="C955" s="1" t="s">
        <v>13431</v>
      </c>
      <c r="D955" s="1" t="s">
        <v>13432</v>
      </c>
      <c r="E955" s="1" t="s">
        <v>13424</v>
      </c>
      <c r="F955" s="1" t="s">
        <v>13433</v>
      </c>
      <c r="G955" s="1" t="s">
        <v>13434</v>
      </c>
      <c r="H955" s="7">
        <f t="shared" si="3"/>
        <v>1.492215811617978E-3</v>
      </c>
    </row>
    <row r="956" spans="1:8" ht="13" x14ac:dyDescent="0.15">
      <c r="A956" s="1" t="s">
        <v>6211</v>
      </c>
      <c r="B956" s="1" t="s">
        <v>13435</v>
      </c>
      <c r="C956" s="1" t="s">
        <v>13436</v>
      </c>
      <c r="D956" s="1" t="s">
        <v>13437</v>
      </c>
      <c r="E956" s="1" t="s">
        <v>13438</v>
      </c>
      <c r="F956" s="1" t="s">
        <v>13439</v>
      </c>
      <c r="G956" s="1" t="s">
        <v>13440</v>
      </c>
      <c r="H956" s="7">
        <f t="shared" si="3"/>
        <v>-3.4155947015706207E-3</v>
      </c>
    </row>
    <row r="957" spans="1:8" ht="13" x14ac:dyDescent="0.15">
      <c r="A957" s="1" t="s">
        <v>6218</v>
      </c>
      <c r="B957" s="1" t="s">
        <v>13441</v>
      </c>
      <c r="C957" s="1" t="s">
        <v>13442</v>
      </c>
      <c r="D957" s="1" t="s">
        <v>13409</v>
      </c>
      <c r="E957" s="1" t="s">
        <v>13443</v>
      </c>
      <c r="F957" s="1" t="s">
        <v>13444</v>
      </c>
      <c r="G957" s="1" t="s">
        <v>13445</v>
      </c>
      <c r="H957" s="7">
        <f t="shared" si="3"/>
        <v>-7.843640858550046E-3</v>
      </c>
    </row>
    <row r="958" spans="1:8" ht="13" x14ac:dyDescent="0.15">
      <c r="A958" s="1" t="s">
        <v>6225</v>
      </c>
      <c r="B958" s="1" t="s">
        <v>13446</v>
      </c>
      <c r="C958" s="1" t="s">
        <v>13447</v>
      </c>
      <c r="D958" s="1" t="s">
        <v>13329</v>
      </c>
      <c r="E958" s="1" t="s">
        <v>13448</v>
      </c>
      <c r="F958" s="1" t="s">
        <v>13449</v>
      </c>
      <c r="G958" s="1" t="s">
        <v>13450</v>
      </c>
      <c r="H958" s="7">
        <f t="shared" si="3"/>
        <v>-1.4767988284772951E-2</v>
      </c>
    </row>
    <row r="959" spans="1:8" ht="13" x14ac:dyDescent="0.15">
      <c r="A959" s="1" t="s">
        <v>6232</v>
      </c>
      <c r="B959" s="1" t="s">
        <v>13451</v>
      </c>
      <c r="C959" s="1" t="s">
        <v>13452</v>
      </c>
      <c r="D959" s="1" t="s">
        <v>13453</v>
      </c>
      <c r="E959" s="1" t="s">
        <v>13454</v>
      </c>
      <c r="F959" s="1" t="s">
        <v>13455</v>
      </c>
      <c r="G959" s="1" t="s">
        <v>13456</v>
      </c>
      <c r="H959" s="7">
        <f t="shared" si="3"/>
        <v>1.4330485554516095E-2</v>
      </c>
    </row>
    <row r="960" spans="1:8" ht="13" x14ac:dyDescent="0.15">
      <c r="A960" s="1" t="s">
        <v>6239</v>
      </c>
      <c r="B960" s="1" t="s">
        <v>13457</v>
      </c>
      <c r="C960" s="1" t="s">
        <v>13458</v>
      </c>
      <c r="D960" s="1" t="s">
        <v>13459</v>
      </c>
      <c r="E960" s="1" t="s">
        <v>13460</v>
      </c>
      <c r="F960" s="1" t="s">
        <v>13461</v>
      </c>
      <c r="G960" s="1" t="s">
        <v>13462</v>
      </c>
      <c r="H960" s="7">
        <f t="shared" si="3"/>
        <v>8.0963618385389308E-3</v>
      </c>
    </row>
    <row r="961" spans="1:8" ht="13" x14ac:dyDescent="0.15">
      <c r="A961" s="1" t="s">
        <v>6246</v>
      </c>
      <c r="B961" s="1" t="s">
        <v>13463</v>
      </c>
      <c r="C961" s="1" t="s">
        <v>13464</v>
      </c>
      <c r="D961" s="1" t="s">
        <v>13465</v>
      </c>
      <c r="E961" s="1" t="s">
        <v>13466</v>
      </c>
      <c r="F961" s="1" t="s">
        <v>13467</v>
      </c>
      <c r="G961" s="1" t="s">
        <v>13468</v>
      </c>
      <c r="H961" s="7">
        <f t="shared" si="3"/>
        <v>2.0940878458575707E-3</v>
      </c>
    </row>
    <row r="962" spans="1:8" ht="13" x14ac:dyDescent="0.15">
      <c r="A962" s="1" t="s">
        <v>6253</v>
      </c>
      <c r="B962" s="1" t="s">
        <v>13469</v>
      </c>
      <c r="C962" s="1" t="s">
        <v>13470</v>
      </c>
      <c r="D962" s="1" t="s">
        <v>13471</v>
      </c>
      <c r="E962" s="1" t="s">
        <v>13472</v>
      </c>
      <c r="F962" s="1" t="s">
        <v>13473</v>
      </c>
      <c r="G962" s="1" t="s">
        <v>13474</v>
      </c>
      <c r="H962" s="7">
        <f t="shared" si="3"/>
        <v>1.0287894087201065E-2</v>
      </c>
    </row>
    <row r="963" spans="1:8" ht="13" x14ac:dyDescent="0.15">
      <c r="A963" s="1" t="s">
        <v>6260</v>
      </c>
      <c r="B963" s="1" t="s">
        <v>13475</v>
      </c>
      <c r="C963" s="1" t="s">
        <v>13476</v>
      </c>
      <c r="D963" s="1" t="s">
        <v>13477</v>
      </c>
      <c r="E963" s="1" t="s">
        <v>13478</v>
      </c>
      <c r="F963" s="1" t="s">
        <v>13479</v>
      </c>
      <c r="G963" s="1" t="s">
        <v>13480</v>
      </c>
      <c r="H963" s="7">
        <f t="shared" si="3"/>
        <v>2.4549756630230738E-3</v>
      </c>
    </row>
    <row r="964" spans="1:8" ht="13" x14ac:dyDescent="0.15">
      <c r="A964" s="1" t="s">
        <v>6267</v>
      </c>
      <c r="B964" s="1" t="s">
        <v>13481</v>
      </c>
      <c r="C964" s="1" t="s">
        <v>13472</v>
      </c>
      <c r="D964" s="1" t="s">
        <v>13482</v>
      </c>
      <c r="E964" s="1" t="s">
        <v>13483</v>
      </c>
      <c r="F964" s="1" t="s">
        <v>13484</v>
      </c>
      <c r="G964" s="1" t="s">
        <v>13485</v>
      </c>
      <c r="H964" s="7">
        <f t="shared" si="3"/>
        <v>-4.5575513707114632E-3</v>
      </c>
    </row>
    <row r="965" spans="1:8" ht="13" x14ac:dyDescent="0.15">
      <c r="A965" s="1" t="s">
        <v>6274</v>
      </c>
      <c r="B965" s="1" t="s">
        <v>13486</v>
      </c>
      <c r="C965" s="1" t="s">
        <v>13470</v>
      </c>
      <c r="D965" s="1" t="s">
        <v>13487</v>
      </c>
      <c r="E965" s="1" t="s">
        <v>13488</v>
      </c>
      <c r="F965" s="1" t="s">
        <v>13489</v>
      </c>
      <c r="G965" s="1" t="s">
        <v>13490</v>
      </c>
      <c r="H965" s="7">
        <f t="shared" si="3"/>
        <v>-4.1007666648266566E-4</v>
      </c>
    </row>
    <row r="966" spans="1:8" ht="13" x14ac:dyDescent="0.15">
      <c r="A966" s="1" t="s">
        <v>6281</v>
      </c>
      <c r="B966" s="1" t="s">
        <v>13491</v>
      </c>
      <c r="C966" s="1" t="s">
        <v>13492</v>
      </c>
      <c r="D966" s="1" t="s">
        <v>13493</v>
      </c>
      <c r="E966" s="1" t="s">
        <v>13494</v>
      </c>
      <c r="F966" s="1" t="s">
        <v>13495</v>
      </c>
      <c r="G966" s="1" t="s">
        <v>13496</v>
      </c>
      <c r="H966" s="7">
        <f t="shared" si="3"/>
        <v>4.1473252446978855E-3</v>
      </c>
    </row>
    <row r="967" spans="1:8" ht="13" x14ac:dyDescent="0.15">
      <c r="A967" s="1" t="s">
        <v>6286</v>
      </c>
      <c r="B967" s="1" t="s">
        <v>13497</v>
      </c>
      <c r="C967" s="1" t="s">
        <v>13498</v>
      </c>
      <c r="D967" s="1" t="s">
        <v>13499</v>
      </c>
      <c r="E967" s="1" t="s">
        <v>13500</v>
      </c>
      <c r="F967" s="1" t="s">
        <v>13501</v>
      </c>
      <c r="G967" s="1" t="s">
        <v>13502</v>
      </c>
      <c r="H967" s="7">
        <f t="shared" si="3"/>
        <v>-4.856420399210375E-3</v>
      </c>
    </row>
    <row r="968" spans="1:8" ht="13" x14ac:dyDescent="0.15">
      <c r="A968" s="1" t="s">
        <v>6293</v>
      </c>
      <c r="B968" s="1" t="s">
        <v>13503</v>
      </c>
      <c r="C968" s="1" t="s">
        <v>13504</v>
      </c>
      <c r="D968" s="1" t="s">
        <v>13505</v>
      </c>
      <c r="E968" s="1" t="s">
        <v>13506</v>
      </c>
      <c r="F968" s="1" t="s">
        <v>13507</v>
      </c>
      <c r="G968" s="1" t="s">
        <v>13508</v>
      </c>
      <c r="H968" s="7">
        <f t="shared" si="3"/>
        <v>-2.0980605886890148E-3</v>
      </c>
    </row>
    <row r="969" spans="1:8" ht="13" x14ac:dyDescent="0.15">
      <c r="A969" s="1" t="s">
        <v>6300</v>
      </c>
      <c r="B969" s="1" t="s">
        <v>13509</v>
      </c>
      <c r="C969" s="1" t="s">
        <v>13510</v>
      </c>
      <c r="D969" s="1" t="s">
        <v>13511</v>
      </c>
      <c r="E969" s="1" t="s">
        <v>13512</v>
      </c>
      <c r="F969" s="1" t="s">
        <v>13513</v>
      </c>
      <c r="G969" s="1" t="s">
        <v>13514</v>
      </c>
      <c r="H969" s="7">
        <f t="shared" si="3"/>
        <v>8.1355649277800295E-3</v>
      </c>
    </row>
    <row r="970" spans="1:8" ht="13" x14ac:dyDescent="0.15">
      <c r="A970" s="1" t="s">
        <v>6306</v>
      </c>
      <c r="B970" s="1" t="s">
        <v>13515</v>
      </c>
      <c r="C970" s="1" t="s">
        <v>13516</v>
      </c>
      <c r="D970" s="1" t="s">
        <v>13517</v>
      </c>
      <c r="E970" s="1" t="s">
        <v>13518</v>
      </c>
      <c r="F970" s="1" t="s">
        <v>13519</v>
      </c>
      <c r="G970" s="1" t="s">
        <v>13520</v>
      </c>
      <c r="H970" s="7">
        <f t="shared" si="3"/>
        <v>-4.9190151556042444E-3</v>
      </c>
    </row>
    <row r="971" spans="1:8" ht="13" x14ac:dyDescent="0.15">
      <c r="A971" s="1" t="s">
        <v>6312</v>
      </c>
      <c r="B971" s="1" t="s">
        <v>13521</v>
      </c>
      <c r="C971" s="1" t="s">
        <v>13522</v>
      </c>
      <c r="D971" s="1" t="s">
        <v>13523</v>
      </c>
      <c r="E971" s="1" t="s">
        <v>13524</v>
      </c>
      <c r="F971" s="1" t="s">
        <v>13525</v>
      </c>
      <c r="G971" s="1" t="s">
        <v>13526</v>
      </c>
      <c r="H971" s="7">
        <f t="shared" si="3"/>
        <v>6.332801580073954E-3</v>
      </c>
    </row>
    <row r="972" spans="1:8" ht="13" x14ac:dyDescent="0.15">
      <c r="A972" s="1" t="s">
        <v>6319</v>
      </c>
      <c r="B972" s="1" t="s">
        <v>13527</v>
      </c>
      <c r="C972" s="1" t="s">
        <v>13528</v>
      </c>
      <c r="D972" s="1" t="s">
        <v>13492</v>
      </c>
      <c r="E972" s="1" t="s">
        <v>13529</v>
      </c>
      <c r="F972" s="1" t="s">
        <v>13530</v>
      </c>
      <c r="G972" s="1" t="s">
        <v>13531</v>
      </c>
      <c r="H972" s="7">
        <f t="shared" si="3"/>
        <v>1.652526322707192E-3</v>
      </c>
    </row>
    <row r="973" spans="1:8" ht="13" x14ac:dyDescent="0.15">
      <c r="A973" s="1" t="s">
        <v>6326</v>
      </c>
      <c r="B973" s="1" t="s">
        <v>13532</v>
      </c>
      <c r="C973" s="1" t="s">
        <v>13533</v>
      </c>
      <c r="D973" s="1" t="s">
        <v>13534</v>
      </c>
      <c r="E973" s="1" t="s">
        <v>13535</v>
      </c>
      <c r="F973" s="1" t="s">
        <v>13536</v>
      </c>
      <c r="G973" s="1" t="s">
        <v>13537</v>
      </c>
      <c r="H973" s="7">
        <f t="shared" si="3"/>
        <v>-8.13491271924581E-4</v>
      </c>
    </row>
    <row r="974" spans="1:8" ht="13" x14ac:dyDescent="0.15">
      <c r="A974" s="1" t="s">
        <v>6332</v>
      </c>
      <c r="B974" s="1" t="s">
        <v>13538</v>
      </c>
      <c r="C974" s="1" t="s">
        <v>13539</v>
      </c>
      <c r="D974" s="1" t="s">
        <v>13540</v>
      </c>
      <c r="E974" s="1" t="s">
        <v>13541</v>
      </c>
      <c r="F974" s="1" t="s">
        <v>13542</v>
      </c>
      <c r="G974" s="1" t="s">
        <v>13543</v>
      </c>
      <c r="H974" s="7">
        <f t="shared" si="3"/>
        <v>1.2439626388945938E-3</v>
      </c>
    </row>
    <row r="975" spans="1:8" ht="13" x14ac:dyDescent="0.15">
      <c r="A975" s="1" t="s">
        <v>6339</v>
      </c>
      <c r="B975" s="1" t="s">
        <v>13544</v>
      </c>
      <c r="C975" s="1" t="s">
        <v>13545</v>
      </c>
      <c r="D975" s="1" t="s">
        <v>13546</v>
      </c>
      <c r="E975" s="1" t="s">
        <v>13547</v>
      </c>
      <c r="F975" s="1" t="s">
        <v>13548</v>
      </c>
      <c r="G975" s="1" t="s">
        <v>13549</v>
      </c>
      <c r="H975" s="7">
        <f t="shared" si="3"/>
        <v>2.4847597248722209E-3</v>
      </c>
    </row>
    <row r="976" spans="1:8" ht="13" x14ac:dyDescent="0.15">
      <c r="A976" s="1" t="s">
        <v>6344</v>
      </c>
      <c r="B976" s="1" t="s">
        <v>13550</v>
      </c>
      <c r="C976" s="1" t="s">
        <v>13551</v>
      </c>
      <c r="D976" s="1" t="s">
        <v>13552</v>
      </c>
      <c r="E976" s="1" t="s">
        <v>13553</v>
      </c>
      <c r="F976" s="1" t="s">
        <v>13554</v>
      </c>
      <c r="G976" s="1" t="s">
        <v>13555</v>
      </c>
      <c r="H976" s="7">
        <f t="shared" si="3"/>
        <v>2.9970476903622627E-3</v>
      </c>
    </row>
    <row r="977" spans="1:8" ht="13" x14ac:dyDescent="0.15">
      <c r="A977" s="1" t="s">
        <v>6351</v>
      </c>
      <c r="B977" s="1" t="s">
        <v>13556</v>
      </c>
      <c r="C977" s="1" t="s">
        <v>13557</v>
      </c>
      <c r="D977" s="1" t="s">
        <v>13558</v>
      </c>
      <c r="E977" s="1" t="s">
        <v>13559</v>
      </c>
      <c r="F977" s="1" t="s">
        <v>13560</v>
      </c>
      <c r="G977" s="1" t="s">
        <v>13561</v>
      </c>
      <c r="H977" s="7">
        <f t="shared" si="3"/>
        <v>1.8198078584675894E-3</v>
      </c>
    </row>
    <row r="978" spans="1:8" ht="13" x14ac:dyDescent="0.15">
      <c r="A978" s="1" t="s">
        <v>6357</v>
      </c>
      <c r="B978" s="1" t="s">
        <v>13562</v>
      </c>
      <c r="C978" s="1" t="s">
        <v>13563</v>
      </c>
      <c r="D978" s="1" t="s">
        <v>13564</v>
      </c>
      <c r="E978" s="1" t="s">
        <v>13565</v>
      </c>
      <c r="F978" s="1" t="s">
        <v>13566</v>
      </c>
      <c r="G978" s="1" t="s">
        <v>13567</v>
      </c>
      <c r="H978" s="7">
        <f t="shared" si="3"/>
        <v>2.3546126284791527E-3</v>
      </c>
    </row>
    <row r="979" spans="1:8" ht="13" x14ac:dyDescent="0.15">
      <c r="A979" s="1" t="s">
        <v>6364</v>
      </c>
      <c r="B979" s="1" t="s">
        <v>13568</v>
      </c>
      <c r="C979" s="1" t="s">
        <v>13569</v>
      </c>
      <c r="D979" s="1" t="s">
        <v>13570</v>
      </c>
      <c r="E979" s="1" t="s">
        <v>13571</v>
      </c>
      <c r="F979" s="1" t="s">
        <v>13572</v>
      </c>
      <c r="G979" s="1" t="s">
        <v>13573</v>
      </c>
      <c r="H979" s="7">
        <f t="shared" si="3"/>
        <v>-6.5552295243453103E-3</v>
      </c>
    </row>
    <row r="980" spans="1:8" ht="13" x14ac:dyDescent="0.15">
      <c r="A980" s="1" t="s">
        <v>6371</v>
      </c>
      <c r="B980" s="1" t="s">
        <v>13574</v>
      </c>
      <c r="C980" s="1" t="s">
        <v>13575</v>
      </c>
      <c r="D980" s="1" t="s">
        <v>13576</v>
      </c>
      <c r="E980" s="1" t="s">
        <v>13577</v>
      </c>
      <c r="F980" s="1" t="s">
        <v>13578</v>
      </c>
      <c r="G980" s="1" t="s">
        <v>13579</v>
      </c>
      <c r="H980" s="7">
        <f t="shared" si="3"/>
        <v>-1.0945095720406545E-2</v>
      </c>
    </row>
    <row r="981" spans="1:8" ht="13" x14ac:dyDescent="0.15">
      <c r="A981" s="1" t="s">
        <v>6376</v>
      </c>
      <c r="B981" s="1" t="s">
        <v>13580</v>
      </c>
      <c r="C981" s="1" t="s">
        <v>13581</v>
      </c>
      <c r="D981" s="1" t="s">
        <v>13582</v>
      </c>
      <c r="E981" s="1" t="s">
        <v>13583</v>
      </c>
      <c r="F981" s="1" t="s">
        <v>13584</v>
      </c>
      <c r="G981" s="1" t="s">
        <v>13585</v>
      </c>
      <c r="H981" s="7">
        <f t="shared" si="3"/>
        <v>1.5484209131572217E-3</v>
      </c>
    </row>
    <row r="982" spans="1:8" ht="13" x14ac:dyDescent="0.15">
      <c r="A982" s="1" t="s">
        <v>6381</v>
      </c>
      <c r="B982" s="1" t="s">
        <v>13586</v>
      </c>
      <c r="C982" s="1" t="s">
        <v>13587</v>
      </c>
      <c r="D982" s="1" t="s">
        <v>13588</v>
      </c>
      <c r="E982" s="1" t="s">
        <v>13589</v>
      </c>
      <c r="F982" s="1" t="s">
        <v>13590</v>
      </c>
      <c r="G982" s="1" t="s">
        <v>13591</v>
      </c>
      <c r="H982" s="7">
        <f t="shared" si="3"/>
        <v>7.9570538246113535E-3</v>
      </c>
    </row>
    <row r="983" spans="1:8" ht="13" x14ac:dyDescent="0.15">
      <c r="A983" s="1" t="s">
        <v>6388</v>
      </c>
      <c r="B983" s="1" t="s">
        <v>13592</v>
      </c>
      <c r="C983" s="1" t="s">
        <v>13593</v>
      </c>
      <c r="D983" s="1" t="s">
        <v>13539</v>
      </c>
      <c r="E983" s="1" t="s">
        <v>13594</v>
      </c>
      <c r="F983" s="1" t="s">
        <v>13595</v>
      </c>
      <c r="G983" s="1" t="s">
        <v>13596</v>
      </c>
      <c r="H983" s="7">
        <f t="shared" si="3"/>
        <v>8.7966666486872635E-3</v>
      </c>
    </row>
    <row r="984" spans="1:8" ht="13" x14ac:dyDescent="0.15">
      <c r="A984" s="1" t="s">
        <v>6394</v>
      </c>
      <c r="B984" s="1" t="s">
        <v>13597</v>
      </c>
      <c r="C984" s="1" t="s">
        <v>13598</v>
      </c>
      <c r="D984" s="1" t="s">
        <v>13599</v>
      </c>
      <c r="E984" s="1" t="s">
        <v>13597</v>
      </c>
      <c r="F984" s="1" t="s">
        <v>13600</v>
      </c>
      <c r="G984" s="1" t="s">
        <v>13601</v>
      </c>
      <c r="H984" s="7">
        <f t="shared" si="3"/>
        <v>1.5871948415562809E-3</v>
      </c>
    </row>
    <row r="985" spans="1:8" ht="13" x14ac:dyDescent="0.15">
      <c r="A985" s="1" t="s">
        <v>6400</v>
      </c>
      <c r="B985" s="1" t="s">
        <v>13602</v>
      </c>
      <c r="C985" s="1" t="s">
        <v>13603</v>
      </c>
      <c r="D985" s="1" t="s">
        <v>13604</v>
      </c>
      <c r="E985" s="1" t="s">
        <v>13605</v>
      </c>
      <c r="F985" s="1" t="s">
        <v>13606</v>
      </c>
      <c r="G985" s="1" t="s">
        <v>13607</v>
      </c>
      <c r="H985" s="7">
        <f t="shared" si="3"/>
        <v>2.0985556099392109E-3</v>
      </c>
    </row>
    <row r="986" spans="1:8" ht="13" x14ac:dyDescent="0.15">
      <c r="A986" s="1" t="s">
        <v>6407</v>
      </c>
      <c r="B986" s="1" t="s">
        <v>13608</v>
      </c>
      <c r="C986" s="1" t="s">
        <v>13609</v>
      </c>
      <c r="D986" s="1" t="s">
        <v>13610</v>
      </c>
      <c r="E986" s="1" t="s">
        <v>13611</v>
      </c>
      <c r="F986" s="1" t="s">
        <v>13612</v>
      </c>
      <c r="G986" s="1" t="s">
        <v>13613</v>
      </c>
      <c r="H986" s="7">
        <f t="shared" si="3"/>
        <v>-5.90331157432121E-3</v>
      </c>
    </row>
    <row r="987" spans="1:8" ht="13" x14ac:dyDescent="0.15">
      <c r="A987" s="1" t="s">
        <v>6413</v>
      </c>
      <c r="B987" s="1" t="s">
        <v>13614</v>
      </c>
      <c r="C987" s="1" t="s">
        <v>13615</v>
      </c>
      <c r="D987" s="1" t="s">
        <v>13616</v>
      </c>
      <c r="E987" s="1" t="s">
        <v>13617</v>
      </c>
      <c r="F987" s="1" t="s">
        <v>13618</v>
      </c>
      <c r="G987" s="1" t="s">
        <v>13619</v>
      </c>
      <c r="H987" s="7">
        <f t="shared" si="3"/>
        <v>8.9409617943503467E-3</v>
      </c>
    </row>
    <row r="988" spans="1:8" ht="13" x14ac:dyDescent="0.15">
      <c r="A988" s="1" t="s">
        <v>6420</v>
      </c>
      <c r="B988" s="1" t="s">
        <v>13620</v>
      </c>
      <c r="C988" s="1" t="s">
        <v>13621</v>
      </c>
      <c r="D988" s="1" t="s">
        <v>13622</v>
      </c>
      <c r="E988" s="1" t="s">
        <v>13623</v>
      </c>
      <c r="F988" s="1" t="s">
        <v>13624</v>
      </c>
      <c r="G988" s="1" t="s">
        <v>13625</v>
      </c>
      <c r="H988" s="7">
        <f t="shared" si="3"/>
        <v>4.3976107470071581E-3</v>
      </c>
    </row>
    <row r="989" spans="1:8" ht="13" x14ac:dyDescent="0.15">
      <c r="A989" s="1" t="s">
        <v>6427</v>
      </c>
      <c r="B989" s="1" t="s">
        <v>13626</v>
      </c>
      <c r="C989" s="1" t="s">
        <v>13627</v>
      </c>
      <c r="D989" s="1" t="s">
        <v>13628</v>
      </c>
      <c r="E989" s="1" t="s">
        <v>13629</v>
      </c>
      <c r="F989" s="1" t="s">
        <v>13630</v>
      </c>
      <c r="G989" s="1" t="s">
        <v>13631</v>
      </c>
      <c r="H989" s="7">
        <f t="shared" si="3"/>
        <v>-1.4815486996709783E-3</v>
      </c>
    </row>
    <row r="990" spans="1:8" ht="13" x14ac:dyDescent="0.15">
      <c r="A990" s="1" t="s">
        <v>6434</v>
      </c>
      <c r="B990" s="1" t="s">
        <v>13632</v>
      </c>
      <c r="C990" s="1" t="s">
        <v>13633</v>
      </c>
      <c r="D990" s="1" t="s">
        <v>13634</v>
      </c>
      <c r="E990" s="1" t="s">
        <v>13635</v>
      </c>
      <c r="F990" s="1" t="s">
        <v>13636</v>
      </c>
      <c r="G990" s="1" t="s">
        <v>13637</v>
      </c>
      <c r="H990" s="7">
        <f t="shared" si="3"/>
        <v>5.3145566848497843E-4</v>
      </c>
    </row>
    <row r="991" spans="1:8" ht="13" x14ac:dyDescent="0.15">
      <c r="A991" s="1" t="s">
        <v>6441</v>
      </c>
      <c r="B991" s="1" t="s">
        <v>13638</v>
      </c>
      <c r="C991" s="1" t="s">
        <v>13639</v>
      </c>
      <c r="D991" s="1" t="s">
        <v>13640</v>
      </c>
      <c r="E991" s="1" t="s">
        <v>13641</v>
      </c>
      <c r="F991" s="1" t="s">
        <v>13642</v>
      </c>
      <c r="G991" s="1" t="s">
        <v>13643</v>
      </c>
      <c r="H991" s="7">
        <f t="shared" si="3"/>
        <v>3.0766226705684027E-3</v>
      </c>
    </row>
    <row r="992" spans="1:8" ht="13" x14ac:dyDescent="0.15">
      <c r="A992" s="1" t="s">
        <v>6448</v>
      </c>
      <c r="B992" s="1" t="s">
        <v>13644</v>
      </c>
      <c r="C992" s="1" t="s">
        <v>13645</v>
      </c>
      <c r="D992" s="1" t="s">
        <v>13634</v>
      </c>
      <c r="E992" s="1" t="s">
        <v>13646</v>
      </c>
      <c r="F992" s="1" t="s">
        <v>13647</v>
      </c>
      <c r="G992" s="1" t="s">
        <v>13648</v>
      </c>
      <c r="H992" s="7">
        <f t="shared" si="3"/>
        <v>-2.4280270296561272E-4</v>
      </c>
    </row>
    <row r="993" spans="1:8" ht="13" x14ac:dyDescent="0.15">
      <c r="A993" s="1" t="s">
        <v>6455</v>
      </c>
      <c r="B993" s="1" t="s">
        <v>13649</v>
      </c>
      <c r="C993" s="1" t="s">
        <v>13650</v>
      </c>
      <c r="D993" s="1" t="s">
        <v>13651</v>
      </c>
      <c r="E993" s="1" t="s">
        <v>13652</v>
      </c>
      <c r="F993" s="1" t="s">
        <v>13653</v>
      </c>
      <c r="G993" s="1" t="s">
        <v>13654</v>
      </c>
      <c r="H993" s="7">
        <f t="shared" si="3"/>
        <v>-3.5755266772693889E-3</v>
      </c>
    </row>
    <row r="994" spans="1:8" ht="13" x14ac:dyDescent="0.15">
      <c r="A994" s="1" t="s">
        <v>6462</v>
      </c>
      <c r="B994" s="1" t="s">
        <v>13655</v>
      </c>
      <c r="C994" s="1" t="s">
        <v>13656</v>
      </c>
      <c r="D994" s="1" t="s">
        <v>13609</v>
      </c>
      <c r="E994" s="1" t="s">
        <v>13657</v>
      </c>
      <c r="F994" s="1" t="s">
        <v>13658</v>
      </c>
      <c r="G994" s="1" t="s">
        <v>13659</v>
      </c>
      <c r="H994" s="7">
        <f t="shared" si="3"/>
        <v>-1.2181839657317501E-3</v>
      </c>
    </row>
    <row r="995" spans="1:8" ht="13" x14ac:dyDescent="0.15">
      <c r="A995" s="1" t="s">
        <v>6469</v>
      </c>
      <c r="B995" s="1" t="s">
        <v>13660</v>
      </c>
      <c r="C995" s="1" t="s">
        <v>13661</v>
      </c>
      <c r="D995" s="1" t="s">
        <v>13662</v>
      </c>
      <c r="E995" s="1" t="s">
        <v>13663</v>
      </c>
      <c r="F995" s="1" t="s">
        <v>13664</v>
      </c>
      <c r="G995" s="1" t="s">
        <v>13665</v>
      </c>
      <c r="H995" s="7">
        <f t="shared" si="3"/>
        <v>-4.2802478247203537E-3</v>
      </c>
    </row>
    <row r="996" spans="1:8" ht="13" x14ac:dyDescent="0.15">
      <c r="A996" s="1" t="s">
        <v>6476</v>
      </c>
      <c r="B996" s="1" t="s">
        <v>13666</v>
      </c>
      <c r="C996" s="1" t="s">
        <v>13667</v>
      </c>
      <c r="D996" s="1" t="s">
        <v>13668</v>
      </c>
      <c r="E996" s="1" t="s">
        <v>13669</v>
      </c>
      <c r="F996" s="1" t="s">
        <v>13670</v>
      </c>
      <c r="G996" s="1" t="s">
        <v>13671</v>
      </c>
      <c r="H996" s="7">
        <f t="shared" si="3"/>
        <v>-7.8846170225988846E-3</v>
      </c>
    </row>
    <row r="997" spans="1:8" ht="13" x14ac:dyDescent="0.15">
      <c r="A997" s="1" t="s">
        <v>6482</v>
      </c>
      <c r="B997" s="1" t="s">
        <v>13672</v>
      </c>
      <c r="C997" s="1" t="s">
        <v>13673</v>
      </c>
      <c r="D997" s="1" t="s">
        <v>13674</v>
      </c>
      <c r="E997" s="1" t="s">
        <v>13675</v>
      </c>
      <c r="F997" s="1" t="s">
        <v>13676</v>
      </c>
      <c r="G997" s="1" t="s">
        <v>13677</v>
      </c>
      <c r="H997" s="7">
        <f t="shared" si="3"/>
        <v>2.5593353216499695E-3</v>
      </c>
    </row>
    <row r="998" spans="1:8" ht="13" x14ac:dyDescent="0.15">
      <c r="A998" s="1" t="s">
        <v>6488</v>
      </c>
      <c r="B998" s="1" t="s">
        <v>13678</v>
      </c>
      <c r="C998" s="1" t="s">
        <v>13679</v>
      </c>
      <c r="D998" s="1" t="s">
        <v>13680</v>
      </c>
      <c r="E998" s="1" t="s">
        <v>13681</v>
      </c>
      <c r="F998" s="1" t="s">
        <v>13682</v>
      </c>
      <c r="G998" s="1" t="s">
        <v>13683</v>
      </c>
      <c r="H998" s="7">
        <f t="shared" si="3"/>
        <v>-5.3964462226110408E-3</v>
      </c>
    </row>
    <row r="999" spans="1:8" ht="13" x14ac:dyDescent="0.15">
      <c r="A999" s="1" t="s">
        <v>6495</v>
      </c>
      <c r="B999" s="1" t="s">
        <v>13684</v>
      </c>
      <c r="C999" s="1" t="s">
        <v>13685</v>
      </c>
      <c r="D999" s="1" t="s">
        <v>13539</v>
      </c>
      <c r="E999" s="1" t="s">
        <v>13686</v>
      </c>
      <c r="F999" s="1" t="s">
        <v>13687</v>
      </c>
      <c r="G999" s="1" t="s">
        <v>13688</v>
      </c>
      <c r="H999" s="7">
        <f t="shared" si="3"/>
        <v>8.3525051331927586E-3</v>
      </c>
    </row>
    <row r="1000" spans="1:8" ht="13" x14ac:dyDescent="0.15">
      <c r="A1000" s="1" t="s">
        <v>6500</v>
      </c>
      <c r="B1000" s="1" t="s">
        <v>13689</v>
      </c>
      <c r="C1000" s="1" t="s">
        <v>13690</v>
      </c>
      <c r="D1000" s="1" t="s">
        <v>13691</v>
      </c>
      <c r="E1000" s="1" t="s">
        <v>13692</v>
      </c>
      <c r="F1000" s="1" t="s">
        <v>13693</v>
      </c>
      <c r="G1000" s="1" t="s">
        <v>13694</v>
      </c>
      <c r="H1000" s="7">
        <f t="shared" si="3"/>
        <v>-1.5852050991618386E-3</v>
      </c>
    </row>
    <row r="1001" spans="1:8" ht="13" x14ac:dyDescent="0.15">
      <c r="A1001" s="1" t="s">
        <v>6506</v>
      </c>
      <c r="B1001" s="1" t="s">
        <v>13695</v>
      </c>
      <c r="C1001" s="1" t="s">
        <v>13696</v>
      </c>
      <c r="D1001" s="1" t="s">
        <v>13478</v>
      </c>
      <c r="E1001" s="1" t="s">
        <v>13697</v>
      </c>
      <c r="F1001" s="1" t="s">
        <v>13698</v>
      </c>
      <c r="G1001" s="1" t="s">
        <v>13699</v>
      </c>
      <c r="H1001" s="7">
        <f t="shared" si="3"/>
        <v>-9.7409706074337299E-3</v>
      </c>
    </row>
    <row r="1002" spans="1:8" ht="13" x14ac:dyDescent="0.15">
      <c r="A1002" s="1" t="s">
        <v>6512</v>
      </c>
      <c r="B1002" s="1" t="s">
        <v>13700</v>
      </c>
      <c r="C1002" s="1" t="s">
        <v>13701</v>
      </c>
      <c r="D1002" s="1" t="s">
        <v>13702</v>
      </c>
      <c r="E1002" s="1" t="s">
        <v>13703</v>
      </c>
      <c r="F1002" s="1" t="s">
        <v>13704</v>
      </c>
      <c r="G1002" s="1" t="s">
        <v>13705</v>
      </c>
      <c r="H1002" s="7">
        <f t="shared" si="3"/>
        <v>-1.6674186254951526E-2</v>
      </c>
    </row>
    <row r="1003" spans="1:8" ht="13" x14ac:dyDescent="0.15">
      <c r="A1003" s="1" t="s">
        <v>6519</v>
      </c>
      <c r="B1003" s="1" t="s">
        <v>13706</v>
      </c>
      <c r="C1003" s="1" t="s">
        <v>13497</v>
      </c>
      <c r="D1003" s="1" t="s">
        <v>13707</v>
      </c>
      <c r="E1003" s="1" t="s">
        <v>13708</v>
      </c>
      <c r="F1003" s="1" t="s">
        <v>13709</v>
      </c>
      <c r="G1003" s="1" t="s">
        <v>13710</v>
      </c>
      <c r="H1003" s="7">
        <f t="shared" si="3"/>
        <v>-9.4479712747814234E-4</v>
      </c>
    </row>
    <row r="1004" spans="1:8" ht="13" x14ac:dyDescent="0.15">
      <c r="A1004" s="1" t="s">
        <v>6525</v>
      </c>
      <c r="B1004" s="1" t="s">
        <v>13711</v>
      </c>
      <c r="C1004" s="1" t="s">
        <v>13712</v>
      </c>
      <c r="D1004" s="1" t="s">
        <v>13713</v>
      </c>
      <c r="E1004" s="1" t="s">
        <v>13714</v>
      </c>
      <c r="F1004" s="1" t="s">
        <v>13715</v>
      </c>
      <c r="G1004" s="1" t="s">
        <v>13716</v>
      </c>
      <c r="H1004" s="7">
        <f t="shared" si="3"/>
        <v>9.7548997706188075E-3</v>
      </c>
    </row>
    <row r="1005" spans="1:8" ht="13" x14ac:dyDescent="0.15">
      <c r="A1005" s="1" t="s">
        <v>6532</v>
      </c>
      <c r="B1005" s="1" t="s">
        <v>13717</v>
      </c>
      <c r="C1005" s="1" t="s">
        <v>13718</v>
      </c>
      <c r="D1005" s="1" t="s">
        <v>13719</v>
      </c>
      <c r="E1005" s="1" t="s">
        <v>13720</v>
      </c>
      <c r="F1005" s="1" t="s">
        <v>13721</v>
      </c>
      <c r="G1005" s="1" t="s">
        <v>13722</v>
      </c>
      <c r="H1005" s="7">
        <f t="shared" si="3"/>
        <v>1.214999800209309E-2</v>
      </c>
    </row>
    <row r="1006" spans="1:8" ht="13" x14ac:dyDescent="0.15">
      <c r="A1006" s="1" t="s">
        <v>6537</v>
      </c>
      <c r="B1006" s="1" t="s">
        <v>13723</v>
      </c>
      <c r="C1006" s="1" t="s">
        <v>13724</v>
      </c>
      <c r="D1006" s="1" t="s">
        <v>13725</v>
      </c>
      <c r="E1006" s="1" t="s">
        <v>13726</v>
      </c>
      <c r="F1006" s="1" t="s">
        <v>13727</v>
      </c>
      <c r="G1006" s="1" t="s">
        <v>13728</v>
      </c>
      <c r="H1006" s="7">
        <f t="shared" si="3"/>
        <v>1.6473498930567102E-3</v>
      </c>
    </row>
    <row r="1007" spans="1:8" ht="13" x14ac:dyDescent="0.15">
      <c r="A1007" s="1" t="s">
        <v>6543</v>
      </c>
      <c r="B1007" s="1" t="s">
        <v>13729</v>
      </c>
      <c r="C1007" s="1" t="s">
        <v>13730</v>
      </c>
      <c r="D1007" s="1" t="s">
        <v>13731</v>
      </c>
      <c r="E1007" s="1" t="s">
        <v>13732</v>
      </c>
      <c r="F1007" s="1" t="s">
        <v>13733</v>
      </c>
      <c r="G1007" s="1" t="s">
        <v>13734</v>
      </c>
      <c r="H1007" s="7">
        <f t="shared" si="3"/>
        <v>-2.8610072336632091E-3</v>
      </c>
    </row>
    <row r="1008" spans="1:8" ht="13" x14ac:dyDescent="0.15">
      <c r="A1008" s="1" t="s">
        <v>6550</v>
      </c>
      <c r="B1008" s="1" t="s">
        <v>13735</v>
      </c>
      <c r="C1008" s="1" t="s">
        <v>13736</v>
      </c>
      <c r="D1008" s="1" t="s">
        <v>13737</v>
      </c>
      <c r="E1008" s="1" t="s">
        <v>13392</v>
      </c>
      <c r="F1008" s="1" t="s">
        <v>13738</v>
      </c>
      <c r="G1008" s="1" t="s">
        <v>13739</v>
      </c>
      <c r="H1008" s="7">
        <f t="shared" si="3"/>
        <v>-2.0151889832713477E-2</v>
      </c>
    </row>
    <row r="1009" spans="1:8" ht="13" x14ac:dyDescent="0.15">
      <c r="A1009" s="1" t="s">
        <v>6557</v>
      </c>
      <c r="B1009" s="1" t="s">
        <v>13740</v>
      </c>
      <c r="C1009" s="1" t="s">
        <v>13741</v>
      </c>
      <c r="D1009" s="1" t="s">
        <v>13742</v>
      </c>
      <c r="E1009" s="1" t="s">
        <v>13743</v>
      </c>
      <c r="F1009" s="1" t="s">
        <v>13744</v>
      </c>
      <c r="G1009" s="1" t="s">
        <v>13745</v>
      </c>
      <c r="H1009" s="7">
        <f t="shared" si="3"/>
        <v>1.6831362014624062E-3</v>
      </c>
    </row>
    <row r="1010" spans="1:8" ht="13" x14ac:dyDescent="0.15">
      <c r="A1010" s="1" t="s">
        <v>6563</v>
      </c>
      <c r="B1010" s="1" t="s">
        <v>13746</v>
      </c>
      <c r="C1010" s="1" t="s">
        <v>13747</v>
      </c>
      <c r="D1010" s="1" t="s">
        <v>13378</v>
      </c>
      <c r="E1010" s="1" t="s">
        <v>13748</v>
      </c>
      <c r="F1010" s="1" t="s">
        <v>13749</v>
      </c>
      <c r="G1010" s="1" t="s">
        <v>13750</v>
      </c>
      <c r="H1010" s="7">
        <f t="shared" si="3"/>
        <v>-1.2222339317589832E-2</v>
      </c>
    </row>
    <row r="1011" spans="1:8" ht="13" x14ac:dyDescent="0.15">
      <c r="A1011" s="1" t="s">
        <v>6569</v>
      </c>
      <c r="B1011" s="1" t="s">
        <v>13751</v>
      </c>
      <c r="C1011" s="1" t="s">
        <v>13752</v>
      </c>
      <c r="D1011" s="1" t="s">
        <v>13753</v>
      </c>
      <c r="E1011" s="1" t="s">
        <v>13754</v>
      </c>
      <c r="F1011" s="1" t="s">
        <v>13755</v>
      </c>
      <c r="G1011" s="1" t="s">
        <v>13756</v>
      </c>
      <c r="H1011" s="7">
        <f t="shared" si="3"/>
        <v>1.1884236688208533E-2</v>
      </c>
    </row>
    <row r="1012" spans="1:8" ht="13" x14ac:dyDescent="0.15">
      <c r="A1012" s="1" t="s">
        <v>6574</v>
      </c>
      <c r="B1012" s="1" t="s">
        <v>13757</v>
      </c>
      <c r="C1012" s="1" t="s">
        <v>13758</v>
      </c>
      <c r="D1012" s="1" t="s">
        <v>13759</v>
      </c>
      <c r="E1012" s="1" t="s">
        <v>13760</v>
      </c>
      <c r="F1012" s="1" t="s">
        <v>13761</v>
      </c>
      <c r="G1012" s="1" t="s">
        <v>13762</v>
      </c>
      <c r="H1012" s="7">
        <f t="shared" si="3"/>
        <v>-1.2895977629833083E-2</v>
      </c>
    </row>
    <row r="1013" spans="1:8" ht="13" x14ac:dyDescent="0.15">
      <c r="A1013" s="1" t="s">
        <v>6581</v>
      </c>
      <c r="B1013" s="1" t="s">
        <v>13763</v>
      </c>
      <c r="C1013" s="1" t="s">
        <v>13764</v>
      </c>
      <c r="D1013" s="1" t="s">
        <v>13765</v>
      </c>
      <c r="E1013" s="1" t="s">
        <v>13766</v>
      </c>
      <c r="F1013" s="1" t="s">
        <v>13767</v>
      </c>
      <c r="G1013" s="1" t="s">
        <v>13768</v>
      </c>
      <c r="H1013" s="7">
        <f t="shared" si="3"/>
        <v>1.0404893940226886E-2</v>
      </c>
    </row>
    <row r="1014" spans="1:8" ht="13" x14ac:dyDescent="0.15">
      <c r="A1014" s="1" t="s">
        <v>6588</v>
      </c>
      <c r="B1014" s="1" t="s">
        <v>13769</v>
      </c>
      <c r="C1014" s="1" t="s">
        <v>13770</v>
      </c>
      <c r="D1014" s="1" t="s">
        <v>13771</v>
      </c>
      <c r="E1014" s="1" t="s">
        <v>13772</v>
      </c>
      <c r="F1014" s="1" t="s">
        <v>13773</v>
      </c>
      <c r="G1014" s="1" t="s">
        <v>13774</v>
      </c>
      <c r="H1014" s="7">
        <f t="shared" si="3"/>
        <v>4.1561220524709069E-3</v>
      </c>
    </row>
    <row r="1015" spans="1:8" ht="13" x14ac:dyDescent="0.15">
      <c r="A1015" s="1" t="s">
        <v>6595</v>
      </c>
      <c r="B1015" s="1" t="s">
        <v>13775</v>
      </c>
      <c r="C1015" s="1" t="s">
        <v>13776</v>
      </c>
      <c r="D1015" s="1" t="s">
        <v>13777</v>
      </c>
      <c r="E1015" s="1" t="s">
        <v>13778</v>
      </c>
      <c r="F1015" s="1" t="s">
        <v>13779</v>
      </c>
      <c r="G1015" s="1" t="s">
        <v>13780</v>
      </c>
      <c r="H1015" s="7">
        <f t="shared" si="3"/>
        <v>8.6456286931276584E-3</v>
      </c>
    </row>
    <row r="1016" spans="1:8" ht="13" x14ac:dyDescent="0.15">
      <c r="A1016" s="1" t="s">
        <v>6602</v>
      </c>
      <c r="B1016" s="1" t="s">
        <v>13781</v>
      </c>
      <c r="C1016" s="1" t="s">
        <v>13782</v>
      </c>
      <c r="D1016" s="1" t="s">
        <v>13783</v>
      </c>
      <c r="E1016" s="1" t="s">
        <v>13714</v>
      </c>
      <c r="F1016" s="1" t="s">
        <v>13715</v>
      </c>
      <c r="G1016" s="1" t="s">
        <v>13784</v>
      </c>
      <c r="H1016" s="7">
        <f t="shared" si="3"/>
        <v>-1.823802048128239E-3</v>
      </c>
    </row>
    <row r="1017" spans="1:8" ht="13" x14ac:dyDescent="0.15">
      <c r="A1017" s="1" t="s">
        <v>6608</v>
      </c>
      <c r="B1017" s="1" t="s">
        <v>13785</v>
      </c>
      <c r="C1017" s="1" t="s">
        <v>13786</v>
      </c>
      <c r="D1017" s="1" t="s">
        <v>13787</v>
      </c>
      <c r="E1017" s="1" t="s">
        <v>13788</v>
      </c>
      <c r="F1017" s="1" t="s">
        <v>13789</v>
      </c>
      <c r="G1017" s="1" t="s">
        <v>13790</v>
      </c>
      <c r="H1017" s="7">
        <f t="shared" si="3"/>
        <v>-7.2396409422089553E-3</v>
      </c>
    </row>
    <row r="1018" spans="1:8" ht="13" x14ac:dyDescent="0.15">
      <c r="A1018" s="1" t="s">
        <v>6614</v>
      </c>
      <c r="B1018" s="1" t="s">
        <v>13791</v>
      </c>
      <c r="C1018" s="1" t="s">
        <v>13511</v>
      </c>
      <c r="D1018" s="1" t="s">
        <v>13792</v>
      </c>
      <c r="E1018" s="1" t="s">
        <v>13793</v>
      </c>
      <c r="F1018" s="1" t="s">
        <v>13794</v>
      </c>
      <c r="G1018" s="1" t="s">
        <v>13795</v>
      </c>
      <c r="H1018" s="7">
        <f t="shared" si="3"/>
        <v>-2.4616127799979861E-3</v>
      </c>
    </row>
    <row r="1019" spans="1:8" ht="13" x14ac:dyDescent="0.15">
      <c r="A1019" s="1" t="s">
        <v>6620</v>
      </c>
      <c r="B1019" s="1" t="s">
        <v>13796</v>
      </c>
      <c r="C1019" s="1" t="s">
        <v>13711</v>
      </c>
      <c r="D1019" s="1" t="s">
        <v>13797</v>
      </c>
      <c r="E1019" s="1" t="s">
        <v>13798</v>
      </c>
      <c r="F1019" s="1" t="s">
        <v>13799</v>
      </c>
      <c r="G1019" s="1" t="s">
        <v>13800</v>
      </c>
      <c r="H1019" s="7">
        <f t="shared" si="3"/>
        <v>3.5975807180826215E-3</v>
      </c>
    </row>
    <row r="1020" spans="1:8" ht="13" x14ac:dyDescent="0.15">
      <c r="A1020" s="1" t="s">
        <v>6627</v>
      </c>
      <c r="B1020" s="1" t="s">
        <v>13801</v>
      </c>
      <c r="C1020" s="1" t="s">
        <v>13552</v>
      </c>
      <c r="D1020" s="1" t="s">
        <v>13802</v>
      </c>
      <c r="E1020" s="1" t="s">
        <v>13803</v>
      </c>
      <c r="F1020" s="1" t="s">
        <v>13804</v>
      </c>
      <c r="G1020" s="1" t="s">
        <v>13805</v>
      </c>
      <c r="H1020" s="7">
        <f t="shared" si="3"/>
        <v>1.6820715570368079E-2</v>
      </c>
    </row>
    <row r="1021" spans="1:8" ht="13" x14ac:dyDescent="0.15">
      <c r="A1021" s="1" t="s">
        <v>6633</v>
      </c>
      <c r="B1021" s="1" t="s">
        <v>13806</v>
      </c>
      <c r="C1021" s="1" t="s">
        <v>13611</v>
      </c>
      <c r="D1021" s="1" t="s">
        <v>13807</v>
      </c>
      <c r="E1021" s="1" t="s">
        <v>13808</v>
      </c>
      <c r="F1021" s="1" t="s">
        <v>13809</v>
      </c>
      <c r="G1021" s="1" t="s">
        <v>13810</v>
      </c>
      <c r="H1021" s="7">
        <f t="shared" si="3"/>
        <v>7.6156842071767681E-3</v>
      </c>
    </row>
    <row r="1022" spans="1:8" ht="13" x14ac:dyDescent="0.15">
      <c r="A1022" s="1" t="s">
        <v>6639</v>
      </c>
      <c r="B1022" s="1" t="s">
        <v>13811</v>
      </c>
      <c r="C1022" s="1" t="s">
        <v>13812</v>
      </c>
      <c r="D1022" s="1" t="s">
        <v>13813</v>
      </c>
      <c r="E1022" s="1" t="s">
        <v>13814</v>
      </c>
      <c r="F1022" s="1" t="s">
        <v>13815</v>
      </c>
      <c r="G1022" s="1" t="s">
        <v>13816</v>
      </c>
      <c r="H1022" s="7">
        <f t="shared" si="3"/>
        <v>2.9605314636737827E-3</v>
      </c>
    </row>
    <row r="1023" spans="1:8" ht="13" x14ac:dyDescent="0.15">
      <c r="A1023" s="1" t="s">
        <v>6644</v>
      </c>
      <c r="B1023" s="1" t="s">
        <v>13673</v>
      </c>
      <c r="C1023" s="1" t="s">
        <v>13622</v>
      </c>
      <c r="D1023" s="1" t="s">
        <v>13817</v>
      </c>
      <c r="E1023" s="1" t="s">
        <v>13818</v>
      </c>
      <c r="F1023" s="1" t="s">
        <v>13819</v>
      </c>
      <c r="G1023" s="1" t="s">
        <v>13820</v>
      </c>
      <c r="H1023" s="7">
        <f t="shared" si="3"/>
        <v>7.7149689495268157E-3</v>
      </c>
    </row>
    <row r="1024" spans="1:8" ht="13" x14ac:dyDescent="0.15">
      <c r="A1024" s="1" t="s">
        <v>6650</v>
      </c>
      <c r="B1024" s="1" t="s">
        <v>13821</v>
      </c>
      <c r="C1024" s="1" t="s">
        <v>13822</v>
      </c>
      <c r="D1024" s="1" t="s">
        <v>13823</v>
      </c>
      <c r="E1024" s="1" t="s">
        <v>13824</v>
      </c>
      <c r="F1024" s="1" t="s">
        <v>13825</v>
      </c>
      <c r="G1024" s="1" t="s">
        <v>13826</v>
      </c>
      <c r="H1024" s="7">
        <f t="shared" si="3"/>
        <v>3.9276979139808493E-3</v>
      </c>
    </row>
    <row r="1025" spans="1:8" ht="13" x14ac:dyDescent="0.15">
      <c r="A1025" s="1" t="s">
        <v>6655</v>
      </c>
      <c r="B1025" s="1" t="s">
        <v>13827</v>
      </c>
      <c r="C1025" s="1" t="s">
        <v>13828</v>
      </c>
      <c r="D1025" s="1" t="s">
        <v>13829</v>
      </c>
      <c r="E1025" s="1" t="s">
        <v>13830</v>
      </c>
      <c r="F1025" s="1" t="s">
        <v>13831</v>
      </c>
      <c r="G1025" s="1" t="s">
        <v>13832</v>
      </c>
      <c r="H1025" s="7">
        <f t="shared" ref="H1025:H1262" si="4">(F1025-F1024)/F1024</f>
        <v>2.6081975034301713E-3</v>
      </c>
    </row>
    <row r="1026" spans="1:8" ht="13" x14ac:dyDescent="0.15">
      <c r="A1026" s="1" t="s">
        <v>6662</v>
      </c>
      <c r="B1026" s="1" t="s">
        <v>13833</v>
      </c>
      <c r="C1026" s="1" t="s">
        <v>13834</v>
      </c>
      <c r="D1026" s="1" t="s">
        <v>13835</v>
      </c>
      <c r="E1026" s="1" t="s">
        <v>13836</v>
      </c>
      <c r="F1026" s="1" t="s">
        <v>13837</v>
      </c>
      <c r="G1026" s="1" t="s">
        <v>13838</v>
      </c>
      <c r="H1026" s="7">
        <f t="shared" si="4"/>
        <v>-1.0361142672765888E-3</v>
      </c>
    </row>
    <row r="1027" spans="1:8" ht="13" x14ac:dyDescent="0.15">
      <c r="A1027" s="1" t="s">
        <v>6669</v>
      </c>
      <c r="B1027" s="1" t="s">
        <v>13839</v>
      </c>
      <c r="C1027" s="1" t="s">
        <v>13840</v>
      </c>
      <c r="D1027" s="1" t="s">
        <v>13841</v>
      </c>
      <c r="E1027" s="1" t="s">
        <v>13842</v>
      </c>
      <c r="F1027" s="1" t="s">
        <v>13843</v>
      </c>
      <c r="G1027" s="1" t="s">
        <v>13844</v>
      </c>
      <c r="H1027" s="7">
        <f t="shared" si="4"/>
        <v>5.3628162094206174E-3</v>
      </c>
    </row>
    <row r="1028" spans="1:8" ht="13" x14ac:dyDescent="0.15">
      <c r="A1028" s="1" t="s">
        <v>6675</v>
      </c>
      <c r="B1028" s="1" t="s">
        <v>13845</v>
      </c>
      <c r="C1028" s="1" t="s">
        <v>13846</v>
      </c>
      <c r="D1028" s="1" t="s">
        <v>13847</v>
      </c>
      <c r="E1028" s="1" t="s">
        <v>13848</v>
      </c>
      <c r="F1028" s="1" t="s">
        <v>13849</v>
      </c>
      <c r="G1028" s="1" t="s">
        <v>13850</v>
      </c>
      <c r="H1028" s="7">
        <f t="shared" si="4"/>
        <v>8.9998086036826956E-4</v>
      </c>
    </row>
    <row r="1029" spans="1:8" ht="13" x14ac:dyDescent="0.15">
      <c r="A1029" s="1" t="s">
        <v>6682</v>
      </c>
      <c r="B1029" s="1" t="s">
        <v>13851</v>
      </c>
      <c r="C1029" s="1" t="s">
        <v>13852</v>
      </c>
      <c r="D1029" s="1" t="s">
        <v>13853</v>
      </c>
      <c r="E1029" s="1" t="s">
        <v>13854</v>
      </c>
      <c r="F1029" s="1" t="s">
        <v>13855</v>
      </c>
      <c r="G1029" s="1" t="s">
        <v>13856</v>
      </c>
      <c r="H1029" s="7">
        <f t="shared" si="4"/>
        <v>-4.4301764789206983E-3</v>
      </c>
    </row>
    <row r="1030" spans="1:8" ht="13" x14ac:dyDescent="0.15">
      <c r="A1030" s="1" t="s">
        <v>6689</v>
      </c>
      <c r="B1030" s="1" t="s">
        <v>13857</v>
      </c>
      <c r="C1030" s="1" t="s">
        <v>13858</v>
      </c>
      <c r="D1030" s="1" t="s">
        <v>13859</v>
      </c>
      <c r="E1030" s="1" t="s">
        <v>13860</v>
      </c>
      <c r="F1030" s="1" t="s">
        <v>13861</v>
      </c>
      <c r="G1030" s="1" t="s">
        <v>13862</v>
      </c>
      <c r="H1030" s="7">
        <f t="shared" si="4"/>
        <v>9.6488414851224179E-3</v>
      </c>
    </row>
    <row r="1031" spans="1:8" ht="13" x14ac:dyDescent="0.15">
      <c r="A1031" s="1" t="s">
        <v>6696</v>
      </c>
      <c r="B1031" s="1" t="s">
        <v>13863</v>
      </c>
      <c r="C1031" s="1" t="s">
        <v>13864</v>
      </c>
      <c r="D1031" s="1" t="s">
        <v>13847</v>
      </c>
      <c r="E1031" s="1" t="s">
        <v>13865</v>
      </c>
      <c r="F1031" s="1" t="s">
        <v>13866</v>
      </c>
      <c r="G1031" s="1" t="s">
        <v>2534</v>
      </c>
      <c r="H1031" s="7">
        <f t="shared" si="4"/>
        <v>2.0290829240832233E-3</v>
      </c>
    </row>
    <row r="1032" spans="1:8" ht="13" x14ac:dyDescent="0.15">
      <c r="A1032" s="1" t="s">
        <v>6701</v>
      </c>
      <c r="B1032" s="1" t="s">
        <v>13867</v>
      </c>
      <c r="C1032" s="1" t="s">
        <v>13868</v>
      </c>
      <c r="D1032" s="1" t="s">
        <v>13869</v>
      </c>
      <c r="E1032" s="1" t="s">
        <v>13870</v>
      </c>
      <c r="F1032" s="1" t="s">
        <v>13871</v>
      </c>
      <c r="G1032" s="1" t="s">
        <v>13872</v>
      </c>
      <c r="H1032" s="7">
        <f t="shared" si="4"/>
        <v>1.7202513819101792E-3</v>
      </c>
    </row>
    <row r="1033" spans="1:8" ht="13" x14ac:dyDescent="0.15">
      <c r="A1033" s="1" t="s">
        <v>6706</v>
      </c>
      <c r="B1033" s="1" t="s">
        <v>13873</v>
      </c>
      <c r="C1033" s="1" t="s">
        <v>13874</v>
      </c>
      <c r="D1033" s="1" t="s">
        <v>13875</v>
      </c>
      <c r="E1033" s="1" t="s">
        <v>13876</v>
      </c>
      <c r="F1033" s="1" t="s">
        <v>13877</v>
      </c>
      <c r="G1033" s="1" t="s">
        <v>13878</v>
      </c>
      <c r="H1033" s="7">
        <f t="shared" si="4"/>
        <v>4.0432009161002862E-3</v>
      </c>
    </row>
    <row r="1034" spans="1:8" ht="13" x14ac:dyDescent="0.15">
      <c r="A1034" s="1" t="s">
        <v>6713</v>
      </c>
      <c r="B1034" s="1" t="s">
        <v>13879</v>
      </c>
      <c r="C1034" s="1" t="s">
        <v>13880</v>
      </c>
      <c r="D1034" s="1" t="s">
        <v>13881</v>
      </c>
      <c r="E1034" s="1" t="s">
        <v>13882</v>
      </c>
      <c r="F1034" s="1" t="s">
        <v>13883</v>
      </c>
      <c r="G1034" s="1" t="s">
        <v>13884</v>
      </c>
      <c r="H1034" s="7">
        <f t="shared" si="4"/>
        <v>6.1051725011308147E-3</v>
      </c>
    </row>
    <row r="1035" spans="1:8" ht="13" x14ac:dyDescent="0.15">
      <c r="A1035" s="1" t="s">
        <v>6719</v>
      </c>
      <c r="B1035" s="1" t="s">
        <v>13885</v>
      </c>
      <c r="C1035" s="1" t="s">
        <v>13886</v>
      </c>
      <c r="D1035" s="1" t="s">
        <v>13887</v>
      </c>
      <c r="E1035" s="1" t="s">
        <v>13888</v>
      </c>
      <c r="F1035" s="1" t="s">
        <v>13889</v>
      </c>
      <c r="G1035" s="1" t="s">
        <v>13890</v>
      </c>
      <c r="H1035" s="7">
        <f t="shared" si="4"/>
        <v>4.7125097624587378E-3</v>
      </c>
    </row>
    <row r="1036" spans="1:8" ht="13" x14ac:dyDescent="0.15">
      <c r="A1036" s="1" t="s">
        <v>6726</v>
      </c>
      <c r="B1036" s="1" t="s">
        <v>13891</v>
      </c>
      <c r="C1036" s="1" t="s">
        <v>13892</v>
      </c>
      <c r="D1036" s="1" t="s">
        <v>13893</v>
      </c>
      <c r="E1036" s="1" t="s">
        <v>13894</v>
      </c>
      <c r="F1036" s="1" t="s">
        <v>13895</v>
      </c>
      <c r="G1036" s="1" t="s">
        <v>13896</v>
      </c>
      <c r="H1036" s="7">
        <f t="shared" si="4"/>
        <v>3.4696183622698099E-3</v>
      </c>
    </row>
    <row r="1037" spans="1:8" ht="13" x14ac:dyDescent="0.15">
      <c r="A1037" s="1" t="s">
        <v>6733</v>
      </c>
      <c r="B1037" s="1" t="s">
        <v>13897</v>
      </c>
      <c r="C1037" s="1" t="s">
        <v>13898</v>
      </c>
      <c r="D1037" s="1" t="s">
        <v>13899</v>
      </c>
      <c r="E1037" s="1" t="s">
        <v>13900</v>
      </c>
      <c r="F1037" s="1" t="s">
        <v>13901</v>
      </c>
      <c r="G1037" s="1" t="s">
        <v>13902</v>
      </c>
      <c r="H1037" s="7">
        <f t="shared" si="4"/>
        <v>8.536969949225863E-4</v>
      </c>
    </row>
    <row r="1038" spans="1:8" ht="13" x14ac:dyDescent="0.15">
      <c r="A1038" s="1" t="s">
        <v>6739</v>
      </c>
      <c r="B1038" s="1" t="s">
        <v>13903</v>
      </c>
      <c r="C1038" s="1" t="s">
        <v>13904</v>
      </c>
      <c r="D1038" s="1" t="s">
        <v>13905</v>
      </c>
      <c r="E1038" s="1" t="s">
        <v>13906</v>
      </c>
      <c r="F1038" s="1" t="s">
        <v>13907</v>
      </c>
      <c r="G1038" s="1" t="s">
        <v>13908</v>
      </c>
      <c r="H1038" s="7">
        <f t="shared" si="4"/>
        <v>-3.3052218505543172E-3</v>
      </c>
    </row>
    <row r="1039" spans="1:8" ht="13" x14ac:dyDescent="0.15">
      <c r="A1039" s="1" t="s">
        <v>6745</v>
      </c>
      <c r="B1039" s="1" t="s">
        <v>13909</v>
      </c>
      <c r="C1039" s="1" t="s">
        <v>13906</v>
      </c>
      <c r="D1039" s="1" t="s">
        <v>13910</v>
      </c>
      <c r="E1039" s="1" t="s">
        <v>13911</v>
      </c>
      <c r="F1039" s="1" t="s">
        <v>13912</v>
      </c>
      <c r="G1039" s="1" t="s">
        <v>13913</v>
      </c>
      <c r="H1039" s="7">
        <f t="shared" si="4"/>
        <v>-8.0449446455386157E-3</v>
      </c>
    </row>
    <row r="1040" spans="1:8" ht="13" x14ac:dyDescent="0.15">
      <c r="A1040" s="1" t="s">
        <v>6751</v>
      </c>
      <c r="B1040" s="1" t="s">
        <v>13914</v>
      </c>
      <c r="C1040" s="1" t="s">
        <v>13915</v>
      </c>
      <c r="D1040" s="1" t="s">
        <v>13916</v>
      </c>
      <c r="E1040" s="1" t="s">
        <v>13917</v>
      </c>
      <c r="F1040" s="1" t="s">
        <v>13918</v>
      </c>
      <c r="G1040" s="1" t="s">
        <v>13919</v>
      </c>
      <c r="H1040" s="7">
        <f t="shared" si="4"/>
        <v>3.2342539448569705E-4</v>
      </c>
    </row>
    <row r="1041" spans="1:8" ht="13" x14ac:dyDescent="0.15">
      <c r="A1041" s="1" t="s">
        <v>6755</v>
      </c>
      <c r="B1041" s="1" t="s">
        <v>13920</v>
      </c>
      <c r="C1041" s="1" t="s">
        <v>13921</v>
      </c>
      <c r="D1041" s="1" t="s">
        <v>13922</v>
      </c>
      <c r="E1041" s="1" t="s">
        <v>13923</v>
      </c>
      <c r="F1041" s="1" t="s">
        <v>13924</v>
      </c>
      <c r="G1041" s="1" t="s">
        <v>13925</v>
      </c>
      <c r="H1041" s="7">
        <f t="shared" si="4"/>
        <v>7.5469286047070202E-3</v>
      </c>
    </row>
    <row r="1042" spans="1:8" ht="13" x14ac:dyDescent="0.15">
      <c r="A1042" s="1" t="s">
        <v>6761</v>
      </c>
      <c r="B1042" s="1" t="s">
        <v>13926</v>
      </c>
      <c r="C1042" s="1" t="s">
        <v>13927</v>
      </c>
      <c r="D1042" s="1" t="s">
        <v>13928</v>
      </c>
      <c r="E1042" s="1" t="s">
        <v>13929</v>
      </c>
      <c r="F1042" s="1" t="s">
        <v>13930</v>
      </c>
      <c r="G1042" s="1" t="s">
        <v>13931</v>
      </c>
      <c r="H1042" s="7">
        <f t="shared" si="4"/>
        <v>3.4243961793492805E-4</v>
      </c>
    </row>
    <row r="1043" spans="1:8" ht="13" x14ac:dyDescent="0.15">
      <c r="A1043" s="1" t="s">
        <v>6766</v>
      </c>
      <c r="B1043" s="1" t="s">
        <v>13932</v>
      </c>
      <c r="C1043" s="1" t="s">
        <v>13933</v>
      </c>
      <c r="D1043" s="1" t="s">
        <v>13934</v>
      </c>
      <c r="E1043" s="1" t="s">
        <v>13891</v>
      </c>
      <c r="F1043" s="1" t="s">
        <v>13935</v>
      </c>
      <c r="G1043" s="1" t="s">
        <v>13936</v>
      </c>
      <c r="H1043" s="7">
        <f t="shared" si="4"/>
        <v>3.9577428591151204E-3</v>
      </c>
    </row>
    <row r="1044" spans="1:8" ht="13" x14ac:dyDescent="0.15">
      <c r="A1044" s="1" t="s">
        <v>6771</v>
      </c>
      <c r="B1044" s="1" t="s">
        <v>13937</v>
      </c>
      <c r="C1044" s="1" t="s">
        <v>13938</v>
      </c>
      <c r="D1044" s="1" t="s">
        <v>13939</v>
      </c>
      <c r="E1044" s="1" t="s">
        <v>13940</v>
      </c>
      <c r="F1044" s="1" t="s">
        <v>13941</v>
      </c>
      <c r="G1044" s="1" t="s">
        <v>13942</v>
      </c>
      <c r="H1044" s="7">
        <f t="shared" si="4"/>
        <v>-2.4291093069039064E-3</v>
      </c>
    </row>
    <row r="1045" spans="1:8" ht="13" x14ac:dyDescent="0.15">
      <c r="A1045" s="1" t="s">
        <v>6775</v>
      </c>
      <c r="B1045" s="1" t="s">
        <v>13943</v>
      </c>
      <c r="C1045" s="1" t="s">
        <v>13944</v>
      </c>
      <c r="D1045" s="1" t="s">
        <v>13945</v>
      </c>
      <c r="E1045" s="1" t="s">
        <v>13946</v>
      </c>
      <c r="F1045" s="1" t="s">
        <v>13947</v>
      </c>
      <c r="G1045" s="1" t="s">
        <v>13948</v>
      </c>
      <c r="H1045" s="7">
        <f t="shared" si="4"/>
        <v>3.3963359719347882E-3</v>
      </c>
    </row>
    <row r="1046" spans="1:8" ht="13" x14ac:dyDescent="0.15">
      <c r="A1046" s="1" t="s">
        <v>6782</v>
      </c>
      <c r="B1046" s="1" t="s">
        <v>13949</v>
      </c>
      <c r="C1046" s="1" t="s">
        <v>13950</v>
      </c>
      <c r="D1046" s="1" t="s">
        <v>13951</v>
      </c>
      <c r="E1046" s="1" t="s">
        <v>13952</v>
      </c>
      <c r="F1046" s="1" t="s">
        <v>13953</v>
      </c>
      <c r="G1046" s="1" t="s">
        <v>13954</v>
      </c>
      <c r="H1046" s="7">
        <f t="shared" si="4"/>
        <v>-1.7883451751745775E-3</v>
      </c>
    </row>
    <row r="1047" spans="1:8" ht="13" x14ac:dyDescent="0.15">
      <c r="A1047" s="1" t="s">
        <v>6789</v>
      </c>
      <c r="B1047" s="1" t="s">
        <v>13955</v>
      </c>
      <c r="C1047" s="1" t="s">
        <v>13956</v>
      </c>
      <c r="D1047" s="1" t="s">
        <v>13957</v>
      </c>
      <c r="E1047" s="1" t="s">
        <v>13958</v>
      </c>
      <c r="F1047" s="1" t="s">
        <v>13959</v>
      </c>
      <c r="G1047" s="1" t="s">
        <v>13960</v>
      </c>
      <c r="H1047" s="7">
        <f t="shared" si="4"/>
        <v>-2.8151192414904071E-3</v>
      </c>
    </row>
    <row r="1048" spans="1:8" ht="13" x14ac:dyDescent="0.15">
      <c r="A1048" s="1" t="s">
        <v>6795</v>
      </c>
      <c r="B1048" s="1" t="s">
        <v>13961</v>
      </c>
      <c r="C1048" s="1" t="s">
        <v>13962</v>
      </c>
      <c r="D1048" s="1" t="s">
        <v>13963</v>
      </c>
      <c r="E1048" s="1" t="s">
        <v>13964</v>
      </c>
      <c r="F1048" s="1" t="s">
        <v>13965</v>
      </c>
      <c r="G1048" s="1" t="s">
        <v>13966</v>
      </c>
      <c r="H1048" s="7">
        <f t="shared" si="4"/>
        <v>1.3260282702904588E-3</v>
      </c>
    </row>
    <row r="1049" spans="1:8" ht="13" x14ac:dyDescent="0.15">
      <c r="A1049" s="1" t="s">
        <v>6802</v>
      </c>
      <c r="B1049" s="1" t="s">
        <v>13967</v>
      </c>
      <c r="C1049" s="1" t="s">
        <v>13904</v>
      </c>
      <c r="D1049" s="1" t="s">
        <v>13968</v>
      </c>
      <c r="E1049" s="1" t="s">
        <v>13969</v>
      </c>
      <c r="F1049" s="1" t="s">
        <v>13970</v>
      </c>
      <c r="G1049" s="1" t="s">
        <v>13971</v>
      </c>
      <c r="H1049" s="7">
        <f t="shared" si="4"/>
        <v>2.669843055532329E-3</v>
      </c>
    </row>
    <row r="1050" spans="1:8" ht="13" x14ac:dyDescent="0.15">
      <c r="A1050" s="1" t="s">
        <v>6809</v>
      </c>
      <c r="B1050" s="1" t="s">
        <v>13972</v>
      </c>
      <c r="C1050" s="1" t="s">
        <v>13973</v>
      </c>
      <c r="D1050" s="1" t="s">
        <v>13974</v>
      </c>
      <c r="E1050" s="1" t="s">
        <v>13975</v>
      </c>
      <c r="F1050" s="1" t="s">
        <v>13976</v>
      </c>
      <c r="G1050" s="1" t="s">
        <v>13977</v>
      </c>
      <c r="H1050" s="7">
        <f t="shared" si="4"/>
        <v>-2.2303197812936749E-2</v>
      </c>
    </row>
    <row r="1051" spans="1:8" ht="13" x14ac:dyDescent="0.15">
      <c r="A1051" s="1" t="s">
        <v>6816</v>
      </c>
      <c r="B1051" s="1" t="s">
        <v>13978</v>
      </c>
      <c r="C1051" s="1" t="s">
        <v>13979</v>
      </c>
      <c r="D1051" s="1" t="s">
        <v>13980</v>
      </c>
      <c r="E1051" s="1" t="s">
        <v>13981</v>
      </c>
      <c r="F1051" s="1" t="s">
        <v>13982</v>
      </c>
      <c r="G1051" s="1" t="s">
        <v>13983</v>
      </c>
      <c r="H1051" s="7">
        <f t="shared" si="4"/>
        <v>1.2266571039691679E-2</v>
      </c>
    </row>
    <row r="1052" spans="1:8" ht="13" x14ac:dyDescent="0.15">
      <c r="A1052" s="1" t="s">
        <v>6823</v>
      </c>
      <c r="B1052" s="1" t="s">
        <v>13984</v>
      </c>
      <c r="C1052" s="1" t="s">
        <v>13985</v>
      </c>
      <c r="D1052" s="1" t="s">
        <v>13986</v>
      </c>
      <c r="E1052" s="1" t="s">
        <v>13847</v>
      </c>
      <c r="F1052" s="1" t="s">
        <v>13987</v>
      </c>
      <c r="G1052" s="1" t="s">
        <v>13988</v>
      </c>
      <c r="H1052" s="7">
        <f t="shared" si="4"/>
        <v>-1.9457535569581734E-2</v>
      </c>
    </row>
    <row r="1053" spans="1:8" ht="13" x14ac:dyDescent="0.15">
      <c r="A1053" s="1" t="s">
        <v>6830</v>
      </c>
      <c r="B1053" s="1" t="s">
        <v>13989</v>
      </c>
      <c r="C1053" s="1" t="s">
        <v>13990</v>
      </c>
      <c r="D1053" s="1" t="s">
        <v>13991</v>
      </c>
      <c r="E1053" s="1" t="s">
        <v>13992</v>
      </c>
      <c r="F1053" s="1" t="s">
        <v>13993</v>
      </c>
      <c r="G1053" s="1" t="s">
        <v>13994</v>
      </c>
      <c r="H1053" s="7">
        <f t="shared" si="4"/>
        <v>-1.1107188700729921E-2</v>
      </c>
    </row>
    <row r="1054" spans="1:8" ht="13" x14ac:dyDescent="0.15">
      <c r="A1054" s="1" t="s">
        <v>6837</v>
      </c>
      <c r="B1054" s="1" t="s">
        <v>13995</v>
      </c>
      <c r="C1054" s="1" t="s">
        <v>13996</v>
      </c>
      <c r="D1054" s="1" t="s">
        <v>13997</v>
      </c>
      <c r="E1054" s="1" t="s">
        <v>13998</v>
      </c>
      <c r="F1054" s="1" t="s">
        <v>13999</v>
      </c>
      <c r="G1054" s="1" t="s">
        <v>14000</v>
      </c>
      <c r="H1054" s="7">
        <f t="shared" si="4"/>
        <v>1.5316217428773603E-2</v>
      </c>
    </row>
    <row r="1055" spans="1:8" ht="13" x14ac:dyDescent="0.15">
      <c r="A1055" s="1" t="s">
        <v>6844</v>
      </c>
      <c r="B1055" s="1" t="s">
        <v>14001</v>
      </c>
      <c r="C1055" s="1" t="s">
        <v>13867</v>
      </c>
      <c r="D1055" s="1" t="s">
        <v>13673</v>
      </c>
      <c r="E1055" s="1" t="s">
        <v>14002</v>
      </c>
      <c r="F1055" s="1" t="s">
        <v>14003</v>
      </c>
      <c r="G1055" s="1" t="s">
        <v>14004</v>
      </c>
      <c r="H1055" s="7">
        <f t="shared" si="4"/>
        <v>-8.7011766935228673E-3</v>
      </c>
    </row>
    <row r="1056" spans="1:8" ht="13" x14ac:dyDescent="0.15">
      <c r="A1056" s="1" t="s">
        <v>6851</v>
      </c>
      <c r="B1056" s="1" t="s">
        <v>14005</v>
      </c>
      <c r="C1056" s="1" t="s">
        <v>14006</v>
      </c>
      <c r="D1056" s="1" t="s">
        <v>14007</v>
      </c>
      <c r="E1056" s="1" t="s">
        <v>14008</v>
      </c>
      <c r="F1056" s="1" t="s">
        <v>14009</v>
      </c>
      <c r="G1056" s="1" t="s">
        <v>14010</v>
      </c>
      <c r="H1056" s="7">
        <f t="shared" si="4"/>
        <v>1.1843210650271108E-2</v>
      </c>
    </row>
    <row r="1057" spans="1:8" ht="13" x14ac:dyDescent="0.15">
      <c r="A1057" s="1" t="s">
        <v>6858</v>
      </c>
      <c r="B1057" s="1" t="s">
        <v>14011</v>
      </c>
      <c r="C1057" s="1" t="s">
        <v>14012</v>
      </c>
      <c r="D1057" s="1" t="s">
        <v>14013</v>
      </c>
      <c r="E1057" s="1" t="s">
        <v>14014</v>
      </c>
      <c r="F1057" s="1" t="s">
        <v>14015</v>
      </c>
      <c r="G1057" s="1" t="s">
        <v>14016</v>
      </c>
      <c r="H1057" s="7">
        <f t="shared" si="4"/>
        <v>2.0684840595092392E-2</v>
      </c>
    </row>
    <row r="1058" spans="1:8" ht="13" x14ac:dyDescent="0.15">
      <c r="A1058" s="1" t="s">
        <v>6865</v>
      </c>
      <c r="B1058" s="1" t="s">
        <v>14017</v>
      </c>
      <c r="C1058" s="1" t="s">
        <v>14018</v>
      </c>
      <c r="D1058" s="1" t="s">
        <v>14019</v>
      </c>
      <c r="E1058" s="1" t="s">
        <v>14020</v>
      </c>
      <c r="F1058" s="1" t="s">
        <v>14021</v>
      </c>
      <c r="G1058" s="1" t="s">
        <v>14022</v>
      </c>
      <c r="H1058" s="7">
        <f t="shared" si="4"/>
        <v>2.6479696816469724E-3</v>
      </c>
    </row>
    <row r="1059" spans="1:8" ht="13" x14ac:dyDescent="0.15">
      <c r="A1059" s="1" t="s">
        <v>6872</v>
      </c>
      <c r="B1059" s="1" t="s">
        <v>14023</v>
      </c>
      <c r="C1059" s="1" t="s">
        <v>14024</v>
      </c>
      <c r="D1059" s="1" t="s">
        <v>14025</v>
      </c>
      <c r="E1059" s="1" t="s">
        <v>14026</v>
      </c>
      <c r="F1059" s="1" t="s">
        <v>14027</v>
      </c>
      <c r="G1059" s="1" t="s">
        <v>14028</v>
      </c>
      <c r="H1059" s="7">
        <f t="shared" si="4"/>
        <v>-6.751467634356691E-3</v>
      </c>
    </row>
    <row r="1060" spans="1:8" ht="13" x14ac:dyDescent="0.15">
      <c r="A1060" s="1" t="s">
        <v>6879</v>
      </c>
      <c r="B1060" s="1" t="s">
        <v>14029</v>
      </c>
      <c r="C1060" s="1" t="s">
        <v>14030</v>
      </c>
      <c r="D1060" s="1" t="s">
        <v>14031</v>
      </c>
      <c r="E1060" s="1" t="s">
        <v>14032</v>
      </c>
      <c r="F1060" s="1" t="s">
        <v>14033</v>
      </c>
      <c r="G1060" s="1" t="s">
        <v>14034</v>
      </c>
      <c r="H1060" s="7">
        <f t="shared" si="4"/>
        <v>9.413456629672301E-3</v>
      </c>
    </row>
    <row r="1061" spans="1:8" ht="13" x14ac:dyDescent="0.15">
      <c r="A1061" s="1" t="s">
        <v>6886</v>
      </c>
      <c r="B1061" s="1" t="s">
        <v>14035</v>
      </c>
      <c r="C1061" s="1" t="s">
        <v>14036</v>
      </c>
      <c r="D1061" s="1" t="s">
        <v>14037</v>
      </c>
      <c r="E1061" s="1" t="s">
        <v>14038</v>
      </c>
      <c r="F1061" s="1" t="s">
        <v>14039</v>
      </c>
      <c r="G1061" s="1" t="s">
        <v>14040</v>
      </c>
      <c r="H1061" s="7">
        <f t="shared" si="4"/>
        <v>-8.858327953702734E-3</v>
      </c>
    </row>
    <row r="1062" spans="1:8" ht="13" x14ac:dyDescent="0.15">
      <c r="A1062" s="1" t="s">
        <v>6893</v>
      </c>
      <c r="B1062" s="1" t="s">
        <v>14041</v>
      </c>
      <c r="C1062" s="1" t="s">
        <v>14042</v>
      </c>
      <c r="D1062" s="1" t="s">
        <v>14043</v>
      </c>
      <c r="E1062" s="1" t="s">
        <v>14044</v>
      </c>
      <c r="F1062" s="1" t="s">
        <v>14045</v>
      </c>
      <c r="G1062" s="1" t="s">
        <v>14046</v>
      </c>
      <c r="H1062" s="7">
        <f t="shared" si="4"/>
        <v>-6.8801116167836254E-3</v>
      </c>
    </row>
    <row r="1063" spans="1:8" ht="13" x14ac:dyDescent="0.15">
      <c r="A1063" s="1" t="s">
        <v>6900</v>
      </c>
      <c r="B1063" s="1" t="s">
        <v>14047</v>
      </c>
      <c r="C1063" s="1" t="s">
        <v>14048</v>
      </c>
      <c r="D1063" s="1" t="s">
        <v>14049</v>
      </c>
      <c r="E1063" s="1" t="s">
        <v>14050</v>
      </c>
      <c r="F1063" s="1" t="s">
        <v>14051</v>
      </c>
      <c r="G1063" s="1" t="s">
        <v>14052</v>
      </c>
      <c r="H1063" s="7">
        <f t="shared" si="4"/>
        <v>1.5625036657598242E-2</v>
      </c>
    </row>
    <row r="1064" spans="1:8" ht="13" x14ac:dyDescent="0.15">
      <c r="A1064" s="1" t="s">
        <v>6907</v>
      </c>
      <c r="B1064" s="1" t="s">
        <v>14053</v>
      </c>
      <c r="C1064" s="1" t="s">
        <v>14054</v>
      </c>
      <c r="D1064" s="1" t="s">
        <v>14055</v>
      </c>
      <c r="E1064" s="1" t="s">
        <v>14056</v>
      </c>
      <c r="F1064" s="1" t="s">
        <v>14057</v>
      </c>
      <c r="G1064" s="1" t="s">
        <v>14058</v>
      </c>
      <c r="H1064" s="7">
        <f t="shared" si="4"/>
        <v>-8.818453387402404E-3</v>
      </c>
    </row>
    <row r="1065" spans="1:8" ht="13" x14ac:dyDescent="0.15">
      <c r="A1065" s="1" t="s">
        <v>6914</v>
      </c>
      <c r="B1065" s="1" t="s">
        <v>14059</v>
      </c>
      <c r="C1065" s="1" t="s">
        <v>14060</v>
      </c>
      <c r="D1065" s="1" t="s">
        <v>14061</v>
      </c>
      <c r="E1065" s="1" t="s">
        <v>14062</v>
      </c>
      <c r="F1065" s="1" t="s">
        <v>14063</v>
      </c>
      <c r="G1065" s="1" t="s">
        <v>14064</v>
      </c>
      <c r="H1065" s="7">
        <f t="shared" si="4"/>
        <v>-1.0642974919525169E-2</v>
      </c>
    </row>
    <row r="1066" spans="1:8" ht="13" x14ac:dyDescent="0.15">
      <c r="A1066" s="1" t="s">
        <v>6921</v>
      </c>
      <c r="B1066" s="1" t="s">
        <v>14065</v>
      </c>
      <c r="C1066" s="1" t="s">
        <v>14066</v>
      </c>
      <c r="D1066" s="1" t="s">
        <v>14067</v>
      </c>
      <c r="E1066" s="1" t="s">
        <v>14068</v>
      </c>
      <c r="F1066" s="1" t="s">
        <v>14069</v>
      </c>
      <c r="G1066" s="1" t="s">
        <v>14070</v>
      </c>
      <c r="H1066" s="7">
        <f t="shared" si="4"/>
        <v>-1.0633395804409536E-2</v>
      </c>
    </row>
    <row r="1067" spans="1:8" ht="13" x14ac:dyDescent="0.15">
      <c r="A1067" s="1" t="s">
        <v>6928</v>
      </c>
      <c r="B1067" s="1" t="s">
        <v>14071</v>
      </c>
      <c r="C1067" s="1" t="s">
        <v>14072</v>
      </c>
      <c r="D1067" s="1" t="s">
        <v>14073</v>
      </c>
      <c r="E1067" s="1" t="s">
        <v>14074</v>
      </c>
      <c r="F1067" s="1" t="s">
        <v>14075</v>
      </c>
      <c r="G1067" s="1" t="s">
        <v>14076</v>
      </c>
      <c r="H1067" s="7">
        <f t="shared" si="4"/>
        <v>1.7759056056846124E-2</v>
      </c>
    </row>
    <row r="1068" spans="1:8" ht="13" x14ac:dyDescent="0.15">
      <c r="A1068" s="1" t="s">
        <v>6935</v>
      </c>
      <c r="B1068" s="1" t="s">
        <v>14077</v>
      </c>
      <c r="C1068" s="1" t="s">
        <v>14078</v>
      </c>
      <c r="D1068" s="1" t="s">
        <v>14079</v>
      </c>
      <c r="E1068" s="1" t="s">
        <v>14080</v>
      </c>
      <c r="F1068" s="1" t="s">
        <v>14081</v>
      </c>
      <c r="G1068" s="1" t="s">
        <v>14082</v>
      </c>
      <c r="H1068" s="7">
        <f t="shared" si="4"/>
        <v>9.9987200146833977E-3</v>
      </c>
    </row>
    <row r="1069" spans="1:8" ht="13" x14ac:dyDescent="0.15">
      <c r="A1069" s="1" t="s">
        <v>6942</v>
      </c>
      <c r="B1069" s="1" t="s">
        <v>14083</v>
      </c>
      <c r="C1069" s="1" t="s">
        <v>14084</v>
      </c>
      <c r="D1069" s="1" t="s">
        <v>13926</v>
      </c>
      <c r="E1069" s="1" t="s">
        <v>14050</v>
      </c>
      <c r="F1069" s="1" t="s">
        <v>14085</v>
      </c>
      <c r="G1069" s="1" t="s">
        <v>14086</v>
      </c>
      <c r="H1069" s="7">
        <f t="shared" si="4"/>
        <v>6.2220076717015033E-3</v>
      </c>
    </row>
    <row r="1070" spans="1:8" ht="13" x14ac:dyDescent="0.15">
      <c r="A1070" s="1" t="s">
        <v>6949</v>
      </c>
      <c r="B1070" s="1" t="s">
        <v>14087</v>
      </c>
      <c r="C1070" s="1" t="s">
        <v>14088</v>
      </c>
      <c r="D1070" s="1" t="s">
        <v>14089</v>
      </c>
      <c r="E1070" s="1" t="s">
        <v>14090</v>
      </c>
      <c r="F1070" s="1" t="s">
        <v>14091</v>
      </c>
      <c r="G1070" s="1" t="s">
        <v>14092</v>
      </c>
      <c r="H1070" s="7">
        <f t="shared" si="4"/>
        <v>1.4152166722214013E-2</v>
      </c>
    </row>
    <row r="1071" spans="1:8" ht="13" x14ac:dyDescent="0.15">
      <c r="A1071" s="1" t="s">
        <v>6956</v>
      </c>
      <c r="B1071" s="1" t="s">
        <v>14093</v>
      </c>
      <c r="C1071" s="1" t="s">
        <v>14094</v>
      </c>
      <c r="D1071" s="1" t="s">
        <v>14095</v>
      </c>
      <c r="E1071" s="1" t="s">
        <v>14096</v>
      </c>
      <c r="F1071" s="1" t="s">
        <v>14097</v>
      </c>
      <c r="G1071" s="1" t="s">
        <v>14098</v>
      </c>
      <c r="H1071" s="7">
        <f t="shared" si="4"/>
        <v>-8.1727422480682788E-4</v>
      </c>
    </row>
    <row r="1072" spans="1:8" ht="13" x14ac:dyDescent="0.15">
      <c r="A1072" s="1" t="s">
        <v>6963</v>
      </c>
      <c r="B1072" s="1" t="s">
        <v>14099</v>
      </c>
      <c r="C1072" s="1" t="s">
        <v>14100</v>
      </c>
      <c r="D1072" s="1" t="s">
        <v>14101</v>
      </c>
      <c r="E1072" s="1" t="s">
        <v>14102</v>
      </c>
      <c r="F1072" s="1" t="s">
        <v>14103</v>
      </c>
      <c r="G1072" s="1" t="s">
        <v>14104</v>
      </c>
      <c r="H1072" s="7">
        <f t="shared" si="4"/>
        <v>1.2793668224959762E-3</v>
      </c>
    </row>
    <row r="1073" spans="1:8" ht="13" x14ac:dyDescent="0.15">
      <c r="A1073" s="1" t="s">
        <v>6970</v>
      </c>
      <c r="B1073" s="1" t="s">
        <v>14105</v>
      </c>
      <c r="C1073" s="1" t="s">
        <v>14106</v>
      </c>
      <c r="D1073" s="1" t="s">
        <v>14107</v>
      </c>
      <c r="E1073" s="1" t="s">
        <v>14108</v>
      </c>
      <c r="F1073" s="1" t="s">
        <v>14109</v>
      </c>
      <c r="G1073" s="1" t="s">
        <v>14110</v>
      </c>
      <c r="H1073" s="7">
        <f t="shared" si="4"/>
        <v>-2.7645461884150606E-3</v>
      </c>
    </row>
    <row r="1074" spans="1:8" ht="13" x14ac:dyDescent="0.15">
      <c r="A1074" s="1" t="s">
        <v>6977</v>
      </c>
      <c r="B1074" s="1" t="s">
        <v>14111</v>
      </c>
      <c r="C1074" s="1" t="s">
        <v>14112</v>
      </c>
      <c r="D1074" s="1" t="s">
        <v>14113</v>
      </c>
      <c r="E1074" s="1" t="s">
        <v>14114</v>
      </c>
      <c r="F1074" s="1" t="s">
        <v>14115</v>
      </c>
      <c r="G1074" s="1" t="s">
        <v>14116</v>
      </c>
      <c r="H1074" s="7">
        <f t="shared" si="4"/>
        <v>-2.520286387559606E-3</v>
      </c>
    </row>
    <row r="1075" spans="1:8" ht="13" x14ac:dyDescent="0.15">
      <c r="A1075" s="1" t="s">
        <v>6983</v>
      </c>
      <c r="B1075" s="1" t="s">
        <v>14117</v>
      </c>
      <c r="C1075" s="1" t="s">
        <v>14118</v>
      </c>
      <c r="D1075" s="1" t="s">
        <v>14119</v>
      </c>
      <c r="E1075" s="1" t="s">
        <v>14120</v>
      </c>
      <c r="F1075" s="1" t="s">
        <v>14121</v>
      </c>
      <c r="G1075" s="1" t="s">
        <v>14122</v>
      </c>
      <c r="H1075" s="7">
        <f t="shared" si="4"/>
        <v>5.7900030980595051E-3</v>
      </c>
    </row>
    <row r="1076" spans="1:8" ht="13" x14ac:dyDescent="0.15">
      <c r="A1076" s="1" t="s">
        <v>6990</v>
      </c>
      <c r="B1076" s="1" t="s">
        <v>14123</v>
      </c>
      <c r="C1076" s="1" t="s">
        <v>14124</v>
      </c>
      <c r="D1076" s="1" t="s">
        <v>14125</v>
      </c>
      <c r="E1076" s="1" t="s">
        <v>14126</v>
      </c>
      <c r="F1076" s="1" t="s">
        <v>14127</v>
      </c>
      <c r="G1076" s="1" t="s">
        <v>14128</v>
      </c>
      <c r="H1076" s="7">
        <f t="shared" si="4"/>
        <v>-3.3496203400684666E-4</v>
      </c>
    </row>
    <row r="1077" spans="1:8" ht="13" x14ac:dyDescent="0.15">
      <c r="A1077" s="1" t="s">
        <v>6997</v>
      </c>
      <c r="B1077" s="1" t="s">
        <v>14129</v>
      </c>
      <c r="C1077" s="1" t="s">
        <v>14130</v>
      </c>
      <c r="D1077" s="1" t="s">
        <v>14014</v>
      </c>
      <c r="E1077" s="1" t="s">
        <v>14131</v>
      </c>
      <c r="F1077" s="1" t="s">
        <v>14132</v>
      </c>
      <c r="G1077" s="1" t="s">
        <v>14133</v>
      </c>
      <c r="H1077" s="7">
        <f t="shared" si="4"/>
        <v>-1.9202096397159203E-2</v>
      </c>
    </row>
    <row r="1078" spans="1:8" ht="13" x14ac:dyDescent="0.15">
      <c r="A1078" s="1" t="s">
        <v>7004</v>
      </c>
      <c r="B1078" s="1" t="s">
        <v>14134</v>
      </c>
      <c r="C1078" s="1" t="s">
        <v>14135</v>
      </c>
      <c r="D1078" s="1" t="s">
        <v>14136</v>
      </c>
      <c r="E1078" s="1" t="s">
        <v>14137</v>
      </c>
      <c r="F1078" s="1" t="s">
        <v>14138</v>
      </c>
      <c r="G1078" s="1" t="s">
        <v>14139</v>
      </c>
      <c r="H1078" s="7">
        <f t="shared" si="4"/>
        <v>-9.3944259172651422E-4</v>
      </c>
    </row>
    <row r="1079" spans="1:8" ht="13" x14ac:dyDescent="0.15">
      <c r="A1079" s="1" t="s">
        <v>7011</v>
      </c>
      <c r="B1079" s="1" t="s">
        <v>14140</v>
      </c>
      <c r="C1079" s="1" t="s">
        <v>14141</v>
      </c>
      <c r="D1079" s="1" t="s">
        <v>14142</v>
      </c>
      <c r="E1079" s="1" t="s">
        <v>14143</v>
      </c>
      <c r="F1079" s="1" t="s">
        <v>14144</v>
      </c>
      <c r="G1079" s="1" t="s">
        <v>14145</v>
      </c>
      <c r="H1079" s="7">
        <f t="shared" si="4"/>
        <v>-3.9536100309687057E-3</v>
      </c>
    </row>
    <row r="1080" spans="1:8" ht="13" x14ac:dyDescent="0.15">
      <c r="A1080" s="1" t="s">
        <v>7018</v>
      </c>
      <c r="B1080" s="1" t="s">
        <v>14146</v>
      </c>
      <c r="C1080" s="1" t="s">
        <v>14042</v>
      </c>
      <c r="D1080" s="1" t="s">
        <v>14147</v>
      </c>
      <c r="E1080" s="1" t="s">
        <v>14148</v>
      </c>
      <c r="F1080" s="1" t="s">
        <v>14149</v>
      </c>
      <c r="G1080" s="1" t="s">
        <v>14150</v>
      </c>
      <c r="H1080" s="7">
        <f t="shared" si="4"/>
        <v>-1.2443300977438233E-3</v>
      </c>
    </row>
    <row r="1081" spans="1:8" ht="13" x14ac:dyDescent="0.15">
      <c r="A1081" s="1" t="s">
        <v>7024</v>
      </c>
      <c r="B1081" s="1" t="s">
        <v>14151</v>
      </c>
      <c r="C1081" s="1" t="s">
        <v>14152</v>
      </c>
      <c r="D1081" s="1" t="s">
        <v>14153</v>
      </c>
      <c r="E1081" s="1" t="s">
        <v>14154</v>
      </c>
      <c r="F1081" s="1" t="s">
        <v>14155</v>
      </c>
      <c r="G1081" s="1" t="s">
        <v>14156</v>
      </c>
      <c r="H1081" s="7">
        <f t="shared" si="4"/>
        <v>9.1083941470496838E-3</v>
      </c>
    </row>
    <row r="1082" spans="1:8" ht="13" x14ac:dyDescent="0.15">
      <c r="A1082" s="1" t="s">
        <v>7029</v>
      </c>
      <c r="B1082" s="1" t="s">
        <v>14157</v>
      </c>
      <c r="C1082" s="1" t="s">
        <v>14158</v>
      </c>
      <c r="D1082" s="1" t="s">
        <v>14159</v>
      </c>
      <c r="E1082" s="1" t="s">
        <v>14160</v>
      </c>
      <c r="F1082" s="1" t="s">
        <v>14161</v>
      </c>
      <c r="G1082" s="1" t="s">
        <v>14162</v>
      </c>
      <c r="H1082" s="7">
        <f t="shared" si="4"/>
        <v>2.7034775214240733E-3</v>
      </c>
    </row>
    <row r="1083" spans="1:8" ht="13" x14ac:dyDescent="0.15">
      <c r="A1083" s="1" t="s">
        <v>7035</v>
      </c>
      <c r="B1083" s="1" t="s">
        <v>14084</v>
      </c>
      <c r="C1083" s="1" t="s">
        <v>14163</v>
      </c>
      <c r="D1083" s="1" t="s">
        <v>14164</v>
      </c>
      <c r="E1083" s="1" t="s">
        <v>14165</v>
      </c>
      <c r="F1083" s="1" t="s">
        <v>14166</v>
      </c>
      <c r="G1083" s="1" t="s">
        <v>14167</v>
      </c>
      <c r="H1083" s="7">
        <f t="shared" si="4"/>
        <v>-1.377860140722875E-2</v>
      </c>
    </row>
    <row r="1084" spans="1:8" ht="13" x14ac:dyDescent="0.15">
      <c r="A1084" s="1" t="s">
        <v>7040</v>
      </c>
      <c r="B1084" s="1" t="s">
        <v>14168</v>
      </c>
      <c r="C1084" s="1" t="s">
        <v>14169</v>
      </c>
      <c r="D1084" s="1" t="s">
        <v>14170</v>
      </c>
      <c r="E1084" s="1" t="s">
        <v>13882</v>
      </c>
      <c r="F1084" s="1" t="s">
        <v>14171</v>
      </c>
      <c r="G1084" s="1" t="s">
        <v>14172</v>
      </c>
      <c r="H1084" s="7">
        <f t="shared" si="4"/>
        <v>4.0903843914144258E-4</v>
      </c>
    </row>
    <row r="1085" spans="1:8" ht="13" x14ac:dyDescent="0.15">
      <c r="A1085" s="1" t="s">
        <v>7047</v>
      </c>
      <c r="B1085" s="1" t="s">
        <v>14173</v>
      </c>
      <c r="C1085" s="1" t="s">
        <v>14174</v>
      </c>
      <c r="D1085" s="1" t="s">
        <v>14175</v>
      </c>
      <c r="E1085" s="1" t="s">
        <v>14176</v>
      </c>
      <c r="F1085" s="1" t="s">
        <v>14177</v>
      </c>
      <c r="G1085" s="1" t="s">
        <v>14178</v>
      </c>
      <c r="H1085" s="7">
        <f t="shared" si="4"/>
        <v>-1.7709652667272049E-2</v>
      </c>
    </row>
    <row r="1086" spans="1:8" ht="13" x14ac:dyDescent="0.15">
      <c r="A1086" s="1" t="s">
        <v>7053</v>
      </c>
      <c r="B1086" s="1" t="s">
        <v>14179</v>
      </c>
      <c r="C1086" s="1" t="s">
        <v>14180</v>
      </c>
      <c r="D1086" s="1" t="s">
        <v>13652</v>
      </c>
      <c r="E1086" s="1" t="s">
        <v>14181</v>
      </c>
      <c r="F1086" s="1" t="s">
        <v>14182</v>
      </c>
      <c r="G1086" s="1" t="s">
        <v>14183</v>
      </c>
      <c r="H1086" s="7">
        <f t="shared" si="4"/>
        <v>-1.0383501252157642E-2</v>
      </c>
    </row>
    <row r="1087" spans="1:8" ht="13" x14ac:dyDescent="0.15">
      <c r="A1087" s="1" t="s">
        <v>7060</v>
      </c>
      <c r="B1087" s="1" t="s">
        <v>14184</v>
      </c>
      <c r="C1087" s="1" t="s">
        <v>14185</v>
      </c>
      <c r="D1087" s="1" t="s">
        <v>14186</v>
      </c>
      <c r="E1087" s="1" t="s">
        <v>14187</v>
      </c>
      <c r="F1087" s="1" t="s">
        <v>14188</v>
      </c>
      <c r="G1087" s="1" t="s">
        <v>14189</v>
      </c>
      <c r="H1087" s="7">
        <f t="shared" si="4"/>
        <v>-1.10680656079704E-2</v>
      </c>
    </row>
    <row r="1088" spans="1:8" ht="13" x14ac:dyDescent="0.15">
      <c r="A1088" s="1" t="s">
        <v>7067</v>
      </c>
      <c r="B1088" s="1" t="s">
        <v>14190</v>
      </c>
      <c r="C1088" s="1" t="s">
        <v>14191</v>
      </c>
      <c r="D1088" s="1" t="s">
        <v>14192</v>
      </c>
      <c r="E1088" s="1" t="s">
        <v>14193</v>
      </c>
      <c r="F1088" s="1" t="s">
        <v>14194</v>
      </c>
      <c r="G1088" s="1" t="s">
        <v>14195</v>
      </c>
      <c r="H1088" s="7">
        <f t="shared" si="4"/>
        <v>-1.9630675242415449E-2</v>
      </c>
    </row>
    <row r="1089" spans="1:8" ht="13" x14ac:dyDescent="0.15">
      <c r="A1089" s="1" t="s">
        <v>7074</v>
      </c>
      <c r="B1089" s="1" t="s">
        <v>14196</v>
      </c>
      <c r="C1089" s="1" t="s">
        <v>14197</v>
      </c>
      <c r="D1089" s="1" t="s">
        <v>14198</v>
      </c>
      <c r="E1089" s="1" t="s">
        <v>14199</v>
      </c>
      <c r="F1089" s="1" t="s">
        <v>14200</v>
      </c>
      <c r="G1089" s="1" t="s">
        <v>14201</v>
      </c>
      <c r="H1089" s="7">
        <f t="shared" si="4"/>
        <v>4.2466743109464255E-3</v>
      </c>
    </row>
    <row r="1090" spans="1:8" ht="13" x14ac:dyDescent="0.15">
      <c r="A1090" s="1" t="s">
        <v>7080</v>
      </c>
      <c r="B1090" s="1" t="s">
        <v>14202</v>
      </c>
      <c r="C1090" s="1" t="s">
        <v>14203</v>
      </c>
      <c r="D1090" s="1" t="s">
        <v>14204</v>
      </c>
      <c r="E1090" s="1" t="s">
        <v>14205</v>
      </c>
      <c r="F1090" s="1" t="s">
        <v>14206</v>
      </c>
      <c r="G1090" s="1" t="s">
        <v>14207</v>
      </c>
      <c r="H1090" s="7">
        <f t="shared" si="4"/>
        <v>-1.2208895712708622E-2</v>
      </c>
    </row>
    <row r="1091" spans="1:8" ht="13" x14ac:dyDescent="0.15">
      <c r="A1091" s="1" t="s">
        <v>7087</v>
      </c>
      <c r="B1091" s="1" t="s">
        <v>14208</v>
      </c>
      <c r="C1091" s="1" t="s">
        <v>13571</v>
      </c>
      <c r="D1091" s="1" t="s">
        <v>13702</v>
      </c>
      <c r="E1091" s="1" t="s">
        <v>14209</v>
      </c>
      <c r="F1091" s="1" t="s">
        <v>14210</v>
      </c>
      <c r="G1091" s="1" t="s">
        <v>14211</v>
      </c>
      <c r="H1091" s="7">
        <f t="shared" si="4"/>
        <v>-2.5087509546615453E-3</v>
      </c>
    </row>
    <row r="1092" spans="1:8" ht="13" x14ac:dyDescent="0.15">
      <c r="A1092" s="1" t="s">
        <v>7094</v>
      </c>
      <c r="B1092" s="1" t="s">
        <v>14212</v>
      </c>
      <c r="C1092" s="1" t="s">
        <v>14213</v>
      </c>
      <c r="D1092" s="1" t="s">
        <v>14214</v>
      </c>
      <c r="E1092" s="1" t="s">
        <v>14215</v>
      </c>
      <c r="F1092" s="1" t="s">
        <v>14216</v>
      </c>
      <c r="G1092" s="1" t="s">
        <v>14217</v>
      </c>
      <c r="H1092" s="7">
        <f t="shared" si="4"/>
        <v>-4.9380542075862042E-3</v>
      </c>
    </row>
    <row r="1093" spans="1:8" ht="13" x14ac:dyDescent="0.15">
      <c r="A1093" s="1" t="s">
        <v>7101</v>
      </c>
      <c r="B1093" s="1" t="s">
        <v>14218</v>
      </c>
      <c r="C1093" s="1" t="s">
        <v>14219</v>
      </c>
      <c r="D1093" s="1" t="s">
        <v>14220</v>
      </c>
      <c r="E1093" s="1" t="s">
        <v>14221</v>
      </c>
      <c r="F1093" s="1" t="s">
        <v>14222</v>
      </c>
      <c r="G1093" s="1" t="s">
        <v>14223</v>
      </c>
      <c r="H1093" s="7">
        <f t="shared" si="4"/>
        <v>2.4835543727808572E-2</v>
      </c>
    </row>
    <row r="1094" spans="1:8" ht="13" x14ac:dyDescent="0.15">
      <c r="A1094" s="1" t="s">
        <v>7108</v>
      </c>
      <c r="B1094" s="1" t="s">
        <v>14224</v>
      </c>
      <c r="C1094" s="1" t="s">
        <v>14225</v>
      </c>
      <c r="D1094" s="1" t="s">
        <v>13493</v>
      </c>
      <c r="E1094" s="1" t="s">
        <v>14226</v>
      </c>
      <c r="F1094" s="1" t="s">
        <v>14227</v>
      </c>
      <c r="G1094" s="1" t="s">
        <v>14228</v>
      </c>
      <c r="H1094" s="7">
        <f t="shared" si="4"/>
        <v>1.8010934709940044E-2</v>
      </c>
    </row>
    <row r="1095" spans="1:8" ht="13" x14ac:dyDescent="0.15">
      <c r="A1095" s="1" t="s">
        <v>7115</v>
      </c>
      <c r="B1095" s="1" t="s">
        <v>14229</v>
      </c>
      <c r="C1095" s="1" t="s">
        <v>13645</v>
      </c>
      <c r="D1095" s="1" t="s">
        <v>14230</v>
      </c>
      <c r="E1095" s="1" t="s">
        <v>14231</v>
      </c>
      <c r="F1095" s="1" t="s">
        <v>14232</v>
      </c>
      <c r="G1095" s="1" t="s">
        <v>14233</v>
      </c>
      <c r="H1095" s="7">
        <f t="shared" si="4"/>
        <v>6.7570232215808509E-3</v>
      </c>
    </row>
    <row r="1096" spans="1:8" ht="13" x14ac:dyDescent="0.15">
      <c r="A1096" s="1" t="s">
        <v>7121</v>
      </c>
      <c r="B1096" s="1" t="s">
        <v>14234</v>
      </c>
      <c r="C1096" s="1" t="s">
        <v>14235</v>
      </c>
      <c r="D1096" s="1" t="s">
        <v>14236</v>
      </c>
      <c r="E1096" s="1" t="s">
        <v>14237</v>
      </c>
      <c r="F1096" s="1" t="s">
        <v>14238</v>
      </c>
      <c r="G1096" s="1" t="s">
        <v>14239</v>
      </c>
      <c r="H1096" s="7">
        <f t="shared" si="4"/>
        <v>9.713956950566368E-3</v>
      </c>
    </row>
    <row r="1097" spans="1:8" ht="13" x14ac:dyDescent="0.15">
      <c r="A1097" s="1" t="s">
        <v>7128</v>
      </c>
      <c r="B1097" s="1" t="s">
        <v>14240</v>
      </c>
      <c r="C1097" s="1" t="s">
        <v>14241</v>
      </c>
      <c r="D1097" s="1" t="s">
        <v>14242</v>
      </c>
      <c r="E1097" s="1" t="s">
        <v>14243</v>
      </c>
      <c r="F1097" s="1" t="s">
        <v>14244</v>
      </c>
      <c r="G1097" s="1" t="s">
        <v>14245</v>
      </c>
      <c r="H1097" s="7">
        <f t="shared" si="4"/>
        <v>-2.3504932380037421E-2</v>
      </c>
    </row>
    <row r="1098" spans="1:8" ht="13" x14ac:dyDescent="0.15">
      <c r="A1098" s="1" t="s">
        <v>7135</v>
      </c>
      <c r="B1098" s="1" t="s">
        <v>14246</v>
      </c>
      <c r="C1098" s="1" t="s">
        <v>14247</v>
      </c>
      <c r="D1098" s="1" t="s">
        <v>14248</v>
      </c>
      <c r="E1098" s="1" t="s">
        <v>14249</v>
      </c>
      <c r="F1098" s="1" t="s">
        <v>14250</v>
      </c>
      <c r="G1098" s="1" t="s">
        <v>14251</v>
      </c>
      <c r="H1098" s="7">
        <f t="shared" si="4"/>
        <v>4.702252787231481E-3</v>
      </c>
    </row>
    <row r="1099" spans="1:8" ht="13" x14ac:dyDescent="0.15">
      <c r="A1099" s="1" t="s">
        <v>7142</v>
      </c>
      <c r="B1099" s="1" t="s">
        <v>14252</v>
      </c>
      <c r="C1099" s="1" t="s">
        <v>14253</v>
      </c>
      <c r="D1099" s="1" t="s">
        <v>14254</v>
      </c>
      <c r="E1099" s="1" t="s">
        <v>13594</v>
      </c>
      <c r="F1099" s="1" t="s">
        <v>14255</v>
      </c>
      <c r="G1099" s="1" t="s">
        <v>14256</v>
      </c>
      <c r="H1099" s="7">
        <f t="shared" si="4"/>
        <v>-3.2093471045261186E-3</v>
      </c>
    </row>
    <row r="1100" spans="1:8" ht="13" x14ac:dyDescent="0.15">
      <c r="A1100" s="1" t="s">
        <v>7149</v>
      </c>
      <c r="B1100" s="1" t="s">
        <v>14257</v>
      </c>
      <c r="C1100" s="1" t="s">
        <v>14258</v>
      </c>
      <c r="D1100" s="1" t="s">
        <v>14259</v>
      </c>
      <c r="E1100" s="1" t="s">
        <v>14260</v>
      </c>
      <c r="F1100" s="1" t="s">
        <v>14261</v>
      </c>
      <c r="G1100" s="1" t="s">
        <v>14262</v>
      </c>
      <c r="H1100" s="7">
        <f t="shared" si="4"/>
        <v>8.2278388196511537E-3</v>
      </c>
    </row>
    <row r="1101" spans="1:8" ht="13" x14ac:dyDescent="0.15">
      <c r="A1101" s="1" t="s">
        <v>7156</v>
      </c>
      <c r="B1101" s="1" t="s">
        <v>14263</v>
      </c>
      <c r="C1101" s="1" t="s">
        <v>14264</v>
      </c>
      <c r="D1101" s="1" t="s">
        <v>14265</v>
      </c>
      <c r="E1101" s="1" t="s">
        <v>14266</v>
      </c>
      <c r="F1101" s="1" t="s">
        <v>14267</v>
      </c>
      <c r="G1101" s="1" t="s">
        <v>14268</v>
      </c>
      <c r="H1101" s="7">
        <f t="shared" si="4"/>
        <v>1.4636199945153066E-2</v>
      </c>
    </row>
    <row r="1102" spans="1:8" ht="13" x14ac:dyDescent="0.15">
      <c r="A1102" s="1" t="s">
        <v>7162</v>
      </c>
      <c r="B1102" s="1" t="s">
        <v>14269</v>
      </c>
      <c r="C1102" s="1" t="s">
        <v>14270</v>
      </c>
      <c r="D1102" s="1" t="s">
        <v>14271</v>
      </c>
      <c r="E1102" s="1" t="s">
        <v>14272</v>
      </c>
      <c r="F1102" s="1" t="s">
        <v>14273</v>
      </c>
      <c r="G1102" s="1" t="s">
        <v>14274</v>
      </c>
      <c r="H1102" s="7">
        <f t="shared" si="4"/>
        <v>-1.7965641236295456E-2</v>
      </c>
    </row>
    <row r="1103" spans="1:8" ht="13" x14ac:dyDescent="0.15">
      <c r="A1103" s="1" t="s">
        <v>7167</v>
      </c>
      <c r="B1103" s="1" t="s">
        <v>14275</v>
      </c>
      <c r="C1103" s="1" t="s">
        <v>14276</v>
      </c>
      <c r="D1103" s="1" t="s">
        <v>14277</v>
      </c>
      <c r="E1103" s="1" t="s">
        <v>14278</v>
      </c>
      <c r="F1103" s="1" t="s">
        <v>14279</v>
      </c>
      <c r="G1103" s="1" t="s">
        <v>14280</v>
      </c>
      <c r="H1103" s="7">
        <f t="shared" si="4"/>
        <v>-1.9718811217731499E-2</v>
      </c>
    </row>
    <row r="1104" spans="1:8" ht="13" x14ac:dyDescent="0.15">
      <c r="A1104" s="1" t="s">
        <v>7174</v>
      </c>
      <c r="B1104" s="1" t="s">
        <v>14281</v>
      </c>
      <c r="C1104" s="1" t="s">
        <v>14282</v>
      </c>
      <c r="D1104" s="1" t="s">
        <v>14283</v>
      </c>
      <c r="E1104" s="1" t="s">
        <v>14284</v>
      </c>
      <c r="F1104" s="1" t="s">
        <v>14285</v>
      </c>
      <c r="G1104" s="1" t="s">
        <v>14286</v>
      </c>
      <c r="H1104" s="7">
        <f t="shared" si="4"/>
        <v>-3.2692452957141715E-3</v>
      </c>
    </row>
    <row r="1105" spans="1:8" ht="13" x14ac:dyDescent="0.15">
      <c r="A1105" s="1" t="s">
        <v>7181</v>
      </c>
      <c r="B1105" s="1" t="s">
        <v>14287</v>
      </c>
      <c r="C1105" s="1" t="s">
        <v>14288</v>
      </c>
      <c r="D1105" s="1" t="s">
        <v>13720</v>
      </c>
      <c r="E1105" s="1" t="s">
        <v>14289</v>
      </c>
      <c r="F1105" s="1" t="s">
        <v>14290</v>
      </c>
      <c r="G1105" s="1" t="s">
        <v>14291</v>
      </c>
      <c r="H1105" s="7">
        <f t="shared" si="4"/>
        <v>1.612681796603798E-2</v>
      </c>
    </row>
    <row r="1106" spans="1:8" ht="13" x14ac:dyDescent="0.15">
      <c r="A1106" s="1" t="s">
        <v>7188</v>
      </c>
      <c r="B1106" s="1" t="s">
        <v>14292</v>
      </c>
      <c r="C1106" s="1" t="s">
        <v>14191</v>
      </c>
      <c r="D1106" s="1" t="s">
        <v>14293</v>
      </c>
      <c r="E1106" s="1" t="s">
        <v>14243</v>
      </c>
      <c r="F1106" s="1" t="s">
        <v>14244</v>
      </c>
      <c r="G1106" s="1" t="s">
        <v>14294</v>
      </c>
      <c r="H1106" s="7">
        <f t="shared" si="4"/>
        <v>1.1208474048254378E-3</v>
      </c>
    </row>
    <row r="1107" spans="1:8" ht="13" x14ac:dyDescent="0.15">
      <c r="A1107" s="1" t="s">
        <v>7195</v>
      </c>
      <c r="B1107" s="1" t="s">
        <v>13680</v>
      </c>
      <c r="C1107" s="1" t="s">
        <v>14295</v>
      </c>
      <c r="D1107" s="1" t="s">
        <v>14296</v>
      </c>
      <c r="E1107" s="1" t="s">
        <v>14297</v>
      </c>
      <c r="F1107" s="1" t="s">
        <v>14298</v>
      </c>
      <c r="G1107" s="1" t="s">
        <v>14299</v>
      </c>
      <c r="H1107" s="7">
        <f t="shared" si="4"/>
        <v>-2.1361434380999852E-2</v>
      </c>
    </row>
    <row r="1108" spans="1:8" ht="13" x14ac:dyDescent="0.15">
      <c r="A1108" s="1" t="s">
        <v>7199</v>
      </c>
      <c r="B1108" s="1" t="s">
        <v>14300</v>
      </c>
      <c r="C1108" s="1" t="s">
        <v>13778</v>
      </c>
      <c r="D1108" s="1" t="s">
        <v>14301</v>
      </c>
      <c r="E1108" s="1" t="s">
        <v>14302</v>
      </c>
      <c r="F1108" s="1" t="s">
        <v>14303</v>
      </c>
      <c r="G1108" s="1" t="s">
        <v>14304</v>
      </c>
      <c r="H1108" s="7">
        <f t="shared" si="4"/>
        <v>-6.4750368770393274E-3</v>
      </c>
    </row>
    <row r="1109" spans="1:8" ht="13" x14ac:dyDescent="0.15">
      <c r="A1109" s="1" t="s">
        <v>7206</v>
      </c>
      <c r="B1109" s="1" t="s">
        <v>14305</v>
      </c>
      <c r="C1109" s="1" t="s">
        <v>14306</v>
      </c>
      <c r="D1109" s="1" t="s">
        <v>14307</v>
      </c>
      <c r="E1109" s="1" t="s">
        <v>14308</v>
      </c>
      <c r="F1109" s="1" t="s">
        <v>14309</v>
      </c>
      <c r="G1109" s="1" t="s">
        <v>14310</v>
      </c>
      <c r="H1109" s="7">
        <f t="shared" si="4"/>
        <v>-1.0731650220266346E-2</v>
      </c>
    </row>
    <row r="1110" spans="1:8" ht="13" x14ac:dyDescent="0.15">
      <c r="A1110" s="1" t="s">
        <v>7213</v>
      </c>
      <c r="B1110" s="1" t="s">
        <v>14311</v>
      </c>
      <c r="C1110" s="1" t="s">
        <v>14312</v>
      </c>
      <c r="D1110" s="1" t="s">
        <v>14313</v>
      </c>
      <c r="E1110" s="1" t="s">
        <v>14314</v>
      </c>
      <c r="F1110" s="1" t="s">
        <v>14315</v>
      </c>
      <c r="G1110" s="1" t="s">
        <v>14316</v>
      </c>
      <c r="H1110" s="7">
        <f t="shared" si="4"/>
        <v>-1.7738599240227509E-2</v>
      </c>
    </row>
    <row r="1111" spans="1:8" ht="13" x14ac:dyDescent="0.15">
      <c r="A1111" s="1" t="s">
        <v>7220</v>
      </c>
      <c r="B1111" s="1" t="s">
        <v>14317</v>
      </c>
      <c r="C1111" s="1" t="s">
        <v>14318</v>
      </c>
      <c r="D1111" s="1" t="s">
        <v>14319</v>
      </c>
      <c r="E1111" s="1" t="s">
        <v>14320</v>
      </c>
      <c r="F1111" s="1" t="s">
        <v>14321</v>
      </c>
      <c r="G1111" s="1" t="s">
        <v>14322</v>
      </c>
      <c r="H1111" s="7">
        <f t="shared" si="4"/>
        <v>1.5049054398544036E-2</v>
      </c>
    </row>
    <row r="1112" spans="1:8" ht="13" x14ac:dyDescent="0.15">
      <c r="A1112" s="1" t="s">
        <v>7227</v>
      </c>
      <c r="B1112" s="1" t="s">
        <v>14323</v>
      </c>
      <c r="C1112" s="1" t="s">
        <v>13425</v>
      </c>
      <c r="D1112" s="1" t="s">
        <v>14324</v>
      </c>
      <c r="E1112" s="1" t="s">
        <v>14325</v>
      </c>
      <c r="F1112" s="1" t="s">
        <v>14326</v>
      </c>
      <c r="G1112" s="1" t="s">
        <v>14327</v>
      </c>
      <c r="H1112" s="7">
        <f t="shared" si="4"/>
        <v>2.2064109289239763E-2</v>
      </c>
    </row>
    <row r="1113" spans="1:8" ht="13" x14ac:dyDescent="0.15">
      <c r="A1113" s="1" t="s">
        <v>7233</v>
      </c>
      <c r="B1113" s="1" t="s">
        <v>14196</v>
      </c>
      <c r="C1113" s="1" t="s">
        <v>13777</v>
      </c>
      <c r="D1113" s="1" t="s">
        <v>14328</v>
      </c>
      <c r="E1113" s="1" t="s">
        <v>14329</v>
      </c>
      <c r="F1113" s="1" t="s">
        <v>14330</v>
      </c>
      <c r="G1113" s="1" t="s">
        <v>14331</v>
      </c>
      <c r="H1113" s="7">
        <f t="shared" si="4"/>
        <v>-2.558550849852132E-3</v>
      </c>
    </row>
    <row r="1114" spans="1:8" ht="13" x14ac:dyDescent="0.15">
      <c r="A1114" s="1" t="s">
        <v>7239</v>
      </c>
      <c r="B1114" s="1" t="s">
        <v>14332</v>
      </c>
      <c r="C1114" s="1" t="s">
        <v>14333</v>
      </c>
      <c r="D1114" s="1" t="s">
        <v>14334</v>
      </c>
      <c r="E1114" s="1" t="s">
        <v>14335</v>
      </c>
      <c r="F1114" s="1" t="s">
        <v>14336</v>
      </c>
      <c r="G1114" s="1" t="s">
        <v>14337</v>
      </c>
      <c r="H1114" s="7">
        <f t="shared" si="4"/>
        <v>-1.5230311740360322E-2</v>
      </c>
    </row>
    <row r="1115" spans="1:8" ht="13" x14ac:dyDescent="0.15">
      <c r="A1115" s="1" t="s">
        <v>7246</v>
      </c>
      <c r="B1115" s="1" t="s">
        <v>14338</v>
      </c>
      <c r="C1115" s="1" t="s">
        <v>14203</v>
      </c>
      <c r="D1115" s="1" t="s">
        <v>14339</v>
      </c>
      <c r="E1115" s="1" t="s">
        <v>14340</v>
      </c>
      <c r="F1115" s="1" t="s">
        <v>14341</v>
      </c>
      <c r="G1115" s="1" t="s">
        <v>14342</v>
      </c>
      <c r="H1115" s="7">
        <f t="shared" si="4"/>
        <v>1.8396281062594503E-2</v>
      </c>
    </row>
    <row r="1116" spans="1:8" ht="13" x14ac:dyDescent="0.15">
      <c r="A1116" s="1" t="s">
        <v>7251</v>
      </c>
      <c r="B1116" s="1" t="s">
        <v>14343</v>
      </c>
      <c r="C1116" s="1" t="s">
        <v>14344</v>
      </c>
      <c r="D1116" s="1" t="s">
        <v>14345</v>
      </c>
      <c r="E1116" s="1" t="s">
        <v>14346</v>
      </c>
      <c r="F1116" s="1" t="s">
        <v>14347</v>
      </c>
      <c r="G1116" s="1" t="s">
        <v>14348</v>
      </c>
      <c r="H1116" s="7">
        <f t="shared" si="4"/>
        <v>-4.9785312835018847E-3</v>
      </c>
    </row>
    <row r="1117" spans="1:8" ht="13" x14ac:dyDescent="0.15">
      <c r="A1117" s="1" t="s">
        <v>7256</v>
      </c>
      <c r="B1117" s="1" t="s">
        <v>14349</v>
      </c>
      <c r="C1117" s="1" t="s">
        <v>14350</v>
      </c>
      <c r="D1117" s="1" t="s">
        <v>13371</v>
      </c>
      <c r="E1117" s="1" t="s">
        <v>14351</v>
      </c>
      <c r="F1117" s="1" t="s">
        <v>14352</v>
      </c>
      <c r="G1117" s="1" t="s">
        <v>14353</v>
      </c>
      <c r="H1117" s="7">
        <f t="shared" si="4"/>
        <v>-8.1246649063367767E-3</v>
      </c>
    </row>
    <row r="1118" spans="1:8" ht="13" x14ac:dyDescent="0.15">
      <c r="A1118" s="1" t="s">
        <v>7262</v>
      </c>
      <c r="B1118" s="1" t="s">
        <v>14354</v>
      </c>
      <c r="C1118" s="1" t="s">
        <v>14355</v>
      </c>
      <c r="D1118" s="1" t="s">
        <v>14356</v>
      </c>
      <c r="E1118" s="1" t="s">
        <v>13150</v>
      </c>
      <c r="F1118" s="1" t="s">
        <v>14357</v>
      </c>
      <c r="G1118" s="1" t="s">
        <v>14358</v>
      </c>
      <c r="H1118" s="7">
        <f t="shared" si="4"/>
        <v>-2.9479186297838689E-2</v>
      </c>
    </row>
    <row r="1119" spans="1:8" ht="13" x14ac:dyDescent="0.15">
      <c r="A1119" s="1" t="s">
        <v>7269</v>
      </c>
      <c r="B1119" s="1" t="s">
        <v>14359</v>
      </c>
      <c r="C1119" s="1" t="s">
        <v>13377</v>
      </c>
      <c r="D1119" s="1" t="s">
        <v>14360</v>
      </c>
      <c r="E1119" s="1" t="s">
        <v>14361</v>
      </c>
      <c r="F1119" s="1" t="s">
        <v>14362</v>
      </c>
      <c r="G1119" s="1" t="s">
        <v>14363</v>
      </c>
      <c r="H1119" s="7">
        <f t="shared" si="4"/>
        <v>-7.5816542078077937E-3</v>
      </c>
    </row>
    <row r="1120" spans="1:8" ht="13" x14ac:dyDescent="0.15">
      <c r="A1120" s="1" t="s">
        <v>7276</v>
      </c>
      <c r="B1120" s="1" t="s">
        <v>14364</v>
      </c>
      <c r="C1120" s="1" t="s">
        <v>14365</v>
      </c>
      <c r="D1120" s="1" t="s">
        <v>13172</v>
      </c>
      <c r="E1120" s="1" t="s">
        <v>14366</v>
      </c>
      <c r="F1120" s="1" t="s">
        <v>14367</v>
      </c>
      <c r="G1120" s="1" t="s">
        <v>14368</v>
      </c>
      <c r="H1120" s="7">
        <f t="shared" si="4"/>
        <v>2.6810809037096799E-2</v>
      </c>
    </row>
    <row r="1121" spans="1:8" ht="13" x14ac:dyDescent="0.15">
      <c r="A1121" s="1" t="s">
        <v>7282</v>
      </c>
      <c r="B1121" s="1" t="s">
        <v>14369</v>
      </c>
      <c r="C1121" s="1" t="s">
        <v>14370</v>
      </c>
      <c r="D1121" s="1" t="s">
        <v>14371</v>
      </c>
      <c r="E1121" s="1" t="s">
        <v>14372</v>
      </c>
      <c r="F1121" s="1" t="s">
        <v>14373</v>
      </c>
      <c r="G1121" s="1" t="s">
        <v>14374</v>
      </c>
      <c r="H1121" s="7">
        <f t="shared" si="4"/>
        <v>-4.5156034223433564E-3</v>
      </c>
    </row>
    <row r="1122" spans="1:8" ht="13" x14ac:dyDescent="0.15">
      <c r="A1122" s="1" t="s">
        <v>7289</v>
      </c>
      <c r="B1122" s="1" t="s">
        <v>14375</v>
      </c>
      <c r="C1122" s="1" t="s">
        <v>14376</v>
      </c>
      <c r="D1122" s="1" t="s">
        <v>14377</v>
      </c>
      <c r="E1122" s="1" t="s">
        <v>14378</v>
      </c>
      <c r="F1122" s="1" t="s">
        <v>14379</v>
      </c>
      <c r="G1122" s="1" t="s">
        <v>14380</v>
      </c>
      <c r="H1122" s="7">
        <f t="shared" si="4"/>
        <v>-1.2714944442865856E-2</v>
      </c>
    </row>
    <row r="1123" spans="1:8" ht="13" x14ac:dyDescent="0.15">
      <c r="A1123" s="1" t="s">
        <v>7296</v>
      </c>
      <c r="B1123" s="1" t="s">
        <v>14381</v>
      </c>
      <c r="C1123" s="1" t="s">
        <v>14382</v>
      </c>
      <c r="D1123" s="1" t="s">
        <v>14383</v>
      </c>
      <c r="E1123" s="1" t="s">
        <v>14384</v>
      </c>
      <c r="F1123" s="1" t="s">
        <v>14385</v>
      </c>
      <c r="G1123" s="1" t="s">
        <v>14386</v>
      </c>
      <c r="H1123" s="7">
        <f t="shared" si="4"/>
        <v>-7.3084221218342365E-3</v>
      </c>
    </row>
    <row r="1124" spans="1:8" ht="13" x14ac:dyDescent="0.15">
      <c r="A1124" s="1" t="s">
        <v>7303</v>
      </c>
      <c r="B1124" s="1" t="s">
        <v>14387</v>
      </c>
      <c r="C1124" s="1" t="s">
        <v>14388</v>
      </c>
      <c r="D1124" s="1" t="s">
        <v>14389</v>
      </c>
      <c r="E1124" s="1" t="s">
        <v>14390</v>
      </c>
      <c r="F1124" s="1" t="s">
        <v>14391</v>
      </c>
      <c r="G1124" s="1" t="s">
        <v>14392</v>
      </c>
      <c r="H1124" s="7">
        <f t="shared" si="4"/>
        <v>2.1990466435087373E-2</v>
      </c>
    </row>
    <row r="1125" spans="1:8" ht="13" x14ac:dyDescent="0.15">
      <c r="A1125" s="1" t="s">
        <v>7310</v>
      </c>
      <c r="B1125" s="1" t="s">
        <v>14393</v>
      </c>
      <c r="C1125" s="1" t="s">
        <v>14394</v>
      </c>
      <c r="D1125" s="1" t="s">
        <v>14395</v>
      </c>
      <c r="E1125" s="1" t="s">
        <v>14396</v>
      </c>
      <c r="F1125" s="1" t="s">
        <v>14397</v>
      </c>
      <c r="G1125" s="1" t="s">
        <v>14398</v>
      </c>
      <c r="H1125" s="7">
        <f t="shared" si="4"/>
        <v>2.2174162748986908E-2</v>
      </c>
    </row>
    <row r="1126" spans="1:8" ht="13" x14ac:dyDescent="0.15">
      <c r="A1126" s="1" t="s">
        <v>7317</v>
      </c>
      <c r="B1126" s="1" t="s">
        <v>14399</v>
      </c>
      <c r="C1126" s="1" t="s">
        <v>14400</v>
      </c>
      <c r="D1126" s="1" t="s">
        <v>14401</v>
      </c>
      <c r="E1126" s="1" t="s">
        <v>14400</v>
      </c>
      <c r="F1126" s="1" t="s">
        <v>14402</v>
      </c>
      <c r="G1126" s="1" t="s">
        <v>14403</v>
      </c>
      <c r="H1126" s="7">
        <f t="shared" si="4"/>
        <v>1.2510934929599867E-2</v>
      </c>
    </row>
    <row r="1127" spans="1:8" ht="13" x14ac:dyDescent="0.15">
      <c r="A1127" s="1" t="s">
        <v>7323</v>
      </c>
      <c r="B1127" s="1" t="s">
        <v>14404</v>
      </c>
      <c r="C1127" s="1" t="s">
        <v>14405</v>
      </c>
      <c r="D1127" s="1" t="s">
        <v>14406</v>
      </c>
      <c r="E1127" s="1" t="s">
        <v>14407</v>
      </c>
      <c r="F1127" s="1" t="s">
        <v>14408</v>
      </c>
      <c r="G1127" s="1" t="s">
        <v>14409</v>
      </c>
      <c r="H1127" s="7">
        <f t="shared" si="4"/>
        <v>1.0952806696774368E-2</v>
      </c>
    </row>
    <row r="1128" spans="1:8" ht="13" x14ac:dyDescent="0.15">
      <c r="A1128" s="1" t="s">
        <v>7330</v>
      </c>
      <c r="B1128" s="1" t="s">
        <v>14410</v>
      </c>
      <c r="C1128" s="1" t="s">
        <v>14411</v>
      </c>
      <c r="D1128" s="1" t="s">
        <v>14412</v>
      </c>
      <c r="E1128" s="1" t="s">
        <v>14413</v>
      </c>
      <c r="F1128" s="1" t="s">
        <v>14414</v>
      </c>
      <c r="G1128" s="1" t="s">
        <v>14415</v>
      </c>
      <c r="H1128" s="7">
        <f t="shared" si="4"/>
        <v>-2.9242256349754059E-4</v>
      </c>
    </row>
    <row r="1129" spans="1:8" ht="13" x14ac:dyDescent="0.15">
      <c r="A1129" s="1" t="s">
        <v>7337</v>
      </c>
      <c r="B1129" s="1" t="s">
        <v>14416</v>
      </c>
      <c r="C1129" s="1" t="s">
        <v>14417</v>
      </c>
      <c r="D1129" s="1" t="s">
        <v>14416</v>
      </c>
      <c r="E1129" s="1" t="s">
        <v>14418</v>
      </c>
      <c r="F1129" s="1" t="s">
        <v>14419</v>
      </c>
      <c r="G1129" s="1" t="s">
        <v>14420</v>
      </c>
      <c r="H1129" s="7">
        <f t="shared" si="4"/>
        <v>1.1701382850191514E-2</v>
      </c>
    </row>
    <row r="1130" spans="1:8" ht="13" x14ac:dyDescent="0.15">
      <c r="A1130" s="1" t="s">
        <v>7344</v>
      </c>
      <c r="B1130" s="1" t="s">
        <v>14421</v>
      </c>
      <c r="C1130" s="1" t="s">
        <v>14422</v>
      </c>
      <c r="D1130" s="1" t="s">
        <v>13587</v>
      </c>
      <c r="E1130" s="1" t="s">
        <v>14423</v>
      </c>
      <c r="F1130" s="1" t="s">
        <v>14424</v>
      </c>
      <c r="G1130" s="1" t="s">
        <v>14425</v>
      </c>
      <c r="H1130" s="7">
        <f t="shared" si="4"/>
        <v>-1.2878375169658219E-2</v>
      </c>
    </row>
    <row r="1131" spans="1:8" ht="13" x14ac:dyDescent="0.15">
      <c r="A1131" s="1" t="s">
        <v>7351</v>
      </c>
      <c r="B1131" s="1" t="s">
        <v>13557</v>
      </c>
      <c r="C1131" s="1" t="s">
        <v>13992</v>
      </c>
      <c r="D1131" s="1" t="s">
        <v>14426</v>
      </c>
      <c r="E1131" s="1" t="s">
        <v>14427</v>
      </c>
      <c r="F1131" s="1" t="s">
        <v>14428</v>
      </c>
      <c r="G1131" s="1" t="s">
        <v>14429</v>
      </c>
      <c r="H1131" s="7">
        <f t="shared" si="4"/>
        <v>1.5074363054992251E-2</v>
      </c>
    </row>
    <row r="1132" spans="1:8" ht="13" x14ac:dyDescent="0.15">
      <c r="A1132" s="1" t="s">
        <v>7356</v>
      </c>
      <c r="B1132" s="1" t="s">
        <v>14430</v>
      </c>
      <c r="C1132" s="1" t="s">
        <v>14431</v>
      </c>
      <c r="D1132" s="1" t="s">
        <v>14432</v>
      </c>
      <c r="E1132" s="1" t="s">
        <v>14433</v>
      </c>
      <c r="F1132" s="1" t="s">
        <v>14434</v>
      </c>
      <c r="G1132" s="1" t="s">
        <v>14435</v>
      </c>
      <c r="H1132" s="7">
        <f t="shared" si="4"/>
        <v>4.8835570939548623E-3</v>
      </c>
    </row>
    <row r="1133" spans="1:8" ht="13" x14ac:dyDescent="0.15">
      <c r="A1133" s="1" t="s">
        <v>7363</v>
      </c>
      <c r="B1133" s="1" t="s">
        <v>14436</v>
      </c>
      <c r="C1133" s="1" t="s">
        <v>14437</v>
      </c>
      <c r="D1133" s="1" t="s">
        <v>14438</v>
      </c>
      <c r="E1133" s="1" t="s">
        <v>14437</v>
      </c>
      <c r="F1133" s="1" t="s">
        <v>14439</v>
      </c>
      <c r="G1133" s="1" t="s">
        <v>14440</v>
      </c>
      <c r="H1133" s="7">
        <f t="shared" si="4"/>
        <v>7.1130968218826723E-3</v>
      </c>
    </row>
    <row r="1134" spans="1:8" ht="13" x14ac:dyDescent="0.15">
      <c r="A1134" s="1" t="s">
        <v>7368</v>
      </c>
      <c r="B1134" s="1" t="s">
        <v>14441</v>
      </c>
      <c r="C1134" s="1" t="s">
        <v>14442</v>
      </c>
      <c r="D1134" s="1" t="s">
        <v>14443</v>
      </c>
      <c r="E1134" s="1" t="s">
        <v>14059</v>
      </c>
      <c r="F1134" s="1" t="s">
        <v>14444</v>
      </c>
      <c r="G1134" s="1" t="s">
        <v>14445</v>
      </c>
      <c r="H1134" s="7">
        <f t="shared" si="4"/>
        <v>1.2370866192602047E-2</v>
      </c>
    </row>
    <row r="1135" spans="1:8" ht="13" x14ac:dyDescent="0.15">
      <c r="A1135" s="1" t="s">
        <v>7375</v>
      </c>
      <c r="B1135" s="1" t="s">
        <v>14446</v>
      </c>
      <c r="C1135" s="1" t="s">
        <v>14447</v>
      </c>
      <c r="D1135" s="1" t="s">
        <v>14448</v>
      </c>
      <c r="E1135" s="1" t="s">
        <v>14449</v>
      </c>
      <c r="F1135" s="1" t="s">
        <v>14450</v>
      </c>
      <c r="G1135" s="1" t="s">
        <v>14451</v>
      </c>
      <c r="H1135" s="7">
        <f t="shared" si="4"/>
        <v>-6.1747754328109125E-3</v>
      </c>
    </row>
    <row r="1136" spans="1:8" ht="13" x14ac:dyDescent="0.15">
      <c r="A1136" s="1" t="s">
        <v>7381</v>
      </c>
      <c r="B1136" s="1" t="s">
        <v>14452</v>
      </c>
      <c r="C1136" s="1" t="s">
        <v>14453</v>
      </c>
      <c r="D1136" s="1" t="s">
        <v>14430</v>
      </c>
      <c r="E1136" s="1" t="s">
        <v>14454</v>
      </c>
      <c r="F1136" s="1" t="s">
        <v>14455</v>
      </c>
      <c r="G1136" s="1" t="s">
        <v>14456</v>
      </c>
      <c r="H1136" s="7">
        <f t="shared" si="4"/>
        <v>-1.5391323745384289E-2</v>
      </c>
    </row>
    <row r="1137" spans="1:8" ht="13" x14ac:dyDescent="0.15">
      <c r="A1137" s="1" t="s">
        <v>7387</v>
      </c>
      <c r="B1137" s="1" t="s">
        <v>14457</v>
      </c>
      <c r="C1137" s="1" t="s">
        <v>14458</v>
      </c>
      <c r="D1137" s="1" t="s">
        <v>14459</v>
      </c>
      <c r="E1137" s="1" t="s">
        <v>14460</v>
      </c>
      <c r="F1137" s="1" t="s">
        <v>14461</v>
      </c>
      <c r="G1137" s="1" t="s">
        <v>14462</v>
      </c>
      <c r="H1137" s="7">
        <f t="shared" si="4"/>
        <v>2.8340730204146902E-3</v>
      </c>
    </row>
    <row r="1138" spans="1:8" ht="13" x14ac:dyDescent="0.15">
      <c r="A1138" s="1" t="s">
        <v>7394</v>
      </c>
      <c r="B1138" s="1" t="s">
        <v>13833</v>
      </c>
      <c r="C1138" s="1" t="s">
        <v>14463</v>
      </c>
      <c r="D1138" s="1" t="s">
        <v>14464</v>
      </c>
      <c r="E1138" s="1" t="s">
        <v>14465</v>
      </c>
      <c r="F1138" s="1" t="s">
        <v>14466</v>
      </c>
      <c r="G1138" s="1" t="s">
        <v>14467</v>
      </c>
      <c r="H1138" s="7">
        <f t="shared" si="4"/>
        <v>8.5664979934363082E-3</v>
      </c>
    </row>
    <row r="1139" spans="1:8" ht="13" x14ac:dyDescent="0.15">
      <c r="A1139" s="1" t="s">
        <v>7401</v>
      </c>
      <c r="B1139" s="1" t="s">
        <v>14263</v>
      </c>
      <c r="C1139" s="1" t="s">
        <v>14468</v>
      </c>
      <c r="D1139" s="1" t="s">
        <v>14469</v>
      </c>
      <c r="E1139" s="1" t="s">
        <v>14470</v>
      </c>
      <c r="F1139" s="1" t="s">
        <v>14471</v>
      </c>
      <c r="G1139" s="1" t="s">
        <v>14472</v>
      </c>
      <c r="H1139" s="7">
        <f t="shared" si="4"/>
        <v>-1.2631326349955856E-2</v>
      </c>
    </row>
    <row r="1140" spans="1:8" ht="13" x14ac:dyDescent="0.15">
      <c r="A1140" s="1" t="s">
        <v>7408</v>
      </c>
      <c r="B1140" s="1" t="s">
        <v>14473</v>
      </c>
      <c r="C1140" s="1" t="s">
        <v>14474</v>
      </c>
      <c r="D1140" s="1" t="s">
        <v>14475</v>
      </c>
      <c r="E1140" s="1" t="s">
        <v>14476</v>
      </c>
      <c r="F1140" s="1" t="s">
        <v>14477</v>
      </c>
      <c r="G1140" s="1" t="s">
        <v>14478</v>
      </c>
      <c r="H1140" s="7">
        <f t="shared" si="4"/>
        <v>-9.9992842082482873E-3</v>
      </c>
    </row>
    <row r="1141" spans="1:8" ht="13" x14ac:dyDescent="0.15">
      <c r="A1141" s="1" t="s">
        <v>7415</v>
      </c>
      <c r="B1141" s="1" t="s">
        <v>13556</v>
      </c>
      <c r="C1141" s="1" t="s">
        <v>14479</v>
      </c>
      <c r="D1141" s="1" t="s">
        <v>14480</v>
      </c>
      <c r="E1141" s="1" t="s">
        <v>14481</v>
      </c>
      <c r="F1141" s="1" t="s">
        <v>14482</v>
      </c>
      <c r="G1141" s="1" t="s">
        <v>14483</v>
      </c>
      <c r="H1141" s="7">
        <f t="shared" si="4"/>
        <v>5.0388736097107846E-3</v>
      </c>
    </row>
    <row r="1142" spans="1:8" ht="13" x14ac:dyDescent="0.15">
      <c r="A1142" s="1" t="s">
        <v>7422</v>
      </c>
      <c r="B1142" s="1" t="s">
        <v>13597</v>
      </c>
      <c r="C1142" s="1" t="s">
        <v>14484</v>
      </c>
      <c r="D1142" s="1" t="s">
        <v>13557</v>
      </c>
      <c r="E1142" s="1" t="s">
        <v>14485</v>
      </c>
      <c r="F1142" s="1" t="s">
        <v>14486</v>
      </c>
      <c r="G1142" s="1" t="s">
        <v>14487</v>
      </c>
      <c r="H1142" s="7">
        <f t="shared" si="4"/>
        <v>-2.6738786789443354E-3</v>
      </c>
    </row>
    <row r="1143" spans="1:8" ht="13" x14ac:dyDescent="0.15">
      <c r="A1143" s="1" t="s">
        <v>7428</v>
      </c>
      <c r="B1143" s="1" t="s">
        <v>13674</v>
      </c>
      <c r="C1143" s="1" t="s">
        <v>14488</v>
      </c>
      <c r="D1143" s="1" t="s">
        <v>14489</v>
      </c>
      <c r="E1143" s="1" t="s">
        <v>14281</v>
      </c>
      <c r="F1143" s="1" t="s">
        <v>14490</v>
      </c>
      <c r="G1143" s="1" t="s">
        <v>14491</v>
      </c>
      <c r="H1143" s="7">
        <f t="shared" si="4"/>
        <v>-1.7092185650337668E-2</v>
      </c>
    </row>
    <row r="1144" spans="1:8" ht="13" x14ac:dyDescent="0.15">
      <c r="A1144" s="1" t="s">
        <v>7435</v>
      </c>
      <c r="B1144" s="1" t="s">
        <v>14492</v>
      </c>
      <c r="C1144" s="1" t="s">
        <v>14493</v>
      </c>
      <c r="D1144" s="1" t="s">
        <v>14494</v>
      </c>
      <c r="E1144" s="1" t="s">
        <v>14495</v>
      </c>
      <c r="F1144" s="1" t="s">
        <v>14496</v>
      </c>
      <c r="G1144" s="1" t="s">
        <v>14497</v>
      </c>
      <c r="H1144" s="7">
        <f t="shared" si="4"/>
        <v>-3.7053882064144888E-3</v>
      </c>
    </row>
    <row r="1145" spans="1:8" ht="13" x14ac:dyDescent="0.15">
      <c r="A1145" s="1" t="s">
        <v>7442</v>
      </c>
      <c r="B1145" s="1" t="s">
        <v>14498</v>
      </c>
      <c r="C1145" s="1" t="s">
        <v>13674</v>
      </c>
      <c r="D1145" s="1" t="s">
        <v>13425</v>
      </c>
      <c r="E1145" s="1" t="s">
        <v>14499</v>
      </c>
      <c r="F1145" s="1" t="s">
        <v>14500</v>
      </c>
      <c r="G1145" s="1" t="s">
        <v>14501</v>
      </c>
      <c r="H1145" s="7">
        <f t="shared" si="4"/>
        <v>1.1453662824976422E-2</v>
      </c>
    </row>
    <row r="1146" spans="1:8" ht="13" x14ac:dyDescent="0.15">
      <c r="A1146" s="1" t="s">
        <v>7449</v>
      </c>
      <c r="B1146" s="1" t="s">
        <v>14502</v>
      </c>
      <c r="C1146" s="1" t="s">
        <v>14503</v>
      </c>
      <c r="D1146" s="1" t="s">
        <v>14504</v>
      </c>
      <c r="E1146" s="1" t="s">
        <v>14505</v>
      </c>
      <c r="F1146" s="1" t="s">
        <v>14506</v>
      </c>
      <c r="G1146" s="1" t="s">
        <v>14507</v>
      </c>
      <c r="H1146" s="7">
        <f t="shared" si="4"/>
        <v>-1.245166983610772E-2</v>
      </c>
    </row>
    <row r="1147" spans="1:8" ht="13" x14ac:dyDescent="0.15">
      <c r="A1147" s="1" t="s">
        <v>7456</v>
      </c>
      <c r="B1147" s="1" t="s">
        <v>14508</v>
      </c>
      <c r="C1147" s="1" t="s">
        <v>14509</v>
      </c>
      <c r="D1147" s="1" t="s">
        <v>14510</v>
      </c>
      <c r="E1147" s="1" t="s">
        <v>14511</v>
      </c>
      <c r="F1147" s="1" t="s">
        <v>14512</v>
      </c>
      <c r="G1147" s="1" t="s">
        <v>14513</v>
      </c>
      <c r="H1147" s="7">
        <f t="shared" si="4"/>
        <v>4.1104849101983342E-4</v>
      </c>
    </row>
    <row r="1148" spans="1:8" ht="13" x14ac:dyDescent="0.15">
      <c r="A1148" s="1" t="s">
        <v>7462</v>
      </c>
      <c r="B1148" s="1" t="s">
        <v>13714</v>
      </c>
      <c r="C1148" s="1" t="s">
        <v>14514</v>
      </c>
      <c r="D1148" s="1" t="s">
        <v>14504</v>
      </c>
      <c r="E1148" s="1" t="s">
        <v>14515</v>
      </c>
      <c r="F1148" s="1" t="s">
        <v>14516</v>
      </c>
      <c r="G1148" s="1" t="s">
        <v>14517</v>
      </c>
      <c r="H1148" s="7">
        <f t="shared" si="4"/>
        <v>1.6142657751220951E-2</v>
      </c>
    </row>
    <row r="1149" spans="1:8" ht="13" x14ac:dyDescent="0.15">
      <c r="A1149" s="1" t="s">
        <v>7468</v>
      </c>
      <c r="B1149" s="1" t="s">
        <v>14518</v>
      </c>
      <c r="C1149" s="1" t="s">
        <v>14485</v>
      </c>
      <c r="D1149" s="1" t="s">
        <v>14519</v>
      </c>
      <c r="E1149" s="1" t="s">
        <v>14520</v>
      </c>
      <c r="F1149" s="1" t="s">
        <v>14521</v>
      </c>
      <c r="G1149" s="1" t="s">
        <v>14522</v>
      </c>
      <c r="H1149" s="7">
        <f t="shared" si="4"/>
        <v>-7.4151052126352715E-4</v>
      </c>
    </row>
    <row r="1150" spans="1:8" ht="13" x14ac:dyDescent="0.15">
      <c r="A1150" s="1" t="s">
        <v>7474</v>
      </c>
      <c r="B1150" s="1" t="s">
        <v>13598</v>
      </c>
      <c r="C1150" s="1" t="s">
        <v>14523</v>
      </c>
      <c r="D1150" s="1" t="s">
        <v>14524</v>
      </c>
      <c r="E1150" s="1" t="s">
        <v>14525</v>
      </c>
      <c r="F1150" s="1" t="s">
        <v>14526</v>
      </c>
      <c r="G1150" s="1" t="s">
        <v>14527</v>
      </c>
      <c r="H1150" s="7">
        <f t="shared" si="4"/>
        <v>-1.4953579239171235E-2</v>
      </c>
    </row>
    <row r="1151" spans="1:8" ht="13" x14ac:dyDescent="0.15">
      <c r="A1151" s="1" t="s">
        <v>7480</v>
      </c>
      <c r="B1151" s="1" t="s">
        <v>14528</v>
      </c>
      <c r="C1151" s="1" t="s">
        <v>14529</v>
      </c>
      <c r="D1151" s="1" t="s">
        <v>14530</v>
      </c>
      <c r="E1151" s="1" t="s">
        <v>14531</v>
      </c>
      <c r="F1151" s="1" t="s">
        <v>14532</v>
      </c>
      <c r="G1151" s="1" t="s">
        <v>14533</v>
      </c>
      <c r="H1151" s="7">
        <f t="shared" si="4"/>
        <v>-2.7439163847661381E-2</v>
      </c>
    </row>
    <row r="1152" spans="1:8" ht="13" x14ac:dyDescent="0.15">
      <c r="A1152" s="1" t="s">
        <v>7487</v>
      </c>
      <c r="B1152" s="1" t="s">
        <v>14534</v>
      </c>
      <c r="C1152" s="1" t="s">
        <v>14535</v>
      </c>
      <c r="D1152" s="1" t="s">
        <v>13278</v>
      </c>
      <c r="E1152" s="1" t="s">
        <v>14536</v>
      </c>
      <c r="F1152" s="1" t="s">
        <v>14537</v>
      </c>
      <c r="G1152" s="1" t="s">
        <v>14538</v>
      </c>
      <c r="H1152" s="7">
        <f t="shared" si="4"/>
        <v>5.7976509696773381E-3</v>
      </c>
    </row>
    <row r="1153" spans="1:8" ht="13" x14ac:dyDescent="0.15">
      <c r="A1153" s="1" t="s">
        <v>7491</v>
      </c>
      <c r="B1153" s="1" t="s">
        <v>14539</v>
      </c>
      <c r="C1153" s="1" t="s">
        <v>14531</v>
      </c>
      <c r="D1153" s="1" t="s">
        <v>13106</v>
      </c>
      <c r="E1153" s="1" t="s">
        <v>14540</v>
      </c>
      <c r="F1153" s="1" t="s">
        <v>14541</v>
      </c>
      <c r="G1153" s="1" t="s">
        <v>14542</v>
      </c>
      <c r="H1153" s="7">
        <f t="shared" si="4"/>
        <v>-2.8960879665992444E-2</v>
      </c>
    </row>
    <row r="1154" spans="1:8" ht="13" x14ac:dyDescent="0.15">
      <c r="A1154" s="1" t="s">
        <v>7498</v>
      </c>
      <c r="B1154" s="1" t="s">
        <v>14543</v>
      </c>
      <c r="C1154" s="1" t="s">
        <v>13277</v>
      </c>
      <c r="D1154" s="1" t="s">
        <v>14544</v>
      </c>
      <c r="E1154" s="1" t="s">
        <v>14545</v>
      </c>
      <c r="F1154" s="1" t="s">
        <v>14546</v>
      </c>
      <c r="G1154" s="1" t="s">
        <v>14547</v>
      </c>
      <c r="H1154" s="7">
        <f t="shared" si="4"/>
        <v>2.8118003339561832E-3</v>
      </c>
    </row>
    <row r="1155" spans="1:8" ht="13" x14ac:dyDescent="0.15">
      <c r="A1155" s="1" t="s">
        <v>7505</v>
      </c>
      <c r="B1155" s="1" t="s">
        <v>14548</v>
      </c>
      <c r="C1155" s="1" t="s">
        <v>14549</v>
      </c>
      <c r="D1155" s="1" t="s">
        <v>14550</v>
      </c>
      <c r="E1155" s="1" t="s">
        <v>14551</v>
      </c>
      <c r="F1155" s="1" t="s">
        <v>14552</v>
      </c>
      <c r="G1155" s="1" t="s">
        <v>14553</v>
      </c>
      <c r="H1155" s="7">
        <f t="shared" si="4"/>
        <v>2.5259363479105974E-2</v>
      </c>
    </row>
    <row r="1156" spans="1:8" ht="13" x14ac:dyDescent="0.15">
      <c r="A1156" s="1" t="s">
        <v>7511</v>
      </c>
      <c r="B1156" s="1" t="s">
        <v>14554</v>
      </c>
      <c r="C1156" s="1" t="s">
        <v>14555</v>
      </c>
      <c r="D1156" s="1" t="s">
        <v>14556</v>
      </c>
      <c r="E1156" s="1" t="s">
        <v>14557</v>
      </c>
      <c r="F1156" s="1" t="s">
        <v>14558</v>
      </c>
      <c r="G1156" s="1" t="s">
        <v>14559</v>
      </c>
      <c r="H1156" s="7">
        <f t="shared" si="4"/>
        <v>-3.6955607999491956E-2</v>
      </c>
    </row>
    <row r="1157" spans="1:8" ht="13" x14ac:dyDescent="0.15">
      <c r="A1157" s="1" t="s">
        <v>7516</v>
      </c>
      <c r="B1157" s="1" t="s">
        <v>14560</v>
      </c>
      <c r="C1157" s="1" t="s">
        <v>14561</v>
      </c>
      <c r="D1157" s="1" t="s">
        <v>14562</v>
      </c>
      <c r="E1157" s="1" t="s">
        <v>14563</v>
      </c>
      <c r="F1157" s="1" t="s">
        <v>14564</v>
      </c>
      <c r="G1157" s="1" t="s">
        <v>14565</v>
      </c>
      <c r="H1157" s="7">
        <f t="shared" si="4"/>
        <v>6.0194933697134446E-3</v>
      </c>
    </row>
    <row r="1158" spans="1:8" ht="13" x14ac:dyDescent="0.15">
      <c r="A1158" s="1" t="s">
        <v>7523</v>
      </c>
      <c r="B1158" s="1" t="s">
        <v>14544</v>
      </c>
      <c r="C1158" s="1" t="s">
        <v>14566</v>
      </c>
      <c r="D1158" s="1" t="s">
        <v>13208</v>
      </c>
      <c r="E1158" s="1" t="s">
        <v>14567</v>
      </c>
      <c r="F1158" s="1" t="s">
        <v>14568</v>
      </c>
      <c r="G1158" s="1" t="s">
        <v>14569</v>
      </c>
      <c r="H1158" s="7">
        <f t="shared" si="4"/>
        <v>4.5841034610320918E-3</v>
      </c>
    </row>
    <row r="1159" spans="1:8" ht="13" x14ac:dyDescent="0.15">
      <c r="A1159" s="1" t="s">
        <v>7530</v>
      </c>
      <c r="B1159" s="1" t="s">
        <v>13235</v>
      </c>
      <c r="C1159" s="1" t="s">
        <v>14570</v>
      </c>
      <c r="D1159" s="1" t="s">
        <v>14571</v>
      </c>
      <c r="E1159" s="1" t="s">
        <v>14572</v>
      </c>
      <c r="F1159" s="1" t="s">
        <v>14573</v>
      </c>
      <c r="G1159" s="1" t="s">
        <v>14574</v>
      </c>
      <c r="H1159" s="7">
        <f t="shared" si="4"/>
        <v>3.0452808231869074E-2</v>
      </c>
    </row>
    <row r="1160" spans="1:8" ht="13" x14ac:dyDescent="0.15">
      <c r="A1160" s="1" t="s">
        <v>7537</v>
      </c>
      <c r="B1160" s="1" t="s">
        <v>14382</v>
      </c>
      <c r="C1160" s="1" t="s">
        <v>14575</v>
      </c>
      <c r="D1160" s="1" t="s">
        <v>14576</v>
      </c>
      <c r="E1160" s="1" t="s">
        <v>14577</v>
      </c>
      <c r="F1160" s="1" t="s">
        <v>14578</v>
      </c>
      <c r="G1160" s="1" t="s">
        <v>14579</v>
      </c>
      <c r="H1160" s="7">
        <f t="shared" si="4"/>
        <v>-3.5542804677501462E-2</v>
      </c>
    </row>
    <row r="1161" spans="1:8" ht="13" x14ac:dyDescent="0.15">
      <c r="A1161" s="1" t="s">
        <v>7544</v>
      </c>
      <c r="B1161" s="1" t="s">
        <v>14580</v>
      </c>
      <c r="C1161" s="1" t="s">
        <v>14581</v>
      </c>
      <c r="D1161" s="1" t="s">
        <v>14582</v>
      </c>
      <c r="E1161" s="1" t="s">
        <v>14583</v>
      </c>
      <c r="F1161" s="1" t="s">
        <v>14584</v>
      </c>
      <c r="G1161" s="1" t="s">
        <v>14585</v>
      </c>
      <c r="H1161" s="7">
        <f t="shared" si="4"/>
        <v>-5.9689245562099275E-3</v>
      </c>
    </row>
    <row r="1162" spans="1:8" ht="13" x14ac:dyDescent="0.15">
      <c r="A1162" s="1" t="s">
        <v>7551</v>
      </c>
      <c r="B1162" s="1" t="s">
        <v>14586</v>
      </c>
      <c r="C1162" s="1" t="s">
        <v>14587</v>
      </c>
      <c r="D1162" s="1" t="s">
        <v>14588</v>
      </c>
      <c r="E1162" s="1" t="s">
        <v>14589</v>
      </c>
      <c r="F1162" s="1" t="s">
        <v>14590</v>
      </c>
      <c r="G1162" s="1" t="s">
        <v>14591</v>
      </c>
      <c r="H1162" s="7">
        <f t="shared" si="4"/>
        <v>-3.2017291564646451E-2</v>
      </c>
    </row>
    <row r="1163" spans="1:8" ht="13" x14ac:dyDescent="0.15">
      <c r="A1163" s="1" t="s">
        <v>7557</v>
      </c>
      <c r="B1163" s="1" t="s">
        <v>14592</v>
      </c>
      <c r="C1163" s="1" t="s">
        <v>14593</v>
      </c>
      <c r="D1163" s="1" t="s">
        <v>14594</v>
      </c>
      <c r="E1163" s="1" t="s">
        <v>14595</v>
      </c>
      <c r="F1163" s="1" t="s">
        <v>14596</v>
      </c>
      <c r="G1163" s="1" t="s">
        <v>14597</v>
      </c>
      <c r="H1163" s="7">
        <f t="shared" si="4"/>
        <v>2.3106003031545404E-3</v>
      </c>
    </row>
    <row r="1164" spans="1:8" ht="13" x14ac:dyDescent="0.15">
      <c r="A1164" s="1" t="s">
        <v>7564</v>
      </c>
      <c r="B1164" s="1" t="s">
        <v>14598</v>
      </c>
      <c r="C1164" s="1" t="s">
        <v>14599</v>
      </c>
      <c r="D1164" s="1" t="s">
        <v>14600</v>
      </c>
      <c r="E1164" s="1" t="s">
        <v>12991</v>
      </c>
      <c r="F1164" s="1" t="s">
        <v>14601</v>
      </c>
      <c r="G1164" s="1" t="s">
        <v>14602</v>
      </c>
      <c r="H1164" s="7">
        <f t="shared" si="4"/>
        <v>-1.5886223496766473E-2</v>
      </c>
    </row>
    <row r="1165" spans="1:8" ht="13" x14ac:dyDescent="0.15">
      <c r="A1165" s="1" t="s">
        <v>7570</v>
      </c>
      <c r="B1165" s="1" t="s">
        <v>14603</v>
      </c>
      <c r="C1165" s="1" t="s">
        <v>14604</v>
      </c>
      <c r="D1165" s="1" t="s">
        <v>14605</v>
      </c>
      <c r="E1165" s="1" t="s">
        <v>14606</v>
      </c>
      <c r="F1165" s="1" t="s">
        <v>14607</v>
      </c>
      <c r="G1165" s="1" t="s">
        <v>14608</v>
      </c>
      <c r="H1165" s="7">
        <f t="shared" si="4"/>
        <v>-1.0439075349581732E-3</v>
      </c>
    </row>
    <row r="1166" spans="1:8" ht="13" x14ac:dyDescent="0.15">
      <c r="A1166" s="1" t="s">
        <v>7575</v>
      </c>
      <c r="B1166" s="1" t="s">
        <v>14609</v>
      </c>
      <c r="C1166" s="1" t="s">
        <v>14610</v>
      </c>
      <c r="D1166" s="1" t="s">
        <v>14611</v>
      </c>
      <c r="E1166" s="1" t="s">
        <v>14612</v>
      </c>
      <c r="F1166" s="1" t="s">
        <v>14613</v>
      </c>
      <c r="G1166" s="1" t="s">
        <v>3071</v>
      </c>
      <c r="H1166" s="7">
        <f t="shared" si="4"/>
        <v>2.3907874384838265E-2</v>
      </c>
    </row>
    <row r="1167" spans="1:8" ht="13" x14ac:dyDescent="0.15">
      <c r="A1167" s="1" t="s">
        <v>7580</v>
      </c>
      <c r="B1167" s="1" t="s">
        <v>14614</v>
      </c>
      <c r="C1167" s="1" t="s">
        <v>14615</v>
      </c>
      <c r="D1167" s="1" t="s">
        <v>14616</v>
      </c>
      <c r="E1167" s="1" t="s">
        <v>14617</v>
      </c>
      <c r="F1167" s="1" t="s">
        <v>14618</v>
      </c>
      <c r="G1167" s="1" t="s">
        <v>14619</v>
      </c>
      <c r="H1167" s="7">
        <f t="shared" si="4"/>
        <v>-4.0575070199023238E-3</v>
      </c>
    </row>
    <row r="1168" spans="1:8" ht="13" x14ac:dyDescent="0.15">
      <c r="A1168" s="1" t="s">
        <v>7585</v>
      </c>
      <c r="B1168" s="1" t="s">
        <v>14620</v>
      </c>
      <c r="C1168" s="1" t="s">
        <v>14621</v>
      </c>
      <c r="D1168" s="1" t="s">
        <v>14622</v>
      </c>
      <c r="E1168" s="1" t="s">
        <v>14623</v>
      </c>
      <c r="F1168" s="1" t="s">
        <v>14624</v>
      </c>
      <c r="G1168" s="1" t="s">
        <v>14625</v>
      </c>
      <c r="H1168" s="7">
        <f t="shared" si="4"/>
        <v>2.0570351365097495E-2</v>
      </c>
    </row>
    <row r="1169" spans="1:8" ht="13" x14ac:dyDescent="0.15">
      <c r="A1169" s="1" t="s">
        <v>7591</v>
      </c>
      <c r="B1169" s="1" t="s">
        <v>14626</v>
      </c>
      <c r="C1169" s="1" t="s">
        <v>14627</v>
      </c>
      <c r="D1169" s="1" t="s">
        <v>12997</v>
      </c>
      <c r="E1169" s="1" t="s">
        <v>14628</v>
      </c>
      <c r="F1169" s="1" t="s">
        <v>14629</v>
      </c>
      <c r="G1169" s="1" t="s">
        <v>14630</v>
      </c>
      <c r="H1169" s="7">
        <f t="shared" si="4"/>
        <v>-4.0311631382123098E-2</v>
      </c>
    </row>
    <row r="1170" spans="1:8" ht="13" x14ac:dyDescent="0.15">
      <c r="A1170" s="1" t="s">
        <v>7597</v>
      </c>
      <c r="B1170" s="1" t="s">
        <v>14631</v>
      </c>
      <c r="C1170" s="1" t="s">
        <v>14632</v>
      </c>
      <c r="D1170" s="1" t="s">
        <v>14633</v>
      </c>
      <c r="E1170" s="1" t="s">
        <v>14634</v>
      </c>
      <c r="F1170" s="1" t="s">
        <v>14635</v>
      </c>
      <c r="G1170" s="1" t="s">
        <v>14636</v>
      </c>
      <c r="H1170" s="7">
        <f t="shared" si="4"/>
        <v>-6.1245735036836273E-3</v>
      </c>
    </row>
    <row r="1171" spans="1:8" ht="13" x14ac:dyDescent="0.15">
      <c r="A1171" s="1" t="s">
        <v>7602</v>
      </c>
      <c r="B1171" s="1" t="s">
        <v>14637</v>
      </c>
      <c r="C1171" s="1" t="s">
        <v>14638</v>
      </c>
      <c r="D1171" s="1" t="s">
        <v>14639</v>
      </c>
      <c r="E1171" s="1" t="s">
        <v>14640</v>
      </c>
      <c r="F1171" s="1" t="s">
        <v>14641</v>
      </c>
      <c r="G1171" s="1" t="s">
        <v>14642</v>
      </c>
      <c r="H1171" s="7">
        <f t="shared" si="4"/>
        <v>4.3654351998442299E-4</v>
      </c>
    </row>
    <row r="1172" spans="1:8" ht="13" x14ac:dyDescent="0.15">
      <c r="A1172" s="1" t="s">
        <v>7608</v>
      </c>
      <c r="B1172" s="1" t="s">
        <v>14643</v>
      </c>
      <c r="C1172" s="1" t="s">
        <v>14644</v>
      </c>
      <c r="D1172" s="1" t="s">
        <v>14645</v>
      </c>
      <c r="E1172" s="1" t="s">
        <v>14646</v>
      </c>
      <c r="F1172" s="1" t="s">
        <v>14647</v>
      </c>
      <c r="G1172" s="1" t="s">
        <v>14648</v>
      </c>
      <c r="H1172" s="7">
        <f t="shared" si="4"/>
        <v>1.8710086625789581E-2</v>
      </c>
    </row>
    <row r="1173" spans="1:8" ht="13" x14ac:dyDescent="0.15">
      <c r="A1173" s="1" t="s">
        <v>7614</v>
      </c>
      <c r="B1173" s="1" t="s">
        <v>14649</v>
      </c>
      <c r="C1173" s="1" t="s">
        <v>14650</v>
      </c>
      <c r="D1173" s="1" t="s">
        <v>14651</v>
      </c>
      <c r="E1173" s="1" t="s">
        <v>14652</v>
      </c>
      <c r="F1173" s="1" t="s">
        <v>14653</v>
      </c>
      <c r="G1173" s="1" t="s">
        <v>14654</v>
      </c>
      <c r="H1173" s="7">
        <f t="shared" si="4"/>
        <v>-7.6338114370539641E-3</v>
      </c>
    </row>
    <row r="1174" spans="1:8" ht="13" x14ac:dyDescent="0.15">
      <c r="A1174" s="1" t="s">
        <v>7620</v>
      </c>
      <c r="B1174" s="1" t="s">
        <v>14655</v>
      </c>
      <c r="C1174" s="1" t="s">
        <v>14656</v>
      </c>
      <c r="D1174" s="1" t="s">
        <v>14657</v>
      </c>
      <c r="E1174" s="1" t="s">
        <v>14658</v>
      </c>
      <c r="F1174" s="1" t="s">
        <v>14659</v>
      </c>
      <c r="G1174" s="1" t="s">
        <v>14660</v>
      </c>
      <c r="H1174" s="7">
        <f t="shared" si="4"/>
        <v>8.8349643410216509E-3</v>
      </c>
    </row>
    <row r="1175" spans="1:8" ht="13" x14ac:dyDescent="0.15">
      <c r="A1175" s="1" t="s">
        <v>7627</v>
      </c>
      <c r="B1175" s="1" t="s">
        <v>14661</v>
      </c>
      <c r="C1175" s="1" t="s">
        <v>14662</v>
      </c>
      <c r="D1175" s="1" t="s">
        <v>14663</v>
      </c>
      <c r="E1175" s="1" t="s">
        <v>14664</v>
      </c>
      <c r="F1175" s="1" t="s">
        <v>14665</v>
      </c>
      <c r="G1175" s="1" t="s">
        <v>14666</v>
      </c>
      <c r="H1175" s="7">
        <f t="shared" si="4"/>
        <v>1.9981419694944956E-2</v>
      </c>
    </row>
    <row r="1176" spans="1:8" ht="13" x14ac:dyDescent="0.15">
      <c r="A1176" s="1" t="s">
        <v>7633</v>
      </c>
      <c r="B1176" s="1" t="s">
        <v>14667</v>
      </c>
      <c r="C1176" s="1" t="s">
        <v>14668</v>
      </c>
      <c r="D1176" s="1" t="s">
        <v>14669</v>
      </c>
      <c r="E1176" s="1" t="s">
        <v>14670</v>
      </c>
      <c r="F1176" s="1" t="s">
        <v>14671</v>
      </c>
      <c r="G1176" s="1" t="s">
        <v>14672</v>
      </c>
      <c r="H1176" s="7">
        <f t="shared" si="4"/>
        <v>2.4549100076337305E-2</v>
      </c>
    </row>
    <row r="1177" spans="1:8" ht="13" x14ac:dyDescent="0.15">
      <c r="A1177" s="1" t="s">
        <v>7639</v>
      </c>
      <c r="B1177" s="1" t="s">
        <v>14673</v>
      </c>
      <c r="C1177" s="1" t="s">
        <v>14674</v>
      </c>
      <c r="D1177" s="1" t="s">
        <v>14675</v>
      </c>
      <c r="E1177" s="1" t="s">
        <v>14676</v>
      </c>
      <c r="F1177" s="1" t="s">
        <v>14677</v>
      </c>
      <c r="G1177" s="1" t="s">
        <v>14678</v>
      </c>
      <c r="H1177" s="7">
        <f t="shared" si="4"/>
        <v>-5.6109734650532173E-3</v>
      </c>
    </row>
    <row r="1178" spans="1:8" ht="13" x14ac:dyDescent="0.15">
      <c r="A1178" s="1" t="s">
        <v>7645</v>
      </c>
      <c r="B1178" s="1" t="s">
        <v>14679</v>
      </c>
      <c r="C1178" s="1" t="s">
        <v>14680</v>
      </c>
      <c r="D1178" s="1" t="s">
        <v>13051</v>
      </c>
      <c r="E1178" s="1" t="s">
        <v>14681</v>
      </c>
      <c r="F1178" s="1" t="s">
        <v>14682</v>
      </c>
      <c r="G1178" s="1" t="s">
        <v>14683</v>
      </c>
      <c r="H1178" s="7">
        <f t="shared" si="4"/>
        <v>-8.0885035675391619E-3</v>
      </c>
    </row>
    <row r="1179" spans="1:8" ht="13" x14ac:dyDescent="0.15">
      <c r="A1179" s="1" t="s">
        <v>7651</v>
      </c>
      <c r="B1179" s="1" t="s">
        <v>14684</v>
      </c>
      <c r="C1179" s="1" t="s">
        <v>13120</v>
      </c>
      <c r="D1179" s="1" t="s">
        <v>14662</v>
      </c>
      <c r="E1179" s="1" t="s">
        <v>14685</v>
      </c>
      <c r="F1179" s="1" t="s">
        <v>14686</v>
      </c>
      <c r="G1179" s="1" t="s">
        <v>14687</v>
      </c>
      <c r="H1179" s="7">
        <f t="shared" si="4"/>
        <v>1.9043504003560342E-2</v>
      </c>
    </row>
    <row r="1180" spans="1:8" ht="13" x14ac:dyDescent="0.15">
      <c r="A1180" s="1" t="s">
        <v>7658</v>
      </c>
      <c r="B1180" s="1" t="s">
        <v>14688</v>
      </c>
      <c r="C1180" s="1" t="s">
        <v>14689</v>
      </c>
      <c r="D1180" s="1" t="s">
        <v>14690</v>
      </c>
      <c r="E1180" s="1" t="s">
        <v>14691</v>
      </c>
      <c r="F1180" s="1" t="s">
        <v>14692</v>
      </c>
      <c r="G1180" s="1" t="s">
        <v>14693</v>
      </c>
      <c r="H1180" s="7">
        <f t="shared" si="4"/>
        <v>-1.6411630277280414E-2</v>
      </c>
    </row>
    <row r="1181" spans="1:8" ht="13" x14ac:dyDescent="0.15">
      <c r="A1181" s="1" t="s">
        <v>7665</v>
      </c>
      <c r="B1181" s="1" t="s">
        <v>14694</v>
      </c>
      <c r="C1181" s="1" t="s">
        <v>14695</v>
      </c>
      <c r="D1181" s="1" t="s">
        <v>14696</v>
      </c>
      <c r="E1181" s="1" t="s">
        <v>14697</v>
      </c>
      <c r="F1181" s="1" t="s">
        <v>14698</v>
      </c>
      <c r="G1181" s="1" t="s">
        <v>14699</v>
      </c>
      <c r="H1181" s="7">
        <f t="shared" si="4"/>
        <v>3.0448058556858822E-3</v>
      </c>
    </row>
    <row r="1182" spans="1:8" ht="13" x14ac:dyDescent="0.15">
      <c r="A1182" s="1" t="s">
        <v>7670</v>
      </c>
      <c r="B1182" s="1" t="s">
        <v>14700</v>
      </c>
      <c r="C1182" s="1" t="s">
        <v>14701</v>
      </c>
      <c r="D1182" s="1" t="s">
        <v>14702</v>
      </c>
      <c r="E1182" s="1" t="s">
        <v>14703</v>
      </c>
      <c r="F1182" s="1" t="s">
        <v>14704</v>
      </c>
      <c r="G1182" s="1" t="s">
        <v>14705</v>
      </c>
      <c r="H1182" s="7">
        <f t="shared" si="4"/>
        <v>9.5922546420266451E-3</v>
      </c>
    </row>
    <row r="1183" spans="1:8" ht="13" x14ac:dyDescent="0.15">
      <c r="A1183" s="1" t="s">
        <v>7674</v>
      </c>
      <c r="B1183" s="1" t="s">
        <v>14706</v>
      </c>
      <c r="C1183" s="1" t="s">
        <v>14707</v>
      </c>
      <c r="D1183" s="1" t="s">
        <v>14708</v>
      </c>
      <c r="E1183" s="1" t="s">
        <v>14709</v>
      </c>
      <c r="F1183" s="1" t="s">
        <v>14710</v>
      </c>
      <c r="G1183" s="1" t="s">
        <v>14711</v>
      </c>
      <c r="H1183" s="7">
        <f t="shared" si="4"/>
        <v>-1.0872195364643697E-2</v>
      </c>
    </row>
    <row r="1184" spans="1:8" ht="13" x14ac:dyDescent="0.15">
      <c r="A1184" s="1" t="s">
        <v>7680</v>
      </c>
      <c r="B1184" s="1" t="s">
        <v>14712</v>
      </c>
      <c r="C1184" s="1" t="s">
        <v>14713</v>
      </c>
      <c r="D1184" s="1" t="s">
        <v>14714</v>
      </c>
      <c r="E1184" s="1" t="s">
        <v>14714</v>
      </c>
      <c r="F1184" s="1" t="s">
        <v>14715</v>
      </c>
      <c r="G1184" s="1" t="s">
        <v>14716</v>
      </c>
      <c r="H1184" s="7">
        <f t="shared" si="4"/>
        <v>-2.3782838949875318E-2</v>
      </c>
    </row>
    <row r="1185" spans="1:8" ht="13" x14ac:dyDescent="0.15">
      <c r="A1185" s="1" t="s">
        <v>7686</v>
      </c>
      <c r="B1185" s="1" t="s">
        <v>14717</v>
      </c>
      <c r="C1185" s="1" t="s">
        <v>13010</v>
      </c>
      <c r="D1185" s="1" t="s">
        <v>14718</v>
      </c>
      <c r="E1185" s="1" t="s">
        <v>14719</v>
      </c>
      <c r="F1185" s="1" t="s">
        <v>14720</v>
      </c>
      <c r="G1185" s="1" t="s">
        <v>14721</v>
      </c>
      <c r="H1185" s="7">
        <f t="shared" si="4"/>
        <v>-2.8995775484482431E-2</v>
      </c>
    </row>
    <row r="1186" spans="1:8" ht="13" x14ac:dyDescent="0.15">
      <c r="A1186" s="1" t="s">
        <v>7693</v>
      </c>
      <c r="B1186" s="1" t="s">
        <v>14722</v>
      </c>
      <c r="C1186" s="1" t="s">
        <v>14723</v>
      </c>
      <c r="D1186" s="1" t="s">
        <v>14724</v>
      </c>
      <c r="E1186" s="1" t="s">
        <v>14725</v>
      </c>
      <c r="F1186" s="1" t="s">
        <v>14726</v>
      </c>
      <c r="G1186" s="1" t="s">
        <v>14727</v>
      </c>
      <c r="H1186" s="7">
        <f t="shared" si="4"/>
        <v>-3.7968045426016665E-2</v>
      </c>
    </row>
    <row r="1187" spans="1:8" ht="13" x14ac:dyDescent="0.15">
      <c r="A1187" s="1" t="s">
        <v>7699</v>
      </c>
      <c r="B1187" s="1" t="s">
        <v>14728</v>
      </c>
      <c r="C1187" s="1" t="s">
        <v>14729</v>
      </c>
      <c r="D1187" s="1" t="s">
        <v>14730</v>
      </c>
      <c r="E1187" s="1" t="s">
        <v>14731</v>
      </c>
      <c r="F1187" s="1" t="s">
        <v>14732</v>
      </c>
      <c r="G1187" s="1" t="s">
        <v>14733</v>
      </c>
      <c r="H1187" s="7">
        <f t="shared" si="4"/>
        <v>-3.0133178700695084E-3</v>
      </c>
    </row>
    <row r="1188" spans="1:8" ht="13" x14ac:dyDescent="0.15">
      <c r="A1188" s="1" t="s">
        <v>7704</v>
      </c>
      <c r="B1188" s="1" t="s">
        <v>14734</v>
      </c>
      <c r="C1188" s="1" t="s">
        <v>12998</v>
      </c>
      <c r="D1188" s="1" t="s">
        <v>14735</v>
      </c>
      <c r="E1188" s="1" t="s">
        <v>14736</v>
      </c>
      <c r="F1188" s="1" t="s">
        <v>14737</v>
      </c>
      <c r="G1188" s="1" t="s">
        <v>14738</v>
      </c>
      <c r="H1188" s="7">
        <f t="shared" si="4"/>
        <v>1.4256201398779766E-2</v>
      </c>
    </row>
    <row r="1189" spans="1:8" ht="13" x14ac:dyDescent="0.15">
      <c r="A1189" s="1" t="s">
        <v>7709</v>
      </c>
      <c r="B1189" s="1" t="s">
        <v>14739</v>
      </c>
      <c r="C1189" s="1" t="s">
        <v>14740</v>
      </c>
      <c r="D1189" s="1" t="s">
        <v>14741</v>
      </c>
      <c r="E1189" s="1" t="s">
        <v>14742</v>
      </c>
      <c r="F1189" s="1" t="s">
        <v>14743</v>
      </c>
      <c r="G1189" s="1" t="s">
        <v>14744</v>
      </c>
      <c r="H1189" s="7">
        <f t="shared" si="4"/>
        <v>-3.3095952120540589E-2</v>
      </c>
    </row>
    <row r="1190" spans="1:8" ht="13" x14ac:dyDescent="0.15">
      <c r="A1190" s="1" t="s">
        <v>7715</v>
      </c>
      <c r="B1190" s="1" t="s">
        <v>14745</v>
      </c>
      <c r="C1190" s="1" t="s">
        <v>14746</v>
      </c>
      <c r="D1190" s="1" t="s">
        <v>14747</v>
      </c>
      <c r="E1190" s="1" t="s">
        <v>14748</v>
      </c>
      <c r="F1190" s="1" t="s">
        <v>14749</v>
      </c>
      <c r="G1190" s="1" t="s">
        <v>14750</v>
      </c>
      <c r="H1190" s="7">
        <f t="shared" si="4"/>
        <v>2.1558141646899043E-3</v>
      </c>
    </row>
    <row r="1191" spans="1:8" ht="13" x14ac:dyDescent="0.15">
      <c r="A1191" s="1" t="s">
        <v>7721</v>
      </c>
      <c r="B1191" s="1" t="s">
        <v>14751</v>
      </c>
      <c r="C1191" s="1" t="s">
        <v>14752</v>
      </c>
      <c r="D1191" s="1" t="s">
        <v>14753</v>
      </c>
      <c r="E1191" s="1" t="s">
        <v>14754</v>
      </c>
      <c r="F1191" s="1" t="s">
        <v>14755</v>
      </c>
      <c r="G1191" s="1" t="s">
        <v>14756</v>
      </c>
      <c r="H1191" s="7">
        <f t="shared" si="4"/>
        <v>2.5173625680721498E-2</v>
      </c>
    </row>
    <row r="1192" spans="1:8" ht="13" x14ac:dyDescent="0.15">
      <c r="A1192" s="1" t="s">
        <v>7726</v>
      </c>
      <c r="B1192" s="1" t="s">
        <v>14757</v>
      </c>
      <c r="C1192" s="1" t="s">
        <v>14758</v>
      </c>
      <c r="D1192" s="1" t="s">
        <v>14759</v>
      </c>
      <c r="E1192" s="1" t="s">
        <v>14760</v>
      </c>
      <c r="F1192" s="1" t="s">
        <v>14761</v>
      </c>
      <c r="G1192" s="1" t="s">
        <v>14762</v>
      </c>
      <c r="H1192" s="7">
        <f t="shared" si="4"/>
        <v>-1.8131405814228385E-3</v>
      </c>
    </row>
    <row r="1193" spans="1:8" ht="13" x14ac:dyDescent="0.15">
      <c r="A1193" s="1" t="s">
        <v>7733</v>
      </c>
      <c r="B1193" s="1" t="s">
        <v>14763</v>
      </c>
      <c r="C1193" s="1" t="s">
        <v>14764</v>
      </c>
      <c r="D1193" s="1" t="s">
        <v>14765</v>
      </c>
      <c r="E1193" s="1" t="s">
        <v>14766</v>
      </c>
      <c r="F1193" s="1" t="s">
        <v>14767</v>
      </c>
      <c r="G1193" s="1" t="s">
        <v>14768</v>
      </c>
      <c r="H1193" s="7">
        <f t="shared" si="4"/>
        <v>9.8026678892486098E-3</v>
      </c>
    </row>
    <row r="1194" spans="1:8" ht="13" x14ac:dyDescent="0.15">
      <c r="A1194" s="1" t="s">
        <v>7739</v>
      </c>
      <c r="B1194" s="1" t="s">
        <v>14769</v>
      </c>
      <c r="C1194" s="1" t="s">
        <v>14770</v>
      </c>
      <c r="D1194" s="1" t="s">
        <v>14771</v>
      </c>
      <c r="E1194" s="1" t="s">
        <v>12828</v>
      </c>
      <c r="F1194" s="1" t="s">
        <v>14772</v>
      </c>
      <c r="G1194" s="1" t="s">
        <v>14773</v>
      </c>
      <c r="H1194" s="7">
        <f t="shared" si="4"/>
        <v>3.1793905766208899E-2</v>
      </c>
    </row>
    <row r="1195" spans="1:8" ht="13" x14ac:dyDescent="0.15">
      <c r="A1195" s="1" t="s">
        <v>7743</v>
      </c>
      <c r="B1195" s="1" t="s">
        <v>14774</v>
      </c>
      <c r="C1195" s="1" t="s">
        <v>14775</v>
      </c>
      <c r="D1195" s="1" t="s">
        <v>14776</v>
      </c>
      <c r="E1195" s="1" t="s">
        <v>14777</v>
      </c>
      <c r="F1195" s="1" t="s">
        <v>14778</v>
      </c>
      <c r="G1195" s="1" t="s">
        <v>14779</v>
      </c>
      <c r="H1195" s="7">
        <f t="shared" si="4"/>
        <v>-3.8197407145524023E-3</v>
      </c>
    </row>
    <row r="1196" spans="1:8" ht="13" x14ac:dyDescent="0.15">
      <c r="A1196" s="1" t="s">
        <v>7748</v>
      </c>
      <c r="B1196" s="1" t="s">
        <v>14780</v>
      </c>
      <c r="C1196" s="1" t="s">
        <v>14781</v>
      </c>
      <c r="D1196" s="1" t="s">
        <v>14782</v>
      </c>
      <c r="E1196" s="1" t="s">
        <v>14783</v>
      </c>
      <c r="F1196" s="1" t="s">
        <v>14784</v>
      </c>
      <c r="G1196" s="1" t="s">
        <v>14785</v>
      </c>
      <c r="H1196" s="7">
        <f t="shared" si="4"/>
        <v>-2.0432883664713807E-2</v>
      </c>
    </row>
    <row r="1197" spans="1:8" ht="13" x14ac:dyDescent="0.15">
      <c r="A1197" s="1" t="s">
        <v>7755</v>
      </c>
      <c r="B1197" s="1" t="s">
        <v>14786</v>
      </c>
      <c r="C1197" s="1" t="s">
        <v>14787</v>
      </c>
      <c r="D1197" s="1" t="s">
        <v>14788</v>
      </c>
      <c r="E1197" s="1" t="s">
        <v>14789</v>
      </c>
      <c r="F1197" s="1" t="s">
        <v>14790</v>
      </c>
      <c r="G1197" s="1" t="s">
        <v>14791</v>
      </c>
      <c r="H1197" s="7">
        <f t="shared" si="4"/>
        <v>-8.1432674234349666E-4</v>
      </c>
    </row>
    <row r="1198" spans="1:8" ht="13" x14ac:dyDescent="0.15">
      <c r="A1198" s="1" t="s">
        <v>7761</v>
      </c>
      <c r="B1198" s="1" t="s">
        <v>14792</v>
      </c>
      <c r="C1198" s="1" t="s">
        <v>14793</v>
      </c>
      <c r="D1198" s="1" t="s">
        <v>14794</v>
      </c>
      <c r="E1198" s="1" t="s">
        <v>14795</v>
      </c>
      <c r="F1198" s="1" t="s">
        <v>14796</v>
      </c>
      <c r="G1198" s="1" t="s">
        <v>14797</v>
      </c>
      <c r="H1198" s="7">
        <f t="shared" si="4"/>
        <v>-8.1244517744316243E-3</v>
      </c>
    </row>
    <row r="1199" spans="1:8" ht="13" x14ac:dyDescent="0.15">
      <c r="A1199" s="1" t="s">
        <v>7766</v>
      </c>
      <c r="B1199" s="1" t="s">
        <v>14798</v>
      </c>
      <c r="C1199" s="1" t="s">
        <v>14799</v>
      </c>
      <c r="D1199" s="1" t="s">
        <v>14800</v>
      </c>
      <c r="E1199" s="1" t="s">
        <v>14801</v>
      </c>
      <c r="F1199" s="1" t="s">
        <v>14802</v>
      </c>
      <c r="G1199" s="1" t="s">
        <v>14803</v>
      </c>
      <c r="H1199" s="7">
        <f t="shared" si="4"/>
        <v>1.0576573891944921E-2</v>
      </c>
    </row>
    <row r="1200" spans="1:8" ht="13" x14ac:dyDescent="0.15">
      <c r="A1200" s="1" t="s">
        <v>7773</v>
      </c>
      <c r="B1200" s="1" t="s">
        <v>14804</v>
      </c>
      <c r="C1200" s="1" t="s">
        <v>14805</v>
      </c>
      <c r="D1200" s="1" t="s">
        <v>14806</v>
      </c>
      <c r="E1200" s="1" t="s">
        <v>14807</v>
      </c>
      <c r="F1200" s="1" t="s">
        <v>14808</v>
      </c>
      <c r="G1200" s="1" t="s">
        <v>14809</v>
      </c>
      <c r="H1200" s="7">
        <f t="shared" si="4"/>
        <v>1.8885836495961738E-3</v>
      </c>
    </row>
    <row r="1201" spans="1:8" ht="13" x14ac:dyDescent="0.15">
      <c r="A1201" s="1" t="s">
        <v>7780</v>
      </c>
      <c r="B1201" s="1" t="s">
        <v>14810</v>
      </c>
      <c r="C1201" s="1" t="s">
        <v>14811</v>
      </c>
      <c r="D1201" s="1" t="s">
        <v>14812</v>
      </c>
      <c r="E1201" s="1" t="s">
        <v>12745</v>
      </c>
      <c r="F1201" s="1" t="s">
        <v>14813</v>
      </c>
      <c r="G1201" s="1" t="s">
        <v>14814</v>
      </c>
      <c r="H1201" s="7">
        <f t="shared" si="4"/>
        <v>3.3773542832449075E-3</v>
      </c>
    </row>
    <row r="1202" spans="1:8" ht="13" x14ac:dyDescent="0.15">
      <c r="A1202" s="1" t="s">
        <v>7786</v>
      </c>
      <c r="B1202" s="1" t="s">
        <v>14815</v>
      </c>
      <c r="C1202" s="1" t="s">
        <v>14816</v>
      </c>
      <c r="D1202" s="1" t="s">
        <v>14817</v>
      </c>
      <c r="E1202" s="1" t="s">
        <v>14818</v>
      </c>
      <c r="F1202" s="1" t="s">
        <v>14819</v>
      </c>
      <c r="G1202" s="1" t="s">
        <v>14820</v>
      </c>
      <c r="H1202" s="7">
        <f t="shared" si="4"/>
        <v>1.4977150294157637E-2</v>
      </c>
    </row>
    <row r="1203" spans="1:8" ht="13" x14ac:dyDescent="0.15">
      <c r="A1203" s="1" t="s">
        <v>7790</v>
      </c>
      <c r="B1203" s="1" t="s">
        <v>14821</v>
      </c>
      <c r="C1203" s="1" t="s">
        <v>14822</v>
      </c>
      <c r="D1203" s="1" t="s">
        <v>14823</v>
      </c>
      <c r="E1203" s="1" t="s">
        <v>14824</v>
      </c>
      <c r="F1203" s="1" t="s">
        <v>14825</v>
      </c>
      <c r="G1203" s="1" t="s">
        <v>14826</v>
      </c>
      <c r="H1203" s="7">
        <f t="shared" si="4"/>
        <v>-8.2254025813962032E-4</v>
      </c>
    </row>
    <row r="1204" spans="1:8" ht="13" x14ac:dyDescent="0.15">
      <c r="A1204" s="1" t="s">
        <v>7795</v>
      </c>
      <c r="B1204" s="1" t="s">
        <v>12761</v>
      </c>
      <c r="C1204" s="1" t="s">
        <v>14827</v>
      </c>
      <c r="D1204" s="1" t="s">
        <v>14828</v>
      </c>
      <c r="E1204" s="1" t="s">
        <v>14829</v>
      </c>
      <c r="F1204" s="1" t="s">
        <v>14830</v>
      </c>
      <c r="G1204" s="1" t="s">
        <v>14831</v>
      </c>
      <c r="H1204" s="7">
        <f t="shared" si="4"/>
        <v>-1.142371116791994E-2</v>
      </c>
    </row>
    <row r="1205" spans="1:8" ht="13" x14ac:dyDescent="0.15">
      <c r="A1205" s="1" t="s">
        <v>7801</v>
      </c>
      <c r="B1205" s="1" t="s">
        <v>14832</v>
      </c>
      <c r="C1205" s="1" t="s">
        <v>14833</v>
      </c>
      <c r="D1205" s="1" t="s">
        <v>14834</v>
      </c>
      <c r="E1205" s="1" t="s">
        <v>14835</v>
      </c>
      <c r="F1205" s="1" t="s">
        <v>14836</v>
      </c>
      <c r="G1205" s="1" t="s">
        <v>14837</v>
      </c>
      <c r="H1205" s="7">
        <f t="shared" si="4"/>
        <v>-8.8488570366628844E-3</v>
      </c>
    </row>
    <row r="1206" spans="1:8" ht="13" x14ac:dyDescent="0.15">
      <c r="A1206" s="1" t="s">
        <v>7806</v>
      </c>
      <c r="B1206" s="1" t="s">
        <v>14838</v>
      </c>
      <c r="C1206" s="1" t="s">
        <v>14839</v>
      </c>
      <c r="D1206" s="1" t="s">
        <v>12671</v>
      </c>
      <c r="E1206" s="1" t="s">
        <v>14764</v>
      </c>
      <c r="F1206" s="1" t="s">
        <v>14840</v>
      </c>
      <c r="G1206" s="1" t="s">
        <v>14841</v>
      </c>
      <c r="H1206" s="7">
        <f t="shared" si="4"/>
        <v>-5.2516041634845557E-3</v>
      </c>
    </row>
    <row r="1207" spans="1:8" ht="13" x14ac:dyDescent="0.15">
      <c r="A1207" s="1" t="s">
        <v>7813</v>
      </c>
      <c r="B1207" s="1" t="s">
        <v>14842</v>
      </c>
      <c r="C1207" s="1" t="s">
        <v>14843</v>
      </c>
      <c r="D1207" s="1" t="s">
        <v>14844</v>
      </c>
      <c r="E1207" s="1" t="s">
        <v>14845</v>
      </c>
      <c r="F1207" s="1" t="s">
        <v>14846</v>
      </c>
      <c r="G1207" s="1" t="s">
        <v>14847</v>
      </c>
      <c r="H1207" s="7">
        <f t="shared" si="4"/>
        <v>-2.4285969861905627E-3</v>
      </c>
    </row>
    <row r="1208" spans="1:8" ht="13" x14ac:dyDescent="0.15">
      <c r="A1208" s="1" t="s">
        <v>7819</v>
      </c>
      <c r="B1208" s="1" t="s">
        <v>14848</v>
      </c>
      <c r="C1208" s="1" t="s">
        <v>14849</v>
      </c>
      <c r="D1208" s="1" t="s">
        <v>14639</v>
      </c>
      <c r="E1208" s="1" t="s">
        <v>14850</v>
      </c>
      <c r="F1208" s="1" t="s">
        <v>14851</v>
      </c>
      <c r="G1208" s="1" t="s">
        <v>14852</v>
      </c>
      <c r="H1208" s="7">
        <f t="shared" si="4"/>
        <v>1.9105188057834434E-2</v>
      </c>
    </row>
    <row r="1209" spans="1:8" ht="13" x14ac:dyDescent="0.15">
      <c r="A1209" s="1" t="s">
        <v>7824</v>
      </c>
      <c r="B1209" s="1" t="s">
        <v>14853</v>
      </c>
      <c r="C1209" s="1" t="s">
        <v>14854</v>
      </c>
      <c r="D1209" s="1" t="s">
        <v>14793</v>
      </c>
      <c r="E1209" s="1" t="s">
        <v>14855</v>
      </c>
      <c r="F1209" s="1" t="s">
        <v>14856</v>
      </c>
      <c r="G1209" s="1" t="s">
        <v>14857</v>
      </c>
      <c r="H1209" s="7">
        <f t="shared" si="4"/>
        <v>-8.257034363038377E-3</v>
      </c>
    </row>
    <row r="1210" spans="1:8" ht="13" x14ac:dyDescent="0.15">
      <c r="A1210" s="1" t="s">
        <v>7829</v>
      </c>
      <c r="B1210" s="1" t="s">
        <v>14858</v>
      </c>
      <c r="C1210" s="1" t="s">
        <v>14859</v>
      </c>
      <c r="D1210" s="1" t="s">
        <v>14860</v>
      </c>
      <c r="E1210" s="1" t="s">
        <v>14861</v>
      </c>
      <c r="F1210" s="1" t="s">
        <v>14862</v>
      </c>
      <c r="G1210" s="1" t="s">
        <v>14863</v>
      </c>
      <c r="H1210" s="7">
        <f t="shared" si="4"/>
        <v>2.7019218803123597E-2</v>
      </c>
    </row>
    <row r="1211" spans="1:8" ht="13" x14ac:dyDescent="0.15">
      <c r="A1211" s="1" t="s">
        <v>7833</v>
      </c>
      <c r="B1211" s="1" t="s">
        <v>14864</v>
      </c>
      <c r="C1211" s="1" t="s">
        <v>14865</v>
      </c>
      <c r="D1211" s="1" t="s">
        <v>14866</v>
      </c>
      <c r="E1211" s="1" t="s">
        <v>14867</v>
      </c>
      <c r="F1211" s="1" t="s">
        <v>14868</v>
      </c>
      <c r="G1211" s="1" t="s">
        <v>14869</v>
      </c>
      <c r="H1211" s="7">
        <f t="shared" si="4"/>
        <v>6.3731810553944558E-3</v>
      </c>
    </row>
    <row r="1212" spans="1:8" ht="13" x14ac:dyDescent="0.15">
      <c r="A1212" s="1" t="s">
        <v>7838</v>
      </c>
      <c r="B1212" s="1" t="s">
        <v>14870</v>
      </c>
      <c r="C1212" s="1" t="s">
        <v>14871</v>
      </c>
      <c r="D1212" s="1" t="s">
        <v>14872</v>
      </c>
      <c r="E1212" s="1" t="s">
        <v>14873</v>
      </c>
      <c r="F1212" s="1" t="s">
        <v>14874</v>
      </c>
      <c r="G1212" s="1" t="s">
        <v>14875</v>
      </c>
      <c r="H1212" s="7">
        <f t="shared" si="4"/>
        <v>1.0183157603516466E-2</v>
      </c>
    </row>
    <row r="1213" spans="1:8" ht="13" x14ac:dyDescent="0.15">
      <c r="A1213" s="1" t="s">
        <v>7843</v>
      </c>
      <c r="B1213" s="1" t="s">
        <v>14876</v>
      </c>
      <c r="C1213" s="1" t="s">
        <v>14877</v>
      </c>
      <c r="D1213" s="1" t="s">
        <v>12991</v>
      </c>
      <c r="E1213" s="1" t="s">
        <v>14878</v>
      </c>
      <c r="F1213" s="1" t="s">
        <v>14879</v>
      </c>
      <c r="G1213" s="1" t="s">
        <v>14880</v>
      </c>
      <c r="H1213" s="7">
        <f t="shared" si="4"/>
        <v>-9.2781003571675395E-3</v>
      </c>
    </row>
    <row r="1214" spans="1:8" ht="13" x14ac:dyDescent="0.15">
      <c r="A1214" s="1" t="s">
        <v>7850</v>
      </c>
      <c r="B1214" s="1" t="s">
        <v>14881</v>
      </c>
      <c r="C1214" s="1" t="s">
        <v>14882</v>
      </c>
      <c r="D1214" s="1" t="s">
        <v>14883</v>
      </c>
      <c r="E1214" s="1" t="s">
        <v>14884</v>
      </c>
      <c r="F1214" s="1" t="s">
        <v>14885</v>
      </c>
      <c r="G1214" s="1" t="s">
        <v>14886</v>
      </c>
      <c r="H1214" s="7">
        <f t="shared" si="4"/>
        <v>1.2149963361423493E-3</v>
      </c>
    </row>
    <row r="1215" spans="1:8" ht="13" x14ac:dyDescent="0.15">
      <c r="A1215" s="1" t="s">
        <v>7857</v>
      </c>
      <c r="B1215" s="1" t="s">
        <v>14887</v>
      </c>
      <c r="C1215" s="1" t="s">
        <v>12946</v>
      </c>
      <c r="D1215" s="1" t="s">
        <v>14888</v>
      </c>
      <c r="E1215" s="1" t="s">
        <v>12820</v>
      </c>
      <c r="F1215" s="1" t="s">
        <v>14889</v>
      </c>
      <c r="G1215" s="1" t="s">
        <v>14890</v>
      </c>
      <c r="H1215" s="7">
        <f t="shared" si="4"/>
        <v>-1.1831008759641024E-2</v>
      </c>
    </row>
    <row r="1216" spans="1:8" ht="13" x14ac:dyDescent="0.15">
      <c r="A1216" s="1" t="s">
        <v>7863</v>
      </c>
      <c r="B1216" s="1" t="s">
        <v>14891</v>
      </c>
      <c r="C1216" s="1" t="s">
        <v>14892</v>
      </c>
      <c r="D1216" s="1" t="s">
        <v>14893</v>
      </c>
      <c r="E1216" s="1" t="s">
        <v>14894</v>
      </c>
      <c r="F1216" s="1" t="s">
        <v>14895</v>
      </c>
      <c r="G1216" s="1" t="s">
        <v>14896</v>
      </c>
      <c r="H1216" s="7">
        <f t="shared" si="4"/>
        <v>2.5966362406147442E-2</v>
      </c>
    </row>
    <row r="1217" spans="1:8" ht="13" x14ac:dyDescent="0.15">
      <c r="A1217" s="1" t="s">
        <v>7869</v>
      </c>
      <c r="B1217" s="1" t="s">
        <v>14897</v>
      </c>
      <c r="C1217" s="1" t="s">
        <v>14898</v>
      </c>
      <c r="D1217" s="1" t="s">
        <v>14899</v>
      </c>
      <c r="E1217" s="1" t="s">
        <v>14900</v>
      </c>
      <c r="F1217" s="1" t="s">
        <v>14901</v>
      </c>
      <c r="G1217" s="1" t="s">
        <v>14902</v>
      </c>
      <c r="H1217" s="7">
        <f t="shared" si="4"/>
        <v>1.2542331106848804E-2</v>
      </c>
    </row>
    <row r="1218" spans="1:8" ht="13" x14ac:dyDescent="0.15">
      <c r="A1218" s="1" t="s">
        <v>7875</v>
      </c>
      <c r="B1218" s="1" t="s">
        <v>14903</v>
      </c>
      <c r="C1218" s="1" t="s">
        <v>14904</v>
      </c>
      <c r="D1218" s="1" t="s">
        <v>14905</v>
      </c>
      <c r="E1218" s="1" t="s">
        <v>14906</v>
      </c>
      <c r="F1218" s="1" t="s">
        <v>14907</v>
      </c>
      <c r="G1218" s="1" t="s">
        <v>14908</v>
      </c>
      <c r="H1218" s="7">
        <f t="shared" si="4"/>
        <v>1.4578790077331373E-2</v>
      </c>
    </row>
    <row r="1219" spans="1:8" ht="13" x14ac:dyDescent="0.15">
      <c r="A1219" s="1" t="s">
        <v>7882</v>
      </c>
      <c r="B1219" s="1" t="s">
        <v>14909</v>
      </c>
      <c r="C1219" s="1" t="s">
        <v>14910</v>
      </c>
      <c r="D1219" s="1" t="s">
        <v>14911</v>
      </c>
      <c r="E1219" s="1" t="s">
        <v>14912</v>
      </c>
      <c r="F1219" s="1" t="s">
        <v>14913</v>
      </c>
      <c r="G1219" s="1" t="s">
        <v>14914</v>
      </c>
      <c r="H1219" s="7">
        <f t="shared" si="4"/>
        <v>-2.9612646204313295E-3</v>
      </c>
    </row>
    <row r="1220" spans="1:8" ht="13" x14ac:dyDescent="0.15">
      <c r="A1220" s="1" t="s">
        <v>7889</v>
      </c>
      <c r="B1220" s="1" t="s">
        <v>14915</v>
      </c>
      <c r="C1220" s="1" t="s">
        <v>14916</v>
      </c>
      <c r="D1220" s="1" t="s">
        <v>14917</v>
      </c>
      <c r="E1220" s="1" t="s">
        <v>14918</v>
      </c>
      <c r="F1220" s="1" t="s">
        <v>14919</v>
      </c>
      <c r="G1220" s="1" t="s">
        <v>14920</v>
      </c>
      <c r="H1220" s="7">
        <f t="shared" si="4"/>
        <v>-6.5973306087899536E-3</v>
      </c>
    </row>
    <row r="1221" spans="1:8" ht="13" x14ac:dyDescent="0.15">
      <c r="A1221" s="1" t="s">
        <v>7895</v>
      </c>
      <c r="B1221" s="1" t="s">
        <v>14921</v>
      </c>
      <c r="C1221" s="1" t="s">
        <v>14922</v>
      </c>
      <c r="D1221" s="1" t="s">
        <v>14923</v>
      </c>
      <c r="E1221" s="1" t="s">
        <v>13230</v>
      </c>
      <c r="F1221" s="1" t="s">
        <v>14924</v>
      </c>
      <c r="G1221" s="1" t="s">
        <v>14925</v>
      </c>
      <c r="H1221" s="7">
        <f t="shared" si="4"/>
        <v>1.5659445991435133E-2</v>
      </c>
    </row>
    <row r="1222" spans="1:8" ht="13" x14ac:dyDescent="0.15">
      <c r="A1222" s="1" t="s">
        <v>7901</v>
      </c>
      <c r="B1222" s="1" t="s">
        <v>14926</v>
      </c>
      <c r="C1222" s="1" t="s">
        <v>13098</v>
      </c>
      <c r="D1222" s="1" t="s">
        <v>14927</v>
      </c>
      <c r="E1222" s="1" t="s">
        <v>14928</v>
      </c>
      <c r="F1222" s="1" t="s">
        <v>14929</v>
      </c>
      <c r="G1222" s="1" t="s">
        <v>14930</v>
      </c>
      <c r="H1222" s="7">
        <f t="shared" si="4"/>
        <v>-6.7554725962560593E-4</v>
      </c>
    </row>
    <row r="1223" spans="1:8" ht="13" x14ac:dyDescent="0.15">
      <c r="A1223" s="1" t="s">
        <v>7908</v>
      </c>
      <c r="B1223" s="1" t="s">
        <v>14931</v>
      </c>
      <c r="C1223" s="1" t="s">
        <v>14932</v>
      </c>
      <c r="D1223" s="1" t="s">
        <v>14933</v>
      </c>
      <c r="E1223" s="1" t="s">
        <v>14934</v>
      </c>
      <c r="F1223" s="1" t="s">
        <v>14935</v>
      </c>
      <c r="G1223" s="1" t="s">
        <v>14936</v>
      </c>
      <c r="H1223" s="7">
        <f t="shared" si="4"/>
        <v>-1.690198780497081E-3</v>
      </c>
    </row>
    <row r="1224" spans="1:8" ht="13" x14ac:dyDescent="0.15">
      <c r="A1224" s="1" t="s">
        <v>7915</v>
      </c>
      <c r="B1224" s="1" t="s">
        <v>14937</v>
      </c>
      <c r="C1224" s="1" t="s">
        <v>13241</v>
      </c>
      <c r="D1224" s="1" t="s">
        <v>14938</v>
      </c>
      <c r="E1224" s="1" t="s">
        <v>14939</v>
      </c>
      <c r="F1224" s="1" t="s">
        <v>14940</v>
      </c>
      <c r="G1224" s="1" t="s">
        <v>14941</v>
      </c>
      <c r="H1224" s="7">
        <f t="shared" si="4"/>
        <v>-1.1608360937088291E-3</v>
      </c>
    </row>
    <row r="1225" spans="1:8" ht="13" x14ac:dyDescent="0.15">
      <c r="A1225" s="1" t="s">
        <v>7921</v>
      </c>
      <c r="B1225" s="1" t="s">
        <v>14942</v>
      </c>
      <c r="C1225" s="1" t="s">
        <v>14943</v>
      </c>
      <c r="D1225" s="1" t="s">
        <v>14944</v>
      </c>
      <c r="E1225" s="1" t="s">
        <v>14945</v>
      </c>
      <c r="F1225" s="1" t="s">
        <v>14946</v>
      </c>
      <c r="G1225" s="1" t="s">
        <v>14947</v>
      </c>
      <c r="H1225" s="7">
        <f t="shared" si="4"/>
        <v>-3.9710367065353734E-3</v>
      </c>
    </row>
    <row r="1226" spans="1:8" ht="13" x14ac:dyDescent="0.15">
      <c r="A1226" s="1" t="s">
        <v>7927</v>
      </c>
      <c r="B1226" s="1" t="s">
        <v>14948</v>
      </c>
      <c r="C1226" s="1" t="s">
        <v>14949</v>
      </c>
      <c r="D1226" s="1" t="s">
        <v>14950</v>
      </c>
      <c r="E1226" s="1" t="s">
        <v>13271</v>
      </c>
      <c r="F1226" s="1" t="s">
        <v>14951</v>
      </c>
      <c r="G1226" s="1" t="s">
        <v>14952</v>
      </c>
      <c r="H1226" s="7">
        <f t="shared" si="4"/>
        <v>2.1003890065988205E-2</v>
      </c>
    </row>
    <row r="1227" spans="1:8" ht="13" x14ac:dyDescent="0.15">
      <c r="A1227" s="1" t="s">
        <v>7934</v>
      </c>
      <c r="B1227" s="1" t="s">
        <v>14953</v>
      </c>
      <c r="C1227" s="1" t="s">
        <v>14954</v>
      </c>
      <c r="D1227" s="1" t="s">
        <v>13166</v>
      </c>
      <c r="E1227" s="1" t="s">
        <v>13271</v>
      </c>
      <c r="F1227" s="1" t="s">
        <v>14951</v>
      </c>
      <c r="G1227" s="1" t="s">
        <v>14955</v>
      </c>
      <c r="H1227" s="7">
        <f t="shared" si="4"/>
        <v>0</v>
      </c>
    </row>
    <row r="1228" spans="1:8" ht="13" x14ac:dyDescent="0.15">
      <c r="A1228" s="1" t="s">
        <v>7941</v>
      </c>
      <c r="B1228" s="1" t="s">
        <v>14956</v>
      </c>
      <c r="C1228" s="1" t="s">
        <v>13377</v>
      </c>
      <c r="D1228" s="1" t="s">
        <v>14957</v>
      </c>
      <c r="E1228" s="1" t="s">
        <v>14958</v>
      </c>
      <c r="F1228" s="1" t="s">
        <v>14959</v>
      </c>
      <c r="G1228" s="1" t="s">
        <v>14960</v>
      </c>
      <c r="H1228" s="7">
        <f t="shared" si="4"/>
        <v>1.6928969055143059E-2</v>
      </c>
    </row>
    <row r="1229" spans="1:8" ht="13" x14ac:dyDescent="0.15">
      <c r="A1229" s="1" t="s">
        <v>7946</v>
      </c>
      <c r="B1229" s="1" t="s">
        <v>14961</v>
      </c>
      <c r="C1229" s="1" t="s">
        <v>14962</v>
      </c>
      <c r="D1229" s="1" t="s">
        <v>14963</v>
      </c>
      <c r="E1229" s="1" t="s">
        <v>13702</v>
      </c>
      <c r="F1229" s="1" t="s">
        <v>14964</v>
      </c>
      <c r="G1229" s="1" t="s">
        <v>14965</v>
      </c>
      <c r="H1229" s="7">
        <f t="shared" si="4"/>
        <v>4.1208856288409926E-3</v>
      </c>
    </row>
    <row r="1230" spans="1:8" ht="13" x14ac:dyDescent="0.15">
      <c r="A1230" s="1" t="s">
        <v>7953</v>
      </c>
      <c r="B1230" s="1" t="s">
        <v>14966</v>
      </c>
      <c r="C1230" s="1" t="s">
        <v>13407</v>
      </c>
      <c r="D1230" s="1" t="s">
        <v>14967</v>
      </c>
      <c r="E1230" s="1" t="s">
        <v>14968</v>
      </c>
      <c r="F1230" s="1" t="s">
        <v>14969</v>
      </c>
      <c r="G1230" s="1" t="s">
        <v>14970</v>
      </c>
      <c r="H1230" s="7">
        <f t="shared" si="4"/>
        <v>1.9586897464798979E-3</v>
      </c>
    </row>
    <row r="1231" spans="1:8" ht="13" x14ac:dyDescent="0.15">
      <c r="A1231" s="1" t="s">
        <v>7959</v>
      </c>
      <c r="B1231" s="1" t="s">
        <v>14971</v>
      </c>
      <c r="C1231" s="1" t="s">
        <v>14972</v>
      </c>
      <c r="D1231" s="1" t="s">
        <v>14973</v>
      </c>
      <c r="E1231" s="1" t="s">
        <v>14974</v>
      </c>
      <c r="F1231" s="1" t="s">
        <v>14975</v>
      </c>
      <c r="G1231" s="1" t="s">
        <v>14976</v>
      </c>
      <c r="H1231" s="7">
        <f t="shared" si="4"/>
        <v>-7.0979317613290033E-3</v>
      </c>
    </row>
    <row r="1232" spans="1:8" ht="13" x14ac:dyDescent="0.15">
      <c r="A1232" s="1" t="s">
        <v>7966</v>
      </c>
      <c r="B1232" s="1" t="s">
        <v>14977</v>
      </c>
      <c r="C1232" s="1" t="s">
        <v>14978</v>
      </c>
      <c r="D1232" s="1" t="s">
        <v>14979</v>
      </c>
      <c r="E1232" s="1" t="s">
        <v>14980</v>
      </c>
      <c r="F1232" s="1" t="s">
        <v>14981</v>
      </c>
      <c r="G1232" s="1" t="s">
        <v>14982</v>
      </c>
      <c r="H1232" s="7">
        <f t="shared" si="4"/>
        <v>2.9062575875600022E-3</v>
      </c>
    </row>
    <row r="1233" spans="1:8" ht="13" x14ac:dyDescent="0.15">
      <c r="A1233" s="1" t="s">
        <v>7972</v>
      </c>
      <c r="B1233" s="1" t="s">
        <v>14983</v>
      </c>
      <c r="C1233" s="1" t="s">
        <v>13312</v>
      </c>
      <c r="D1233" s="1" t="s">
        <v>14984</v>
      </c>
      <c r="E1233" s="1" t="s">
        <v>14985</v>
      </c>
      <c r="F1233" s="1" t="s">
        <v>14986</v>
      </c>
      <c r="G1233" s="1" t="s">
        <v>14987</v>
      </c>
      <c r="H1233" s="7">
        <f t="shared" si="4"/>
        <v>-1.343791655370249E-2</v>
      </c>
    </row>
    <row r="1234" spans="1:8" ht="13" x14ac:dyDescent="0.15">
      <c r="A1234" s="1" t="s">
        <v>7977</v>
      </c>
      <c r="B1234" s="1" t="s">
        <v>14988</v>
      </c>
      <c r="C1234" s="1" t="s">
        <v>14989</v>
      </c>
      <c r="D1234" s="1" t="s">
        <v>14688</v>
      </c>
      <c r="E1234" s="1" t="s">
        <v>14990</v>
      </c>
      <c r="F1234" s="1" t="s">
        <v>14991</v>
      </c>
      <c r="G1234" s="1" t="s">
        <v>14992</v>
      </c>
      <c r="H1234" s="7">
        <f t="shared" si="4"/>
        <v>-2.0822560179689104E-2</v>
      </c>
    </row>
    <row r="1235" spans="1:8" ht="13" x14ac:dyDescent="0.15">
      <c r="A1235" s="1" t="s">
        <v>7983</v>
      </c>
      <c r="B1235" s="1" t="s">
        <v>14993</v>
      </c>
      <c r="C1235" s="1" t="s">
        <v>14994</v>
      </c>
      <c r="D1235" s="1" t="s">
        <v>13214</v>
      </c>
      <c r="E1235" s="1" t="s">
        <v>13195</v>
      </c>
      <c r="F1235" s="1" t="s">
        <v>14995</v>
      </c>
      <c r="G1235" s="1" t="s">
        <v>14996</v>
      </c>
      <c r="H1235" s="7">
        <f t="shared" si="4"/>
        <v>-2.4191452469841663E-3</v>
      </c>
    </row>
    <row r="1236" spans="1:8" ht="13" x14ac:dyDescent="0.15">
      <c r="A1236" s="1" t="s">
        <v>7988</v>
      </c>
      <c r="B1236" s="1" t="s">
        <v>14997</v>
      </c>
      <c r="C1236" s="1" t="s">
        <v>14998</v>
      </c>
      <c r="D1236" s="1" t="s">
        <v>14999</v>
      </c>
      <c r="E1236" s="1" t="s">
        <v>15000</v>
      </c>
      <c r="F1236" s="1" t="s">
        <v>15001</v>
      </c>
      <c r="G1236" s="1" t="s">
        <v>15002</v>
      </c>
      <c r="H1236" s="7">
        <f t="shared" si="4"/>
        <v>3.2011809783107493E-3</v>
      </c>
    </row>
    <row r="1237" spans="1:8" ht="13" x14ac:dyDescent="0.15">
      <c r="A1237" s="1" t="s">
        <v>7995</v>
      </c>
      <c r="B1237" s="1" t="s">
        <v>15003</v>
      </c>
      <c r="C1237" s="1" t="s">
        <v>15004</v>
      </c>
      <c r="D1237" s="1" t="s">
        <v>15005</v>
      </c>
      <c r="E1237" s="1" t="s">
        <v>15006</v>
      </c>
      <c r="F1237" s="1" t="s">
        <v>15007</v>
      </c>
      <c r="G1237" s="1" t="s">
        <v>15008</v>
      </c>
      <c r="H1237" s="7">
        <f t="shared" si="4"/>
        <v>1.4117501508598604E-2</v>
      </c>
    </row>
    <row r="1238" spans="1:8" ht="13" x14ac:dyDescent="0.15">
      <c r="A1238" s="1" t="s">
        <v>8002</v>
      </c>
      <c r="B1238" s="1" t="s">
        <v>15009</v>
      </c>
      <c r="C1238" s="1" t="s">
        <v>15010</v>
      </c>
      <c r="D1238" s="1" t="s">
        <v>15011</v>
      </c>
      <c r="E1238" s="1" t="s">
        <v>14664</v>
      </c>
      <c r="F1238" s="1" t="s">
        <v>15012</v>
      </c>
      <c r="G1238" s="1" t="s">
        <v>15013</v>
      </c>
      <c r="H1238" s="7">
        <f t="shared" si="4"/>
        <v>-3.384906076123937E-2</v>
      </c>
    </row>
    <row r="1239" spans="1:8" ht="13" x14ac:dyDescent="0.15">
      <c r="A1239" s="1" t="s">
        <v>8009</v>
      </c>
      <c r="B1239" s="1" t="s">
        <v>15014</v>
      </c>
      <c r="C1239" s="1" t="s">
        <v>15015</v>
      </c>
      <c r="D1239" s="1" t="s">
        <v>15016</v>
      </c>
      <c r="E1239" s="1" t="s">
        <v>15017</v>
      </c>
      <c r="F1239" s="1" t="s">
        <v>15018</v>
      </c>
      <c r="G1239" s="1" t="s">
        <v>15019</v>
      </c>
      <c r="H1239" s="7">
        <f t="shared" si="4"/>
        <v>-6.6122041532488303E-3</v>
      </c>
    </row>
    <row r="1240" spans="1:8" ht="13" x14ac:dyDescent="0.15">
      <c r="A1240" s="1" t="s">
        <v>8016</v>
      </c>
      <c r="B1240" s="1" t="s">
        <v>15020</v>
      </c>
      <c r="C1240" s="1" t="s">
        <v>15021</v>
      </c>
      <c r="D1240" s="1" t="s">
        <v>15022</v>
      </c>
      <c r="E1240" s="1" t="s">
        <v>15023</v>
      </c>
      <c r="F1240" s="1" t="s">
        <v>15024</v>
      </c>
      <c r="G1240" s="1" t="s">
        <v>15025</v>
      </c>
      <c r="H1240" s="7">
        <f t="shared" si="4"/>
        <v>-1.0977863112487609E-2</v>
      </c>
    </row>
    <row r="1241" spans="1:8" ht="13" x14ac:dyDescent="0.15">
      <c r="A1241" s="1" t="s">
        <v>8023</v>
      </c>
      <c r="B1241" s="1" t="s">
        <v>15026</v>
      </c>
      <c r="C1241" s="1" t="s">
        <v>15027</v>
      </c>
      <c r="D1241" s="1" t="s">
        <v>15028</v>
      </c>
      <c r="E1241" s="1" t="s">
        <v>15029</v>
      </c>
      <c r="F1241" s="1" t="s">
        <v>15030</v>
      </c>
      <c r="G1241" s="1" t="s">
        <v>15031</v>
      </c>
      <c r="H1241" s="7">
        <f t="shared" si="4"/>
        <v>-7.6090689846966568E-3</v>
      </c>
    </row>
    <row r="1242" spans="1:8" ht="13" x14ac:dyDescent="0.15">
      <c r="A1242" s="1" t="s">
        <v>8030</v>
      </c>
      <c r="B1242" s="1" t="s">
        <v>15032</v>
      </c>
      <c r="C1242" s="1" t="s">
        <v>15033</v>
      </c>
      <c r="D1242" s="1" t="s">
        <v>15034</v>
      </c>
      <c r="E1242" s="1" t="s">
        <v>15035</v>
      </c>
      <c r="F1242" s="1" t="s">
        <v>15036</v>
      </c>
      <c r="G1242" s="1" t="s">
        <v>15037</v>
      </c>
      <c r="H1242" s="7">
        <f t="shared" si="4"/>
        <v>3.1378533279831523E-3</v>
      </c>
    </row>
    <row r="1243" spans="1:8" ht="13" x14ac:dyDescent="0.15">
      <c r="A1243" s="1" t="s">
        <v>8036</v>
      </c>
      <c r="B1243" s="1" t="s">
        <v>15038</v>
      </c>
      <c r="C1243" s="1" t="s">
        <v>15039</v>
      </c>
      <c r="D1243" s="1" t="s">
        <v>15040</v>
      </c>
      <c r="E1243" s="1" t="s">
        <v>15041</v>
      </c>
      <c r="F1243" s="1" t="s">
        <v>15042</v>
      </c>
      <c r="G1243" s="1" t="s">
        <v>15043</v>
      </c>
      <c r="H1243" s="7">
        <f t="shared" si="4"/>
        <v>-1.0544491759335179E-2</v>
      </c>
    </row>
    <row r="1244" spans="1:8" ht="13" x14ac:dyDescent="0.15">
      <c r="A1244" s="1" t="s">
        <v>8041</v>
      </c>
      <c r="B1244" s="1" t="s">
        <v>15044</v>
      </c>
      <c r="C1244" s="1" t="s">
        <v>15045</v>
      </c>
      <c r="D1244" s="1" t="s">
        <v>15046</v>
      </c>
      <c r="E1244" s="1" t="s">
        <v>15047</v>
      </c>
      <c r="F1244" s="1" t="s">
        <v>15048</v>
      </c>
      <c r="G1244" s="1" t="s">
        <v>15049</v>
      </c>
      <c r="H1244" s="7">
        <f t="shared" si="4"/>
        <v>-3.773088413343582E-3</v>
      </c>
    </row>
    <row r="1245" spans="1:8" ht="13" x14ac:dyDescent="0.15">
      <c r="A1245" s="1" t="s">
        <v>8048</v>
      </c>
      <c r="B1245" s="1" t="s">
        <v>15050</v>
      </c>
      <c r="C1245" s="1" t="s">
        <v>15051</v>
      </c>
      <c r="D1245" s="1" t="s">
        <v>15052</v>
      </c>
      <c r="E1245" s="1" t="s">
        <v>15053</v>
      </c>
      <c r="F1245" s="1" t="s">
        <v>15054</v>
      </c>
      <c r="G1245" s="1" t="s">
        <v>15055</v>
      </c>
      <c r="H1245" s="7">
        <f t="shared" si="4"/>
        <v>1.796496292334019E-2</v>
      </c>
    </row>
    <row r="1246" spans="1:8" ht="13" x14ac:dyDescent="0.15">
      <c r="A1246" s="1" t="s">
        <v>8055</v>
      </c>
      <c r="B1246" s="1" t="s">
        <v>15056</v>
      </c>
      <c r="C1246" s="1" t="s">
        <v>15057</v>
      </c>
      <c r="D1246" s="1" t="s">
        <v>15045</v>
      </c>
      <c r="E1246" s="1" t="s">
        <v>15058</v>
      </c>
      <c r="F1246" s="1" t="s">
        <v>15059</v>
      </c>
      <c r="G1246" s="1" t="s">
        <v>15060</v>
      </c>
      <c r="H1246" s="7">
        <f t="shared" si="4"/>
        <v>6.5362847392564372E-3</v>
      </c>
    </row>
    <row r="1247" spans="1:8" ht="13" x14ac:dyDescent="0.15">
      <c r="A1247" s="1" t="s">
        <v>8060</v>
      </c>
      <c r="B1247" s="1" t="s">
        <v>15061</v>
      </c>
      <c r="C1247" s="1" t="s">
        <v>15062</v>
      </c>
      <c r="D1247" s="1" t="s">
        <v>15063</v>
      </c>
      <c r="E1247" s="1" t="s">
        <v>15064</v>
      </c>
      <c r="F1247" s="1" t="s">
        <v>15065</v>
      </c>
      <c r="G1247" s="1" t="s">
        <v>15066</v>
      </c>
      <c r="H1247" s="7">
        <f t="shared" si="4"/>
        <v>1.5535229580288839E-2</v>
      </c>
    </row>
    <row r="1248" spans="1:8" ht="13" x14ac:dyDescent="0.15">
      <c r="A1248" s="1" t="s">
        <v>8066</v>
      </c>
      <c r="B1248" s="1" t="s">
        <v>15067</v>
      </c>
      <c r="C1248" s="1" t="s">
        <v>15068</v>
      </c>
      <c r="D1248" s="1" t="s">
        <v>15069</v>
      </c>
      <c r="E1248" s="1" t="s">
        <v>15070</v>
      </c>
      <c r="F1248" s="1" t="s">
        <v>15071</v>
      </c>
      <c r="G1248" s="1" t="s">
        <v>15072</v>
      </c>
      <c r="H1248" s="7">
        <f t="shared" si="4"/>
        <v>1.0747712634303677E-2</v>
      </c>
    </row>
    <row r="1249" spans="1:8" ht="13" x14ac:dyDescent="0.15">
      <c r="A1249" s="1" t="s">
        <v>8071</v>
      </c>
      <c r="B1249" s="1" t="s">
        <v>15073</v>
      </c>
      <c r="C1249" s="1" t="s">
        <v>15074</v>
      </c>
      <c r="D1249" s="1" t="s">
        <v>15075</v>
      </c>
      <c r="E1249" s="1" t="s">
        <v>15076</v>
      </c>
      <c r="F1249" s="1" t="s">
        <v>15077</v>
      </c>
      <c r="G1249" s="1" t="s">
        <v>15078</v>
      </c>
      <c r="H1249" s="7">
        <f t="shared" si="4"/>
        <v>-4.3482517336592988E-2</v>
      </c>
    </row>
    <row r="1250" spans="1:8" ht="13" x14ac:dyDescent="0.15">
      <c r="A1250" s="1" t="s">
        <v>8078</v>
      </c>
      <c r="B1250" s="1" t="s">
        <v>15079</v>
      </c>
      <c r="C1250" s="1" t="s">
        <v>15080</v>
      </c>
      <c r="D1250" s="1" t="s">
        <v>15081</v>
      </c>
      <c r="E1250" s="1" t="s">
        <v>15082</v>
      </c>
      <c r="F1250" s="1" t="s">
        <v>15083</v>
      </c>
      <c r="G1250" s="1" t="s">
        <v>15084</v>
      </c>
      <c r="H1250" s="7">
        <f t="shared" si="4"/>
        <v>3.8158025215656016E-3</v>
      </c>
    </row>
    <row r="1251" spans="1:8" ht="13" x14ac:dyDescent="0.15">
      <c r="A1251" s="1" t="s">
        <v>8084</v>
      </c>
      <c r="B1251" s="1" t="s">
        <v>15085</v>
      </c>
      <c r="C1251" s="1" t="s">
        <v>15086</v>
      </c>
      <c r="D1251" s="1" t="s">
        <v>15087</v>
      </c>
      <c r="E1251" s="1" t="s">
        <v>15088</v>
      </c>
      <c r="F1251" s="1" t="s">
        <v>15089</v>
      </c>
      <c r="G1251" s="1" t="s">
        <v>15090</v>
      </c>
      <c r="H1251" s="7">
        <f t="shared" si="4"/>
        <v>-1.1353194550176878E-2</v>
      </c>
    </row>
    <row r="1252" spans="1:8" ht="13" x14ac:dyDescent="0.15">
      <c r="A1252" s="1" t="s">
        <v>8091</v>
      </c>
      <c r="B1252" s="1" t="s">
        <v>15091</v>
      </c>
      <c r="C1252" s="1" t="s">
        <v>15092</v>
      </c>
      <c r="D1252" s="1" t="s">
        <v>14810</v>
      </c>
      <c r="E1252" s="1" t="s">
        <v>15093</v>
      </c>
      <c r="F1252" s="1" t="s">
        <v>15094</v>
      </c>
      <c r="G1252" s="1" t="s">
        <v>15095</v>
      </c>
      <c r="H1252" s="7">
        <f t="shared" si="4"/>
        <v>-7.6289233151897451E-3</v>
      </c>
    </row>
    <row r="1253" spans="1:8" ht="13" x14ac:dyDescent="0.15">
      <c r="A1253" s="1" t="s">
        <v>8097</v>
      </c>
      <c r="B1253" s="1" t="s">
        <v>15096</v>
      </c>
      <c r="C1253" s="1" t="s">
        <v>15097</v>
      </c>
      <c r="D1253" s="1" t="s">
        <v>15098</v>
      </c>
      <c r="E1253" s="1" t="s">
        <v>15097</v>
      </c>
      <c r="F1253" s="1" t="s">
        <v>15099</v>
      </c>
      <c r="G1253" s="1" t="s">
        <v>15100</v>
      </c>
      <c r="H1253" s="7">
        <f t="shared" si="4"/>
        <v>7.7548655703460322E-3</v>
      </c>
    </row>
    <row r="1254" spans="1:8" ht="13" x14ac:dyDescent="0.15">
      <c r="A1254" s="1" t="s">
        <v>8103</v>
      </c>
      <c r="B1254" s="1" t="s">
        <v>15101</v>
      </c>
      <c r="C1254" s="1" t="s">
        <v>15102</v>
      </c>
      <c r="D1254" s="1" t="s">
        <v>15103</v>
      </c>
      <c r="E1254" s="1" t="s">
        <v>15104</v>
      </c>
      <c r="F1254" s="1" t="s">
        <v>15105</v>
      </c>
      <c r="G1254" s="1" t="s">
        <v>15106</v>
      </c>
      <c r="H1254" s="7">
        <f t="shared" si="4"/>
        <v>-1.147850988201205E-2</v>
      </c>
    </row>
    <row r="1255" spans="1:8" ht="13" x14ac:dyDescent="0.15">
      <c r="A1255" s="1" t="s">
        <v>8110</v>
      </c>
      <c r="B1255" s="1" t="s">
        <v>15107</v>
      </c>
      <c r="C1255" s="1" t="s">
        <v>15108</v>
      </c>
      <c r="D1255" s="1" t="s">
        <v>15109</v>
      </c>
      <c r="E1255" s="1" t="s">
        <v>15110</v>
      </c>
      <c r="F1255" s="1" t="s">
        <v>15111</v>
      </c>
      <c r="G1255" s="1" t="s">
        <v>15112</v>
      </c>
      <c r="H1255" s="7">
        <f t="shared" si="4"/>
        <v>-1.7443873854952281E-2</v>
      </c>
    </row>
    <row r="1256" spans="1:8" ht="13" x14ac:dyDescent="0.15">
      <c r="A1256" s="1" t="s">
        <v>8115</v>
      </c>
      <c r="B1256" s="1" t="s">
        <v>15113</v>
      </c>
      <c r="C1256" s="1" t="s">
        <v>15114</v>
      </c>
      <c r="D1256" s="1" t="s">
        <v>15115</v>
      </c>
      <c r="E1256" s="1" t="s">
        <v>15116</v>
      </c>
      <c r="F1256" s="1" t="s">
        <v>15117</v>
      </c>
      <c r="G1256" s="1" t="s">
        <v>15118</v>
      </c>
      <c r="H1256" s="7">
        <f t="shared" si="4"/>
        <v>-8.399764266568072E-3</v>
      </c>
    </row>
    <row r="1257" spans="1:8" ht="13" x14ac:dyDescent="0.15">
      <c r="A1257" s="1" t="s">
        <v>8122</v>
      </c>
      <c r="B1257" s="1" t="s">
        <v>15119</v>
      </c>
      <c r="C1257" s="1" t="s">
        <v>14757</v>
      </c>
      <c r="D1257" s="1" t="s">
        <v>15120</v>
      </c>
      <c r="E1257" s="1" t="s">
        <v>15121</v>
      </c>
      <c r="F1257" s="1" t="s">
        <v>15122</v>
      </c>
      <c r="G1257" s="1" t="s">
        <v>15123</v>
      </c>
      <c r="H1257" s="7">
        <f t="shared" si="4"/>
        <v>-1.6754797014002329E-2</v>
      </c>
    </row>
    <row r="1258" spans="1:8" ht="13" x14ac:dyDescent="0.15">
      <c r="A1258" s="1" t="s">
        <v>8127</v>
      </c>
      <c r="B1258" s="1" t="s">
        <v>15124</v>
      </c>
      <c r="C1258" s="1" t="s">
        <v>15125</v>
      </c>
      <c r="D1258" s="1" t="s">
        <v>15126</v>
      </c>
      <c r="E1258" s="1" t="s">
        <v>15127</v>
      </c>
      <c r="F1258" s="1" t="s">
        <v>15128</v>
      </c>
      <c r="G1258" s="1" t="s">
        <v>15129</v>
      </c>
      <c r="H1258" s="7">
        <f t="shared" si="4"/>
        <v>-9.8928022620099233E-3</v>
      </c>
    </row>
    <row r="1259" spans="1:8" ht="13" x14ac:dyDescent="0.15">
      <c r="A1259" s="1" t="s">
        <v>8133</v>
      </c>
      <c r="B1259" s="1" t="s">
        <v>15130</v>
      </c>
      <c r="C1259" s="1" t="s">
        <v>15131</v>
      </c>
      <c r="D1259" s="1" t="s">
        <v>15132</v>
      </c>
      <c r="E1259" s="1" t="s">
        <v>15133</v>
      </c>
      <c r="F1259" s="1" t="s">
        <v>15134</v>
      </c>
      <c r="G1259" s="1" t="s">
        <v>15135</v>
      </c>
      <c r="H1259" s="7">
        <f t="shared" si="4"/>
        <v>-2.5526234103024998E-3</v>
      </c>
    </row>
    <row r="1260" spans="1:8" ht="13" x14ac:dyDescent="0.15">
      <c r="A1260" s="1" t="s">
        <v>8138</v>
      </c>
      <c r="B1260" s="1" t="s">
        <v>12464</v>
      </c>
      <c r="C1260" s="1" t="s">
        <v>15136</v>
      </c>
      <c r="D1260" s="1" t="s">
        <v>15137</v>
      </c>
      <c r="E1260" s="1" t="s">
        <v>15138</v>
      </c>
      <c r="F1260" s="1" t="s">
        <v>15139</v>
      </c>
      <c r="G1260" s="1" t="s">
        <v>15140</v>
      </c>
      <c r="H1260" s="7">
        <f t="shared" si="4"/>
        <v>1.9676312115087236E-2</v>
      </c>
    </row>
    <row r="1261" spans="1:8" ht="13" x14ac:dyDescent="0.15">
      <c r="A1261" s="1" t="s">
        <v>8143</v>
      </c>
      <c r="B1261" s="1" t="s">
        <v>15141</v>
      </c>
      <c r="C1261" s="1" t="s">
        <v>15142</v>
      </c>
      <c r="D1261" s="1" t="s">
        <v>15143</v>
      </c>
      <c r="E1261" s="1" t="s">
        <v>15144</v>
      </c>
      <c r="F1261" s="1" t="s">
        <v>15145</v>
      </c>
      <c r="G1261" s="1" t="s">
        <v>15146</v>
      </c>
      <c r="H1261" s="7">
        <f t="shared" si="4"/>
        <v>-2.08889697152564E-2</v>
      </c>
    </row>
    <row r="1262" spans="1:8" ht="13" x14ac:dyDescent="0.15">
      <c r="A1262" s="1" t="s">
        <v>8149</v>
      </c>
      <c r="B1262" s="1" t="s">
        <v>15147</v>
      </c>
      <c r="C1262" s="1" t="s">
        <v>15148</v>
      </c>
      <c r="D1262" s="1" t="s">
        <v>15149</v>
      </c>
      <c r="E1262" s="1" t="s">
        <v>15150</v>
      </c>
      <c r="F1262" s="1" t="s">
        <v>15151</v>
      </c>
      <c r="G1262" s="1" t="s">
        <v>15152</v>
      </c>
      <c r="H1262" s="7">
        <f t="shared" si="4"/>
        <v>-1.5463590064244186E-2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027"/>
  <sheetViews>
    <sheetView workbookViewId="0">
      <selection activeCell="M6" sqref="M6"/>
    </sheetView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15153</v>
      </c>
      <c r="C1" s="2" t="s">
        <v>16</v>
      </c>
      <c r="F1" s="30"/>
      <c r="H1" s="30"/>
      <c r="I1" s="30"/>
      <c r="L1" s="31"/>
    </row>
    <row r="2" spans="1:13" ht="15.75" customHeight="1" x14ac:dyDescent="0.15">
      <c r="F2" s="30"/>
      <c r="H2" s="30"/>
      <c r="I2" s="30"/>
      <c r="L2" s="31"/>
    </row>
    <row r="3" spans="1:13" ht="15.75" customHeight="1" x14ac:dyDescent="0.15">
      <c r="A3" s="1" t="e">
        <f ca="1">YHFINANCE_HISTORY2("^IRX", "10/1/2017", "09/30/2022")</f>
        <v>#NAME?</v>
      </c>
      <c r="B3" s="1" t="s">
        <v>17</v>
      </c>
      <c r="C3" s="1" t="s">
        <v>18</v>
      </c>
      <c r="D3" s="1" t="s">
        <v>19</v>
      </c>
      <c r="E3" s="1" t="s">
        <v>20</v>
      </c>
      <c r="F3" s="30" t="s">
        <v>21</v>
      </c>
      <c r="G3" s="1" t="s">
        <v>22</v>
      </c>
      <c r="H3" s="30"/>
      <c r="I3" s="30"/>
      <c r="L3" s="31"/>
    </row>
    <row r="4" spans="1:13" ht="15.75" customHeight="1" x14ac:dyDescent="0.15">
      <c r="A4" s="1" t="s">
        <v>24</v>
      </c>
      <c r="B4" s="1" t="s">
        <v>15154</v>
      </c>
      <c r="C4" s="1" t="s">
        <v>15154</v>
      </c>
      <c r="D4" s="1" t="s">
        <v>15155</v>
      </c>
      <c r="E4" s="1" t="s">
        <v>15155</v>
      </c>
      <c r="F4" s="30" t="s">
        <v>15155</v>
      </c>
      <c r="G4" s="1" t="s">
        <v>15156</v>
      </c>
      <c r="H4" s="30" t="str">
        <f t="shared" ref="H4:H258" si="0">IF(F4="null","",F4)</f>
        <v>1.013000</v>
      </c>
      <c r="I4" s="30">
        <v>1.0129999999999999</v>
      </c>
      <c r="J4" s="1">
        <f t="shared" ref="J4:J258" si="1">IF(ISBLANK(I4),"",I4/100)</f>
        <v>1.0129999999999998E-2</v>
      </c>
      <c r="K4" s="1">
        <f t="shared" ref="K4:K258" si="2">IF(J4=0,"",J4)</f>
        <v>1.0129999999999998E-2</v>
      </c>
      <c r="L4" s="31">
        <v>1.0129999999999998E-2</v>
      </c>
      <c r="M4" s="1">
        <f>AVERAGEIF(I4:I1527,"&lt;&gt;")</f>
        <v>1.1240365369340761</v>
      </c>
    </row>
    <row r="5" spans="1:13" ht="15.75" customHeight="1" x14ac:dyDescent="0.15">
      <c r="A5" s="1" t="s">
        <v>31</v>
      </c>
      <c r="B5" s="1" t="s">
        <v>15157</v>
      </c>
      <c r="C5" s="1" t="s">
        <v>15157</v>
      </c>
      <c r="D5" s="1" t="s">
        <v>15157</v>
      </c>
      <c r="E5" s="1" t="s">
        <v>15157</v>
      </c>
      <c r="F5" s="30" t="s">
        <v>15157</v>
      </c>
      <c r="G5" s="1" t="s">
        <v>15156</v>
      </c>
      <c r="H5" s="30" t="str">
        <f t="shared" si="0"/>
        <v>1.035000</v>
      </c>
      <c r="I5" s="30">
        <v>1.0349999999999999</v>
      </c>
      <c r="J5" s="1">
        <f t="shared" si="1"/>
        <v>1.035E-2</v>
      </c>
      <c r="K5" s="1">
        <f t="shared" si="2"/>
        <v>1.035E-2</v>
      </c>
      <c r="L5" s="31">
        <v>1.035E-2</v>
      </c>
      <c r="M5" s="32">
        <f>AVERAGE(I4:I1527)</f>
        <v>1.1240365369340761</v>
      </c>
    </row>
    <row r="6" spans="1:13" ht="15.75" customHeight="1" x14ac:dyDescent="0.15">
      <c r="A6" s="1" t="s">
        <v>38</v>
      </c>
      <c r="B6" s="1" t="s">
        <v>15158</v>
      </c>
      <c r="C6" s="1" t="s">
        <v>15159</v>
      </c>
      <c r="D6" s="1" t="s">
        <v>15158</v>
      </c>
      <c r="E6" s="1" t="s">
        <v>15160</v>
      </c>
      <c r="F6" s="30" t="s">
        <v>15160</v>
      </c>
      <c r="G6" s="1" t="s">
        <v>15156</v>
      </c>
      <c r="H6" s="30" t="str">
        <f t="shared" si="0"/>
        <v>1.043000</v>
      </c>
      <c r="I6" s="30">
        <v>1.0429999999999999</v>
      </c>
      <c r="J6" s="1">
        <f t="shared" si="1"/>
        <v>1.043E-2</v>
      </c>
      <c r="K6" s="1">
        <f t="shared" si="2"/>
        <v>1.043E-2</v>
      </c>
      <c r="L6" s="31">
        <v>1.043E-2</v>
      </c>
      <c r="M6" s="33">
        <f>AVERAGE(L:L)</f>
        <v>1.1240365369340758E-2</v>
      </c>
    </row>
    <row r="7" spans="1:13" ht="15.75" customHeight="1" x14ac:dyDescent="0.15">
      <c r="A7" s="1" t="s">
        <v>45</v>
      </c>
      <c r="B7" s="1" t="s">
        <v>15160</v>
      </c>
      <c r="C7" s="1" t="s">
        <v>15160</v>
      </c>
      <c r="D7" s="1" t="s">
        <v>15158</v>
      </c>
      <c r="E7" s="1" t="s">
        <v>15160</v>
      </c>
      <c r="F7" s="30" t="s">
        <v>15160</v>
      </c>
      <c r="G7" s="1" t="s">
        <v>15156</v>
      </c>
      <c r="H7" s="30" t="str">
        <f t="shared" si="0"/>
        <v>1.043000</v>
      </c>
      <c r="I7" s="30">
        <v>1.0429999999999999</v>
      </c>
      <c r="J7" s="1">
        <f t="shared" si="1"/>
        <v>1.043E-2</v>
      </c>
      <c r="K7" s="1">
        <f t="shared" si="2"/>
        <v>1.043E-2</v>
      </c>
      <c r="L7" s="31">
        <v>1.043E-2</v>
      </c>
    </row>
    <row r="8" spans="1:13" ht="15.75" customHeight="1" x14ac:dyDescent="0.15">
      <c r="A8" s="1" t="s">
        <v>52</v>
      </c>
      <c r="B8" s="1" t="s">
        <v>15161</v>
      </c>
      <c r="C8" s="1" t="s">
        <v>15162</v>
      </c>
      <c r="D8" s="1" t="s">
        <v>15160</v>
      </c>
      <c r="E8" s="1" t="s">
        <v>15160</v>
      </c>
      <c r="F8" s="30" t="s">
        <v>15160</v>
      </c>
      <c r="G8" s="1" t="s">
        <v>15156</v>
      </c>
      <c r="H8" s="30" t="str">
        <f t="shared" si="0"/>
        <v>1.043000</v>
      </c>
      <c r="I8" s="30">
        <v>1.0429999999999999</v>
      </c>
      <c r="J8" s="1">
        <f t="shared" si="1"/>
        <v>1.043E-2</v>
      </c>
      <c r="K8" s="1">
        <f t="shared" si="2"/>
        <v>1.043E-2</v>
      </c>
      <c r="L8" s="31">
        <v>1.043E-2</v>
      </c>
    </row>
    <row r="9" spans="1:13" ht="15.75" customHeight="1" x14ac:dyDescent="0.15">
      <c r="A9" s="1" t="s">
        <v>15163</v>
      </c>
      <c r="B9" s="1" t="s">
        <v>15164</v>
      </c>
      <c r="C9" s="1" t="s">
        <v>15164</v>
      </c>
      <c r="D9" s="1" t="s">
        <v>15164</v>
      </c>
      <c r="E9" s="1" t="s">
        <v>15164</v>
      </c>
      <c r="F9" s="34" t="s">
        <v>15164</v>
      </c>
      <c r="G9" s="1" t="s">
        <v>15164</v>
      </c>
      <c r="H9" s="30" t="str">
        <f t="shared" si="0"/>
        <v/>
      </c>
      <c r="I9" s="30" t="s">
        <v>15165</v>
      </c>
      <c r="J9" s="1" t="e">
        <f t="shared" si="1"/>
        <v>#VALUE!</v>
      </c>
      <c r="K9" s="1" t="e">
        <f t="shared" si="2"/>
        <v>#VALUE!</v>
      </c>
      <c r="L9" s="31" t="s">
        <v>15165</v>
      </c>
    </row>
    <row r="10" spans="1:13" ht="15.75" customHeight="1" x14ac:dyDescent="0.15">
      <c r="A10" s="1" t="s">
        <v>59</v>
      </c>
      <c r="B10" s="1" t="s">
        <v>15159</v>
      </c>
      <c r="C10" s="1" t="s">
        <v>15159</v>
      </c>
      <c r="D10" s="1" t="s">
        <v>15159</v>
      </c>
      <c r="E10" s="1" t="s">
        <v>15159</v>
      </c>
      <c r="F10" s="30" t="s">
        <v>15159</v>
      </c>
      <c r="G10" s="1" t="s">
        <v>15156</v>
      </c>
      <c r="H10" s="30" t="str">
        <f t="shared" si="0"/>
        <v>1.045000</v>
      </c>
      <c r="I10" s="30">
        <v>1.0449999999999999</v>
      </c>
      <c r="J10" s="1">
        <f t="shared" si="1"/>
        <v>1.0449999999999999E-2</v>
      </c>
      <c r="K10" s="1">
        <f t="shared" si="2"/>
        <v>1.0449999999999999E-2</v>
      </c>
      <c r="L10" s="31">
        <v>1.0449999999999999E-2</v>
      </c>
    </row>
    <row r="11" spans="1:13" ht="15.75" customHeight="1" x14ac:dyDescent="0.15">
      <c r="A11" s="1" t="s">
        <v>65</v>
      </c>
      <c r="B11" s="1" t="s">
        <v>15161</v>
      </c>
      <c r="C11" s="1" t="s">
        <v>15166</v>
      </c>
      <c r="D11" s="1" t="s">
        <v>15161</v>
      </c>
      <c r="E11" s="1" t="s">
        <v>15167</v>
      </c>
      <c r="F11" s="30" t="s">
        <v>15167</v>
      </c>
      <c r="G11" s="1" t="s">
        <v>15156</v>
      </c>
      <c r="H11" s="30" t="str">
        <f t="shared" si="0"/>
        <v>1.055000</v>
      </c>
      <c r="I11" s="30">
        <v>1.0549999999999999</v>
      </c>
      <c r="J11" s="1">
        <f t="shared" si="1"/>
        <v>1.0549999999999999E-2</v>
      </c>
      <c r="K11" s="1">
        <f t="shared" si="2"/>
        <v>1.0549999999999999E-2</v>
      </c>
      <c r="L11" s="31">
        <v>1.0549999999999999E-2</v>
      </c>
    </row>
    <row r="12" spans="1:13" ht="15.75" customHeight="1" x14ac:dyDescent="0.15">
      <c r="A12" s="1" t="s">
        <v>72</v>
      </c>
      <c r="B12" s="1" t="s">
        <v>15168</v>
      </c>
      <c r="C12" s="1" t="s">
        <v>15168</v>
      </c>
      <c r="D12" s="1" t="s">
        <v>15169</v>
      </c>
      <c r="E12" s="1" t="s">
        <v>15169</v>
      </c>
      <c r="F12" s="30" t="s">
        <v>15169</v>
      </c>
      <c r="G12" s="1" t="s">
        <v>15156</v>
      </c>
      <c r="H12" s="30" t="str">
        <f t="shared" si="0"/>
        <v>1.068000</v>
      </c>
      <c r="I12" s="30">
        <v>1.0680000000000001</v>
      </c>
      <c r="J12" s="1">
        <f t="shared" si="1"/>
        <v>1.068E-2</v>
      </c>
      <c r="K12" s="1">
        <f t="shared" si="2"/>
        <v>1.068E-2</v>
      </c>
      <c r="L12" s="31">
        <v>1.068E-2</v>
      </c>
    </row>
    <row r="13" spans="1:13" ht="15.75" customHeight="1" x14ac:dyDescent="0.15">
      <c r="A13" s="1" t="s">
        <v>79</v>
      </c>
      <c r="B13" s="1" t="s">
        <v>15170</v>
      </c>
      <c r="C13" s="1" t="s">
        <v>15170</v>
      </c>
      <c r="D13" s="1" t="s">
        <v>15171</v>
      </c>
      <c r="E13" s="1" t="s">
        <v>15171</v>
      </c>
      <c r="F13" s="30" t="s">
        <v>15171</v>
      </c>
      <c r="G13" s="1" t="s">
        <v>15156</v>
      </c>
      <c r="H13" s="30" t="str">
        <f t="shared" si="0"/>
        <v>1.053000</v>
      </c>
      <c r="I13" s="30">
        <v>1.0529999999999999</v>
      </c>
      <c r="J13" s="1">
        <f t="shared" si="1"/>
        <v>1.0529999999999999E-2</v>
      </c>
      <c r="K13" s="1">
        <f t="shared" si="2"/>
        <v>1.0529999999999999E-2</v>
      </c>
      <c r="L13" s="31">
        <v>1.0529999999999999E-2</v>
      </c>
    </row>
    <row r="14" spans="1:13" ht="15.75" customHeight="1" x14ac:dyDescent="0.15">
      <c r="A14" s="1" t="s">
        <v>86</v>
      </c>
      <c r="B14" s="1" t="s">
        <v>15171</v>
      </c>
      <c r="C14" s="1" t="s">
        <v>15171</v>
      </c>
      <c r="D14" s="1" t="s">
        <v>15162</v>
      </c>
      <c r="E14" s="1" t="s">
        <v>15162</v>
      </c>
      <c r="F14" s="30" t="s">
        <v>15162</v>
      </c>
      <c r="G14" s="1" t="s">
        <v>15156</v>
      </c>
      <c r="H14" s="30" t="str">
        <f t="shared" si="0"/>
        <v>1.050000</v>
      </c>
      <c r="I14" s="30">
        <v>1.05</v>
      </c>
      <c r="J14" s="1">
        <f t="shared" si="1"/>
        <v>1.0500000000000001E-2</v>
      </c>
      <c r="K14" s="1">
        <f t="shared" si="2"/>
        <v>1.0500000000000001E-2</v>
      </c>
      <c r="L14" s="31">
        <v>1.0500000000000001E-2</v>
      </c>
    </row>
    <row r="15" spans="1:13" ht="15.75" customHeight="1" x14ac:dyDescent="0.15">
      <c r="A15" s="1" t="s">
        <v>15172</v>
      </c>
      <c r="B15" s="1" t="s">
        <v>15164</v>
      </c>
      <c r="C15" s="1" t="s">
        <v>15164</v>
      </c>
      <c r="D15" s="1" t="s">
        <v>15164</v>
      </c>
      <c r="E15" s="1" t="s">
        <v>15164</v>
      </c>
      <c r="F15" s="30" t="s">
        <v>15164</v>
      </c>
      <c r="G15" s="1" t="s">
        <v>15164</v>
      </c>
      <c r="H15" s="30" t="str">
        <f t="shared" si="0"/>
        <v/>
      </c>
      <c r="I15" s="30" t="s">
        <v>15165</v>
      </c>
      <c r="J15" s="1" t="e">
        <f t="shared" si="1"/>
        <v>#VALUE!</v>
      </c>
      <c r="K15" s="1" t="e">
        <f t="shared" si="2"/>
        <v>#VALUE!</v>
      </c>
      <c r="L15" s="31" t="s">
        <v>15165</v>
      </c>
    </row>
    <row r="16" spans="1:13" ht="15.75" customHeight="1" x14ac:dyDescent="0.15">
      <c r="A16" s="1" t="s">
        <v>92</v>
      </c>
      <c r="B16" s="1" t="s">
        <v>15162</v>
      </c>
      <c r="C16" s="1" t="s">
        <v>15173</v>
      </c>
      <c r="D16" s="1" t="s">
        <v>15162</v>
      </c>
      <c r="E16" s="1" t="s">
        <v>15167</v>
      </c>
      <c r="F16" s="30" t="s">
        <v>15167</v>
      </c>
      <c r="G16" s="1" t="s">
        <v>15156</v>
      </c>
      <c r="H16" s="30" t="str">
        <f t="shared" si="0"/>
        <v>1.055000</v>
      </c>
      <c r="I16" s="30">
        <v>1.0549999999999999</v>
      </c>
      <c r="J16" s="1">
        <f t="shared" si="1"/>
        <v>1.0549999999999999E-2</v>
      </c>
      <c r="K16" s="1">
        <f t="shared" si="2"/>
        <v>1.0549999999999999E-2</v>
      </c>
      <c r="L16" s="31">
        <v>1.0549999999999999E-2</v>
      </c>
    </row>
    <row r="17" spans="1:12" ht="15.75" customHeight="1" x14ac:dyDescent="0.15">
      <c r="A17" s="1" t="s">
        <v>99</v>
      </c>
      <c r="B17" s="1" t="s">
        <v>15174</v>
      </c>
      <c r="C17" s="1" t="s">
        <v>15175</v>
      </c>
      <c r="D17" s="1" t="s">
        <v>15176</v>
      </c>
      <c r="E17" s="1" t="s">
        <v>15176</v>
      </c>
      <c r="F17" s="30" t="s">
        <v>15176</v>
      </c>
      <c r="G17" s="1" t="s">
        <v>15156</v>
      </c>
      <c r="H17" s="30" t="str">
        <f t="shared" si="0"/>
        <v>1.073000</v>
      </c>
      <c r="I17" s="30">
        <v>1.073</v>
      </c>
      <c r="J17" s="1">
        <f t="shared" si="1"/>
        <v>1.073E-2</v>
      </c>
      <c r="K17" s="1">
        <f t="shared" si="2"/>
        <v>1.073E-2</v>
      </c>
      <c r="L17" s="31">
        <v>1.073E-2</v>
      </c>
    </row>
    <row r="18" spans="1:12" ht="15.75" customHeight="1" x14ac:dyDescent="0.15">
      <c r="A18" s="1" t="s">
        <v>106</v>
      </c>
      <c r="B18" s="1" t="s">
        <v>15168</v>
      </c>
      <c r="C18" s="1" t="s">
        <v>15168</v>
      </c>
      <c r="D18" s="1" t="s">
        <v>15169</v>
      </c>
      <c r="E18" s="1" t="s">
        <v>15169</v>
      </c>
      <c r="F18" s="30" t="s">
        <v>15169</v>
      </c>
      <c r="G18" s="1" t="s">
        <v>15156</v>
      </c>
      <c r="H18" s="30" t="str">
        <f t="shared" si="0"/>
        <v>1.068000</v>
      </c>
      <c r="I18" s="30">
        <v>1.0680000000000001</v>
      </c>
      <c r="J18" s="1">
        <f t="shared" si="1"/>
        <v>1.068E-2</v>
      </c>
      <c r="K18" s="1">
        <f t="shared" si="2"/>
        <v>1.068E-2</v>
      </c>
      <c r="L18" s="31">
        <v>1.068E-2</v>
      </c>
    </row>
    <row r="19" spans="1:12" ht="15.75" customHeight="1" x14ac:dyDescent="0.15">
      <c r="A19" s="1" t="s">
        <v>113</v>
      </c>
      <c r="B19" s="1" t="s">
        <v>15173</v>
      </c>
      <c r="C19" s="1" t="s">
        <v>15177</v>
      </c>
      <c r="D19" s="1" t="s">
        <v>15173</v>
      </c>
      <c r="E19" s="1" t="s">
        <v>15177</v>
      </c>
      <c r="F19" s="30" t="s">
        <v>15177</v>
      </c>
      <c r="G19" s="1" t="s">
        <v>15156</v>
      </c>
      <c r="H19" s="30" t="str">
        <f t="shared" si="0"/>
        <v>1.065000</v>
      </c>
      <c r="I19" s="30">
        <v>1.0649999999999999</v>
      </c>
      <c r="J19" s="1">
        <f t="shared" si="1"/>
        <v>1.065E-2</v>
      </c>
      <c r="K19" s="1">
        <f t="shared" si="2"/>
        <v>1.065E-2</v>
      </c>
      <c r="L19" s="31">
        <v>1.065E-2</v>
      </c>
    </row>
    <row r="20" spans="1:12" ht="15.75" customHeight="1" x14ac:dyDescent="0.15">
      <c r="A20" s="1" t="s">
        <v>120</v>
      </c>
      <c r="B20" s="1" t="s">
        <v>15177</v>
      </c>
      <c r="C20" s="1" t="s">
        <v>15168</v>
      </c>
      <c r="D20" s="1" t="s">
        <v>15177</v>
      </c>
      <c r="E20" s="1" t="s">
        <v>15168</v>
      </c>
      <c r="F20" s="30" t="s">
        <v>15168</v>
      </c>
      <c r="G20" s="1" t="s">
        <v>15156</v>
      </c>
      <c r="H20" s="30" t="str">
        <f t="shared" si="0"/>
        <v>1.075000</v>
      </c>
      <c r="I20" s="30">
        <v>1.075</v>
      </c>
      <c r="J20" s="1">
        <f t="shared" si="1"/>
        <v>1.0749999999999999E-2</v>
      </c>
      <c r="K20" s="1">
        <f t="shared" si="2"/>
        <v>1.0749999999999999E-2</v>
      </c>
      <c r="L20" s="31">
        <v>1.0749999999999999E-2</v>
      </c>
    </row>
    <row r="21" spans="1:12" ht="15.75" customHeight="1" x14ac:dyDescent="0.15">
      <c r="A21" s="1" t="s">
        <v>15178</v>
      </c>
      <c r="B21" s="1" t="s">
        <v>15164</v>
      </c>
      <c r="C21" s="1" t="s">
        <v>15164</v>
      </c>
      <c r="D21" s="1" t="s">
        <v>15164</v>
      </c>
      <c r="E21" s="1" t="s">
        <v>15164</v>
      </c>
      <c r="F21" s="30" t="s">
        <v>15164</v>
      </c>
      <c r="G21" s="1" t="s">
        <v>15164</v>
      </c>
      <c r="H21" s="30" t="str">
        <f t="shared" si="0"/>
        <v/>
      </c>
      <c r="I21" s="30" t="s">
        <v>15165</v>
      </c>
      <c r="J21" s="1" t="e">
        <f t="shared" si="1"/>
        <v>#VALUE!</v>
      </c>
      <c r="K21" s="1" t="e">
        <f t="shared" si="2"/>
        <v>#VALUE!</v>
      </c>
      <c r="L21" s="31" t="s">
        <v>15165</v>
      </c>
    </row>
    <row r="22" spans="1:12" ht="15.75" customHeight="1" x14ac:dyDescent="0.15">
      <c r="A22" s="1" t="s">
        <v>127</v>
      </c>
      <c r="B22" s="1" t="s">
        <v>15174</v>
      </c>
      <c r="C22" s="1" t="s">
        <v>15174</v>
      </c>
      <c r="D22" s="1" t="s">
        <v>15179</v>
      </c>
      <c r="E22" s="1" t="s">
        <v>15179</v>
      </c>
      <c r="F22" s="30" t="s">
        <v>15179</v>
      </c>
      <c r="G22" s="1" t="s">
        <v>15156</v>
      </c>
      <c r="H22" s="30" t="str">
        <f t="shared" si="0"/>
        <v>1.070000</v>
      </c>
      <c r="I22" s="30">
        <v>1.07</v>
      </c>
      <c r="J22" s="1">
        <f t="shared" si="1"/>
        <v>1.0700000000000001E-2</v>
      </c>
      <c r="K22" s="1">
        <f t="shared" si="2"/>
        <v>1.0700000000000001E-2</v>
      </c>
      <c r="L22" s="31">
        <v>1.0700000000000001E-2</v>
      </c>
    </row>
    <row r="23" spans="1:12" ht="15.75" customHeight="1" x14ac:dyDescent="0.15">
      <c r="A23" s="1" t="s">
        <v>134</v>
      </c>
      <c r="B23" s="1" t="s">
        <v>15180</v>
      </c>
      <c r="C23" s="1" t="s">
        <v>15180</v>
      </c>
      <c r="D23" s="1" t="s">
        <v>15180</v>
      </c>
      <c r="E23" s="1" t="s">
        <v>15180</v>
      </c>
      <c r="F23" s="30" t="s">
        <v>15180</v>
      </c>
      <c r="G23" s="1" t="s">
        <v>15156</v>
      </c>
      <c r="H23" s="30" t="str">
        <f t="shared" si="0"/>
        <v>1.098000</v>
      </c>
      <c r="I23" s="30">
        <v>1.0980000000000001</v>
      </c>
      <c r="J23" s="1">
        <f t="shared" si="1"/>
        <v>1.098E-2</v>
      </c>
      <c r="K23" s="1">
        <f t="shared" si="2"/>
        <v>1.098E-2</v>
      </c>
      <c r="L23" s="31">
        <v>1.098E-2</v>
      </c>
    </row>
    <row r="24" spans="1:12" ht="15.75" customHeight="1" x14ac:dyDescent="0.15">
      <c r="A24" s="1" t="s">
        <v>141</v>
      </c>
      <c r="B24" s="1" t="s">
        <v>15181</v>
      </c>
      <c r="C24" s="1" t="s">
        <v>15180</v>
      </c>
      <c r="D24" s="1" t="s">
        <v>15174</v>
      </c>
      <c r="E24" s="1" t="s">
        <v>15175</v>
      </c>
      <c r="F24" s="30" t="s">
        <v>15175</v>
      </c>
      <c r="G24" s="1" t="s">
        <v>15156</v>
      </c>
      <c r="H24" s="30" t="str">
        <f t="shared" si="0"/>
        <v>1.083000</v>
      </c>
      <c r="I24" s="30">
        <v>1.083</v>
      </c>
      <c r="J24" s="1">
        <f t="shared" si="1"/>
        <v>1.0829999999999999E-2</v>
      </c>
      <c r="K24" s="1">
        <f t="shared" si="2"/>
        <v>1.0829999999999999E-2</v>
      </c>
      <c r="L24" s="31">
        <v>1.0829999999999999E-2</v>
      </c>
    </row>
    <row r="25" spans="1:12" ht="15.75" customHeight="1" x14ac:dyDescent="0.15">
      <c r="A25" s="1" t="s">
        <v>147</v>
      </c>
      <c r="B25" s="1" t="s">
        <v>15174</v>
      </c>
      <c r="C25" s="1" t="s">
        <v>15175</v>
      </c>
      <c r="D25" s="1" t="s">
        <v>15168</v>
      </c>
      <c r="E25" s="1" t="s">
        <v>15174</v>
      </c>
      <c r="F25" s="30" t="s">
        <v>15174</v>
      </c>
      <c r="G25" s="1" t="s">
        <v>15156</v>
      </c>
      <c r="H25" s="30" t="str">
        <f t="shared" si="0"/>
        <v>1.080000</v>
      </c>
      <c r="I25" s="30">
        <v>1.08</v>
      </c>
      <c r="J25" s="1">
        <f t="shared" si="1"/>
        <v>1.0800000000000001E-2</v>
      </c>
      <c r="K25" s="1">
        <f t="shared" si="2"/>
        <v>1.0800000000000001E-2</v>
      </c>
      <c r="L25" s="31">
        <v>1.0800000000000001E-2</v>
      </c>
    </row>
    <row r="26" spans="1:12" ht="15.75" customHeight="1" x14ac:dyDescent="0.15">
      <c r="A26" s="1" t="s">
        <v>154</v>
      </c>
      <c r="B26" s="1" t="s">
        <v>15168</v>
      </c>
      <c r="C26" s="1" t="s">
        <v>15168</v>
      </c>
      <c r="D26" s="1" t="s">
        <v>15176</v>
      </c>
      <c r="E26" s="1" t="s">
        <v>15176</v>
      </c>
      <c r="F26" s="30" t="s">
        <v>15176</v>
      </c>
      <c r="G26" s="1" t="s">
        <v>15156</v>
      </c>
      <c r="H26" s="30" t="str">
        <f t="shared" si="0"/>
        <v>1.073000</v>
      </c>
      <c r="I26" s="30">
        <v>1.073</v>
      </c>
      <c r="J26" s="1">
        <f t="shared" si="1"/>
        <v>1.073E-2</v>
      </c>
      <c r="K26" s="1">
        <f t="shared" si="2"/>
        <v>1.073E-2</v>
      </c>
      <c r="L26" s="31">
        <v>1.073E-2</v>
      </c>
    </row>
    <row r="27" spans="1:12" ht="15.75" customHeight="1" x14ac:dyDescent="0.15">
      <c r="A27" s="1" t="s">
        <v>15182</v>
      </c>
      <c r="B27" s="1" t="s">
        <v>15164</v>
      </c>
      <c r="C27" s="1" t="s">
        <v>15164</v>
      </c>
      <c r="D27" s="1" t="s">
        <v>15164</v>
      </c>
      <c r="E27" s="1" t="s">
        <v>15164</v>
      </c>
      <c r="F27" s="30" t="s">
        <v>15164</v>
      </c>
      <c r="G27" s="1" t="s">
        <v>15164</v>
      </c>
      <c r="H27" s="30" t="str">
        <f t="shared" si="0"/>
        <v/>
      </c>
      <c r="I27" s="30" t="s">
        <v>15165</v>
      </c>
      <c r="J27" s="1" t="e">
        <f t="shared" si="1"/>
        <v>#VALUE!</v>
      </c>
      <c r="K27" s="1" t="e">
        <f t="shared" si="2"/>
        <v>#VALUE!</v>
      </c>
      <c r="L27" s="31" t="s">
        <v>15165</v>
      </c>
    </row>
    <row r="28" spans="1:12" ht="15.75" customHeight="1" x14ac:dyDescent="0.15">
      <c r="A28" s="1" t="s">
        <v>161</v>
      </c>
      <c r="B28" s="1" t="s">
        <v>15176</v>
      </c>
      <c r="C28" s="1" t="s">
        <v>15174</v>
      </c>
      <c r="D28" s="1" t="s">
        <v>15176</v>
      </c>
      <c r="E28" s="1" t="s">
        <v>15168</v>
      </c>
      <c r="F28" s="30" t="s">
        <v>15168</v>
      </c>
      <c r="G28" s="1" t="s">
        <v>15156</v>
      </c>
      <c r="H28" s="30" t="str">
        <f t="shared" si="0"/>
        <v>1.075000</v>
      </c>
      <c r="I28" s="30">
        <v>1.075</v>
      </c>
      <c r="J28" s="1">
        <f t="shared" si="1"/>
        <v>1.0749999999999999E-2</v>
      </c>
      <c r="K28" s="1">
        <f t="shared" si="2"/>
        <v>1.0749999999999999E-2</v>
      </c>
      <c r="L28" s="31">
        <v>1.0749999999999999E-2</v>
      </c>
    </row>
    <row r="29" spans="1:12" ht="15.75" customHeight="1" x14ac:dyDescent="0.15">
      <c r="A29" s="1" t="s">
        <v>168</v>
      </c>
      <c r="B29" s="1" t="s">
        <v>15183</v>
      </c>
      <c r="C29" s="1" t="s">
        <v>15184</v>
      </c>
      <c r="D29" s="1" t="s">
        <v>15185</v>
      </c>
      <c r="E29" s="1" t="s">
        <v>15184</v>
      </c>
      <c r="F29" s="30" t="s">
        <v>15184</v>
      </c>
      <c r="G29" s="1" t="s">
        <v>15156</v>
      </c>
      <c r="H29" s="30" t="str">
        <f t="shared" si="0"/>
        <v>1.123000</v>
      </c>
      <c r="I29" s="30">
        <v>1.123</v>
      </c>
      <c r="J29" s="1">
        <f t="shared" si="1"/>
        <v>1.123E-2</v>
      </c>
      <c r="K29" s="1">
        <f t="shared" si="2"/>
        <v>1.123E-2</v>
      </c>
      <c r="L29" s="31">
        <v>1.123E-2</v>
      </c>
    </row>
    <row r="30" spans="1:12" ht="15.75" customHeight="1" x14ac:dyDescent="0.15">
      <c r="A30" s="1" t="s">
        <v>175</v>
      </c>
      <c r="B30" s="1" t="s">
        <v>15184</v>
      </c>
      <c r="C30" s="1" t="s">
        <v>15186</v>
      </c>
      <c r="D30" s="1" t="s">
        <v>15184</v>
      </c>
      <c r="E30" s="1" t="s">
        <v>15186</v>
      </c>
      <c r="F30" s="30" t="s">
        <v>15186</v>
      </c>
      <c r="G30" s="1" t="s">
        <v>15156</v>
      </c>
      <c r="H30" s="30" t="str">
        <f t="shared" si="0"/>
        <v>1.138000</v>
      </c>
      <c r="I30" s="30">
        <v>1.1379999999999999</v>
      </c>
      <c r="J30" s="1">
        <f t="shared" si="1"/>
        <v>1.1379999999999999E-2</v>
      </c>
      <c r="K30" s="1">
        <f t="shared" si="2"/>
        <v>1.1379999999999999E-2</v>
      </c>
      <c r="L30" s="31">
        <v>1.1379999999999999E-2</v>
      </c>
    </row>
    <row r="31" spans="1:12" ht="15.75" customHeight="1" x14ac:dyDescent="0.15">
      <c r="A31" s="1" t="s">
        <v>182</v>
      </c>
      <c r="B31" s="1" t="s">
        <v>15187</v>
      </c>
      <c r="C31" s="1" t="s">
        <v>15188</v>
      </c>
      <c r="D31" s="1" t="s">
        <v>15187</v>
      </c>
      <c r="E31" s="1" t="s">
        <v>15186</v>
      </c>
      <c r="F31" s="30" t="s">
        <v>15186</v>
      </c>
      <c r="G31" s="1" t="s">
        <v>15156</v>
      </c>
      <c r="H31" s="30" t="str">
        <f t="shared" si="0"/>
        <v>1.138000</v>
      </c>
      <c r="I31" s="30">
        <v>1.1379999999999999</v>
      </c>
      <c r="J31" s="1">
        <f t="shared" si="1"/>
        <v>1.1379999999999999E-2</v>
      </c>
      <c r="K31" s="1">
        <f t="shared" si="2"/>
        <v>1.1379999999999999E-2</v>
      </c>
      <c r="L31" s="31">
        <v>1.1379999999999999E-2</v>
      </c>
    </row>
    <row r="32" spans="1:12" ht="15.75" customHeight="1" x14ac:dyDescent="0.15">
      <c r="A32" s="1" t="s">
        <v>189</v>
      </c>
      <c r="B32" s="1" t="s">
        <v>15189</v>
      </c>
      <c r="C32" s="1" t="s">
        <v>15190</v>
      </c>
      <c r="D32" s="1" t="s">
        <v>15189</v>
      </c>
      <c r="E32" s="1" t="s">
        <v>15190</v>
      </c>
      <c r="F32" s="30" t="s">
        <v>15190</v>
      </c>
      <c r="G32" s="1" t="s">
        <v>15156</v>
      </c>
      <c r="H32" s="30" t="str">
        <f t="shared" si="0"/>
        <v>1.148000</v>
      </c>
      <c r="I32" s="30">
        <v>1.1479999999999999</v>
      </c>
      <c r="J32" s="1">
        <f t="shared" si="1"/>
        <v>1.1479999999999999E-2</v>
      </c>
      <c r="K32" s="1">
        <f t="shared" si="2"/>
        <v>1.1479999999999999E-2</v>
      </c>
      <c r="L32" s="31">
        <v>1.1479999999999999E-2</v>
      </c>
    </row>
    <row r="33" spans="1:12" ht="15.75" customHeight="1" x14ac:dyDescent="0.15">
      <c r="A33" s="1" t="s">
        <v>15191</v>
      </c>
      <c r="B33" s="1" t="s">
        <v>15164</v>
      </c>
      <c r="C33" s="1" t="s">
        <v>15164</v>
      </c>
      <c r="D33" s="1" t="s">
        <v>15164</v>
      </c>
      <c r="E33" s="1" t="s">
        <v>15164</v>
      </c>
      <c r="F33" s="30" t="s">
        <v>15164</v>
      </c>
      <c r="G33" s="1" t="s">
        <v>15164</v>
      </c>
      <c r="H33" s="30" t="str">
        <f t="shared" si="0"/>
        <v/>
      </c>
      <c r="I33" s="30" t="s">
        <v>15165</v>
      </c>
      <c r="J33" s="1" t="e">
        <f t="shared" si="1"/>
        <v>#VALUE!</v>
      </c>
      <c r="K33" s="1" t="e">
        <f t="shared" si="2"/>
        <v>#VALUE!</v>
      </c>
      <c r="L33" s="31" t="s">
        <v>15165</v>
      </c>
    </row>
    <row r="34" spans="1:12" ht="15.75" customHeight="1" x14ac:dyDescent="0.15">
      <c r="A34" s="1" t="s">
        <v>196</v>
      </c>
      <c r="B34" s="1" t="s">
        <v>15192</v>
      </c>
      <c r="C34" s="1" t="s">
        <v>15193</v>
      </c>
      <c r="D34" s="1" t="s">
        <v>15194</v>
      </c>
      <c r="E34" s="1" t="s">
        <v>15192</v>
      </c>
      <c r="F34" s="30" t="s">
        <v>15192</v>
      </c>
      <c r="G34" s="1" t="s">
        <v>15156</v>
      </c>
      <c r="H34" s="30" t="str">
        <f t="shared" si="0"/>
        <v>1.158000</v>
      </c>
      <c r="I34" s="30">
        <v>1.1579999999999999</v>
      </c>
      <c r="J34" s="1">
        <f t="shared" si="1"/>
        <v>1.158E-2</v>
      </c>
      <c r="K34" s="1">
        <f t="shared" si="2"/>
        <v>1.158E-2</v>
      </c>
      <c r="L34" s="31">
        <v>1.158E-2</v>
      </c>
    </row>
    <row r="35" spans="1:12" ht="15.75" customHeight="1" x14ac:dyDescent="0.15">
      <c r="A35" s="1" t="s">
        <v>203</v>
      </c>
      <c r="B35" s="1" t="s">
        <v>15195</v>
      </c>
      <c r="C35" s="1" t="s">
        <v>15196</v>
      </c>
      <c r="D35" s="1" t="s">
        <v>15195</v>
      </c>
      <c r="E35" s="1" t="s">
        <v>15197</v>
      </c>
      <c r="F35" s="30" t="s">
        <v>15197</v>
      </c>
      <c r="G35" s="1" t="s">
        <v>15156</v>
      </c>
      <c r="H35" s="30" t="str">
        <f t="shared" si="0"/>
        <v>1.188000</v>
      </c>
      <c r="I35" s="30">
        <v>1.1879999999999999</v>
      </c>
      <c r="J35" s="1">
        <f t="shared" si="1"/>
        <v>1.188E-2</v>
      </c>
      <c r="K35" s="1">
        <f t="shared" si="2"/>
        <v>1.188E-2</v>
      </c>
      <c r="L35" s="31">
        <v>1.188E-2</v>
      </c>
    </row>
    <row r="36" spans="1:12" ht="15.75" customHeight="1" x14ac:dyDescent="0.15">
      <c r="A36" s="1" t="s">
        <v>210</v>
      </c>
      <c r="B36" s="1" t="s">
        <v>15197</v>
      </c>
      <c r="C36" s="1" t="s">
        <v>15198</v>
      </c>
      <c r="D36" s="1" t="s">
        <v>15197</v>
      </c>
      <c r="E36" s="1" t="s">
        <v>15199</v>
      </c>
      <c r="F36" s="30" t="s">
        <v>15199</v>
      </c>
      <c r="G36" s="1" t="s">
        <v>15156</v>
      </c>
      <c r="H36" s="30" t="str">
        <f t="shared" si="0"/>
        <v>1.195000</v>
      </c>
      <c r="I36" s="30">
        <v>1.1950000000000001</v>
      </c>
      <c r="J36" s="1">
        <f t="shared" si="1"/>
        <v>1.1950000000000001E-2</v>
      </c>
      <c r="K36" s="1">
        <f t="shared" si="2"/>
        <v>1.1950000000000001E-2</v>
      </c>
      <c r="L36" s="31">
        <v>1.1950000000000001E-2</v>
      </c>
    </row>
    <row r="37" spans="1:12" ht="15.75" customHeight="1" x14ac:dyDescent="0.15">
      <c r="A37" s="1" t="s">
        <v>216</v>
      </c>
      <c r="B37" s="1" t="s">
        <v>15200</v>
      </c>
      <c r="C37" s="1" t="s">
        <v>15201</v>
      </c>
      <c r="D37" s="1" t="s">
        <v>15202</v>
      </c>
      <c r="E37" s="1" t="s">
        <v>15202</v>
      </c>
      <c r="F37" s="30" t="s">
        <v>15202</v>
      </c>
      <c r="G37" s="1" t="s">
        <v>15156</v>
      </c>
      <c r="H37" s="30" t="str">
        <f t="shared" si="0"/>
        <v>1.203000</v>
      </c>
      <c r="I37" s="30">
        <v>1.2030000000000001</v>
      </c>
      <c r="J37" s="1">
        <f t="shared" si="1"/>
        <v>1.2030000000000001E-2</v>
      </c>
      <c r="K37" s="1">
        <f t="shared" si="2"/>
        <v>1.2030000000000001E-2</v>
      </c>
      <c r="L37" s="31">
        <v>1.2030000000000001E-2</v>
      </c>
    </row>
    <row r="38" spans="1:12" ht="15.75" customHeight="1" x14ac:dyDescent="0.15">
      <c r="A38" s="1" t="s">
        <v>223</v>
      </c>
      <c r="B38" s="1" t="s">
        <v>15200</v>
      </c>
      <c r="C38" s="1" t="s">
        <v>15200</v>
      </c>
      <c r="D38" s="1" t="s">
        <v>15198</v>
      </c>
      <c r="E38" s="1" t="s">
        <v>15198</v>
      </c>
      <c r="F38" s="30" t="s">
        <v>15198</v>
      </c>
      <c r="G38" s="1" t="s">
        <v>15156</v>
      </c>
      <c r="H38" s="30" t="str">
        <f t="shared" si="0"/>
        <v>1.200000</v>
      </c>
      <c r="I38" s="30">
        <v>1.2</v>
      </c>
      <c r="J38" s="1">
        <f t="shared" si="1"/>
        <v>1.2E-2</v>
      </c>
      <c r="K38" s="1">
        <f t="shared" si="2"/>
        <v>1.2E-2</v>
      </c>
      <c r="L38" s="31">
        <v>1.2E-2</v>
      </c>
    </row>
    <row r="39" spans="1:12" ht="15.75" customHeight="1" x14ac:dyDescent="0.15">
      <c r="A39" s="1" t="s">
        <v>15203</v>
      </c>
      <c r="B39" s="1" t="s">
        <v>15164</v>
      </c>
      <c r="C39" s="1" t="s">
        <v>15164</v>
      </c>
      <c r="D39" s="1" t="s">
        <v>15164</v>
      </c>
      <c r="E39" s="1" t="s">
        <v>15164</v>
      </c>
      <c r="F39" s="30" t="s">
        <v>15164</v>
      </c>
      <c r="G39" s="1" t="s">
        <v>15164</v>
      </c>
      <c r="H39" s="30" t="str">
        <f t="shared" si="0"/>
        <v/>
      </c>
      <c r="I39" s="30" t="s">
        <v>15165</v>
      </c>
      <c r="J39" s="1" t="e">
        <f t="shared" si="1"/>
        <v>#VALUE!</v>
      </c>
      <c r="K39" s="1" t="e">
        <f t="shared" si="2"/>
        <v>#VALUE!</v>
      </c>
      <c r="L39" s="31" t="s">
        <v>15165</v>
      </c>
    </row>
    <row r="40" spans="1:12" ht="15.75" customHeight="1" x14ac:dyDescent="0.15">
      <c r="A40" s="1" t="s">
        <v>229</v>
      </c>
      <c r="B40" s="1" t="s">
        <v>15198</v>
      </c>
      <c r="C40" s="1" t="s">
        <v>15198</v>
      </c>
      <c r="D40" s="1" t="s">
        <v>15204</v>
      </c>
      <c r="E40" s="1" t="s">
        <v>15195</v>
      </c>
      <c r="F40" s="30" t="s">
        <v>15195</v>
      </c>
      <c r="G40" s="1" t="s">
        <v>15156</v>
      </c>
      <c r="H40" s="30" t="str">
        <f t="shared" si="0"/>
        <v>1.185000</v>
      </c>
      <c r="I40" s="30">
        <v>1.1850000000000001</v>
      </c>
      <c r="J40" s="1">
        <f t="shared" si="1"/>
        <v>1.1850000000000001E-2</v>
      </c>
      <c r="K40" s="1">
        <f t="shared" si="2"/>
        <v>1.1850000000000001E-2</v>
      </c>
      <c r="L40" s="31">
        <v>1.1850000000000001E-2</v>
      </c>
    </row>
    <row r="41" spans="1:12" ht="15.75" customHeight="1" x14ac:dyDescent="0.15">
      <c r="A41" s="1" t="s">
        <v>236</v>
      </c>
      <c r="B41" s="1" t="s">
        <v>15201</v>
      </c>
      <c r="C41" s="1" t="s">
        <v>15205</v>
      </c>
      <c r="D41" s="1" t="s">
        <v>15201</v>
      </c>
      <c r="E41" s="1" t="s">
        <v>15205</v>
      </c>
      <c r="F41" s="30" t="s">
        <v>15205</v>
      </c>
      <c r="G41" s="1" t="s">
        <v>15156</v>
      </c>
      <c r="H41" s="30" t="str">
        <f t="shared" si="0"/>
        <v>1.240000</v>
      </c>
      <c r="I41" s="30">
        <v>1.24</v>
      </c>
      <c r="J41" s="1">
        <f t="shared" si="1"/>
        <v>1.24E-2</v>
      </c>
      <c r="K41" s="1">
        <f t="shared" si="2"/>
        <v>1.24E-2</v>
      </c>
      <c r="L41" s="31">
        <v>1.24E-2</v>
      </c>
    </row>
    <row r="42" spans="1:12" ht="15.75" customHeight="1" x14ac:dyDescent="0.15">
      <c r="A42" s="1" t="s">
        <v>243</v>
      </c>
      <c r="B42" s="1" t="s">
        <v>15206</v>
      </c>
      <c r="C42" s="1" t="s">
        <v>15207</v>
      </c>
      <c r="D42" s="1" t="s">
        <v>15208</v>
      </c>
      <c r="E42" s="1" t="s">
        <v>15208</v>
      </c>
      <c r="F42" s="30" t="s">
        <v>15208</v>
      </c>
      <c r="G42" s="1" t="s">
        <v>15156</v>
      </c>
      <c r="H42" s="30" t="str">
        <f t="shared" si="0"/>
        <v>1.230000</v>
      </c>
      <c r="I42" s="30">
        <v>1.23</v>
      </c>
      <c r="J42" s="1">
        <f t="shared" si="1"/>
        <v>1.23E-2</v>
      </c>
      <c r="K42" s="1">
        <f t="shared" si="2"/>
        <v>1.23E-2</v>
      </c>
      <c r="L42" s="31">
        <v>1.23E-2</v>
      </c>
    </row>
    <row r="43" spans="1:12" ht="15.75" customHeight="1" x14ac:dyDescent="0.15">
      <c r="A43" s="1" t="s">
        <v>250</v>
      </c>
      <c r="B43" s="1" t="s">
        <v>15209</v>
      </c>
      <c r="C43" s="1" t="s">
        <v>15210</v>
      </c>
      <c r="D43" s="1" t="s">
        <v>15209</v>
      </c>
      <c r="E43" s="1" t="s">
        <v>15208</v>
      </c>
      <c r="F43" s="30" t="s">
        <v>15208</v>
      </c>
      <c r="G43" s="1" t="s">
        <v>15156</v>
      </c>
      <c r="H43" s="30" t="str">
        <f t="shared" si="0"/>
        <v>1.230000</v>
      </c>
      <c r="I43" s="30">
        <v>1.23</v>
      </c>
      <c r="J43" s="1">
        <f t="shared" si="1"/>
        <v>1.23E-2</v>
      </c>
      <c r="K43" s="1">
        <f t="shared" si="2"/>
        <v>1.23E-2</v>
      </c>
      <c r="L43" s="31">
        <v>1.23E-2</v>
      </c>
    </row>
    <row r="44" spans="1:12" ht="15.75" customHeight="1" x14ac:dyDescent="0.15">
      <c r="A44" s="1" t="s">
        <v>256</v>
      </c>
      <c r="B44" s="1" t="s">
        <v>15208</v>
      </c>
      <c r="C44" s="1" t="s">
        <v>15205</v>
      </c>
      <c r="D44" s="1" t="s">
        <v>15208</v>
      </c>
      <c r="E44" s="1" t="s">
        <v>15205</v>
      </c>
      <c r="F44" s="30" t="s">
        <v>15205</v>
      </c>
      <c r="G44" s="1" t="s">
        <v>15156</v>
      </c>
      <c r="H44" s="30" t="str">
        <f t="shared" si="0"/>
        <v>1.240000</v>
      </c>
      <c r="I44" s="30">
        <v>1.24</v>
      </c>
      <c r="J44" s="1">
        <f t="shared" si="1"/>
        <v>1.24E-2</v>
      </c>
      <c r="K44" s="1">
        <f t="shared" si="2"/>
        <v>1.24E-2</v>
      </c>
      <c r="L44" s="31">
        <v>1.24E-2</v>
      </c>
    </row>
    <row r="45" spans="1:12" ht="15.75" customHeight="1" x14ac:dyDescent="0.15">
      <c r="A45" s="1" t="s">
        <v>15211</v>
      </c>
      <c r="B45" s="1" t="s">
        <v>15164</v>
      </c>
      <c r="C45" s="1" t="s">
        <v>15164</v>
      </c>
      <c r="D45" s="1" t="s">
        <v>15164</v>
      </c>
      <c r="E45" s="1" t="s">
        <v>15164</v>
      </c>
      <c r="F45" s="30" t="s">
        <v>15164</v>
      </c>
      <c r="G45" s="1" t="s">
        <v>15164</v>
      </c>
      <c r="H45" s="30" t="str">
        <f t="shared" si="0"/>
        <v/>
      </c>
      <c r="I45" s="30" t="s">
        <v>15165</v>
      </c>
      <c r="J45" s="1" t="e">
        <f t="shared" si="1"/>
        <v>#VALUE!</v>
      </c>
      <c r="K45" s="1" t="e">
        <f t="shared" si="2"/>
        <v>#VALUE!</v>
      </c>
      <c r="L45" s="31" t="s">
        <v>15165</v>
      </c>
    </row>
    <row r="46" spans="1:12" ht="15.75" customHeight="1" x14ac:dyDescent="0.15">
      <c r="A46" s="1" t="s">
        <v>263</v>
      </c>
      <c r="B46" s="1" t="s">
        <v>15205</v>
      </c>
      <c r="C46" s="1" t="s">
        <v>15207</v>
      </c>
      <c r="D46" s="1" t="s">
        <v>15210</v>
      </c>
      <c r="E46" s="1" t="s">
        <v>15205</v>
      </c>
      <c r="F46" s="30" t="s">
        <v>15205</v>
      </c>
      <c r="G46" s="1" t="s">
        <v>15156</v>
      </c>
      <c r="H46" s="30" t="str">
        <f t="shared" si="0"/>
        <v>1.240000</v>
      </c>
      <c r="I46" s="30">
        <v>1.24</v>
      </c>
      <c r="J46" s="1">
        <f t="shared" si="1"/>
        <v>1.24E-2</v>
      </c>
      <c r="K46" s="1">
        <f t="shared" si="2"/>
        <v>1.24E-2</v>
      </c>
      <c r="L46" s="31">
        <v>1.24E-2</v>
      </c>
    </row>
    <row r="47" spans="1:12" ht="15.75" customHeight="1" x14ac:dyDescent="0.15">
      <c r="A47" s="1" t="s">
        <v>270</v>
      </c>
      <c r="B47" s="1" t="s">
        <v>15212</v>
      </c>
      <c r="C47" s="1" t="s">
        <v>15213</v>
      </c>
      <c r="D47" s="1" t="s">
        <v>15214</v>
      </c>
      <c r="E47" s="1" t="s">
        <v>15215</v>
      </c>
      <c r="F47" s="30" t="s">
        <v>15215</v>
      </c>
      <c r="G47" s="1" t="s">
        <v>15156</v>
      </c>
      <c r="H47" s="30" t="str">
        <f t="shared" si="0"/>
        <v>1.278000</v>
      </c>
      <c r="I47" s="30">
        <v>1.278</v>
      </c>
      <c r="J47" s="1">
        <f t="shared" si="1"/>
        <v>1.278E-2</v>
      </c>
      <c r="K47" s="1">
        <f t="shared" si="2"/>
        <v>1.278E-2</v>
      </c>
      <c r="L47" s="31">
        <v>1.278E-2</v>
      </c>
    </row>
    <row r="48" spans="1:12" ht="15.75" customHeight="1" x14ac:dyDescent="0.15">
      <c r="A48" s="1" t="s">
        <v>275</v>
      </c>
      <c r="B48" s="1" t="s">
        <v>15214</v>
      </c>
      <c r="C48" s="1" t="s">
        <v>15215</v>
      </c>
      <c r="D48" s="1" t="s">
        <v>15216</v>
      </c>
      <c r="E48" s="1" t="s">
        <v>15217</v>
      </c>
      <c r="F48" s="30" t="s">
        <v>15217</v>
      </c>
      <c r="G48" s="1" t="s">
        <v>15156</v>
      </c>
      <c r="H48" s="30" t="str">
        <f t="shared" si="0"/>
        <v>1.265000</v>
      </c>
      <c r="I48" s="30">
        <v>1.2649999999999999</v>
      </c>
      <c r="J48" s="1">
        <f t="shared" si="1"/>
        <v>1.265E-2</v>
      </c>
      <c r="K48" s="1">
        <f t="shared" si="2"/>
        <v>1.265E-2</v>
      </c>
      <c r="L48" s="31">
        <v>1.265E-2</v>
      </c>
    </row>
    <row r="49" spans="1:12" ht="15.75" customHeight="1" x14ac:dyDescent="0.15">
      <c r="A49" s="1" t="s">
        <v>282</v>
      </c>
      <c r="B49" s="1" t="s">
        <v>15218</v>
      </c>
      <c r="C49" s="1" t="s">
        <v>15218</v>
      </c>
      <c r="D49" s="1" t="s">
        <v>15210</v>
      </c>
      <c r="E49" s="1" t="s">
        <v>15205</v>
      </c>
      <c r="F49" s="30" t="s">
        <v>15205</v>
      </c>
      <c r="G49" s="1" t="s">
        <v>15156</v>
      </c>
      <c r="H49" s="30" t="str">
        <f t="shared" si="0"/>
        <v>1.240000</v>
      </c>
      <c r="I49" s="30">
        <v>1.24</v>
      </c>
      <c r="J49" s="1">
        <f t="shared" si="1"/>
        <v>1.24E-2</v>
      </c>
      <c r="K49" s="1">
        <f t="shared" si="2"/>
        <v>1.24E-2</v>
      </c>
      <c r="L49" s="31">
        <v>1.24E-2</v>
      </c>
    </row>
    <row r="50" spans="1:12" ht="15.75" customHeight="1" x14ac:dyDescent="0.15">
      <c r="A50" s="1" t="s">
        <v>15219</v>
      </c>
      <c r="B50" s="1" t="s">
        <v>15164</v>
      </c>
      <c r="C50" s="1" t="s">
        <v>15164</v>
      </c>
      <c r="D50" s="1" t="s">
        <v>15164</v>
      </c>
      <c r="E50" s="1" t="s">
        <v>15164</v>
      </c>
      <c r="F50" s="30" t="s">
        <v>15164</v>
      </c>
      <c r="G50" s="1" t="s">
        <v>15164</v>
      </c>
      <c r="H50" s="30" t="str">
        <f t="shared" si="0"/>
        <v/>
      </c>
      <c r="I50" s="30" t="s">
        <v>15165</v>
      </c>
      <c r="J50" s="1" t="e">
        <f t="shared" si="1"/>
        <v>#VALUE!</v>
      </c>
      <c r="K50" s="1" t="e">
        <f t="shared" si="2"/>
        <v>#VALUE!</v>
      </c>
      <c r="L50" s="31" t="s">
        <v>15165</v>
      </c>
    </row>
    <row r="51" spans="1:12" ht="15.75" customHeight="1" x14ac:dyDescent="0.15">
      <c r="A51" s="1" t="s">
        <v>289</v>
      </c>
      <c r="B51" s="1" t="s">
        <v>15220</v>
      </c>
      <c r="C51" s="1" t="s">
        <v>15220</v>
      </c>
      <c r="D51" s="1" t="s">
        <v>15209</v>
      </c>
      <c r="E51" s="1" t="s">
        <v>15209</v>
      </c>
      <c r="F51" s="30" t="s">
        <v>15209</v>
      </c>
      <c r="G51" s="1" t="s">
        <v>15156</v>
      </c>
      <c r="H51" s="30" t="str">
        <f t="shared" si="0"/>
        <v>1.223000</v>
      </c>
      <c r="I51" s="30">
        <v>1.2230000000000001</v>
      </c>
      <c r="J51" s="1">
        <f t="shared" si="1"/>
        <v>1.2230000000000001E-2</v>
      </c>
      <c r="K51" s="1">
        <f t="shared" si="2"/>
        <v>1.2230000000000001E-2</v>
      </c>
      <c r="L51" s="31">
        <v>1.2230000000000001E-2</v>
      </c>
    </row>
    <row r="52" spans="1:12" ht="15.75" customHeight="1" x14ac:dyDescent="0.15">
      <c r="A52" s="1" t="s">
        <v>296</v>
      </c>
      <c r="B52" s="1" t="s">
        <v>15221</v>
      </c>
      <c r="C52" s="1" t="s">
        <v>15221</v>
      </c>
      <c r="D52" s="1" t="s">
        <v>15217</v>
      </c>
      <c r="E52" s="1" t="s">
        <v>15217</v>
      </c>
      <c r="F52" s="30" t="s">
        <v>15217</v>
      </c>
      <c r="G52" s="1" t="s">
        <v>15156</v>
      </c>
      <c r="H52" s="30" t="str">
        <f t="shared" si="0"/>
        <v>1.265000</v>
      </c>
      <c r="I52" s="30">
        <v>1.2649999999999999</v>
      </c>
      <c r="J52" s="1">
        <f t="shared" si="1"/>
        <v>1.265E-2</v>
      </c>
      <c r="K52" s="1">
        <f t="shared" si="2"/>
        <v>1.265E-2</v>
      </c>
      <c r="L52" s="31">
        <v>1.265E-2</v>
      </c>
    </row>
    <row r="53" spans="1:12" ht="15.75" customHeight="1" x14ac:dyDescent="0.15">
      <c r="A53" s="1" t="s">
        <v>303</v>
      </c>
      <c r="B53" s="1" t="s">
        <v>15217</v>
      </c>
      <c r="C53" s="1" t="s">
        <v>15217</v>
      </c>
      <c r="D53" s="1" t="s">
        <v>15222</v>
      </c>
      <c r="E53" s="1" t="s">
        <v>15223</v>
      </c>
      <c r="F53" s="30" t="s">
        <v>15223</v>
      </c>
      <c r="G53" s="1" t="s">
        <v>15156</v>
      </c>
      <c r="H53" s="30" t="str">
        <f t="shared" si="0"/>
        <v>1.258000</v>
      </c>
      <c r="I53" s="30">
        <v>1.258</v>
      </c>
      <c r="J53" s="1">
        <f t="shared" si="1"/>
        <v>1.2580000000000001E-2</v>
      </c>
      <c r="K53" s="1">
        <f t="shared" si="2"/>
        <v>1.2580000000000001E-2</v>
      </c>
      <c r="L53" s="31">
        <v>1.2580000000000001E-2</v>
      </c>
    </row>
    <row r="54" spans="1:12" ht="15.75" customHeight="1" x14ac:dyDescent="0.15">
      <c r="A54" s="1" t="s">
        <v>310</v>
      </c>
      <c r="B54" s="1" t="s">
        <v>15218</v>
      </c>
      <c r="C54" s="1" t="s">
        <v>15218</v>
      </c>
      <c r="D54" s="1" t="s">
        <v>15224</v>
      </c>
      <c r="E54" s="1" t="s">
        <v>15224</v>
      </c>
      <c r="F54" s="30" t="s">
        <v>15224</v>
      </c>
      <c r="G54" s="1" t="s">
        <v>15156</v>
      </c>
      <c r="H54" s="30" t="str">
        <f t="shared" si="0"/>
        <v>1.238000</v>
      </c>
      <c r="I54" s="30">
        <v>1.238</v>
      </c>
      <c r="J54" s="1">
        <f t="shared" si="1"/>
        <v>1.238E-2</v>
      </c>
      <c r="K54" s="1">
        <f t="shared" si="2"/>
        <v>1.238E-2</v>
      </c>
      <c r="L54" s="31">
        <v>1.238E-2</v>
      </c>
    </row>
    <row r="55" spans="1:12" ht="15.75" customHeight="1" x14ac:dyDescent="0.15">
      <c r="A55" s="1" t="s">
        <v>317</v>
      </c>
      <c r="B55" s="1" t="s">
        <v>15224</v>
      </c>
      <c r="C55" s="1" t="s">
        <v>15216</v>
      </c>
      <c r="D55" s="1" t="s">
        <v>15208</v>
      </c>
      <c r="E55" s="1" t="s">
        <v>15210</v>
      </c>
      <c r="F55" s="30" t="s">
        <v>15210</v>
      </c>
      <c r="G55" s="1" t="s">
        <v>15156</v>
      </c>
      <c r="H55" s="30" t="str">
        <f t="shared" si="0"/>
        <v>1.235000</v>
      </c>
      <c r="I55" s="30">
        <v>1.2350000000000001</v>
      </c>
      <c r="J55" s="1">
        <f t="shared" si="1"/>
        <v>1.2350000000000002E-2</v>
      </c>
      <c r="K55" s="1">
        <f t="shared" si="2"/>
        <v>1.2350000000000002E-2</v>
      </c>
      <c r="L55" s="31">
        <v>1.2350000000000002E-2</v>
      </c>
    </row>
    <row r="56" spans="1:12" ht="15.75" customHeight="1" x14ac:dyDescent="0.15">
      <c r="A56" s="1" t="s">
        <v>15225</v>
      </c>
      <c r="B56" s="1" t="s">
        <v>15164</v>
      </c>
      <c r="C56" s="1" t="s">
        <v>15164</v>
      </c>
      <c r="D56" s="1" t="s">
        <v>15164</v>
      </c>
      <c r="E56" s="1" t="s">
        <v>15164</v>
      </c>
      <c r="F56" s="30" t="s">
        <v>15164</v>
      </c>
      <c r="G56" s="1" t="s">
        <v>15164</v>
      </c>
      <c r="H56" s="30" t="str">
        <f t="shared" si="0"/>
        <v/>
      </c>
      <c r="I56" s="30" t="s">
        <v>15165</v>
      </c>
      <c r="J56" s="1" t="e">
        <f t="shared" si="1"/>
        <v>#VALUE!</v>
      </c>
      <c r="K56" s="1" t="e">
        <f t="shared" si="2"/>
        <v>#VALUE!</v>
      </c>
      <c r="L56" s="31" t="s">
        <v>15165</v>
      </c>
    </row>
    <row r="57" spans="1:12" ht="15.75" customHeight="1" x14ac:dyDescent="0.15">
      <c r="A57" s="1" t="s">
        <v>323</v>
      </c>
      <c r="B57" s="1" t="s">
        <v>15224</v>
      </c>
      <c r="C57" s="1" t="s">
        <v>15222</v>
      </c>
      <c r="D57" s="1" t="s">
        <v>15224</v>
      </c>
      <c r="E57" s="1" t="s">
        <v>15207</v>
      </c>
      <c r="F57" s="30" t="s">
        <v>15207</v>
      </c>
      <c r="G57" s="1" t="s">
        <v>15156</v>
      </c>
      <c r="H57" s="30" t="str">
        <f t="shared" si="0"/>
        <v>1.245000</v>
      </c>
      <c r="I57" s="30">
        <v>1.2450000000000001</v>
      </c>
      <c r="J57" s="1">
        <f t="shared" si="1"/>
        <v>1.2450000000000001E-2</v>
      </c>
      <c r="K57" s="1">
        <f t="shared" si="2"/>
        <v>1.2450000000000001E-2</v>
      </c>
      <c r="L57" s="31">
        <v>1.2450000000000001E-2</v>
      </c>
    </row>
    <row r="58" spans="1:12" ht="15.75" customHeight="1" x14ac:dyDescent="0.15">
      <c r="A58" s="1" t="s">
        <v>330</v>
      </c>
      <c r="B58" s="1" t="s">
        <v>15218</v>
      </c>
      <c r="C58" s="1" t="s">
        <v>15212</v>
      </c>
      <c r="D58" s="1" t="s">
        <v>15226</v>
      </c>
      <c r="E58" s="1" t="s">
        <v>15212</v>
      </c>
      <c r="F58" s="30" t="s">
        <v>15212</v>
      </c>
      <c r="G58" s="1" t="s">
        <v>15156</v>
      </c>
      <c r="H58" s="30" t="str">
        <f t="shared" si="0"/>
        <v>1.283000</v>
      </c>
      <c r="I58" s="30">
        <v>1.2829999999999999</v>
      </c>
      <c r="J58" s="1">
        <f t="shared" si="1"/>
        <v>1.2829999999999999E-2</v>
      </c>
      <c r="K58" s="1">
        <f t="shared" si="2"/>
        <v>1.2829999999999999E-2</v>
      </c>
      <c r="L58" s="31">
        <v>1.2829999999999999E-2</v>
      </c>
    </row>
    <row r="59" spans="1:12" ht="15.75" customHeight="1" x14ac:dyDescent="0.15">
      <c r="A59" s="1" t="s">
        <v>336</v>
      </c>
      <c r="B59" s="1" t="s">
        <v>15227</v>
      </c>
      <c r="C59" s="1" t="s">
        <v>15213</v>
      </c>
      <c r="D59" s="1" t="s">
        <v>15218</v>
      </c>
      <c r="E59" s="1" t="s">
        <v>15218</v>
      </c>
      <c r="F59" s="30" t="s">
        <v>15218</v>
      </c>
      <c r="G59" s="1" t="s">
        <v>15156</v>
      </c>
      <c r="H59" s="30" t="str">
        <f t="shared" si="0"/>
        <v>1.263000</v>
      </c>
      <c r="I59" s="30">
        <v>1.2629999999999999</v>
      </c>
      <c r="J59" s="1">
        <f t="shared" si="1"/>
        <v>1.2629999999999999E-2</v>
      </c>
      <c r="K59" s="1">
        <f t="shared" si="2"/>
        <v>1.2629999999999999E-2</v>
      </c>
      <c r="L59" s="31">
        <v>1.2629999999999999E-2</v>
      </c>
    </row>
    <row r="60" spans="1:12" ht="15.75" customHeight="1" x14ac:dyDescent="0.15">
      <c r="A60" s="1" t="s">
        <v>343</v>
      </c>
      <c r="B60" s="1" t="s">
        <v>15226</v>
      </c>
      <c r="C60" s="1" t="s">
        <v>15221</v>
      </c>
      <c r="D60" s="1" t="s">
        <v>15222</v>
      </c>
      <c r="E60" s="1" t="s">
        <v>15226</v>
      </c>
      <c r="F60" s="30" t="s">
        <v>15226</v>
      </c>
      <c r="G60" s="1" t="s">
        <v>15156</v>
      </c>
      <c r="H60" s="30" t="str">
        <f t="shared" si="0"/>
        <v>1.260000</v>
      </c>
      <c r="I60" s="30">
        <v>1.26</v>
      </c>
      <c r="J60" s="1">
        <f t="shared" si="1"/>
        <v>1.26E-2</v>
      </c>
      <c r="K60" s="1">
        <f t="shared" si="2"/>
        <v>1.26E-2</v>
      </c>
      <c r="L60" s="31">
        <v>1.26E-2</v>
      </c>
    </row>
    <row r="61" spans="1:12" ht="15.75" customHeight="1" x14ac:dyDescent="0.15">
      <c r="A61" s="1" t="s">
        <v>350</v>
      </c>
      <c r="B61" s="1" t="s">
        <v>15218</v>
      </c>
      <c r="C61" s="1" t="s">
        <v>15218</v>
      </c>
      <c r="D61" s="1" t="s">
        <v>15228</v>
      </c>
      <c r="E61" s="1" t="s">
        <v>15228</v>
      </c>
      <c r="F61" s="30" t="s">
        <v>15228</v>
      </c>
      <c r="G61" s="1" t="s">
        <v>15156</v>
      </c>
      <c r="H61" s="30" t="str">
        <f t="shared" si="0"/>
        <v>1.253000</v>
      </c>
      <c r="I61" s="30">
        <v>1.2529999999999999</v>
      </c>
      <c r="J61" s="1">
        <f t="shared" si="1"/>
        <v>1.2529999999999999E-2</v>
      </c>
      <c r="K61" s="1">
        <f t="shared" si="2"/>
        <v>1.2529999999999999E-2</v>
      </c>
      <c r="L61" s="31">
        <v>1.2529999999999999E-2</v>
      </c>
    </row>
    <row r="62" spans="1:12" ht="13" x14ac:dyDescent="0.15">
      <c r="A62" s="1" t="s">
        <v>15229</v>
      </c>
      <c r="B62" s="1" t="s">
        <v>15164</v>
      </c>
      <c r="C62" s="1" t="s">
        <v>15164</v>
      </c>
      <c r="D62" s="1" t="s">
        <v>15164</v>
      </c>
      <c r="E62" s="1" t="s">
        <v>15164</v>
      </c>
      <c r="F62" s="30" t="s">
        <v>15164</v>
      </c>
      <c r="G62" s="1" t="s">
        <v>15164</v>
      </c>
      <c r="H62" s="30" t="str">
        <f t="shared" si="0"/>
        <v/>
      </c>
      <c r="I62" s="30" t="s">
        <v>15165</v>
      </c>
      <c r="J62" s="1" t="e">
        <f t="shared" si="1"/>
        <v>#VALUE!</v>
      </c>
      <c r="K62" s="1" t="e">
        <f t="shared" si="2"/>
        <v>#VALUE!</v>
      </c>
      <c r="L62" s="31" t="s">
        <v>15165</v>
      </c>
    </row>
    <row r="63" spans="1:12" ht="13" x14ac:dyDescent="0.15">
      <c r="A63" s="1" t="s">
        <v>357</v>
      </c>
      <c r="B63" s="1" t="s">
        <v>15222</v>
      </c>
      <c r="C63" s="1" t="s">
        <v>15217</v>
      </c>
      <c r="D63" s="1" t="s">
        <v>15222</v>
      </c>
      <c r="E63" s="1" t="s">
        <v>15218</v>
      </c>
      <c r="F63" s="30" t="s">
        <v>15218</v>
      </c>
      <c r="G63" s="1" t="s">
        <v>15156</v>
      </c>
      <c r="H63" s="30" t="str">
        <f t="shared" si="0"/>
        <v>1.263000</v>
      </c>
      <c r="I63" s="30">
        <v>1.2629999999999999</v>
      </c>
      <c r="J63" s="1">
        <f t="shared" si="1"/>
        <v>1.2629999999999999E-2</v>
      </c>
      <c r="K63" s="1">
        <f t="shared" si="2"/>
        <v>1.2629999999999999E-2</v>
      </c>
      <c r="L63" s="31">
        <v>1.2629999999999999E-2</v>
      </c>
    </row>
    <row r="64" spans="1:12" ht="13" x14ac:dyDescent="0.15">
      <c r="A64" s="1" t="s">
        <v>364</v>
      </c>
      <c r="B64" s="1" t="s">
        <v>15230</v>
      </c>
      <c r="C64" s="1" t="s">
        <v>15230</v>
      </c>
      <c r="D64" s="1" t="s">
        <v>15231</v>
      </c>
      <c r="E64" s="1" t="s">
        <v>15231</v>
      </c>
      <c r="F64" s="30" t="s">
        <v>15231</v>
      </c>
      <c r="G64" s="1" t="s">
        <v>15156</v>
      </c>
      <c r="H64" s="30" t="str">
        <f t="shared" si="0"/>
        <v>1.310000</v>
      </c>
      <c r="I64" s="30">
        <v>1.31</v>
      </c>
      <c r="J64" s="1">
        <f t="shared" si="1"/>
        <v>1.3100000000000001E-2</v>
      </c>
      <c r="K64" s="1">
        <f t="shared" si="2"/>
        <v>1.3100000000000001E-2</v>
      </c>
      <c r="L64" s="31">
        <v>1.3100000000000001E-2</v>
      </c>
    </row>
    <row r="65" spans="1:12" ht="13" x14ac:dyDescent="0.15">
      <c r="A65" s="1" t="s">
        <v>371</v>
      </c>
      <c r="B65" s="1" t="s">
        <v>15231</v>
      </c>
      <c r="C65" s="1" t="s">
        <v>15232</v>
      </c>
      <c r="D65" s="1" t="s">
        <v>15221</v>
      </c>
      <c r="E65" s="1" t="s">
        <v>15233</v>
      </c>
      <c r="F65" s="30" t="s">
        <v>15233</v>
      </c>
      <c r="G65" s="1" t="s">
        <v>15156</v>
      </c>
      <c r="H65" s="30" t="str">
        <f t="shared" si="0"/>
        <v>1.273000</v>
      </c>
      <c r="I65" s="30">
        <v>1.2729999999999999</v>
      </c>
      <c r="J65" s="1">
        <f t="shared" si="1"/>
        <v>1.2729999999999998E-2</v>
      </c>
      <c r="K65" s="1">
        <f t="shared" si="2"/>
        <v>1.2729999999999998E-2</v>
      </c>
      <c r="L65" s="31">
        <v>1.2729999999999998E-2</v>
      </c>
    </row>
    <row r="66" spans="1:12" ht="13" x14ac:dyDescent="0.15">
      <c r="A66" s="1" t="s">
        <v>377</v>
      </c>
      <c r="B66" s="1" t="s">
        <v>15215</v>
      </c>
      <c r="C66" s="1" t="s">
        <v>15234</v>
      </c>
      <c r="D66" s="1" t="s">
        <v>15215</v>
      </c>
      <c r="E66" s="1" t="s">
        <v>15212</v>
      </c>
      <c r="F66" s="30" t="s">
        <v>15212</v>
      </c>
      <c r="G66" s="1" t="s">
        <v>15156</v>
      </c>
      <c r="H66" s="30" t="str">
        <f t="shared" si="0"/>
        <v>1.283000</v>
      </c>
      <c r="I66" s="30">
        <v>1.2829999999999999</v>
      </c>
      <c r="J66" s="1">
        <f t="shared" si="1"/>
        <v>1.2829999999999999E-2</v>
      </c>
      <c r="K66" s="1">
        <f t="shared" si="2"/>
        <v>1.2829999999999999E-2</v>
      </c>
      <c r="L66" s="31">
        <v>1.2829999999999999E-2</v>
      </c>
    </row>
    <row r="67" spans="1:12" ht="13" x14ac:dyDescent="0.15">
      <c r="A67" s="1" t="s">
        <v>384</v>
      </c>
      <c r="B67" s="1" t="s">
        <v>15235</v>
      </c>
      <c r="C67" s="1" t="s">
        <v>15213</v>
      </c>
      <c r="D67" s="1" t="s">
        <v>15235</v>
      </c>
      <c r="E67" s="1" t="s">
        <v>15227</v>
      </c>
      <c r="F67" s="30" t="s">
        <v>15227</v>
      </c>
      <c r="G67" s="1" t="s">
        <v>15156</v>
      </c>
      <c r="H67" s="30" t="str">
        <f t="shared" si="0"/>
        <v>1.285000</v>
      </c>
      <c r="I67" s="30">
        <v>1.2849999999999999</v>
      </c>
      <c r="J67" s="1">
        <f t="shared" si="1"/>
        <v>1.2849999999999999E-2</v>
      </c>
      <c r="K67" s="1">
        <f t="shared" si="2"/>
        <v>1.2849999999999999E-2</v>
      </c>
      <c r="L67" s="31">
        <v>1.2849999999999999E-2</v>
      </c>
    </row>
    <row r="68" spans="1:12" ht="13" x14ac:dyDescent="0.15">
      <c r="A68" s="1" t="s">
        <v>15236</v>
      </c>
      <c r="B68" s="1" t="s">
        <v>15164</v>
      </c>
      <c r="C68" s="1" t="s">
        <v>15164</v>
      </c>
      <c r="D68" s="1" t="s">
        <v>15164</v>
      </c>
      <c r="E68" s="1" t="s">
        <v>15164</v>
      </c>
      <c r="F68" s="30" t="s">
        <v>15164</v>
      </c>
      <c r="G68" s="1" t="s">
        <v>15164</v>
      </c>
      <c r="H68" s="30" t="str">
        <f t="shared" si="0"/>
        <v/>
      </c>
      <c r="I68" s="30" t="s">
        <v>15165</v>
      </c>
      <c r="J68" s="1" t="e">
        <f t="shared" si="1"/>
        <v>#VALUE!</v>
      </c>
      <c r="K68" s="1" t="e">
        <f t="shared" si="2"/>
        <v>#VALUE!</v>
      </c>
      <c r="L68" s="31" t="s">
        <v>15165</v>
      </c>
    </row>
    <row r="69" spans="1:12" ht="13" x14ac:dyDescent="0.15">
      <c r="A69" s="1" t="s">
        <v>389</v>
      </c>
      <c r="B69" s="1" t="s">
        <v>15213</v>
      </c>
      <c r="C69" s="1" t="s">
        <v>15237</v>
      </c>
      <c r="D69" s="1" t="s">
        <v>15213</v>
      </c>
      <c r="E69" s="1" t="s">
        <v>15232</v>
      </c>
      <c r="F69" s="30" t="s">
        <v>15232</v>
      </c>
      <c r="G69" s="1" t="s">
        <v>15156</v>
      </c>
      <c r="H69" s="30" t="str">
        <f t="shared" si="0"/>
        <v>1.315000</v>
      </c>
      <c r="I69" s="30">
        <v>1.3149999999999999</v>
      </c>
      <c r="J69" s="1">
        <f t="shared" si="1"/>
        <v>1.315E-2</v>
      </c>
      <c r="K69" s="1">
        <f t="shared" si="2"/>
        <v>1.315E-2</v>
      </c>
      <c r="L69" s="31">
        <v>1.315E-2</v>
      </c>
    </row>
    <row r="70" spans="1:12" ht="13" x14ac:dyDescent="0.15">
      <c r="A70" s="1" t="s">
        <v>396</v>
      </c>
      <c r="B70" s="1" t="s">
        <v>15238</v>
      </c>
      <c r="C70" s="1" t="s">
        <v>15239</v>
      </c>
      <c r="D70" s="1" t="s">
        <v>15240</v>
      </c>
      <c r="E70" s="1" t="s">
        <v>15239</v>
      </c>
      <c r="F70" s="30" t="s">
        <v>15239</v>
      </c>
      <c r="G70" s="1" t="s">
        <v>15156</v>
      </c>
      <c r="H70" s="30" t="str">
        <f t="shared" si="0"/>
        <v>1.353000</v>
      </c>
      <c r="I70" s="30">
        <v>1.353</v>
      </c>
      <c r="J70" s="1">
        <f t="shared" si="1"/>
        <v>1.353E-2</v>
      </c>
      <c r="K70" s="1">
        <f t="shared" si="2"/>
        <v>1.353E-2</v>
      </c>
      <c r="L70" s="31">
        <v>1.353E-2</v>
      </c>
    </row>
    <row r="71" spans="1:12" ht="13" x14ac:dyDescent="0.15">
      <c r="A71" s="1" t="s">
        <v>402</v>
      </c>
      <c r="B71" s="1" t="s">
        <v>15239</v>
      </c>
      <c r="C71" s="1" t="s">
        <v>15241</v>
      </c>
      <c r="D71" s="1" t="s">
        <v>15242</v>
      </c>
      <c r="E71" s="1" t="s">
        <v>15242</v>
      </c>
      <c r="F71" s="30" t="s">
        <v>15242</v>
      </c>
      <c r="G71" s="1" t="s">
        <v>15156</v>
      </c>
      <c r="H71" s="30" t="str">
        <f t="shared" si="0"/>
        <v>1.350000</v>
      </c>
      <c r="I71" s="30">
        <v>1.35</v>
      </c>
      <c r="J71" s="1">
        <f t="shared" si="1"/>
        <v>1.3500000000000002E-2</v>
      </c>
      <c r="K71" s="1">
        <f t="shared" si="2"/>
        <v>1.3500000000000002E-2</v>
      </c>
      <c r="L71" s="31">
        <v>1.3500000000000002E-2</v>
      </c>
    </row>
    <row r="72" spans="1:12" ht="13" x14ac:dyDescent="0.15">
      <c r="A72" s="1" t="s">
        <v>408</v>
      </c>
      <c r="B72" s="1" t="s">
        <v>15242</v>
      </c>
      <c r="C72" s="1" t="s">
        <v>15242</v>
      </c>
      <c r="D72" s="1" t="s">
        <v>15237</v>
      </c>
      <c r="E72" s="1" t="s">
        <v>15237</v>
      </c>
      <c r="F72" s="30" t="s">
        <v>15237</v>
      </c>
      <c r="G72" s="1" t="s">
        <v>15156</v>
      </c>
      <c r="H72" s="30" t="str">
        <f t="shared" si="0"/>
        <v>1.320000</v>
      </c>
      <c r="I72" s="30">
        <v>1.32</v>
      </c>
      <c r="J72" s="1">
        <f t="shared" si="1"/>
        <v>1.32E-2</v>
      </c>
      <c r="K72" s="1">
        <f t="shared" si="2"/>
        <v>1.32E-2</v>
      </c>
      <c r="L72" s="31">
        <v>1.32E-2</v>
      </c>
    </row>
    <row r="73" spans="1:12" ht="13" x14ac:dyDescent="0.15">
      <c r="A73" s="1" t="s">
        <v>414</v>
      </c>
      <c r="B73" s="1" t="s">
        <v>15237</v>
      </c>
      <c r="C73" s="1" t="s">
        <v>15237</v>
      </c>
      <c r="D73" s="1" t="s">
        <v>15243</v>
      </c>
      <c r="E73" s="1" t="s">
        <v>15244</v>
      </c>
      <c r="F73" s="30" t="s">
        <v>15244</v>
      </c>
      <c r="G73" s="1" t="s">
        <v>15156</v>
      </c>
      <c r="H73" s="30" t="str">
        <f t="shared" si="0"/>
        <v>1.298000</v>
      </c>
      <c r="I73" s="30">
        <v>1.298</v>
      </c>
      <c r="J73" s="1">
        <f t="shared" si="1"/>
        <v>1.298E-2</v>
      </c>
      <c r="K73" s="1">
        <f t="shared" si="2"/>
        <v>1.298E-2</v>
      </c>
      <c r="L73" s="31">
        <v>1.298E-2</v>
      </c>
    </row>
    <row r="74" spans="1:12" ht="13" x14ac:dyDescent="0.15">
      <c r="A74" s="1" t="s">
        <v>15245</v>
      </c>
      <c r="B74" s="1" t="s">
        <v>15164</v>
      </c>
      <c r="C74" s="1" t="s">
        <v>15164</v>
      </c>
      <c r="D74" s="1" t="s">
        <v>15164</v>
      </c>
      <c r="E74" s="1" t="s">
        <v>15164</v>
      </c>
      <c r="F74" s="30" t="s">
        <v>15164</v>
      </c>
      <c r="G74" s="1" t="s">
        <v>15164</v>
      </c>
      <c r="H74" s="30" t="str">
        <f t="shared" si="0"/>
        <v/>
      </c>
      <c r="I74" s="30" t="s">
        <v>15165</v>
      </c>
      <c r="J74" s="1" t="e">
        <f t="shared" si="1"/>
        <v>#VALUE!</v>
      </c>
      <c r="K74" s="1" t="e">
        <f t="shared" si="2"/>
        <v>#VALUE!</v>
      </c>
      <c r="L74" s="31" t="s">
        <v>15165</v>
      </c>
    </row>
    <row r="75" spans="1:12" ht="13" x14ac:dyDescent="0.15">
      <c r="A75" s="1" t="s">
        <v>417</v>
      </c>
      <c r="B75" s="1" t="s">
        <v>15230</v>
      </c>
      <c r="C75" s="1" t="s">
        <v>15232</v>
      </c>
      <c r="D75" s="1" t="s">
        <v>15234</v>
      </c>
      <c r="E75" s="1" t="s">
        <v>15246</v>
      </c>
      <c r="F75" s="30" t="s">
        <v>15246</v>
      </c>
      <c r="G75" s="1" t="s">
        <v>15156</v>
      </c>
      <c r="H75" s="30" t="str">
        <f t="shared" si="0"/>
        <v>1.303000</v>
      </c>
      <c r="I75" s="30">
        <v>1.3029999999999999</v>
      </c>
      <c r="J75" s="1">
        <f t="shared" si="1"/>
        <v>1.303E-2</v>
      </c>
      <c r="K75" s="1">
        <f t="shared" si="2"/>
        <v>1.303E-2</v>
      </c>
      <c r="L75" s="31">
        <v>1.303E-2</v>
      </c>
    </row>
    <row r="76" spans="1:12" ht="13" x14ac:dyDescent="0.15">
      <c r="A76" s="1" t="s">
        <v>424</v>
      </c>
      <c r="B76" s="1" t="s">
        <v>15247</v>
      </c>
      <c r="C76" s="1" t="s">
        <v>15248</v>
      </c>
      <c r="D76" s="1" t="s">
        <v>15249</v>
      </c>
      <c r="E76" s="1" t="s">
        <v>15249</v>
      </c>
      <c r="F76" s="30" t="s">
        <v>15249</v>
      </c>
      <c r="G76" s="1" t="s">
        <v>15156</v>
      </c>
      <c r="H76" s="30" t="str">
        <f t="shared" si="0"/>
        <v>1.408000</v>
      </c>
      <c r="I76" s="30">
        <v>1.4079999999999999</v>
      </c>
      <c r="J76" s="1">
        <f t="shared" si="1"/>
        <v>1.4079999999999999E-2</v>
      </c>
      <c r="K76" s="1">
        <f t="shared" si="2"/>
        <v>1.4079999999999999E-2</v>
      </c>
      <c r="L76" s="31">
        <v>1.4079999999999999E-2</v>
      </c>
    </row>
    <row r="77" spans="1:12" ht="13" x14ac:dyDescent="0.15">
      <c r="A77" s="1" t="s">
        <v>430</v>
      </c>
      <c r="B77" s="1" t="s">
        <v>15250</v>
      </c>
      <c r="C77" s="1" t="s">
        <v>15251</v>
      </c>
      <c r="D77" s="1" t="s">
        <v>15241</v>
      </c>
      <c r="E77" s="1" t="s">
        <v>15241</v>
      </c>
      <c r="F77" s="30" t="s">
        <v>15241</v>
      </c>
      <c r="G77" s="1" t="s">
        <v>15156</v>
      </c>
      <c r="H77" s="30" t="str">
        <f t="shared" si="0"/>
        <v>1.370000</v>
      </c>
      <c r="I77" s="30">
        <v>1.37</v>
      </c>
      <c r="J77" s="1">
        <f t="shared" si="1"/>
        <v>1.37E-2</v>
      </c>
      <c r="K77" s="1">
        <f t="shared" si="2"/>
        <v>1.37E-2</v>
      </c>
      <c r="L77" s="31">
        <v>1.37E-2</v>
      </c>
    </row>
    <row r="78" spans="1:12" ht="13" x14ac:dyDescent="0.15">
      <c r="A78" s="1" t="s">
        <v>435</v>
      </c>
      <c r="B78" s="1" t="s">
        <v>15252</v>
      </c>
      <c r="C78" s="1" t="s">
        <v>15253</v>
      </c>
      <c r="D78" s="1" t="s">
        <v>15242</v>
      </c>
      <c r="E78" s="1" t="s">
        <v>15254</v>
      </c>
      <c r="F78" s="30" t="s">
        <v>15254</v>
      </c>
      <c r="G78" s="1" t="s">
        <v>15156</v>
      </c>
      <c r="H78" s="30" t="str">
        <f t="shared" si="0"/>
        <v>1.355000</v>
      </c>
      <c r="I78" s="30">
        <v>1.355</v>
      </c>
      <c r="J78" s="1">
        <f t="shared" si="1"/>
        <v>1.355E-2</v>
      </c>
      <c r="K78" s="1">
        <f t="shared" si="2"/>
        <v>1.355E-2</v>
      </c>
      <c r="L78" s="31">
        <v>1.355E-2</v>
      </c>
    </row>
    <row r="79" spans="1:12" ht="13" x14ac:dyDescent="0.15">
      <c r="A79" s="1" t="s">
        <v>15255</v>
      </c>
      <c r="B79" s="1" t="s">
        <v>15164</v>
      </c>
      <c r="C79" s="1" t="s">
        <v>15164</v>
      </c>
      <c r="D79" s="1" t="s">
        <v>15164</v>
      </c>
      <c r="E79" s="1" t="s">
        <v>15164</v>
      </c>
      <c r="F79" s="30" t="s">
        <v>15164</v>
      </c>
      <c r="G79" s="1" t="s">
        <v>15164</v>
      </c>
      <c r="H79" s="30" t="str">
        <f t="shared" si="0"/>
        <v/>
      </c>
      <c r="I79" s="30" t="s">
        <v>15165</v>
      </c>
      <c r="J79" s="1" t="e">
        <f t="shared" si="1"/>
        <v>#VALUE!</v>
      </c>
      <c r="K79" s="1" t="e">
        <f t="shared" si="2"/>
        <v>#VALUE!</v>
      </c>
      <c r="L79" s="31" t="s">
        <v>15165</v>
      </c>
    </row>
    <row r="80" spans="1:12" ht="13" x14ac:dyDescent="0.15">
      <c r="A80" s="1" t="s">
        <v>442</v>
      </c>
      <c r="B80" s="1" t="s">
        <v>15256</v>
      </c>
      <c r="C80" s="1" t="s">
        <v>15257</v>
      </c>
      <c r="D80" s="1" t="s">
        <v>15258</v>
      </c>
      <c r="E80" s="1" t="s">
        <v>15259</v>
      </c>
      <c r="F80" s="30" t="s">
        <v>15259</v>
      </c>
      <c r="G80" s="1" t="s">
        <v>15156</v>
      </c>
      <c r="H80" s="30" t="str">
        <f t="shared" si="0"/>
        <v>1.378000</v>
      </c>
      <c r="I80" s="30">
        <v>1.3779999999999999</v>
      </c>
      <c r="J80" s="1">
        <f t="shared" si="1"/>
        <v>1.3779999999999999E-2</v>
      </c>
      <c r="K80" s="1">
        <f t="shared" si="2"/>
        <v>1.3779999999999999E-2</v>
      </c>
      <c r="L80" s="31">
        <v>1.3779999999999999E-2</v>
      </c>
    </row>
    <row r="81" spans="1:12" ht="13" x14ac:dyDescent="0.15">
      <c r="A81" s="1" t="s">
        <v>449</v>
      </c>
      <c r="B81" s="1" t="s">
        <v>15256</v>
      </c>
      <c r="C81" s="1" t="s">
        <v>15260</v>
      </c>
      <c r="D81" s="1" t="s">
        <v>15261</v>
      </c>
      <c r="E81" s="1" t="s">
        <v>15241</v>
      </c>
      <c r="F81" s="30" t="s">
        <v>15241</v>
      </c>
      <c r="G81" s="1" t="s">
        <v>15156</v>
      </c>
      <c r="H81" s="30" t="str">
        <f t="shared" si="0"/>
        <v>1.370000</v>
      </c>
      <c r="I81" s="30">
        <v>1.37</v>
      </c>
      <c r="J81" s="1">
        <f t="shared" si="1"/>
        <v>1.37E-2</v>
      </c>
      <c r="K81" s="1">
        <f t="shared" si="2"/>
        <v>1.37E-2</v>
      </c>
      <c r="L81" s="31">
        <v>1.37E-2</v>
      </c>
    </row>
    <row r="82" spans="1:12" ht="13" x14ac:dyDescent="0.15">
      <c r="A82" s="1" t="s">
        <v>456</v>
      </c>
      <c r="B82" s="1" t="s">
        <v>15241</v>
      </c>
      <c r="C82" s="1" t="s">
        <v>15258</v>
      </c>
      <c r="D82" s="1" t="s">
        <v>15241</v>
      </c>
      <c r="E82" s="1" t="s">
        <v>15241</v>
      </c>
      <c r="F82" s="30" t="s">
        <v>15241</v>
      </c>
      <c r="G82" s="1" t="s">
        <v>15156</v>
      </c>
      <c r="H82" s="30" t="str">
        <f t="shared" si="0"/>
        <v>1.370000</v>
      </c>
      <c r="I82" s="30">
        <v>1.37</v>
      </c>
      <c r="J82" s="1">
        <f t="shared" si="1"/>
        <v>1.37E-2</v>
      </c>
      <c r="K82" s="1">
        <f t="shared" si="2"/>
        <v>1.37E-2</v>
      </c>
      <c r="L82" s="31">
        <v>1.37E-2</v>
      </c>
    </row>
    <row r="83" spans="1:12" ht="13" x14ac:dyDescent="0.15">
      <c r="A83" s="1" t="s">
        <v>463</v>
      </c>
      <c r="B83" s="1" t="s">
        <v>15241</v>
      </c>
      <c r="C83" s="1" t="s">
        <v>15241</v>
      </c>
      <c r="D83" s="1" t="s">
        <v>15241</v>
      </c>
      <c r="E83" s="1" t="s">
        <v>15241</v>
      </c>
      <c r="F83" s="30" t="s">
        <v>15241</v>
      </c>
      <c r="G83" s="1" t="s">
        <v>15156</v>
      </c>
      <c r="H83" s="30" t="str">
        <f t="shared" si="0"/>
        <v>1.370000</v>
      </c>
      <c r="I83" s="30">
        <v>1.37</v>
      </c>
      <c r="J83" s="1">
        <f t="shared" si="1"/>
        <v>1.37E-2</v>
      </c>
      <c r="K83" s="1">
        <f t="shared" si="2"/>
        <v>1.37E-2</v>
      </c>
      <c r="L83" s="31">
        <v>1.37E-2</v>
      </c>
    </row>
    <row r="84" spans="1:12" ht="13" x14ac:dyDescent="0.15">
      <c r="A84" s="1" t="s">
        <v>15262</v>
      </c>
      <c r="B84" s="1" t="s">
        <v>15164</v>
      </c>
      <c r="C84" s="1" t="s">
        <v>15164</v>
      </c>
      <c r="D84" s="1" t="s">
        <v>15164</v>
      </c>
      <c r="E84" s="1" t="s">
        <v>15164</v>
      </c>
      <c r="F84" s="30" t="s">
        <v>15164</v>
      </c>
      <c r="G84" s="1" t="s">
        <v>15164</v>
      </c>
      <c r="H84" s="30" t="str">
        <f t="shared" si="0"/>
        <v/>
      </c>
      <c r="I84" s="30" t="s">
        <v>15165</v>
      </c>
      <c r="J84" s="1" t="e">
        <f t="shared" si="1"/>
        <v>#VALUE!</v>
      </c>
      <c r="K84" s="1" t="e">
        <f t="shared" si="2"/>
        <v>#VALUE!</v>
      </c>
      <c r="L84" s="31" t="s">
        <v>15165</v>
      </c>
    </row>
    <row r="85" spans="1:12" ht="13" x14ac:dyDescent="0.15">
      <c r="A85" s="1" t="s">
        <v>468</v>
      </c>
      <c r="B85" s="1" t="s">
        <v>15241</v>
      </c>
      <c r="C85" s="1" t="s">
        <v>15253</v>
      </c>
      <c r="D85" s="1" t="s">
        <v>15241</v>
      </c>
      <c r="E85" s="1" t="s">
        <v>15253</v>
      </c>
      <c r="F85" s="30" t="s">
        <v>15253</v>
      </c>
      <c r="G85" s="1" t="s">
        <v>15156</v>
      </c>
      <c r="H85" s="30" t="str">
        <f t="shared" si="0"/>
        <v>1.380000</v>
      </c>
      <c r="I85" s="30">
        <v>1.38</v>
      </c>
      <c r="J85" s="1">
        <f t="shared" si="1"/>
        <v>1.38E-2</v>
      </c>
      <c r="K85" s="1">
        <f t="shared" si="2"/>
        <v>1.38E-2</v>
      </c>
      <c r="L85" s="31">
        <v>1.38E-2</v>
      </c>
    </row>
    <row r="86" spans="1:12" ht="13" x14ac:dyDescent="0.15">
      <c r="A86" s="1" t="s">
        <v>472</v>
      </c>
      <c r="B86" s="1" t="s">
        <v>15263</v>
      </c>
      <c r="C86" s="1" t="s">
        <v>15264</v>
      </c>
      <c r="D86" s="1" t="s">
        <v>15251</v>
      </c>
      <c r="E86" s="1" t="s">
        <v>15265</v>
      </c>
      <c r="F86" s="30" t="s">
        <v>15265</v>
      </c>
      <c r="G86" s="1" t="s">
        <v>15156</v>
      </c>
      <c r="H86" s="30" t="str">
        <f t="shared" si="0"/>
        <v>1.415000</v>
      </c>
      <c r="I86" s="30">
        <v>1.415</v>
      </c>
      <c r="J86" s="1">
        <f t="shared" si="1"/>
        <v>1.4150000000000001E-2</v>
      </c>
      <c r="K86" s="1">
        <f t="shared" si="2"/>
        <v>1.4150000000000001E-2</v>
      </c>
      <c r="L86" s="31">
        <v>1.4150000000000001E-2</v>
      </c>
    </row>
    <row r="87" spans="1:12" ht="13" x14ac:dyDescent="0.15">
      <c r="A87" s="1" t="s">
        <v>477</v>
      </c>
      <c r="B87" s="1" t="s">
        <v>15264</v>
      </c>
      <c r="C87" s="1" t="s">
        <v>15266</v>
      </c>
      <c r="D87" s="1" t="s">
        <v>15267</v>
      </c>
      <c r="E87" s="1" t="s">
        <v>15267</v>
      </c>
      <c r="F87" s="30" t="s">
        <v>15267</v>
      </c>
      <c r="G87" s="1" t="s">
        <v>15156</v>
      </c>
      <c r="H87" s="30" t="str">
        <f t="shared" si="0"/>
        <v>1.395000</v>
      </c>
      <c r="I87" s="30">
        <v>1.395</v>
      </c>
      <c r="J87" s="1">
        <f t="shared" si="1"/>
        <v>1.3950000000000001E-2</v>
      </c>
      <c r="K87" s="1">
        <f t="shared" si="2"/>
        <v>1.3950000000000001E-2</v>
      </c>
      <c r="L87" s="31">
        <v>1.3950000000000001E-2</v>
      </c>
    </row>
    <row r="88" spans="1:12" ht="13" x14ac:dyDescent="0.15">
      <c r="A88" s="1" t="s">
        <v>483</v>
      </c>
      <c r="B88" s="1" t="s">
        <v>15260</v>
      </c>
      <c r="C88" s="1" t="s">
        <v>15268</v>
      </c>
      <c r="D88" s="1" t="s">
        <v>15260</v>
      </c>
      <c r="E88" s="1" t="s">
        <v>15269</v>
      </c>
      <c r="F88" s="30" t="s">
        <v>15269</v>
      </c>
      <c r="G88" s="1" t="s">
        <v>15156</v>
      </c>
      <c r="H88" s="30" t="str">
        <f t="shared" si="0"/>
        <v>1.403000</v>
      </c>
      <c r="I88" s="30">
        <v>1.403</v>
      </c>
      <c r="J88" s="1">
        <f t="shared" si="1"/>
        <v>1.4030000000000001E-2</v>
      </c>
      <c r="K88" s="1">
        <f t="shared" si="2"/>
        <v>1.4030000000000001E-2</v>
      </c>
      <c r="L88" s="31">
        <v>1.4030000000000001E-2</v>
      </c>
    </row>
    <row r="89" spans="1:12" ht="13" x14ac:dyDescent="0.15">
      <c r="A89" s="1" t="s">
        <v>490</v>
      </c>
      <c r="B89" s="1" t="s">
        <v>15270</v>
      </c>
      <c r="C89" s="1" t="s">
        <v>15265</v>
      </c>
      <c r="D89" s="1" t="s">
        <v>15267</v>
      </c>
      <c r="E89" s="1" t="s">
        <v>15271</v>
      </c>
      <c r="F89" s="30" t="s">
        <v>15271</v>
      </c>
      <c r="G89" s="1" t="s">
        <v>15156</v>
      </c>
      <c r="H89" s="30" t="str">
        <f t="shared" si="0"/>
        <v>1.410000</v>
      </c>
      <c r="I89" s="30">
        <v>1.41</v>
      </c>
      <c r="J89" s="1">
        <f t="shared" si="1"/>
        <v>1.41E-2</v>
      </c>
      <c r="K89" s="1">
        <f t="shared" si="2"/>
        <v>1.41E-2</v>
      </c>
      <c r="L89" s="31">
        <v>1.41E-2</v>
      </c>
    </row>
    <row r="90" spans="1:12" ht="13" x14ac:dyDescent="0.15">
      <c r="A90" s="1" t="s">
        <v>15272</v>
      </c>
      <c r="B90" s="1" t="s">
        <v>15164</v>
      </c>
      <c r="C90" s="1" t="s">
        <v>15164</v>
      </c>
      <c r="D90" s="1" t="s">
        <v>15164</v>
      </c>
      <c r="E90" s="1" t="s">
        <v>15164</v>
      </c>
      <c r="F90" s="30" t="s">
        <v>15164</v>
      </c>
      <c r="G90" s="1" t="s">
        <v>15164</v>
      </c>
      <c r="H90" s="30" t="str">
        <f t="shared" si="0"/>
        <v/>
      </c>
      <c r="I90" s="30" t="s">
        <v>15165</v>
      </c>
      <c r="J90" s="1" t="e">
        <f t="shared" si="1"/>
        <v>#VALUE!</v>
      </c>
      <c r="K90" s="1" t="e">
        <f t="shared" si="2"/>
        <v>#VALUE!</v>
      </c>
      <c r="L90" s="31" t="s">
        <v>15165</v>
      </c>
    </row>
    <row r="91" spans="1:12" ht="13" x14ac:dyDescent="0.15">
      <c r="A91" s="1" t="s">
        <v>497</v>
      </c>
      <c r="B91" s="1" t="s">
        <v>15265</v>
      </c>
      <c r="C91" s="1" t="s">
        <v>15273</v>
      </c>
      <c r="D91" s="1" t="s">
        <v>15267</v>
      </c>
      <c r="E91" s="1" t="s">
        <v>15267</v>
      </c>
      <c r="F91" s="30" t="s">
        <v>15267</v>
      </c>
      <c r="G91" s="1" t="s">
        <v>15156</v>
      </c>
      <c r="H91" s="30" t="str">
        <f t="shared" si="0"/>
        <v>1.395000</v>
      </c>
      <c r="I91" s="30">
        <v>1.395</v>
      </c>
      <c r="J91" s="1">
        <f t="shared" si="1"/>
        <v>1.3950000000000001E-2</v>
      </c>
      <c r="K91" s="1">
        <f t="shared" si="2"/>
        <v>1.3950000000000001E-2</v>
      </c>
      <c r="L91" s="31">
        <v>1.3950000000000001E-2</v>
      </c>
    </row>
    <row r="92" spans="1:12" ht="13" x14ac:dyDescent="0.15">
      <c r="A92" s="1" t="s">
        <v>504</v>
      </c>
      <c r="B92" s="1" t="s">
        <v>15251</v>
      </c>
      <c r="C92" s="1" t="s">
        <v>15265</v>
      </c>
      <c r="D92" s="1" t="s">
        <v>15249</v>
      </c>
      <c r="E92" s="1" t="s">
        <v>15265</v>
      </c>
      <c r="F92" s="30" t="s">
        <v>15265</v>
      </c>
      <c r="G92" s="1" t="s">
        <v>15156</v>
      </c>
      <c r="H92" s="30" t="str">
        <f t="shared" si="0"/>
        <v>1.415000</v>
      </c>
      <c r="I92" s="30">
        <v>1.415</v>
      </c>
      <c r="J92" s="1">
        <f t="shared" si="1"/>
        <v>1.4150000000000001E-2</v>
      </c>
      <c r="K92" s="1">
        <f t="shared" si="2"/>
        <v>1.4150000000000001E-2</v>
      </c>
      <c r="L92" s="31">
        <v>1.4150000000000001E-2</v>
      </c>
    </row>
    <row r="93" spans="1:12" ht="13" x14ac:dyDescent="0.15">
      <c r="A93" s="1" t="s">
        <v>511</v>
      </c>
      <c r="B93" s="1" t="s">
        <v>15271</v>
      </c>
      <c r="C93" s="1" t="s">
        <v>15263</v>
      </c>
      <c r="D93" s="1" t="s">
        <v>15268</v>
      </c>
      <c r="E93" s="1" t="s">
        <v>15268</v>
      </c>
      <c r="F93" s="30" t="s">
        <v>15268</v>
      </c>
      <c r="G93" s="1" t="s">
        <v>15156</v>
      </c>
      <c r="H93" s="30" t="str">
        <f t="shared" si="0"/>
        <v>1.405000</v>
      </c>
      <c r="I93" s="30">
        <v>1.405</v>
      </c>
      <c r="J93" s="1">
        <f t="shared" si="1"/>
        <v>1.405E-2</v>
      </c>
      <c r="K93" s="1">
        <f t="shared" si="2"/>
        <v>1.405E-2</v>
      </c>
      <c r="L93" s="31">
        <v>1.405E-2</v>
      </c>
    </row>
    <row r="94" spans="1:12" ht="13" x14ac:dyDescent="0.15">
      <c r="A94" s="1" t="s">
        <v>518</v>
      </c>
      <c r="B94" s="1" t="s">
        <v>15257</v>
      </c>
      <c r="C94" s="1" t="s">
        <v>15269</v>
      </c>
      <c r="D94" s="1" t="s">
        <v>15270</v>
      </c>
      <c r="E94" s="1" t="s">
        <v>15269</v>
      </c>
      <c r="F94" s="30" t="s">
        <v>15269</v>
      </c>
      <c r="G94" s="1" t="s">
        <v>15156</v>
      </c>
      <c r="H94" s="30" t="str">
        <f t="shared" si="0"/>
        <v>1.403000</v>
      </c>
      <c r="I94" s="30">
        <v>1.403</v>
      </c>
      <c r="J94" s="1">
        <f t="shared" si="1"/>
        <v>1.4030000000000001E-2</v>
      </c>
      <c r="K94" s="1">
        <f t="shared" si="2"/>
        <v>1.4030000000000001E-2</v>
      </c>
      <c r="L94" s="31">
        <v>1.4030000000000001E-2</v>
      </c>
    </row>
    <row r="95" spans="1:12" ht="13" x14ac:dyDescent="0.15">
      <c r="A95" s="1" t="s">
        <v>15274</v>
      </c>
      <c r="B95" s="1" t="s">
        <v>15164</v>
      </c>
      <c r="C95" s="1" t="s">
        <v>15164</v>
      </c>
      <c r="D95" s="1" t="s">
        <v>15164</v>
      </c>
      <c r="E95" s="1" t="s">
        <v>15164</v>
      </c>
      <c r="F95" s="30" t="s">
        <v>15164</v>
      </c>
      <c r="G95" s="1" t="s">
        <v>15164</v>
      </c>
      <c r="H95" s="30" t="str">
        <f t="shared" si="0"/>
        <v/>
      </c>
      <c r="I95" s="30" t="s">
        <v>15165</v>
      </c>
      <c r="J95" s="1" t="e">
        <f t="shared" si="1"/>
        <v>#VALUE!</v>
      </c>
      <c r="K95" s="1" t="e">
        <f t="shared" si="2"/>
        <v>#VALUE!</v>
      </c>
      <c r="L95" s="31" t="s">
        <v>15165</v>
      </c>
    </row>
    <row r="96" spans="1:12" ht="13" x14ac:dyDescent="0.15">
      <c r="A96" s="1" t="s">
        <v>525</v>
      </c>
      <c r="B96" s="1" t="s">
        <v>15257</v>
      </c>
      <c r="C96" s="1" t="s">
        <v>15257</v>
      </c>
      <c r="D96" s="1" t="s">
        <v>15260</v>
      </c>
      <c r="E96" s="1" t="s">
        <v>15260</v>
      </c>
      <c r="F96" s="30" t="s">
        <v>15260</v>
      </c>
      <c r="G96" s="1" t="s">
        <v>15156</v>
      </c>
      <c r="H96" s="30" t="str">
        <f t="shared" si="0"/>
        <v>1.390000</v>
      </c>
      <c r="I96" s="30">
        <v>1.39</v>
      </c>
      <c r="J96" s="1">
        <f t="shared" si="1"/>
        <v>1.3899999999999999E-2</v>
      </c>
      <c r="K96" s="1">
        <f t="shared" si="2"/>
        <v>1.3899999999999999E-2</v>
      </c>
      <c r="L96" s="31">
        <v>1.3899999999999999E-2</v>
      </c>
    </row>
    <row r="97" spans="1:12" ht="13" x14ac:dyDescent="0.15">
      <c r="A97" s="1" t="s">
        <v>532</v>
      </c>
      <c r="B97" s="1" t="s">
        <v>15263</v>
      </c>
      <c r="C97" s="1" t="s">
        <v>15263</v>
      </c>
      <c r="D97" s="1" t="s">
        <v>15271</v>
      </c>
      <c r="E97" s="1" t="s">
        <v>15251</v>
      </c>
      <c r="F97" s="30" t="s">
        <v>15251</v>
      </c>
      <c r="G97" s="1" t="s">
        <v>15156</v>
      </c>
      <c r="H97" s="30" t="str">
        <f t="shared" si="0"/>
        <v>1.413000</v>
      </c>
      <c r="I97" s="30">
        <v>1.413</v>
      </c>
      <c r="J97" s="1">
        <f t="shared" si="1"/>
        <v>1.413E-2</v>
      </c>
      <c r="K97" s="1">
        <f t="shared" si="2"/>
        <v>1.413E-2</v>
      </c>
      <c r="L97" s="31">
        <v>1.413E-2</v>
      </c>
    </row>
    <row r="98" spans="1:12" ht="13" x14ac:dyDescent="0.15">
      <c r="A98" s="1" t="s">
        <v>538</v>
      </c>
      <c r="B98" s="1" t="s">
        <v>15251</v>
      </c>
      <c r="C98" s="1" t="s">
        <v>15265</v>
      </c>
      <c r="D98" s="1" t="s">
        <v>15269</v>
      </c>
      <c r="E98" s="1" t="s">
        <v>15271</v>
      </c>
      <c r="F98" s="30" t="s">
        <v>15271</v>
      </c>
      <c r="G98" s="1" t="s">
        <v>15156</v>
      </c>
      <c r="H98" s="30" t="str">
        <f t="shared" si="0"/>
        <v>1.410000</v>
      </c>
      <c r="I98" s="30">
        <v>1.41</v>
      </c>
      <c r="J98" s="1">
        <f t="shared" si="1"/>
        <v>1.41E-2</v>
      </c>
      <c r="K98" s="1">
        <f t="shared" si="2"/>
        <v>1.41E-2</v>
      </c>
      <c r="L98" s="31">
        <v>1.41E-2</v>
      </c>
    </row>
    <row r="99" spans="1:12" ht="13" x14ac:dyDescent="0.15">
      <c r="A99" s="1" t="s">
        <v>544</v>
      </c>
      <c r="B99" s="1" t="s">
        <v>15270</v>
      </c>
      <c r="C99" s="1" t="s">
        <v>15257</v>
      </c>
      <c r="D99" s="1" t="s">
        <v>15260</v>
      </c>
      <c r="E99" s="1" t="s">
        <v>15250</v>
      </c>
      <c r="F99" s="30" t="s">
        <v>15250</v>
      </c>
      <c r="G99" s="1" t="s">
        <v>15156</v>
      </c>
      <c r="H99" s="30" t="str">
        <f t="shared" si="0"/>
        <v>1.393000</v>
      </c>
      <c r="I99" s="30">
        <v>1.393</v>
      </c>
      <c r="J99" s="1">
        <f t="shared" si="1"/>
        <v>1.393E-2</v>
      </c>
      <c r="K99" s="1">
        <f t="shared" si="2"/>
        <v>1.393E-2</v>
      </c>
      <c r="L99" s="31">
        <v>1.393E-2</v>
      </c>
    </row>
    <row r="100" spans="1:12" ht="13" x14ac:dyDescent="0.15">
      <c r="A100" s="1" t="s">
        <v>551</v>
      </c>
      <c r="B100" s="1" t="s">
        <v>15256</v>
      </c>
      <c r="C100" s="1" t="s">
        <v>15256</v>
      </c>
      <c r="D100" s="1" t="s">
        <v>15253</v>
      </c>
      <c r="E100" s="1" t="s">
        <v>15256</v>
      </c>
      <c r="F100" s="30" t="s">
        <v>15256</v>
      </c>
      <c r="G100" s="1" t="s">
        <v>15156</v>
      </c>
      <c r="H100" s="30" t="str">
        <f t="shared" si="0"/>
        <v>1.388000</v>
      </c>
      <c r="I100" s="30">
        <v>1.3879999999999999</v>
      </c>
      <c r="J100" s="1">
        <f t="shared" si="1"/>
        <v>1.3879999999999998E-2</v>
      </c>
      <c r="K100" s="1">
        <f t="shared" si="2"/>
        <v>1.3879999999999998E-2</v>
      </c>
      <c r="L100" s="31">
        <v>1.3879999999999998E-2</v>
      </c>
    </row>
    <row r="101" spans="1:12" ht="13" x14ac:dyDescent="0.15">
      <c r="A101" s="1" t="s">
        <v>15275</v>
      </c>
      <c r="B101" s="1" t="s">
        <v>15164</v>
      </c>
      <c r="C101" s="1" t="s">
        <v>15164</v>
      </c>
      <c r="D101" s="1" t="s">
        <v>15164</v>
      </c>
      <c r="E101" s="1" t="s">
        <v>15164</v>
      </c>
      <c r="F101" s="30" t="s">
        <v>15164</v>
      </c>
      <c r="G101" s="1" t="s">
        <v>15164</v>
      </c>
      <c r="H101" s="30" t="str">
        <f t="shared" si="0"/>
        <v/>
      </c>
      <c r="I101" s="30" t="s">
        <v>15165</v>
      </c>
      <c r="J101" s="1" t="e">
        <f t="shared" si="1"/>
        <v>#VALUE!</v>
      </c>
      <c r="K101" s="1" t="e">
        <f t="shared" si="2"/>
        <v>#VALUE!</v>
      </c>
      <c r="L101" s="31" t="s">
        <v>15165</v>
      </c>
    </row>
    <row r="102" spans="1:12" ht="13" x14ac:dyDescent="0.15">
      <c r="A102" s="1" t="s">
        <v>556</v>
      </c>
      <c r="B102" s="1" t="s">
        <v>15267</v>
      </c>
      <c r="C102" s="1" t="s">
        <v>15267</v>
      </c>
      <c r="D102" s="1" t="s">
        <v>15258</v>
      </c>
      <c r="E102" s="1" t="s">
        <v>15258</v>
      </c>
      <c r="F102" s="30" t="s">
        <v>15258</v>
      </c>
      <c r="G102" s="1" t="s">
        <v>15156</v>
      </c>
      <c r="H102" s="30" t="str">
        <f t="shared" si="0"/>
        <v>1.375000</v>
      </c>
      <c r="I102" s="30">
        <v>1.375</v>
      </c>
      <c r="J102" s="1">
        <f t="shared" si="1"/>
        <v>1.375E-2</v>
      </c>
      <c r="K102" s="1">
        <f t="shared" si="2"/>
        <v>1.375E-2</v>
      </c>
      <c r="L102" s="31">
        <v>1.375E-2</v>
      </c>
    </row>
    <row r="103" spans="1:12" ht="13" x14ac:dyDescent="0.15">
      <c r="A103" s="1" t="s">
        <v>561</v>
      </c>
      <c r="B103" s="1" t="s">
        <v>15251</v>
      </c>
      <c r="C103" s="1" t="s">
        <v>15276</v>
      </c>
      <c r="D103" s="1" t="s">
        <v>15251</v>
      </c>
      <c r="E103" s="1" t="s">
        <v>15273</v>
      </c>
      <c r="F103" s="30" t="s">
        <v>15273</v>
      </c>
      <c r="G103" s="1" t="s">
        <v>15156</v>
      </c>
      <c r="H103" s="30" t="str">
        <f t="shared" si="0"/>
        <v>1.425000</v>
      </c>
      <c r="I103" s="30">
        <v>1.425</v>
      </c>
      <c r="J103" s="1">
        <f t="shared" si="1"/>
        <v>1.4250000000000001E-2</v>
      </c>
      <c r="K103" s="1">
        <f t="shared" si="2"/>
        <v>1.4250000000000001E-2</v>
      </c>
      <c r="L103" s="31">
        <v>1.4250000000000001E-2</v>
      </c>
    </row>
    <row r="104" spans="1:12" ht="13" x14ac:dyDescent="0.15">
      <c r="A104" s="1" t="s">
        <v>568</v>
      </c>
      <c r="B104" s="1" t="s">
        <v>15276</v>
      </c>
      <c r="C104" s="1" t="s">
        <v>15277</v>
      </c>
      <c r="D104" s="1" t="s">
        <v>15264</v>
      </c>
      <c r="E104" s="1" t="s">
        <v>15278</v>
      </c>
      <c r="F104" s="30" t="s">
        <v>15278</v>
      </c>
      <c r="G104" s="1" t="s">
        <v>15156</v>
      </c>
      <c r="H104" s="30" t="str">
        <f t="shared" si="0"/>
        <v>1.430000</v>
      </c>
      <c r="I104" s="30">
        <v>1.43</v>
      </c>
      <c r="J104" s="1">
        <f t="shared" si="1"/>
        <v>1.43E-2</v>
      </c>
      <c r="K104" s="1">
        <f t="shared" si="2"/>
        <v>1.43E-2</v>
      </c>
      <c r="L104" s="31">
        <v>1.43E-2</v>
      </c>
    </row>
    <row r="105" spans="1:12" ht="13" x14ac:dyDescent="0.15">
      <c r="A105" s="1" t="s">
        <v>574</v>
      </c>
      <c r="B105" s="1" t="s">
        <v>15273</v>
      </c>
      <c r="C105" s="1" t="s">
        <v>15279</v>
      </c>
      <c r="D105" s="1" t="s">
        <v>15264</v>
      </c>
      <c r="E105" s="1" t="s">
        <v>15280</v>
      </c>
      <c r="F105" s="30" t="s">
        <v>15280</v>
      </c>
      <c r="G105" s="1" t="s">
        <v>15156</v>
      </c>
      <c r="H105" s="30" t="str">
        <f t="shared" si="0"/>
        <v>1.453000</v>
      </c>
      <c r="I105" s="30">
        <v>1.4530000000000001</v>
      </c>
      <c r="J105" s="1">
        <f t="shared" si="1"/>
        <v>1.4530000000000001E-2</v>
      </c>
      <c r="K105" s="1">
        <f t="shared" si="2"/>
        <v>1.4530000000000001E-2</v>
      </c>
      <c r="L105" s="31">
        <v>1.4530000000000001E-2</v>
      </c>
    </row>
    <row r="106" spans="1:12" ht="13" x14ac:dyDescent="0.15">
      <c r="A106" s="1" t="s">
        <v>581</v>
      </c>
      <c r="B106" s="1" t="s">
        <v>15281</v>
      </c>
      <c r="C106" s="1" t="s">
        <v>15279</v>
      </c>
      <c r="D106" s="1" t="s">
        <v>15281</v>
      </c>
      <c r="E106" s="1" t="s">
        <v>15282</v>
      </c>
      <c r="F106" s="30" t="s">
        <v>15282</v>
      </c>
      <c r="G106" s="1" t="s">
        <v>15156</v>
      </c>
      <c r="H106" s="30" t="str">
        <f t="shared" si="0"/>
        <v>1.450000</v>
      </c>
      <c r="I106" s="30">
        <v>1.45</v>
      </c>
      <c r="J106" s="1">
        <f t="shared" si="1"/>
        <v>1.4499999999999999E-2</v>
      </c>
      <c r="K106" s="1">
        <f t="shared" si="2"/>
        <v>1.4499999999999999E-2</v>
      </c>
      <c r="L106" s="31">
        <v>1.4499999999999999E-2</v>
      </c>
    </row>
    <row r="107" spans="1:12" ht="13" x14ac:dyDescent="0.15">
      <c r="A107" s="1" t="s">
        <v>15283</v>
      </c>
      <c r="B107" s="1" t="s">
        <v>15164</v>
      </c>
      <c r="C107" s="1" t="s">
        <v>15164</v>
      </c>
      <c r="D107" s="1" t="s">
        <v>15164</v>
      </c>
      <c r="E107" s="1" t="s">
        <v>15164</v>
      </c>
      <c r="F107" s="30" t="s">
        <v>15164</v>
      </c>
      <c r="G107" s="1" t="s">
        <v>15164</v>
      </c>
      <c r="H107" s="30" t="str">
        <f t="shared" si="0"/>
        <v/>
      </c>
      <c r="I107" s="30" t="s">
        <v>15165</v>
      </c>
      <c r="J107" s="1" t="e">
        <f t="shared" si="1"/>
        <v>#VALUE!</v>
      </c>
      <c r="K107" s="1" t="e">
        <f t="shared" si="2"/>
        <v>#VALUE!</v>
      </c>
      <c r="L107" s="31" t="s">
        <v>15165</v>
      </c>
    </row>
    <row r="108" spans="1:12" ht="13" x14ac:dyDescent="0.15">
      <c r="A108" s="1" t="s">
        <v>588</v>
      </c>
      <c r="B108" s="1" t="s">
        <v>15281</v>
      </c>
      <c r="C108" s="1" t="s">
        <v>15284</v>
      </c>
      <c r="D108" s="1" t="s">
        <v>15281</v>
      </c>
      <c r="E108" s="1" t="s">
        <v>15285</v>
      </c>
      <c r="F108" s="30" t="s">
        <v>15285</v>
      </c>
      <c r="G108" s="1" t="s">
        <v>15156</v>
      </c>
      <c r="H108" s="30" t="str">
        <f t="shared" si="0"/>
        <v>1.458000</v>
      </c>
      <c r="I108" s="30">
        <v>1.458</v>
      </c>
      <c r="J108" s="1">
        <f t="shared" si="1"/>
        <v>1.4579999999999999E-2</v>
      </c>
      <c r="K108" s="1">
        <f t="shared" si="2"/>
        <v>1.4579999999999999E-2</v>
      </c>
      <c r="L108" s="31">
        <v>1.4579999999999999E-2</v>
      </c>
    </row>
    <row r="109" spans="1:12" ht="13" x14ac:dyDescent="0.15">
      <c r="A109" s="1" t="s">
        <v>594</v>
      </c>
      <c r="B109" s="1" t="s">
        <v>15286</v>
      </c>
      <c r="C109" s="1" t="s">
        <v>15286</v>
      </c>
      <c r="D109" s="1" t="s">
        <v>15287</v>
      </c>
      <c r="E109" s="1" t="s">
        <v>15288</v>
      </c>
      <c r="F109" s="30" t="s">
        <v>15288</v>
      </c>
      <c r="G109" s="1" t="s">
        <v>15156</v>
      </c>
      <c r="H109" s="30" t="str">
        <f t="shared" si="0"/>
        <v>1.488000</v>
      </c>
      <c r="I109" s="30">
        <v>1.488</v>
      </c>
      <c r="J109" s="1">
        <f t="shared" si="1"/>
        <v>1.4879999999999999E-2</v>
      </c>
      <c r="K109" s="1">
        <f t="shared" si="2"/>
        <v>1.4879999999999999E-2</v>
      </c>
      <c r="L109" s="31">
        <v>1.4879999999999999E-2</v>
      </c>
    </row>
    <row r="110" spans="1:12" ht="13" x14ac:dyDescent="0.15">
      <c r="A110" s="1" t="s">
        <v>600</v>
      </c>
      <c r="B110" s="1" t="s">
        <v>15289</v>
      </c>
      <c r="C110" s="1" t="s">
        <v>15290</v>
      </c>
      <c r="D110" s="1" t="s">
        <v>15291</v>
      </c>
      <c r="E110" s="1" t="s">
        <v>15292</v>
      </c>
      <c r="F110" s="30" t="s">
        <v>15292</v>
      </c>
      <c r="G110" s="1" t="s">
        <v>15156</v>
      </c>
      <c r="H110" s="30" t="str">
        <f t="shared" si="0"/>
        <v>1.515000</v>
      </c>
      <c r="I110" s="30">
        <v>1.5149999999999999</v>
      </c>
      <c r="J110" s="1">
        <f t="shared" si="1"/>
        <v>1.5149999999999999E-2</v>
      </c>
      <c r="K110" s="1">
        <f t="shared" si="2"/>
        <v>1.5149999999999999E-2</v>
      </c>
      <c r="L110" s="31">
        <v>1.5149999999999999E-2</v>
      </c>
    </row>
    <row r="111" spans="1:12" ht="13" x14ac:dyDescent="0.15">
      <c r="A111" s="1" t="s">
        <v>607</v>
      </c>
      <c r="B111" s="1" t="s">
        <v>15293</v>
      </c>
      <c r="C111" s="1" t="s">
        <v>15290</v>
      </c>
      <c r="D111" s="1" t="s">
        <v>15294</v>
      </c>
      <c r="E111" s="1" t="s">
        <v>15292</v>
      </c>
      <c r="F111" s="30" t="s">
        <v>15292</v>
      </c>
      <c r="G111" s="1" t="s">
        <v>15156</v>
      </c>
      <c r="H111" s="30" t="str">
        <f t="shared" si="0"/>
        <v>1.515000</v>
      </c>
      <c r="I111" s="30">
        <v>1.5149999999999999</v>
      </c>
      <c r="J111" s="1">
        <f t="shared" si="1"/>
        <v>1.5149999999999999E-2</v>
      </c>
      <c r="K111" s="1">
        <f t="shared" si="2"/>
        <v>1.5149999999999999E-2</v>
      </c>
      <c r="L111" s="31">
        <v>1.5149999999999999E-2</v>
      </c>
    </row>
    <row r="112" spans="1:12" ht="13" x14ac:dyDescent="0.15">
      <c r="A112" s="1" t="s">
        <v>614</v>
      </c>
      <c r="B112" s="1" t="s">
        <v>15293</v>
      </c>
      <c r="C112" s="1" t="s">
        <v>15295</v>
      </c>
      <c r="D112" s="1" t="s">
        <v>15293</v>
      </c>
      <c r="E112" s="1" t="s">
        <v>15295</v>
      </c>
      <c r="F112" s="30" t="s">
        <v>15295</v>
      </c>
      <c r="G112" s="1" t="s">
        <v>15156</v>
      </c>
      <c r="H112" s="30" t="str">
        <f t="shared" si="0"/>
        <v>1.525000</v>
      </c>
      <c r="I112" s="30">
        <v>1.5249999999999999</v>
      </c>
      <c r="J112" s="1">
        <f t="shared" si="1"/>
        <v>1.525E-2</v>
      </c>
      <c r="K112" s="1">
        <f t="shared" si="2"/>
        <v>1.525E-2</v>
      </c>
      <c r="L112" s="31">
        <v>1.525E-2</v>
      </c>
    </row>
    <row r="113" spans="1:12" ht="13" x14ac:dyDescent="0.15">
      <c r="A113" s="1" t="s">
        <v>15296</v>
      </c>
      <c r="B113" s="1" t="s">
        <v>15164</v>
      </c>
      <c r="C113" s="1" t="s">
        <v>15164</v>
      </c>
      <c r="D113" s="1" t="s">
        <v>15164</v>
      </c>
      <c r="E113" s="1" t="s">
        <v>15164</v>
      </c>
      <c r="F113" s="30" t="s">
        <v>15164</v>
      </c>
      <c r="G113" s="1" t="s">
        <v>15164</v>
      </c>
      <c r="H113" s="30" t="str">
        <f t="shared" si="0"/>
        <v/>
      </c>
      <c r="I113" s="30" t="s">
        <v>15165</v>
      </c>
      <c r="J113" s="1" t="e">
        <f t="shared" si="1"/>
        <v>#VALUE!</v>
      </c>
      <c r="K113" s="1" t="e">
        <f t="shared" si="2"/>
        <v>#VALUE!</v>
      </c>
      <c r="L113" s="31" t="s">
        <v>15165</v>
      </c>
    </row>
    <row r="114" spans="1:12" ht="13" x14ac:dyDescent="0.15">
      <c r="A114" s="1" t="s">
        <v>620</v>
      </c>
      <c r="B114" s="1" t="s">
        <v>15297</v>
      </c>
      <c r="C114" s="1" t="s">
        <v>15298</v>
      </c>
      <c r="D114" s="1" t="s">
        <v>15290</v>
      </c>
      <c r="E114" s="1" t="s">
        <v>15297</v>
      </c>
      <c r="F114" s="30" t="s">
        <v>15297</v>
      </c>
      <c r="G114" s="1" t="s">
        <v>15156</v>
      </c>
      <c r="H114" s="30" t="str">
        <f t="shared" si="0"/>
        <v>1.535000</v>
      </c>
      <c r="I114" s="30">
        <v>1.5349999999999999</v>
      </c>
      <c r="J114" s="1">
        <f t="shared" si="1"/>
        <v>1.5349999999999999E-2</v>
      </c>
      <c r="K114" s="1">
        <f t="shared" si="2"/>
        <v>1.5349999999999999E-2</v>
      </c>
      <c r="L114" s="31">
        <v>1.5349999999999999E-2</v>
      </c>
    </row>
    <row r="115" spans="1:12" ht="13" x14ac:dyDescent="0.15">
      <c r="A115" s="1" t="s">
        <v>626</v>
      </c>
      <c r="B115" s="1" t="s">
        <v>15299</v>
      </c>
      <c r="C115" s="1" t="s">
        <v>15300</v>
      </c>
      <c r="D115" s="1" t="s">
        <v>15301</v>
      </c>
      <c r="E115" s="1" t="s">
        <v>15302</v>
      </c>
      <c r="F115" s="30" t="s">
        <v>15302</v>
      </c>
      <c r="G115" s="1" t="s">
        <v>15156</v>
      </c>
      <c r="H115" s="30" t="str">
        <f t="shared" si="0"/>
        <v>1.570000</v>
      </c>
      <c r="I115" s="30">
        <v>1.57</v>
      </c>
      <c r="J115" s="1">
        <f t="shared" si="1"/>
        <v>1.5700000000000002E-2</v>
      </c>
      <c r="K115" s="1">
        <f t="shared" si="2"/>
        <v>1.5700000000000002E-2</v>
      </c>
      <c r="L115" s="31">
        <v>1.5700000000000002E-2</v>
      </c>
    </row>
    <row r="116" spans="1:12" ht="13" x14ac:dyDescent="0.15">
      <c r="A116" s="1" t="s">
        <v>633</v>
      </c>
      <c r="B116" s="1" t="s">
        <v>15299</v>
      </c>
      <c r="C116" s="1" t="s">
        <v>15303</v>
      </c>
      <c r="D116" s="1" t="s">
        <v>15304</v>
      </c>
      <c r="E116" s="1" t="s">
        <v>15305</v>
      </c>
      <c r="F116" s="30" t="s">
        <v>15305</v>
      </c>
      <c r="G116" s="1" t="s">
        <v>15156</v>
      </c>
      <c r="H116" s="30" t="str">
        <f t="shared" si="0"/>
        <v>1.550000</v>
      </c>
      <c r="I116" s="30">
        <v>1.55</v>
      </c>
      <c r="J116" s="1">
        <f t="shared" si="1"/>
        <v>1.55E-2</v>
      </c>
      <c r="K116" s="1">
        <f t="shared" si="2"/>
        <v>1.55E-2</v>
      </c>
      <c r="L116" s="31">
        <v>1.55E-2</v>
      </c>
    </row>
    <row r="117" spans="1:12" ht="13" x14ac:dyDescent="0.15">
      <c r="A117" s="1" t="s">
        <v>639</v>
      </c>
      <c r="B117" s="1" t="s">
        <v>15304</v>
      </c>
      <c r="C117" s="1" t="s">
        <v>15306</v>
      </c>
      <c r="D117" s="1" t="s">
        <v>15304</v>
      </c>
      <c r="E117" s="1" t="s">
        <v>15306</v>
      </c>
      <c r="F117" s="30" t="s">
        <v>15306</v>
      </c>
      <c r="G117" s="1" t="s">
        <v>15156</v>
      </c>
      <c r="H117" s="30" t="str">
        <f t="shared" si="0"/>
        <v>1.560000</v>
      </c>
      <c r="I117" s="30">
        <v>1.56</v>
      </c>
      <c r="J117" s="1">
        <f t="shared" si="1"/>
        <v>1.5600000000000001E-2</v>
      </c>
      <c r="K117" s="1">
        <f t="shared" si="2"/>
        <v>1.5600000000000001E-2</v>
      </c>
      <c r="L117" s="31">
        <v>1.5600000000000001E-2</v>
      </c>
    </row>
    <row r="118" spans="1:12" ht="13" x14ac:dyDescent="0.15">
      <c r="A118" s="1" t="s">
        <v>646</v>
      </c>
      <c r="B118" s="1" t="s">
        <v>15306</v>
      </c>
      <c r="C118" s="1" t="s">
        <v>15302</v>
      </c>
      <c r="D118" s="1" t="s">
        <v>15306</v>
      </c>
      <c r="E118" s="1" t="s">
        <v>15302</v>
      </c>
      <c r="F118" s="30" t="s">
        <v>15302</v>
      </c>
      <c r="G118" s="1" t="s">
        <v>15156</v>
      </c>
      <c r="H118" s="30" t="str">
        <f t="shared" si="0"/>
        <v>1.570000</v>
      </c>
      <c r="I118" s="30">
        <v>1.57</v>
      </c>
      <c r="J118" s="1">
        <f t="shared" si="1"/>
        <v>1.5700000000000002E-2</v>
      </c>
      <c r="K118" s="1">
        <f t="shared" si="2"/>
        <v>1.5700000000000002E-2</v>
      </c>
      <c r="L118" s="31">
        <v>1.5700000000000002E-2</v>
      </c>
    </row>
    <row r="119" spans="1:12" ht="13" x14ac:dyDescent="0.15">
      <c r="A119" s="1" t="s">
        <v>15307</v>
      </c>
      <c r="B119" s="1" t="s">
        <v>15164</v>
      </c>
      <c r="C119" s="1" t="s">
        <v>15164</v>
      </c>
      <c r="D119" s="1" t="s">
        <v>15164</v>
      </c>
      <c r="E119" s="1" t="s">
        <v>15164</v>
      </c>
      <c r="F119" s="30" t="s">
        <v>15164</v>
      </c>
      <c r="G119" s="1" t="s">
        <v>15164</v>
      </c>
      <c r="H119" s="30" t="str">
        <f t="shared" si="0"/>
        <v/>
      </c>
      <c r="I119" s="30" t="s">
        <v>15165</v>
      </c>
      <c r="J119" s="1" t="e">
        <f t="shared" si="1"/>
        <v>#VALUE!</v>
      </c>
      <c r="K119" s="1" t="e">
        <f t="shared" si="2"/>
        <v>#VALUE!</v>
      </c>
      <c r="L119" s="31" t="s">
        <v>15165</v>
      </c>
    </row>
    <row r="120" spans="1:12" ht="13" x14ac:dyDescent="0.15">
      <c r="A120" s="1" t="s">
        <v>653</v>
      </c>
      <c r="B120" s="1" t="s">
        <v>15308</v>
      </c>
      <c r="C120" s="1" t="s">
        <v>15309</v>
      </c>
      <c r="D120" s="1" t="s">
        <v>15302</v>
      </c>
      <c r="E120" s="1" t="s">
        <v>15310</v>
      </c>
      <c r="F120" s="30" t="s">
        <v>15310</v>
      </c>
      <c r="G120" s="1" t="s">
        <v>15156</v>
      </c>
      <c r="H120" s="30" t="str">
        <f t="shared" si="0"/>
        <v>1.573000</v>
      </c>
      <c r="I120" s="30">
        <v>1.573</v>
      </c>
      <c r="J120" s="1">
        <f t="shared" si="1"/>
        <v>1.5730000000000001E-2</v>
      </c>
      <c r="K120" s="1">
        <f t="shared" si="2"/>
        <v>1.5730000000000001E-2</v>
      </c>
      <c r="L120" s="31">
        <v>1.5730000000000001E-2</v>
      </c>
    </row>
    <row r="121" spans="1:12" ht="13" x14ac:dyDescent="0.15">
      <c r="A121" s="1" t="s">
        <v>658</v>
      </c>
      <c r="B121" s="1" t="s">
        <v>15311</v>
      </c>
      <c r="C121" s="1" t="s">
        <v>15312</v>
      </c>
      <c r="D121" s="1" t="s">
        <v>15313</v>
      </c>
      <c r="E121" s="1" t="s">
        <v>15314</v>
      </c>
      <c r="F121" s="30" t="s">
        <v>15314</v>
      </c>
      <c r="G121" s="1" t="s">
        <v>15156</v>
      </c>
      <c r="H121" s="30" t="str">
        <f t="shared" si="0"/>
        <v>1.608000</v>
      </c>
      <c r="I121" s="30">
        <v>1.6080000000000001</v>
      </c>
      <c r="J121" s="1">
        <f t="shared" si="1"/>
        <v>1.6080000000000001E-2</v>
      </c>
      <c r="K121" s="1">
        <f t="shared" si="2"/>
        <v>1.6080000000000001E-2</v>
      </c>
      <c r="L121" s="31">
        <v>1.6080000000000001E-2</v>
      </c>
    </row>
    <row r="122" spans="1:12" ht="13" x14ac:dyDescent="0.15">
      <c r="A122" s="1" t="s">
        <v>665</v>
      </c>
      <c r="B122" s="1" t="s">
        <v>15312</v>
      </c>
      <c r="C122" s="1" t="s">
        <v>15312</v>
      </c>
      <c r="D122" s="1" t="s">
        <v>15315</v>
      </c>
      <c r="E122" s="1" t="s">
        <v>15315</v>
      </c>
      <c r="F122" s="30" t="s">
        <v>15315</v>
      </c>
      <c r="G122" s="1" t="s">
        <v>15156</v>
      </c>
      <c r="H122" s="30" t="str">
        <f t="shared" si="0"/>
        <v>1.605000</v>
      </c>
      <c r="I122" s="30">
        <v>1.605</v>
      </c>
      <c r="J122" s="1">
        <f t="shared" si="1"/>
        <v>1.6049999999999998E-2</v>
      </c>
      <c r="K122" s="1">
        <f t="shared" si="2"/>
        <v>1.6049999999999998E-2</v>
      </c>
      <c r="L122" s="31">
        <v>1.6049999999999998E-2</v>
      </c>
    </row>
    <row r="123" spans="1:12" ht="13" x14ac:dyDescent="0.15">
      <c r="A123" s="1" t="s">
        <v>671</v>
      </c>
      <c r="B123" s="1" t="s">
        <v>15313</v>
      </c>
      <c r="C123" s="1" t="s">
        <v>15315</v>
      </c>
      <c r="D123" s="1" t="s">
        <v>15313</v>
      </c>
      <c r="E123" s="1" t="s">
        <v>15315</v>
      </c>
      <c r="F123" s="30" t="s">
        <v>15315</v>
      </c>
      <c r="G123" s="1" t="s">
        <v>15156</v>
      </c>
      <c r="H123" s="30" t="str">
        <f t="shared" si="0"/>
        <v>1.605000</v>
      </c>
      <c r="I123" s="30">
        <v>1.605</v>
      </c>
      <c r="J123" s="1">
        <f t="shared" si="1"/>
        <v>1.6049999999999998E-2</v>
      </c>
      <c r="K123" s="1">
        <f t="shared" si="2"/>
        <v>1.6049999999999998E-2</v>
      </c>
      <c r="L123" s="31">
        <v>1.6049999999999998E-2</v>
      </c>
    </row>
    <row r="124" spans="1:12" ht="13" x14ac:dyDescent="0.15">
      <c r="A124" s="1" t="s">
        <v>15316</v>
      </c>
      <c r="B124" s="1" t="s">
        <v>15164</v>
      </c>
      <c r="C124" s="1" t="s">
        <v>15164</v>
      </c>
      <c r="D124" s="1" t="s">
        <v>15164</v>
      </c>
      <c r="E124" s="1" t="s">
        <v>15164</v>
      </c>
      <c r="F124" s="30" t="s">
        <v>15164</v>
      </c>
      <c r="G124" s="1" t="s">
        <v>15164</v>
      </c>
      <c r="H124" s="30" t="str">
        <f t="shared" si="0"/>
        <v/>
      </c>
      <c r="I124" s="30" t="s">
        <v>15165</v>
      </c>
      <c r="J124" s="1" t="e">
        <f t="shared" si="1"/>
        <v>#VALUE!</v>
      </c>
      <c r="K124" s="1" t="e">
        <f t="shared" si="2"/>
        <v>#VALUE!</v>
      </c>
      <c r="L124" s="31" t="s">
        <v>15165</v>
      </c>
    </row>
    <row r="125" spans="1:12" ht="13" x14ac:dyDescent="0.15">
      <c r="A125" s="1" t="s">
        <v>675</v>
      </c>
      <c r="B125" s="1" t="s">
        <v>15317</v>
      </c>
      <c r="C125" s="1" t="s">
        <v>15312</v>
      </c>
      <c r="D125" s="1" t="s">
        <v>15317</v>
      </c>
      <c r="E125" s="1" t="s">
        <v>15314</v>
      </c>
      <c r="F125" s="30" t="s">
        <v>15314</v>
      </c>
      <c r="G125" s="1" t="s">
        <v>15156</v>
      </c>
      <c r="H125" s="30" t="str">
        <f t="shared" si="0"/>
        <v>1.608000</v>
      </c>
      <c r="I125" s="30">
        <v>1.6080000000000001</v>
      </c>
      <c r="J125" s="1">
        <f t="shared" si="1"/>
        <v>1.6080000000000001E-2</v>
      </c>
      <c r="K125" s="1">
        <f t="shared" si="2"/>
        <v>1.6080000000000001E-2</v>
      </c>
      <c r="L125" s="31">
        <v>1.6080000000000001E-2</v>
      </c>
    </row>
    <row r="126" spans="1:12" ht="13" x14ac:dyDescent="0.15">
      <c r="A126" s="1" t="s">
        <v>681</v>
      </c>
      <c r="B126" s="1" t="s">
        <v>15318</v>
      </c>
      <c r="C126" s="1" t="s">
        <v>15318</v>
      </c>
      <c r="D126" s="1" t="s">
        <v>15319</v>
      </c>
      <c r="E126" s="1" t="s">
        <v>15319</v>
      </c>
      <c r="F126" s="30" t="s">
        <v>15319</v>
      </c>
      <c r="G126" s="1" t="s">
        <v>15156</v>
      </c>
      <c r="H126" s="30" t="str">
        <f t="shared" si="0"/>
        <v>1.635000</v>
      </c>
      <c r="I126" s="30">
        <v>1.635</v>
      </c>
      <c r="J126" s="1">
        <f t="shared" si="1"/>
        <v>1.635E-2</v>
      </c>
      <c r="K126" s="1">
        <f t="shared" si="2"/>
        <v>1.635E-2</v>
      </c>
      <c r="L126" s="31">
        <v>1.635E-2</v>
      </c>
    </row>
    <row r="127" spans="1:12" ht="13" x14ac:dyDescent="0.15">
      <c r="A127" s="1" t="s">
        <v>687</v>
      </c>
      <c r="B127" s="1" t="s">
        <v>15320</v>
      </c>
      <c r="C127" s="1" t="s">
        <v>15320</v>
      </c>
      <c r="D127" s="1" t="s">
        <v>15321</v>
      </c>
      <c r="E127" s="1" t="s">
        <v>15321</v>
      </c>
      <c r="F127" s="30" t="s">
        <v>15321</v>
      </c>
      <c r="G127" s="1" t="s">
        <v>15156</v>
      </c>
      <c r="H127" s="30" t="str">
        <f t="shared" si="0"/>
        <v>1.618000</v>
      </c>
      <c r="I127" s="30">
        <v>1.6180000000000001</v>
      </c>
      <c r="J127" s="1">
        <f t="shared" si="1"/>
        <v>1.618E-2</v>
      </c>
      <c r="K127" s="1">
        <f t="shared" si="2"/>
        <v>1.618E-2</v>
      </c>
      <c r="L127" s="31">
        <v>1.618E-2</v>
      </c>
    </row>
    <row r="128" spans="1:12" ht="13" x14ac:dyDescent="0.15">
      <c r="A128" s="1" t="s">
        <v>693</v>
      </c>
      <c r="B128" s="1" t="s">
        <v>15311</v>
      </c>
      <c r="C128" s="1" t="s">
        <v>15321</v>
      </c>
      <c r="D128" s="1" t="s">
        <v>15322</v>
      </c>
      <c r="E128" s="1" t="s">
        <v>15322</v>
      </c>
      <c r="F128" s="30" t="s">
        <v>15322</v>
      </c>
      <c r="G128" s="1" t="s">
        <v>15156</v>
      </c>
      <c r="H128" s="30" t="str">
        <f t="shared" si="0"/>
        <v>1.590000</v>
      </c>
      <c r="I128" s="30">
        <v>1.59</v>
      </c>
      <c r="J128" s="1">
        <f t="shared" si="1"/>
        <v>1.5900000000000001E-2</v>
      </c>
      <c r="K128" s="1">
        <f t="shared" si="2"/>
        <v>1.5900000000000001E-2</v>
      </c>
      <c r="L128" s="31">
        <v>1.5900000000000001E-2</v>
      </c>
    </row>
    <row r="129" spans="1:12" ht="13" x14ac:dyDescent="0.15">
      <c r="A129" s="1" t="s">
        <v>699</v>
      </c>
      <c r="B129" s="1" t="s">
        <v>15323</v>
      </c>
      <c r="C129" s="1" t="s">
        <v>15315</v>
      </c>
      <c r="D129" s="1" t="s">
        <v>15323</v>
      </c>
      <c r="E129" s="1" t="s">
        <v>15315</v>
      </c>
      <c r="F129" s="30" t="s">
        <v>15315</v>
      </c>
      <c r="G129" s="1" t="s">
        <v>15156</v>
      </c>
      <c r="H129" s="30" t="str">
        <f t="shared" si="0"/>
        <v>1.605000</v>
      </c>
      <c r="I129" s="30">
        <v>1.605</v>
      </c>
      <c r="J129" s="1">
        <f t="shared" si="1"/>
        <v>1.6049999999999998E-2</v>
      </c>
      <c r="K129" s="1">
        <f t="shared" si="2"/>
        <v>1.6049999999999998E-2</v>
      </c>
      <c r="L129" s="31">
        <v>1.6049999999999998E-2</v>
      </c>
    </row>
    <row r="130" spans="1:12" ht="13" x14ac:dyDescent="0.15">
      <c r="A130" s="1" t="s">
        <v>15324</v>
      </c>
      <c r="B130" s="1" t="s">
        <v>15164</v>
      </c>
      <c r="C130" s="1" t="s">
        <v>15164</v>
      </c>
      <c r="D130" s="1" t="s">
        <v>15164</v>
      </c>
      <c r="E130" s="1" t="s">
        <v>15164</v>
      </c>
      <c r="F130" s="30" t="s">
        <v>15164</v>
      </c>
      <c r="G130" s="1" t="s">
        <v>15164</v>
      </c>
      <c r="H130" s="30" t="str">
        <f t="shared" si="0"/>
        <v/>
      </c>
      <c r="I130" s="30" t="s">
        <v>15165</v>
      </c>
      <c r="J130" s="1" t="e">
        <f t="shared" si="1"/>
        <v>#VALUE!</v>
      </c>
      <c r="K130" s="1" t="e">
        <f t="shared" si="2"/>
        <v>#VALUE!</v>
      </c>
      <c r="L130" s="31" t="s">
        <v>15165</v>
      </c>
    </row>
    <row r="131" spans="1:12" ht="13" x14ac:dyDescent="0.15">
      <c r="A131" s="1" t="s">
        <v>705</v>
      </c>
      <c r="B131" s="1" t="s">
        <v>15311</v>
      </c>
      <c r="C131" s="1" t="s">
        <v>15320</v>
      </c>
      <c r="D131" s="1" t="s">
        <v>15311</v>
      </c>
      <c r="E131" s="1" t="s">
        <v>15325</v>
      </c>
      <c r="F131" s="30" t="s">
        <v>15325</v>
      </c>
      <c r="G131" s="1" t="s">
        <v>15156</v>
      </c>
      <c r="H131" s="30" t="str">
        <f t="shared" si="0"/>
        <v>1.625000</v>
      </c>
      <c r="I131" s="30">
        <v>1.625</v>
      </c>
      <c r="J131" s="1">
        <f t="shared" si="1"/>
        <v>1.6250000000000001E-2</v>
      </c>
      <c r="K131" s="1">
        <f t="shared" si="2"/>
        <v>1.6250000000000001E-2</v>
      </c>
      <c r="L131" s="31">
        <v>1.6250000000000001E-2</v>
      </c>
    </row>
    <row r="132" spans="1:12" ht="13" x14ac:dyDescent="0.15">
      <c r="A132" s="1" t="s">
        <v>711</v>
      </c>
      <c r="B132" s="1" t="s">
        <v>15326</v>
      </c>
      <c r="C132" s="1" t="s">
        <v>15327</v>
      </c>
      <c r="D132" s="1" t="s">
        <v>15326</v>
      </c>
      <c r="E132" s="1" t="s">
        <v>15328</v>
      </c>
      <c r="F132" s="30" t="s">
        <v>15328</v>
      </c>
      <c r="G132" s="1" t="s">
        <v>15156</v>
      </c>
      <c r="H132" s="30" t="str">
        <f t="shared" si="0"/>
        <v>1.643000</v>
      </c>
      <c r="I132" s="30">
        <v>1.643</v>
      </c>
      <c r="J132" s="1">
        <f t="shared" si="1"/>
        <v>1.643E-2</v>
      </c>
      <c r="K132" s="1">
        <f t="shared" si="2"/>
        <v>1.643E-2</v>
      </c>
      <c r="L132" s="31">
        <v>1.643E-2</v>
      </c>
    </row>
    <row r="133" spans="1:12" ht="13" x14ac:dyDescent="0.15">
      <c r="A133" s="1" t="s">
        <v>717</v>
      </c>
      <c r="B133" s="1" t="s">
        <v>15328</v>
      </c>
      <c r="C133" s="1" t="s">
        <v>15329</v>
      </c>
      <c r="D133" s="1" t="s">
        <v>15318</v>
      </c>
      <c r="E133" s="1" t="s">
        <v>15329</v>
      </c>
      <c r="F133" s="30" t="s">
        <v>15329</v>
      </c>
      <c r="G133" s="1" t="s">
        <v>15156</v>
      </c>
      <c r="H133" s="30" t="str">
        <f t="shared" si="0"/>
        <v>1.650000</v>
      </c>
      <c r="I133" s="30">
        <v>1.65</v>
      </c>
      <c r="J133" s="1">
        <f t="shared" si="1"/>
        <v>1.6500000000000001E-2</v>
      </c>
      <c r="K133" s="1">
        <f t="shared" si="2"/>
        <v>1.6500000000000001E-2</v>
      </c>
      <c r="L133" s="31">
        <v>1.6500000000000001E-2</v>
      </c>
    </row>
    <row r="134" spans="1:12" ht="13" x14ac:dyDescent="0.15">
      <c r="A134" s="1" t="s">
        <v>722</v>
      </c>
      <c r="B134" s="1" t="s">
        <v>15330</v>
      </c>
      <c r="C134" s="1" t="s">
        <v>15330</v>
      </c>
      <c r="D134" s="1" t="s">
        <v>15319</v>
      </c>
      <c r="E134" s="1" t="s">
        <v>15319</v>
      </c>
      <c r="F134" s="30" t="s">
        <v>15319</v>
      </c>
      <c r="G134" s="1" t="s">
        <v>15156</v>
      </c>
      <c r="H134" s="30" t="str">
        <f t="shared" si="0"/>
        <v>1.635000</v>
      </c>
      <c r="I134" s="30">
        <v>1.635</v>
      </c>
      <c r="J134" s="1">
        <f t="shared" si="1"/>
        <v>1.635E-2</v>
      </c>
      <c r="K134" s="1">
        <f t="shared" si="2"/>
        <v>1.635E-2</v>
      </c>
      <c r="L134" s="31">
        <v>1.635E-2</v>
      </c>
    </row>
    <row r="135" spans="1:12" ht="13" x14ac:dyDescent="0.15">
      <c r="A135" s="1" t="s">
        <v>728</v>
      </c>
      <c r="B135" s="1" t="s">
        <v>15320</v>
      </c>
      <c r="C135" s="1" t="s">
        <v>15318</v>
      </c>
      <c r="D135" s="1" t="s">
        <v>15320</v>
      </c>
      <c r="E135" s="1" t="s">
        <v>15319</v>
      </c>
      <c r="F135" s="30" t="s">
        <v>15319</v>
      </c>
      <c r="G135" s="1" t="s">
        <v>15156</v>
      </c>
      <c r="H135" s="30" t="str">
        <f t="shared" si="0"/>
        <v>1.635000</v>
      </c>
      <c r="I135" s="30">
        <v>1.635</v>
      </c>
      <c r="J135" s="1">
        <f t="shared" si="1"/>
        <v>1.635E-2</v>
      </c>
      <c r="K135" s="1">
        <f t="shared" si="2"/>
        <v>1.635E-2</v>
      </c>
      <c r="L135" s="31">
        <v>1.635E-2</v>
      </c>
    </row>
    <row r="136" spans="1:12" ht="13" x14ac:dyDescent="0.15">
      <c r="A136" s="1" t="s">
        <v>15331</v>
      </c>
      <c r="B136" s="1" t="s">
        <v>15164</v>
      </c>
      <c r="C136" s="1" t="s">
        <v>15164</v>
      </c>
      <c r="D136" s="1" t="s">
        <v>15164</v>
      </c>
      <c r="E136" s="1" t="s">
        <v>15164</v>
      </c>
      <c r="F136" s="30" t="s">
        <v>15164</v>
      </c>
      <c r="G136" s="1" t="s">
        <v>15164</v>
      </c>
      <c r="H136" s="30" t="str">
        <f t="shared" si="0"/>
        <v/>
      </c>
      <c r="I136" s="30" t="s">
        <v>15165</v>
      </c>
      <c r="J136" s="1" t="e">
        <f t="shared" si="1"/>
        <v>#VALUE!</v>
      </c>
      <c r="K136" s="1" t="e">
        <f t="shared" si="2"/>
        <v>#VALUE!</v>
      </c>
      <c r="L136" s="31" t="s">
        <v>15165</v>
      </c>
    </row>
    <row r="137" spans="1:12" ht="13" x14ac:dyDescent="0.15">
      <c r="A137" s="1" t="s">
        <v>735</v>
      </c>
      <c r="B137" s="1" t="s">
        <v>15319</v>
      </c>
      <c r="C137" s="1" t="s">
        <v>15330</v>
      </c>
      <c r="D137" s="1" t="s">
        <v>15319</v>
      </c>
      <c r="E137" s="1" t="s">
        <v>15328</v>
      </c>
      <c r="F137" s="30" t="s">
        <v>15328</v>
      </c>
      <c r="G137" s="1" t="s">
        <v>15156</v>
      </c>
      <c r="H137" s="30" t="str">
        <f t="shared" si="0"/>
        <v>1.643000</v>
      </c>
      <c r="I137" s="30">
        <v>1.643</v>
      </c>
      <c r="J137" s="1">
        <f t="shared" si="1"/>
        <v>1.643E-2</v>
      </c>
      <c r="K137" s="1">
        <f t="shared" si="2"/>
        <v>1.643E-2</v>
      </c>
      <c r="L137" s="31">
        <v>1.643E-2</v>
      </c>
    </row>
    <row r="138" spans="1:12" ht="13" x14ac:dyDescent="0.15">
      <c r="A138" s="1" t="s">
        <v>742</v>
      </c>
      <c r="B138" s="1" t="s">
        <v>15332</v>
      </c>
      <c r="C138" s="1" t="s">
        <v>15333</v>
      </c>
      <c r="D138" s="1" t="s">
        <v>15332</v>
      </c>
      <c r="E138" s="1" t="s">
        <v>15333</v>
      </c>
      <c r="F138" s="30" t="s">
        <v>15333</v>
      </c>
      <c r="G138" s="1" t="s">
        <v>15156</v>
      </c>
      <c r="H138" s="30" t="str">
        <f t="shared" si="0"/>
        <v>1.690000</v>
      </c>
      <c r="I138" s="30">
        <v>1.69</v>
      </c>
      <c r="J138" s="1">
        <f t="shared" si="1"/>
        <v>1.6899999999999998E-2</v>
      </c>
      <c r="K138" s="1">
        <f t="shared" si="2"/>
        <v>1.6899999999999998E-2</v>
      </c>
      <c r="L138" s="31">
        <v>1.6899999999999998E-2</v>
      </c>
    </row>
    <row r="139" spans="1:12" ht="13" x14ac:dyDescent="0.15">
      <c r="A139" s="1" t="s">
        <v>749</v>
      </c>
      <c r="B139" s="1" t="s">
        <v>15334</v>
      </c>
      <c r="C139" s="1" t="s">
        <v>15335</v>
      </c>
      <c r="D139" s="1" t="s">
        <v>15336</v>
      </c>
      <c r="E139" s="1" t="s">
        <v>15335</v>
      </c>
      <c r="F139" s="30" t="s">
        <v>15335</v>
      </c>
      <c r="G139" s="1" t="s">
        <v>15156</v>
      </c>
      <c r="H139" s="30" t="str">
        <f t="shared" si="0"/>
        <v>1.718000</v>
      </c>
      <c r="I139" s="30">
        <v>1.718</v>
      </c>
      <c r="J139" s="1">
        <f t="shared" si="1"/>
        <v>1.7180000000000001E-2</v>
      </c>
      <c r="K139" s="1">
        <f t="shared" si="2"/>
        <v>1.7180000000000001E-2</v>
      </c>
      <c r="L139" s="31">
        <v>1.7180000000000001E-2</v>
      </c>
    </row>
    <row r="140" spans="1:12" ht="13" x14ac:dyDescent="0.15">
      <c r="A140" s="1" t="s">
        <v>756</v>
      </c>
      <c r="B140" s="1" t="s">
        <v>15337</v>
      </c>
      <c r="C140" s="1" t="s">
        <v>15338</v>
      </c>
      <c r="D140" s="1" t="s">
        <v>15337</v>
      </c>
      <c r="E140" s="1" t="s">
        <v>15339</v>
      </c>
      <c r="F140" s="30" t="s">
        <v>15339</v>
      </c>
      <c r="G140" s="1" t="s">
        <v>15156</v>
      </c>
      <c r="H140" s="30" t="str">
        <f t="shared" si="0"/>
        <v>1.733000</v>
      </c>
      <c r="I140" s="30">
        <v>1.7330000000000001</v>
      </c>
      <c r="J140" s="1">
        <f t="shared" si="1"/>
        <v>1.7330000000000002E-2</v>
      </c>
      <c r="K140" s="1">
        <f t="shared" si="2"/>
        <v>1.7330000000000002E-2</v>
      </c>
      <c r="L140" s="31">
        <v>1.7330000000000002E-2</v>
      </c>
    </row>
    <row r="141" spans="1:12" ht="13" x14ac:dyDescent="0.15">
      <c r="A141" s="1" t="s">
        <v>763</v>
      </c>
      <c r="B141" s="1" t="s">
        <v>15340</v>
      </c>
      <c r="C141" s="1" t="s">
        <v>15341</v>
      </c>
      <c r="D141" s="1" t="s">
        <v>15340</v>
      </c>
      <c r="E141" s="1" t="s">
        <v>15342</v>
      </c>
      <c r="F141" s="30" t="s">
        <v>15342</v>
      </c>
      <c r="G141" s="1" t="s">
        <v>15156</v>
      </c>
      <c r="H141" s="30" t="str">
        <f t="shared" si="0"/>
        <v>1.738000</v>
      </c>
      <c r="I141" s="30">
        <v>1.738</v>
      </c>
      <c r="J141" s="1">
        <f t="shared" si="1"/>
        <v>1.738E-2</v>
      </c>
      <c r="K141" s="1">
        <f t="shared" si="2"/>
        <v>1.738E-2</v>
      </c>
      <c r="L141" s="31">
        <v>1.738E-2</v>
      </c>
    </row>
    <row r="142" spans="1:12" ht="13" x14ac:dyDescent="0.15">
      <c r="A142" s="1" t="s">
        <v>15343</v>
      </c>
      <c r="B142" s="1" t="s">
        <v>15164</v>
      </c>
      <c r="C142" s="1" t="s">
        <v>15164</v>
      </c>
      <c r="D142" s="1" t="s">
        <v>15164</v>
      </c>
      <c r="E142" s="1" t="s">
        <v>15164</v>
      </c>
      <c r="F142" s="30" t="s">
        <v>15164</v>
      </c>
      <c r="G142" s="1" t="s">
        <v>15164</v>
      </c>
      <c r="H142" s="30" t="str">
        <f t="shared" si="0"/>
        <v/>
      </c>
      <c r="I142" s="30" t="s">
        <v>15165</v>
      </c>
      <c r="J142" s="1" t="e">
        <f t="shared" si="1"/>
        <v>#VALUE!</v>
      </c>
      <c r="K142" s="1" t="e">
        <f t="shared" si="2"/>
        <v>#VALUE!</v>
      </c>
      <c r="L142" s="31" t="s">
        <v>15165</v>
      </c>
    </row>
    <row r="143" spans="1:12" ht="13" x14ac:dyDescent="0.15">
      <c r="A143" s="1" t="s">
        <v>769</v>
      </c>
      <c r="B143" s="1" t="s">
        <v>15344</v>
      </c>
      <c r="C143" s="1" t="s">
        <v>15345</v>
      </c>
      <c r="D143" s="1" t="s">
        <v>15340</v>
      </c>
      <c r="E143" s="1" t="s">
        <v>15340</v>
      </c>
      <c r="F143" s="30" t="s">
        <v>15340</v>
      </c>
      <c r="G143" s="1" t="s">
        <v>15156</v>
      </c>
      <c r="H143" s="30" t="str">
        <f t="shared" si="0"/>
        <v>1.728000</v>
      </c>
      <c r="I143" s="30">
        <v>1.728</v>
      </c>
      <c r="J143" s="1">
        <f t="shared" si="1"/>
        <v>1.728E-2</v>
      </c>
      <c r="K143" s="1">
        <f t="shared" si="2"/>
        <v>1.728E-2</v>
      </c>
      <c r="L143" s="31">
        <v>1.728E-2</v>
      </c>
    </row>
    <row r="144" spans="1:12" ht="13" x14ac:dyDescent="0.15">
      <c r="A144" s="1" t="s">
        <v>776</v>
      </c>
      <c r="B144" s="1" t="s">
        <v>15345</v>
      </c>
      <c r="C144" s="1" t="s">
        <v>15345</v>
      </c>
      <c r="D144" s="1" t="s">
        <v>15344</v>
      </c>
      <c r="E144" s="1" t="s">
        <v>15344</v>
      </c>
      <c r="F144" s="30" t="s">
        <v>15344</v>
      </c>
      <c r="G144" s="1" t="s">
        <v>15156</v>
      </c>
      <c r="H144" s="30" t="str">
        <f t="shared" si="0"/>
        <v>1.758000</v>
      </c>
      <c r="I144" s="30">
        <v>1.758</v>
      </c>
      <c r="J144" s="1">
        <f t="shared" si="1"/>
        <v>1.7579999999999998E-2</v>
      </c>
      <c r="K144" s="1">
        <f t="shared" si="2"/>
        <v>1.7579999999999998E-2</v>
      </c>
      <c r="L144" s="31">
        <v>1.7579999999999998E-2</v>
      </c>
    </row>
    <row r="145" spans="1:12" ht="13" x14ac:dyDescent="0.15">
      <c r="A145" s="1" t="s">
        <v>781</v>
      </c>
      <c r="B145" s="1" t="s">
        <v>15346</v>
      </c>
      <c r="C145" s="1" t="s">
        <v>15345</v>
      </c>
      <c r="D145" s="1" t="s">
        <v>15347</v>
      </c>
      <c r="E145" s="1" t="s">
        <v>15334</v>
      </c>
      <c r="F145" s="30" t="s">
        <v>15334</v>
      </c>
      <c r="G145" s="1" t="s">
        <v>15156</v>
      </c>
      <c r="H145" s="30" t="str">
        <f t="shared" si="0"/>
        <v>1.710000</v>
      </c>
      <c r="I145" s="30">
        <v>1.71</v>
      </c>
      <c r="J145" s="1">
        <f t="shared" si="1"/>
        <v>1.7100000000000001E-2</v>
      </c>
      <c r="K145" s="1">
        <f t="shared" si="2"/>
        <v>1.7100000000000001E-2</v>
      </c>
      <c r="L145" s="31">
        <v>1.7100000000000001E-2</v>
      </c>
    </row>
    <row r="146" spans="1:12" ht="13" x14ac:dyDescent="0.15">
      <c r="A146" s="1" t="s">
        <v>788</v>
      </c>
      <c r="B146" s="1" t="s">
        <v>15348</v>
      </c>
      <c r="C146" s="1" t="s">
        <v>15349</v>
      </c>
      <c r="D146" s="1" t="s">
        <v>15350</v>
      </c>
      <c r="E146" s="1" t="s">
        <v>15348</v>
      </c>
      <c r="F146" s="30" t="s">
        <v>15348</v>
      </c>
      <c r="G146" s="1" t="s">
        <v>15156</v>
      </c>
      <c r="H146" s="30" t="str">
        <f t="shared" si="0"/>
        <v>1.683000</v>
      </c>
      <c r="I146" s="30">
        <v>1.6830000000000001</v>
      </c>
      <c r="J146" s="1">
        <f t="shared" si="1"/>
        <v>1.6830000000000001E-2</v>
      </c>
      <c r="K146" s="1">
        <f t="shared" si="2"/>
        <v>1.6830000000000001E-2</v>
      </c>
      <c r="L146" s="31">
        <v>1.6830000000000001E-2</v>
      </c>
    </row>
    <row r="147" spans="1:12" ht="13" x14ac:dyDescent="0.15">
      <c r="A147" s="1" t="s">
        <v>795</v>
      </c>
      <c r="B147" s="1" t="s">
        <v>15351</v>
      </c>
      <c r="C147" s="1" t="s">
        <v>15347</v>
      </c>
      <c r="D147" s="1" t="s">
        <v>15352</v>
      </c>
      <c r="E147" s="1" t="s">
        <v>15351</v>
      </c>
      <c r="F147" s="30" t="s">
        <v>15351</v>
      </c>
      <c r="G147" s="1" t="s">
        <v>15156</v>
      </c>
      <c r="H147" s="30" t="str">
        <f t="shared" si="0"/>
        <v>1.688000</v>
      </c>
      <c r="I147" s="30">
        <v>1.6879999999999999</v>
      </c>
      <c r="J147" s="1">
        <f t="shared" si="1"/>
        <v>1.6879999999999999E-2</v>
      </c>
      <c r="K147" s="1">
        <f t="shared" si="2"/>
        <v>1.6879999999999999E-2</v>
      </c>
      <c r="L147" s="31">
        <v>1.6879999999999999E-2</v>
      </c>
    </row>
    <row r="148" spans="1:12" ht="13" x14ac:dyDescent="0.15">
      <c r="A148" s="1" t="s">
        <v>15353</v>
      </c>
      <c r="B148" s="1" t="s">
        <v>15164</v>
      </c>
      <c r="C148" s="1" t="s">
        <v>15164</v>
      </c>
      <c r="D148" s="1" t="s">
        <v>15164</v>
      </c>
      <c r="E148" s="1" t="s">
        <v>15164</v>
      </c>
      <c r="F148" s="30" t="s">
        <v>15164</v>
      </c>
      <c r="G148" s="1" t="s">
        <v>15164</v>
      </c>
      <c r="H148" s="30" t="str">
        <f t="shared" si="0"/>
        <v/>
      </c>
      <c r="I148" s="30" t="s">
        <v>15165</v>
      </c>
      <c r="J148" s="1" t="e">
        <f t="shared" si="1"/>
        <v>#VALUE!</v>
      </c>
      <c r="K148" s="1" t="e">
        <f t="shared" si="2"/>
        <v>#VALUE!</v>
      </c>
      <c r="L148" s="31" t="s">
        <v>15165</v>
      </c>
    </row>
    <row r="149" spans="1:12" ht="13" x14ac:dyDescent="0.15">
      <c r="A149" s="1" t="s">
        <v>801</v>
      </c>
      <c r="B149" s="1" t="s">
        <v>15354</v>
      </c>
      <c r="C149" s="1" t="s">
        <v>15355</v>
      </c>
      <c r="D149" s="1" t="s">
        <v>15356</v>
      </c>
      <c r="E149" s="1" t="s">
        <v>15354</v>
      </c>
      <c r="F149" s="30" t="s">
        <v>15354</v>
      </c>
      <c r="G149" s="1" t="s">
        <v>15156</v>
      </c>
      <c r="H149" s="30" t="str">
        <f t="shared" si="0"/>
        <v>1.705000</v>
      </c>
      <c r="I149" s="30">
        <v>1.7050000000000001</v>
      </c>
      <c r="J149" s="1">
        <f t="shared" si="1"/>
        <v>1.7049999999999999E-2</v>
      </c>
      <c r="K149" s="1">
        <f t="shared" si="2"/>
        <v>1.7049999999999999E-2</v>
      </c>
      <c r="L149" s="31">
        <v>1.7049999999999999E-2</v>
      </c>
    </row>
    <row r="150" spans="1:12" ht="13" x14ac:dyDescent="0.15">
      <c r="A150" s="1" t="s">
        <v>807</v>
      </c>
      <c r="B150" s="1" t="s">
        <v>15357</v>
      </c>
      <c r="C150" s="1" t="s">
        <v>15346</v>
      </c>
      <c r="D150" s="1" t="s">
        <v>15339</v>
      </c>
      <c r="E150" s="1" t="s">
        <v>15339</v>
      </c>
      <c r="F150" s="30" t="s">
        <v>15339</v>
      </c>
      <c r="G150" s="1" t="s">
        <v>15156</v>
      </c>
      <c r="H150" s="30" t="str">
        <f t="shared" si="0"/>
        <v>1.733000</v>
      </c>
      <c r="I150" s="30">
        <v>1.7330000000000001</v>
      </c>
      <c r="J150" s="1">
        <f t="shared" si="1"/>
        <v>1.7330000000000002E-2</v>
      </c>
      <c r="K150" s="1">
        <f t="shared" si="2"/>
        <v>1.7330000000000002E-2</v>
      </c>
      <c r="L150" s="31">
        <v>1.7330000000000002E-2</v>
      </c>
    </row>
    <row r="151" spans="1:12" ht="13" x14ac:dyDescent="0.15">
      <c r="A151" s="1" t="s">
        <v>814</v>
      </c>
      <c r="B151" s="1" t="s">
        <v>15334</v>
      </c>
      <c r="C151" s="1" t="s">
        <v>15358</v>
      </c>
      <c r="D151" s="1" t="s">
        <v>15349</v>
      </c>
      <c r="E151" s="1" t="s">
        <v>15347</v>
      </c>
      <c r="F151" s="30" t="s">
        <v>15347</v>
      </c>
      <c r="G151" s="1" t="s">
        <v>15156</v>
      </c>
      <c r="H151" s="30" t="str">
        <f t="shared" si="0"/>
        <v>1.695000</v>
      </c>
      <c r="I151" s="30">
        <v>1.6950000000000001</v>
      </c>
      <c r="J151" s="1">
        <f t="shared" si="1"/>
        <v>1.695E-2</v>
      </c>
      <c r="K151" s="1">
        <f t="shared" si="2"/>
        <v>1.695E-2</v>
      </c>
      <c r="L151" s="31">
        <v>1.695E-2</v>
      </c>
    </row>
    <row r="152" spans="1:12" ht="13" x14ac:dyDescent="0.15">
      <c r="A152" s="1" t="s">
        <v>821</v>
      </c>
      <c r="B152" s="1" t="s">
        <v>15347</v>
      </c>
      <c r="C152" s="1" t="s">
        <v>15354</v>
      </c>
      <c r="D152" s="1" t="s">
        <v>15350</v>
      </c>
      <c r="E152" s="1" t="s">
        <v>15350</v>
      </c>
      <c r="F152" s="30" t="s">
        <v>15350</v>
      </c>
      <c r="G152" s="1" t="s">
        <v>15156</v>
      </c>
      <c r="H152" s="30" t="str">
        <f t="shared" si="0"/>
        <v>1.670000</v>
      </c>
      <c r="I152" s="30">
        <v>1.67</v>
      </c>
      <c r="J152" s="1">
        <f t="shared" si="1"/>
        <v>1.67E-2</v>
      </c>
      <c r="K152" s="1">
        <f t="shared" si="2"/>
        <v>1.67E-2</v>
      </c>
      <c r="L152" s="31">
        <v>1.67E-2</v>
      </c>
    </row>
    <row r="153" spans="1:12" ht="13" x14ac:dyDescent="0.15">
      <c r="A153" s="1" t="s">
        <v>15359</v>
      </c>
      <c r="B153" s="1" t="s">
        <v>15164</v>
      </c>
      <c r="C153" s="1" t="s">
        <v>15164</v>
      </c>
      <c r="D153" s="1" t="s">
        <v>15164</v>
      </c>
      <c r="E153" s="1" t="s">
        <v>15164</v>
      </c>
      <c r="F153" s="30" t="s">
        <v>15164</v>
      </c>
      <c r="G153" s="1" t="s">
        <v>15164</v>
      </c>
      <c r="H153" s="30" t="str">
        <f t="shared" si="0"/>
        <v/>
      </c>
      <c r="I153" s="30" t="s">
        <v>15165</v>
      </c>
      <c r="J153" s="1" t="e">
        <f t="shared" si="1"/>
        <v>#VALUE!</v>
      </c>
      <c r="K153" s="1" t="e">
        <f t="shared" si="2"/>
        <v>#VALUE!</v>
      </c>
      <c r="L153" s="31" t="s">
        <v>15165</v>
      </c>
    </row>
    <row r="154" spans="1:12" ht="13" x14ac:dyDescent="0.15">
      <c r="A154" s="1" t="s">
        <v>827</v>
      </c>
      <c r="B154" s="1" t="s">
        <v>15348</v>
      </c>
      <c r="C154" s="1" t="s">
        <v>15351</v>
      </c>
      <c r="D154" s="1" t="s">
        <v>15348</v>
      </c>
      <c r="E154" s="1" t="s">
        <v>15348</v>
      </c>
      <c r="F154" s="30" t="s">
        <v>15348</v>
      </c>
      <c r="G154" s="1" t="s">
        <v>15156</v>
      </c>
      <c r="H154" s="30" t="str">
        <f t="shared" si="0"/>
        <v>1.683000</v>
      </c>
      <c r="I154" s="30">
        <v>1.6830000000000001</v>
      </c>
      <c r="J154" s="1">
        <f t="shared" si="1"/>
        <v>1.6830000000000001E-2</v>
      </c>
      <c r="K154" s="1">
        <f t="shared" si="2"/>
        <v>1.6830000000000001E-2</v>
      </c>
      <c r="L154" s="31">
        <v>1.6830000000000001E-2</v>
      </c>
    </row>
    <row r="155" spans="1:12" ht="13" x14ac:dyDescent="0.15">
      <c r="A155" s="1" t="s">
        <v>834</v>
      </c>
      <c r="B155" s="1" t="s">
        <v>15342</v>
      </c>
      <c r="C155" s="1" t="s">
        <v>15341</v>
      </c>
      <c r="D155" s="1" t="s">
        <v>15355</v>
      </c>
      <c r="E155" s="1" t="s">
        <v>15355</v>
      </c>
      <c r="F155" s="30" t="s">
        <v>15355</v>
      </c>
      <c r="G155" s="1" t="s">
        <v>15156</v>
      </c>
      <c r="H155" s="30" t="str">
        <f t="shared" si="0"/>
        <v>1.713000</v>
      </c>
      <c r="I155" s="30">
        <v>1.7130000000000001</v>
      </c>
      <c r="J155" s="1">
        <f t="shared" si="1"/>
        <v>1.7129999999999999E-2</v>
      </c>
      <c r="K155" s="1">
        <f t="shared" si="2"/>
        <v>1.7129999999999999E-2</v>
      </c>
      <c r="L155" s="31">
        <v>1.7129999999999999E-2</v>
      </c>
    </row>
    <row r="156" spans="1:12" ht="13" x14ac:dyDescent="0.15">
      <c r="A156" s="1" t="s">
        <v>840</v>
      </c>
      <c r="B156" s="1" t="s">
        <v>15354</v>
      </c>
      <c r="C156" s="1" t="s">
        <v>15354</v>
      </c>
      <c r="D156" s="1" t="s">
        <v>15360</v>
      </c>
      <c r="E156" s="1" t="s">
        <v>15360</v>
      </c>
      <c r="F156" s="30" t="s">
        <v>15360</v>
      </c>
      <c r="G156" s="1" t="s">
        <v>15156</v>
      </c>
      <c r="H156" s="30" t="str">
        <f t="shared" si="0"/>
        <v>1.668000</v>
      </c>
      <c r="I156" s="30">
        <v>1.6679999999999999</v>
      </c>
      <c r="J156" s="1">
        <f t="shared" si="1"/>
        <v>1.668E-2</v>
      </c>
      <c r="K156" s="1">
        <f t="shared" si="2"/>
        <v>1.668E-2</v>
      </c>
      <c r="L156" s="31">
        <v>1.668E-2</v>
      </c>
    </row>
    <row r="157" spans="1:12" ht="13" x14ac:dyDescent="0.15">
      <c r="A157" s="1" t="s">
        <v>846</v>
      </c>
      <c r="B157" s="1" t="s">
        <v>15361</v>
      </c>
      <c r="C157" s="1" t="s">
        <v>15362</v>
      </c>
      <c r="D157" s="1" t="s">
        <v>15361</v>
      </c>
      <c r="E157" s="1" t="s">
        <v>15363</v>
      </c>
      <c r="F157" s="30" t="s">
        <v>15363</v>
      </c>
      <c r="G157" s="1" t="s">
        <v>15156</v>
      </c>
      <c r="H157" s="30" t="str">
        <f t="shared" si="0"/>
        <v>1.675000</v>
      </c>
      <c r="I157" s="30">
        <v>1.675</v>
      </c>
      <c r="J157" s="1">
        <f t="shared" si="1"/>
        <v>1.6750000000000001E-2</v>
      </c>
      <c r="K157" s="1">
        <f t="shared" si="2"/>
        <v>1.6750000000000001E-2</v>
      </c>
      <c r="L157" s="31">
        <v>1.6750000000000001E-2</v>
      </c>
    </row>
    <row r="158" spans="1:12" ht="13" x14ac:dyDescent="0.15">
      <c r="A158" s="1" t="s">
        <v>851</v>
      </c>
      <c r="B158" s="1" t="s">
        <v>15363</v>
      </c>
      <c r="C158" s="1" t="s">
        <v>15364</v>
      </c>
      <c r="D158" s="1" t="s">
        <v>15363</v>
      </c>
      <c r="E158" s="1" t="s">
        <v>15364</v>
      </c>
      <c r="F158" s="30" t="s">
        <v>15364</v>
      </c>
      <c r="G158" s="1" t="s">
        <v>15156</v>
      </c>
      <c r="H158" s="30" t="str">
        <f t="shared" si="0"/>
        <v>1.680000</v>
      </c>
      <c r="I158" s="30">
        <v>1.68</v>
      </c>
      <c r="J158" s="1">
        <f t="shared" si="1"/>
        <v>1.6799999999999999E-2</v>
      </c>
      <c r="K158" s="1">
        <f t="shared" si="2"/>
        <v>1.6799999999999999E-2</v>
      </c>
      <c r="L158" s="31">
        <v>1.6799999999999999E-2</v>
      </c>
    </row>
    <row r="159" spans="1:12" ht="13" x14ac:dyDescent="0.15">
      <c r="A159" s="1" t="s">
        <v>15365</v>
      </c>
      <c r="B159" s="1" t="s">
        <v>15164</v>
      </c>
      <c r="C159" s="1" t="s">
        <v>15164</v>
      </c>
      <c r="D159" s="1" t="s">
        <v>15164</v>
      </c>
      <c r="E159" s="1" t="s">
        <v>15164</v>
      </c>
      <c r="F159" s="30" t="s">
        <v>15164</v>
      </c>
      <c r="G159" s="1" t="s">
        <v>15164</v>
      </c>
      <c r="H159" s="30" t="str">
        <f t="shared" si="0"/>
        <v/>
      </c>
      <c r="I159" s="30" t="s">
        <v>15165</v>
      </c>
      <c r="J159" s="1" t="e">
        <f t="shared" si="1"/>
        <v>#VALUE!</v>
      </c>
      <c r="K159" s="1" t="e">
        <f t="shared" si="2"/>
        <v>#VALUE!</v>
      </c>
      <c r="L159" s="31" t="s">
        <v>15165</v>
      </c>
    </row>
    <row r="160" spans="1:12" ht="13" x14ac:dyDescent="0.15">
      <c r="A160" s="1" t="s">
        <v>856</v>
      </c>
      <c r="B160" s="1" t="s">
        <v>15364</v>
      </c>
      <c r="C160" s="1" t="s">
        <v>15364</v>
      </c>
      <c r="D160" s="1" t="s">
        <v>15363</v>
      </c>
      <c r="E160" s="1" t="s">
        <v>15363</v>
      </c>
      <c r="F160" s="30" t="s">
        <v>15363</v>
      </c>
      <c r="G160" s="1" t="s">
        <v>15156</v>
      </c>
      <c r="H160" s="30" t="str">
        <f t="shared" si="0"/>
        <v>1.675000</v>
      </c>
      <c r="I160" s="30">
        <v>1.675</v>
      </c>
      <c r="J160" s="1">
        <f t="shared" si="1"/>
        <v>1.6750000000000001E-2</v>
      </c>
      <c r="K160" s="1">
        <f t="shared" si="2"/>
        <v>1.6750000000000001E-2</v>
      </c>
      <c r="L160" s="31">
        <v>1.6750000000000001E-2</v>
      </c>
    </row>
    <row r="161" spans="1:12" ht="13" x14ac:dyDescent="0.15">
      <c r="A161" s="1" t="s">
        <v>862</v>
      </c>
      <c r="B161" s="1" t="s">
        <v>15334</v>
      </c>
      <c r="C161" s="1" t="s">
        <v>15366</v>
      </c>
      <c r="D161" s="1" t="s">
        <v>15349</v>
      </c>
      <c r="E161" s="1" t="s">
        <v>15347</v>
      </c>
      <c r="F161" s="30" t="s">
        <v>15347</v>
      </c>
      <c r="G161" s="1" t="s">
        <v>15156</v>
      </c>
      <c r="H161" s="30" t="str">
        <f t="shared" si="0"/>
        <v>1.695000</v>
      </c>
      <c r="I161" s="30">
        <v>1.6950000000000001</v>
      </c>
      <c r="J161" s="1">
        <f t="shared" si="1"/>
        <v>1.695E-2</v>
      </c>
      <c r="K161" s="1">
        <f t="shared" si="2"/>
        <v>1.695E-2</v>
      </c>
      <c r="L161" s="31">
        <v>1.695E-2</v>
      </c>
    </row>
    <row r="162" spans="1:12" ht="13" x14ac:dyDescent="0.15">
      <c r="A162" s="1" t="s">
        <v>866</v>
      </c>
      <c r="B162" s="1" t="s">
        <v>15349</v>
      </c>
      <c r="C162" s="1" t="s">
        <v>15347</v>
      </c>
      <c r="D162" s="1" t="s">
        <v>15351</v>
      </c>
      <c r="E162" s="1" t="s">
        <v>15349</v>
      </c>
      <c r="F162" s="30" t="s">
        <v>15349</v>
      </c>
      <c r="G162" s="1" t="s">
        <v>15156</v>
      </c>
      <c r="H162" s="30" t="str">
        <f t="shared" si="0"/>
        <v>1.693000</v>
      </c>
      <c r="I162" s="30">
        <v>1.6930000000000001</v>
      </c>
      <c r="J162" s="1">
        <f t="shared" si="1"/>
        <v>1.6930000000000001E-2</v>
      </c>
      <c r="K162" s="1">
        <f t="shared" si="2"/>
        <v>1.6930000000000001E-2</v>
      </c>
      <c r="L162" s="31">
        <v>1.6930000000000001E-2</v>
      </c>
    </row>
    <row r="163" spans="1:12" ht="13" x14ac:dyDescent="0.15">
      <c r="A163" s="1" t="s">
        <v>871</v>
      </c>
      <c r="B163" s="1" t="s">
        <v>15333</v>
      </c>
      <c r="C163" s="1" t="s">
        <v>15354</v>
      </c>
      <c r="D163" s="1" t="s">
        <v>15333</v>
      </c>
      <c r="E163" s="1" t="s">
        <v>15354</v>
      </c>
      <c r="F163" s="30" t="s">
        <v>15354</v>
      </c>
      <c r="G163" s="1" t="s">
        <v>15156</v>
      </c>
      <c r="H163" s="30" t="str">
        <f t="shared" si="0"/>
        <v>1.705000</v>
      </c>
      <c r="I163" s="30">
        <v>1.7050000000000001</v>
      </c>
      <c r="J163" s="1">
        <f t="shared" si="1"/>
        <v>1.7049999999999999E-2</v>
      </c>
      <c r="K163" s="1">
        <f t="shared" si="2"/>
        <v>1.7049999999999999E-2</v>
      </c>
      <c r="L163" s="31">
        <v>1.7049999999999999E-2</v>
      </c>
    </row>
    <row r="164" spans="1:12" ht="13" x14ac:dyDescent="0.15">
      <c r="A164" s="1" t="s">
        <v>875</v>
      </c>
      <c r="B164" s="1" t="s">
        <v>15334</v>
      </c>
      <c r="C164" s="1" t="s">
        <v>15335</v>
      </c>
      <c r="D164" s="1" t="s">
        <v>15334</v>
      </c>
      <c r="E164" s="1" t="s">
        <v>15335</v>
      </c>
      <c r="F164" s="30" t="s">
        <v>15335</v>
      </c>
      <c r="G164" s="1" t="s">
        <v>15156</v>
      </c>
      <c r="H164" s="30" t="str">
        <f t="shared" si="0"/>
        <v>1.718000</v>
      </c>
      <c r="I164" s="30">
        <v>1.718</v>
      </c>
      <c r="J164" s="1">
        <f t="shared" si="1"/>
        <v>1.7180000000000001E-2</v>
      </c>
      <c r="K164" s="1">
        <f t="shared" si="2"/>
        <v>1.7180000000000001E-2</v>
      </c>
      <c r="L164" s="31">
        <v>1.7180000000000001E-2</v>
      </c>
    </row>
    <row r="165" spans="1:12" ht="13" x14ac:dyDescent="0.15">
      <c r="A165" s="1" t="s">
        <v>15367</v>
      </c>
      <c r="B165" s="1" t="s">
        <v>15164</v>
      </c>
      <c r="C165" s="1" t="s">
        <v>15164</v>
      </c>
      <c r="D165" s="1" t="s">
        <v>15164</v>
      </c>
      <c r="E165" s="1" t="s">
        <v>15164</v>
      </c>
      <c r="F165" s="30" t="s">
        <v>15164</v>
      </c>
      <c r="G165" s="1" t="s">
        <v>15164</v>
      </c>
      <c r="H165" s="30" t="str">
        <f t="shared" si="0"/>
        <v/>
      </c>
      <c r="I165" s="30" t="s">
        <v>15165</v>
      </c>
      <c r="J165" s="1" t="e">
        <f t="shared" si="1"/>
        <v>#VALUE!</v>
      </c>
      <c r="K165" s="1" t="e">
        <f t="shared" si="2"/>
        <v>#VALUE!</v>
      </c>
      <c r="L165" s="31" t="s">
        <v>15165</v>
      </c>
    </row>
    <row r="166" spans="1:12" ht="13" x14ac:dyDescent="0.15">
      <c r="A166" s="1" t="s">
        <v>882</v>
      </c>
      <c r="B166" s="1" t="s">
        <v>15335</v>
      </c>
      <c r="C166" s="1" t="s">
        <v>15339</v>
      </c>
      <c r="D166" s="1" t="s">
        <v>15355</v>
      </c>
      <c r="E166" s="1" t="s">
        <v>15355</v>
      </c>
      <c r="F166" s="30" t="s">
        <v>15355</v>
      </c>
      <c r="G166" s="1" t="s">
        <v>15156</v>
      </c>
      <c r="H166" s="30" t="str">
        <f t="shared" si="0"/>
        <v>1.713000</v>
      </c>
      <c r="I166" s="30">
        <v>1.7130000000000001</v>
      </c>
      <c r="J166" s="1">
        <f t="shared" si="1"/>
        <v>1.7129999999999999E-2</v>
      </c>
      <c r="K166" s="1">
        <f t="shared" si="2"/>
        <v>1.7129999999999999E-2</v>
      </c>
      <c r="L166" s="31">
        <v>1.7129999999999999E-2</v>
      </c>
    </row>
    <row r="167" spans="1:12" ht="13" x14ac:dyDescent="0.15">
      <c r="A167" s="1" t="s">
        <v>887</v>
      </c>
      <c r="B167" s="1" t="s">
        <v>15341</v>
      </c>
      <c r="C167" s="1" t="s">
        <v>15346</v>
      </c>
      <c r="D167" s="1" t="s">
        <v>15341</v>
      </c>
      <c r="E167" s="1" t="s">
        <v>15346</v>
      </c>
      <c r="F167" s="30" t="s">
        <v>15346</v>
      </c>
      <c r="G167" s="1" t="s">
        <v>15156</v>
      </c>
      <c r="H167" s="30" t="str">
        <f t="shared" si="0"/>
        <v>1.755000</v>
      </c>
      <c r="I167" s="30">
        <v>1.7549999999999999</v>
      </c>
      <c r="J167" s="1">
        <f t="shared" si="1"/>
        <v>1.755E-2</v>
      </c>
      <c r="K167" s="1">
        <f t="shared" si="2"/>
        <v>1.755E-2</v>
      </c>
      <c r="L167" s="31">
        <v>1.755E-2</v>
      </c>
    </row>
    <row r="168" spans="1:12" ht="13" x14ac:dyDescent="0.15">
      <c r="A168" s="1" t="s">
        <v>894</v>
      </c>
      <c r="B168" s="1" t="s">
        <v>15368</v>
      </c>
      <c r="C168" s="1" t="s">
        <v>15369</v>
      </c>
      <c r="D168" s="1" t="s">
        <v>15368</v>
      </c>
      <c r="E168" s="1" t="s">
        <v>15370</v>
      </c>
      <c r="F168" s="30" t="s">
        <v>15370</v>
      </c>
      <c r="G168" s="1" t="s">
        <v>15156</v>
      </c>
      <c r="H168" s="30" t="str">
        <f t="shared" si="0"/>
        <v>1.770000</v>
      </c>
      <c r="I168" s="30">
        <v>1.77</v>
      </c>
      <c r="J168" s="1">
        <f t="shared" si="1"/>
        <v>1.77E-2</v>
      </c>
      <c r="K168" s="1">
        <f t="shared" si="2"/>
        <v>1.77E-2</v>
      </c>
      <c r="L168" s="31">
        <v>1.77E-2</v>
      </c>
    </row>
    <row r="169" spans="1:12" ht="13" x14ac:dyDescent="0.15">
      <c r="A169" s="1" t="s">
        <v>900</v>
      </c>
      <c r="B169" s="1" t="s">
        <v>15371</v>
      </c>
      <c r="C169" s="1" t="s">
        <v>15372</v>
      </c>
      <c r="D169" s="1" t="s">
        <v>15371</v>
      </c>
      <c r="E169" s="1" t="s">
        <v>15369</v>
      </c>
      <c r="F169" s="30" t="s">
        <v>15369</v>
      </c>
      <c r="G169" s="1" t="s">
        <v>15156</v>
      </c>
      <c r="H169" s="30" t="str">
        <f t="shared" si="0"/>
        <v>1.783000</v>
      </c>
      <c r="I169" s="30">
        <v>1.7829999999999999</v>
      </c>
      <c r="J169" s="1">
        <f t="shared" si="1"/>
        <v>1.7829999999999999E-2</v>
      </c>
      <c r="K169" s="1">
        <f t="shared" si="2"/>
        <v>1.7829999999999999E-2</v>
      </c>
      <c r="L169" s="31">
        <v>1.7829999999999999E-2</v>
      </c>
    </row>
    <row r="170" spans="1:12" ht="13" x14ac:dyDescent="0.15">
      <c r="A170" s="1" t="s">
        <v>903</v>
      </c>
      <c r="B170" s="1" t="s">
        <v>15370</v>
      </c>
      <c r="C170" s="1" t="s">
        <v>15369</v>
      </c>
      <c r="D170" s="1" t="s">
        <v>15373</v>
      </c>
      <c r="E170" s="1" t="s">
        <v>15373</v>
      </c>
      <c r="F170" s="30" t="s">
        <v>15373</v>
      </c>
      <c r="G170" s="1" t="s">
        <v>15156</v>
      </c>
      <c r="H170" s="30" t="str">
        <f t="shared" si="0"/>
        <v>1.765000</v>
      </c>
      <c r="I170" s="30">
        <v>1.7649999999999999</v>
      </c>
      <c r="J170" s="1">
        <f t="shared" si="1"/>
        <v>1.7649999999999999E-2</v>
      </c>
      <c r="K170" s="1">
        <f t="shared" si="2"/>
        <v>1.7649999999999999E-2</v>
      </c>
      <c r="L170" s="31">
        <v>1.7649999999999999E-2</v>
      </c>
    </row>
    <row r="171" spans="1:12" ht="13" x14ac:dyDescent="0.15">
      <c r="A171" s="1" t="s">
        <v>15374</v>
      </c>
      <c r="B171" s="1" t="s">
        <v>15164</v>
      </c>
      <c r="C171" s="1" t="s">
        <v>15164</v>
      </c>
      <c r="D171" s="1" t="s">
        <v>15164</v>
      </c>
      <c r="E171" s="1" t="s">
        <v>15164</v>
      </c>
      <c r="F171" s="30" t="s">
        <v>15164</v>
      </c>
      <c r="G171" s="1" t="s">
        <v>15164</v>
      </c>
      <c r="H171" s="30" t="str">
        <f t="shared" si="0"/>
        <v/>
      </c>
      <c r="I171" s="30" t="s">
        <v>15165</v>
      </c>
      <c r="J171" s="1" t="e">
        <f t="shared" si="1"/>
        <v>#VALUE!</v>
      </c>
      <c r="K171" s="1" t="e">
        <f t="shared" si="2"/>
        <v>#VALUE!</v>
      </c>
      <c r="L171" s="31" t="s">
        <v>15165</v>
      </c>
    </row>
    <row r="172" spans="1:12" ht="13" x14ac:dyDescent="0.15">
      <c r="A172" s="1" t="s">
        <v>909</v>
      </c>
      <c r="B172" s="1" t="s">
        <v>15370</v>
      </c>
      <c r="C172" s="1" t="s">
        <v>15369</v>
      </c>
      <c r="D172" s="1" t="s">
        <v>15370</v>
      </c>
      <c r="E172" s="1" t="s">
        <v>15369</v>
      </c>
      <c r="F172" s="30" t="s">
        <v>15369</v>
      </c>
      <c r="G172" s="1" t="s">
        <v>15156</v>
      </c>
      <c r="H172" s="30" t="str">
        <f t="shared" si="0"/>
        <v>1.783000</v>
      </c>
      <c r="I172" s="30">
        <v>1.7829999999999999</v>
      </c>
      <c r="J172" s="1">
        <f t="shared" si="1"/>
        <v>1.7829999999999999E-2</v>
      </c>
      <c r="K172" s="1">
        <f t="shared" si="2"/>
        <v>1.7829999999999999E-2</v>
      </c>
      <c r="L172" s="31">
        <v>1.7829999999999999E-2</v>
      </c>
    </row>
    <row r="173" spans="1:12" ht="13" x14ac:dyDescent="0.15">
      <c r="A173" s="1" t="s">
        <v>915</v>
      </c>
      <c r="B173" s="1" t="s">
        <v>15375</v>
      </c>
      <c r="C173" s="1" t="s">
        <v>15376</v>
      </c>
      <c r="D173" s="1" t="s">
        <v>15377</v>
      </c>
      <c r="E173" s="1" t="s">
        <v>15377</v>
      </c>
      <c r="F173" s="30" t="s">
        <v>15377</v>
      </c>
      <c r="G173" s="1" t="s">
        <v>15156</v>
      </c>
      <c r="H173" s="30" t="str">
        <f t="shared" si="0"/>
        <v>1.823000</v>
      </c>
      <c r="I173" s="30">
        <v>1.823</v>
      </c>
      <c r="J173" s="1">
        <f t="shared" si="1"/>
        <v>1.823E-2</v>
      </c>
      <c r="K173" s="1">
        <f t="shared" si="2"/>
        <v>1.823E-2</v>
      </c>
      <c r="L173" s="31">
        <v>1.823E-2</v>
      </c>
    </row>
    <row r="174" spans="1:12" ht="13" x14ac:dyDescent="0.15">
      <c r="A174" s="1" t="s">
        <v>922</v>
      </c>
      <c r="B174" s="1" t="s">
        <v>15378</v>
      </c>
      <c r="C174" s="1" t="s">
        <v>15379</v>
      </c>
      <c r="D174" s="1" t="s">
        <v>15380</v>
      </c>
      <c r="E174" s="1" t="s">
        <v>15378</v>
      </c>
      <c r="F174" s="30" t="s">
        <v>15378</v>
      </c>
      <c r="G174" s="1" t="s">
        <v>15156</v>
      </c>
      <c r="H174" s="30" t="str">
        <f t="shared" si="0"/>
        <v>1.815000</v>
      </c>
      <c r="I174" s="30">
        <v>1.8149999999999999</v>
      </c>
      <c r="J174" s="1">
        <f t="shared" si="1"/>
        <v>1.8149999999999999E-2</v>
      </c>
      <c r="K174" s="1">
        <f t="shared" si="2"/>
        <v>1.8149999999999999E-2</v>
      </c>
      <c r="L174" s="31">
        <v>1.8149999999999999E-2</v>
      </c>
    </row>
    <row r="175" spans="1:12" ht="13" x14ac:dyDescent="0.15">
      <c r="A175" s="1" t="s">
        <v>929</v>
      </c>
      <c r="B175" s="1" t="s">
        <v>15381</v>
      </c>
      <c r="C175" s="1" t="s">
        <v>15382</v>
      </c>
      <c r="D175" s="1" t="s">
        <v>15381</v>
      </c>
      <c r="E175" s="1" t="s">
        <v>15381</v>
      </c>
      <c r="F175" s="30" t="s">
        <v>15381</v>
      </c>
      <c r="G175" s="1" t="s">
        <v>15156</v>
      </c>
      <c r="H175" s="30" t="str">
        <f t="shared" si="0"/>
        <v>1.785000</v>
      </c>
      <c r="I175" s="30">
        <v>1.7849999999999999</v>
      </c>
      <c r="J175" s="1">
        <f t="shared" si="1"/>
        <v>1.7849999999999998E-2</v>
      </c>
      <c r="K175" s="1">
        <f t="shared" si="2"/>
        <v>1.7849999999999998E-2</v>
      </c>
      <c r="L175" s="31">
        <v>1.7849999999999998E-2</v>
      </c>
    </row>
    <row r="176" spans="1:12" ht="13" x14ac:dyDescent="0.15">
      <c r="A176" s="1" t="s">
        <v>936</v>
      </c>
      <c r="B176" s="1" t="s">
        <v>15383</v>
      </c>
      <c r="C176" s="1" t="s">
        <v>15381</v>
      </c>
      <c r="D176" s="1" t="s">
        <v>15371</v>
      </c>
      <c r="E176" s="1" t="s">
        <v>15370</v>
      </c>
      <c r="F176" s="30" t="s">
        <v>15370</v>
      </c>
      <c r="G176" s="1" t="s">
        <v>15156</v>
      </c>
      <c r="H176" s="30" t="str">
        <f t="shared" si="0"/>
        <v>1.770000</v>
      </c>
      <c r="I176" s="30">
        <v>1.77</v>
      </c>
      <c r="J176" s="1">
        <f t="shared" si="1"/>
        <v>1.77E-2</v>
      </c>
      <c r="K176" s="1">
        <f t="shared" si="2"/>
        <v>1.77E-2</v>
      </c>
      <c r="L176" s="31">
        <v>1.77E-2</v>
      </c>
    </row>
    <row r="177" spans="1:12" ht="13" x14ac:dyDescent="0.15">
      <c r="A177" s="1" t="s">
        <v>15384</v>
      </c>
      <c r="B177" s="1" t="s">
        <v>15164</v>
      </c>
      <c r="C177" s="1" t="s">
        <v>15164</v>
      </c>
      <c r="D177" s="1" t="s">
        <v>15164</v>
      </c>
      <c r="E177" s="1" t="s">
        <v>15164</v>
      </c>
      <c r="F177" s="30" t="s">
        <v>15164</v>
      </c>
      <c r="G177" s="1" t="s">
        <v>15164</v>
      </c>
      <c r="H177" s="30" t="str">
        <f t="shared" si="0"/>
        <v/>
      </c>
      <c r="I177" s="30" t="s">
        <v>15165</v>
      </c>
      <c r="J177" s="1" t="e">
        <f t="shared" si="1"/>
        <v>#VALUE!</v>
      </c>
      <c r="K177" s="1" t="e">
        <f t="shared" si="2"/>
        <v>#VALUE!</v>
      </c>
      <c r="L177" s="31" t="s">
        <v>15165</v>
      </c>
    </row>
    <row r="178" spans="1:12" ht="13" x14ac:dyDescent="0.15">
      <c r="A178" s="1" t="s">
        <v>943</v>
      </c>
      <c r="B178" s="1" t="s">
        <v>15385</v>
      </c>
      <c r="C178" s="1" t="s">
        <v>15386</v>
      </c>
      <c r="D178" s="1" t="s">
        <v>15387</v>
      </c>
      <c r="E178" s="1" t="s">
        <v>15387</v>
      </c>
      <c r="F178" s="30" t="s">
        <v>15387</v>
      </c>
      <c r="G178" s="1" t="s">
        <v>15156</v>
      </c>
      <c r="H178" s="30" t="str">
        <f t="shared" si="0"/>
        <v>1.763000</v>
      </c>
      <c r="I178" s="30">
        <v>1.7629999999999999</v>
      </c>
      <c r="J178" s="1">
        <f t="shared" si="1"/>
        <v>1.763E-2</v>
      </c>
      <c r="K178" s="1">
        <f t="shared" si="2"/>
        <v>1.763E-2</v>
      </c>
      <c r="L178" s="31">
        <v>1.763E-2</v>
      </c>
    </row>
    <row r="179" spans="1:12" ht="13" x14ac:dyDescent="0.15">
      <c r="A179" s="1" t="s">
        <v>950</v>
      </c>
      <c r="B179" s="1" t="s">
        <v>15377</v>
      </c>
      <c r="C179" s="1" t="s">
        <v>15377</v>
      </c>
      <c r="D179" s="1" t="s">
        <v>15388</v>
      </c>
      <c r="E179" s="1" t="s">
        <v>15389</v>
      </c>
      <c r="F179" s="30" t="s">
        <v>15389</v>
      </c>
      <c r="G179" s="1" t="s">
        <v>15156</v>
      </c>
      <c r="H179" s="30" t="str">
        <f t="shared" si="0"/>
        <v>1.810000</v>
      </c>
      <c r="I179" s="30">
        <v>1.81</v>
      </c>
      <c r="J179" s="1">
        <f t="shared" si="1"/>
        <v>1.8100000000000002E-2</v>
      </c>
      <c r="K179" s="1">
        <f t="shared" si="2"/>
        <v>1.8100000000000002E-2</v>
      </c>
      <c r="L179" s="31">
        <v>1.8100000000000002E-2</v>
      </c>
    </row>
    <row r="180" spans="1:12" ht="13" x14ac:dyDescent="0.15">
      <c r="A180" s="1" t="s">
        <v>956</v>
      </c>
      <c r="B180" s="1" t="s">
        <v>15378</v>
      </c>
      <c r="C180" s="1" t="s">
        <v>15390</v>
      </c>
      <c r="D180" s="1" t="s">
        <v>15381</v>
      </c>
      <c r="E180" s="1" t="s">
        <v>15381</v>
      </c>
      <c r="F180" s="30" t="s">
        <v>15381</v>
      </c>
      <c r="G180" s="1" t="s">
        <v>15156</v>
      </c>
      <c r="H180" s="30" t="str">
        <f t="shared" si="0"/>
        <v>1.785000</v>
      </c>
      <c r="I180" s="30">
        <v>1.7849999999999999</v>
      </c>
      <c r="J180" s="1">
        <f t="shared" si="1"/>
        <v>1.7849999999999998E-2</v>
      </c>
      <c r="K180" s="1">
        <f t="shared" si="2"/>
        <v>1.7849999999999998E-2</v>
      </c>
      <c r="L180" s="31">
        <v>1.7849999999999998E-2</v>
      </c>
    </row>
    <row r="181" spans="1:12" ht="13" x14ac:dyDescent="0.15">
      <c r="A181" s="1" t="s">
        <v>963</v>
      </c>
      <c r="B181" s="1" t="s">
        <v>15372</v>
      </c>
      <c r="C181" s="1" t="s">
        <v>15372</v>
      </c>
      <c r="D181" s="1" t="s">
        <v>15383</v>
      </c>
      <c r="E181" s="1" t="s">
        <v>15386</v>
      </c>
      <c r="F181" s="30" t="s">
        <v>15386</v>
      </c>
      <c r="G181" s="1" t="s">
        <v>15156</v>
      </c>
      <c r="H181" s="30" t="str">
        <f t="shared" si="0"/>
        <v>1.788000</v>
      </c>
      <c r="I181" s="30">
        <v>1.788</v>
      </c>
      <c r="J181" s="1">
        <f t="shared" si="1"/>
        <v>1.788E-2</v>
      </c>
      <c r="K181" s="1">
        <f t="shared" si="2"/>
        <v>1.788E-2</v>
      </c>
      <c r="L181" s="31">
        <v>1.788E-2</v>
      </c>
    </row>
    <row r="182" spans="1:12" ht="13" x14ac:dyDescent="0.15">
      <c r="A182" s="1" t="s">
        <v>969</v>
      </c>
      <c r="B182" s="1" t="s">
        <v>15381</v>
      </c>
      <c r="C182" s="1" t="s">
        <v>15391</v>
      </c>
      <c r="D182" s="1" t="s">
        <v>15381</v>
      </c>
      <c r="E182" s="1" t="s">
        <v>15392</v>
      </c>
      <c r="F182" s="30" t="s">
        <v>15392</v>
      </c>
      <c r="G182" s="1" t="s">
        <v>15156</v>
      </c>
      <c r="H182" s="30" t="str">
        <f t="shared" si="0"/>
        <v>1.793000</v>
      </c>
      <c r="I182" s="30">
        <v>1.7929999999999999</v>
      </c>
      <c r="J182" s="1">
        <f t="shared" si="1"/>
        <v>1.7929999999999998E-2</v>
      </c>
      <c r="K182" s="1">
        <f t="shared" si="2"/>
        <v>1.7929999999999998E-2</v>
      </c>
      <c r="L182" s="31">
        <v>1.7929999999999998E-2</v>
      </c>
    </row>
    <row r="183" spans="1:12" ht="13" x14ac:dyDescent="0.15">
      <c r="A183" s="1" t="s">
        <v>15393</v>
      </c>
      <c r="B183" s="1" t="s">
        <v>15164</v>
      </c>
      <c r="C183" s="1" t="s">
        <v>15164</v>
      </c>
      <c r="D183" s="1" t="s">
        <v>15164</v>
      </c>
      <c r="E183" s="1" t="s">
        <v>15164</v>
      </c>
      <c r="F183" s="30" t="s">
        <v>15164</v>
      </c>
      <c r="G183" s="1" t="s">
        <v>15164</v>
      </c>
      <c r="H183" s="30" t="str">
        <f t="shared" si="0"/>
        <v/>
      </c>
      <c r="I183" s="30" t="s">
        <v>15165</v>
      </c>
      <c r="J183" s="1" t="e">
        <f t="shared" si="1"/>
        <v>#VALUE!</v>
      </c>
      <c r="K183" s="1" t="e">
        <f t="shared" si="2"/>
        <v>#VALUE!</v>
      </c>
      <c r="L183" s="31" t="s">
        <v>15165</v>
      </c>
    </row>
    <row r="184" spans="1:12" ht="13" x14ac:dyDescent="0.15">
      <c r="A184" s="1" t="s">
        <v>975</v>
      </c>
      <c r="B184" s="1" t="s">
        <v>15372</v>
      </c>
      <c r="C184" s="1" t="s">
        <v>15382</v>
      </c>
      <c r="D184" s="1" t="s">
        <v>15372</v>
      </c>
      <c r="E184" s="1" t="s">
        <v>15392</v>
      </c>
      <c r="F184" s="30" t="s">
        <v>15392</v>
      </c>
      <c r="G184" s="1" t="s">
        <v>15156</v>
      </c>
      <c r="H184" s="30" t="str">
        <f t="shared" si="0"/>
        <v>1.793000</v>
      </c>
      <c r="I184" s="30">
        <v>1.7929999999999999</v>
      </c>
      <c r="J184" s="1">
        <f t="shared" si="1"/>
        <v>1.7929999999999998E-2</v>
      </c>
      <c r="K184" s="1">
        <f t="shared" si="2"/>
        <v>1.7929999999999998E-2</v>
      </c>
      <c r="L184" s="31">
        <v>1.7929999999999998E-2</v>
      </c>
    </row>
    <row r="185" spans="1:12" ht="13" x14ac:dyDescent="0.15">
      <c r="A185" s="1" t="s">
        <v>982</v>
      </c>
      <c r="B185" s="1" t="s">
        <v>15394</v>
      </c>
      <c r="C185" s="1" t="s">
        <v>15395</v>
      </c>
      <c r="D185" s="1" t="s">
        <v>15376</v>
      </c>
      <c r="E185" s="1" t="s">
        <v>15376</v>
      </c>
      <c r="F185" s="30" t="s">
        <v>15376</v>
      </c>
      <c r="G185" s="1" t="s">
        <v>15156</v>
      </c>
      <c r="H185" s="30" t="str">
        <f t="shared" si="0"/>
        <v>1.835000</v>
      </c>
      <c r="I185" s="30">
        <v>1.835</v>
      </c>
      <c r="J185" s="1">
        <f t="shared" si="1"/>
        <v>1.8349999999999998E-2</v>
      </c>
      <c r="K185" s="1">
        <f t="shared" si="2"/>
        <v>1.8349999999999998E-2</v>
      </c>
      <c r="L185" s="31">
        <v>1.8349999999999998E-2</v>
      </c>
    </row>
    <row r="186" spans="1:12" ht="13" x14ac:dyDescent="0.15">
      <c r="A186" s="1" t="s">
        <v>989</v>
      </c>
      <c r="B186" s="1" t="s">
        <v>15376</v>
      </c>
      <c r="C186" s="1" t="s">
        <v>15395</v>
      </c>
      <c r="D186" s="1" t="s">
        <v>15376</v>
      </c>
      <c r="E186" s="1" t="s">
        <v>15395</v>
      </c>
      <c r="F186" s="30" t="s">
        <v>15395</v>
      </c>
      <c r="G186" s="1" t="s">
        <v>15156</v>
      </c>
      <c r="H186" s="30" t="str">
        <f t="shared" si="0"/>
        <v>1.845000</v>
      </c>
      <c r="I186" s="30">
        <v>1.845</v>
      </c>
      <c r="J186" s="1">
        <f t="shared" si="1"/>
        <v>1.8450000000000001E-2</v>
      </c>
      <c r="K186" s="1">
        <f t="shared" si="2"/>
        <v>1.8450000000000001E-2</v>
      </c>
      <c r="L186" s="31">
        <v>1.8450000000000001E-2</v>
      </c>
    </row>
    <row r="187" spans="1:12" ht="13" x14ac:dyDescent="0.15">
      <c r="A187" s="1" t="s">
        <v>996</v>
      </c>
      <c r="B187" s="1" t="s">
        <v>15394</v>
      </c>
      <c r="C187" s="1" t="s">
        <v>15396</v>
      </c>
      <c r="D187" s="1" t="s">
        <v>15394</v>
      </c>
      <c r="E187" s="1" t="s">
        <v>15395</v>
      </c>
      <c r="F187" s="30" t="s">
        <v>15395</v>
      </c>
      <c r="G187" s="1" t="s">
        <v>15156</v>
      </c>
      <c r="H187" s="30" t="str">
        <f t="shared" si="0"/>
        <v>1.845000</v>
      </c>
      <c r="I187" s="30">
        <v>1.845</v>
      </c>
      <c r="J187" s="1">
        <f t="shared" si="1"/>
        <v>1.8450000000000001E-2</v>
      </c>
      <c r="K187" s="1">
        <f t="shared" si="2"/>
        <v>1.8450000000000001E-2</v>
      </c>
      <c r="L187" s="31">
        <v>1.8450000000000001E-2</v>
      </c>
    </row>
    <row r="188" spans="1:12" ht="13" x14ac:dyDescent="0.15">
      <c r="A188" s="1" t="s">
        <v>1003</v>
      </c>
      <c r="B188" s="1" t="s">
        <v>15396</v>
      </c>
      <c r="C188" s="1" t="s">
        <v>15397</v>
      </c>
      <c r="D188" s="1" t="s">
        <v>15396</v>
      </c>
      <c r="E188" s="1" t="s">
        <v>15397</v>
      </c>
      <c r="F188" s="30" t="s">
        <v>15397</v>
      </c>
      <c r="G188" s="1" t="s">
        <v>15156</v>
      </c>
      <c r="H188" s="30" t="str">
        <f t="shared" si="0"/>
        <v>1.860000</v>
      </c>
      <c r="I188" s="30">
        <v>1.86</v>
      </c>
      <c r="J188" s="1">
        <f t="shared" si="1"/>
        <v>1.8600000000000002E-2</v>
      </c>
      <c r="K188" s="1">
        <f t="shared" si="2"/>
        <v>1.8600000000000002E-2</v>
      </c>
      <c r="L188" s="31">
        <v>1.8600000000000002E-2</v>
      </c>
    </row>
    <row r="189" spans="1:12" ht="13" x14ac:dyDescent="0.15">
      <c r="A189" s="1" t="s">
        <v>15398</v>
      </c>
      <c r="B189" s="1" t="s">
        <v>15164</v>
      </c>
      <c r="C189" s="1" t="s">
        <v>15164</v>
      </c>
      <c r="D189" s="1" t="s">
        <v>15164</v>
      </c>
      <c r="E189" s="1" t="s">
        <v>15164</v>
      </c>
      <c r="F189" s="30" t="s">
        <v>15164</v>
      </c>
      <c r="G189" s="1" t="s">
        <v>15164</v>
      </c>
      <c r="H189" s="30" t="str">
        <f t="shared" si="0"/>
        <v/>
      </c>
      <c r="I189" s="30" t="s">
        <v>15165</v>
      </c>
      <c r="J189" s="1" t="e">
        <f t="shared" si="1"/>
        <v>#VALUE!</v>
      </c>
      <c r="K189" s="1" t="e">
        <f t="shared" si="2"/>
        <v>#VALUE!</v>
      </c>
      <c r="L189" s="31" t="s">
        <v>15165</v>
      </c>
    </row>
    <row r="190" spans="1:12" ht="13" x14ac:dyDescent="0.15">
      <c r="A190" s="1" t="s">
        <v>1010</v>
      </c>
      <c r="B190" s="1" t="s">
        <v>15399</v>
      </c>
      <c r="C190" s="1" t="s">
        <v>15400</v>
      </c>
      <c r="D190" s="1" t="s">
        <v>15401</v>
      </c>
      <c r="E190" s="1" t="s">
        <v>15401</v>
      </c>
      <c r="F190" s="30" t="s">
        <v>15401</v>
      </c>
      <c r="G190" s="1" t="s">
        <v>15156</v>
      </c>
      <c r="H190" s="30" t="str">
        <f t="shared" si="0"/>
        <v>1.855000</v>
      </c>
      <c r="I190" s="30">
        <v>1.855</v>
      </c>
      <c r="J190" s="1">
        <f t="shared" si="1"/>
        <v>1.8550000000000001E-2</v>
      </c>
      <c r="K190" s="1">
        <f t="shared" si="2"/>
        <v>1.8550000000000001E-2</v>
      </c>
      <c r="L190" s="31">
        <v>1.8550000000000001E-2</v>
      </c>
    </row>
    <row r="191" spans="1:12" ht="13" x14ac:dyDescent="0.15">
      <c r="A191" s="1" t="s">
        <v>1017</v>
      </c>
      <c r="B191" s="1" t="s">
        <v>15402</v>
      </c>
      <c r="C191" s="1" t="s">
        <v>15402</v>
      </c>
      <c r="D191" s="1" t="s">
        <v>15403</v>
      </c>
      <c r="E191" s="1" t="s">
        <v>15402</v>
      </c>
      <c r="F191" s="30" t="s">
        <v>15402</v>
      </c>
      <c r="G191" s="1" t="s">
        <v>15156</v>
      </c>
      <c r="H191" s="30" t="str">
        <f t="shared" si="0"/>
        <v>1.875000</v>
      </c>
      <c r="I191" s="30">
        <v>1.875</v>
      </c>
      <c r="J191" s="1">
        <f t="shared" si="1"/>
        <v>1.8749999999999999E-2</v>
      </c>
      <c r="K191" s="1">
        <f t="shared" si="2"/>
        <v>1.8749999999999999E-2</v>
      </c>
      <c r="L191" s="31">
        <v>1.8749999999999999E-2</v>
      </c>
    </row>
    <row r="192" spans="1:12" ht="13" x14ac:dyDescent="0.15">
      <c r="A192" s="1" t="s">
        <v>1024</v>
      </c>
      <c r="B192" s="1" t="s">
        <v>15403</v>
      </c>
      <c r="C192" s="1" t="s">
        <v>15404</v>
      </c>
      <c r="D192" s="1" t="s">
        <v>15405</v>
      </c>
      <c r="E192" s="1" t="s">
        <v>15405</v>
      </c>
      <c r="F192" s="30" t="s">
        <v>15405</v>
      </c>
      <c r="G192" s="1" t="s">
        <v>15156</v>
      </c>
      <c r="H192" s="30" t="str">
        <f t="shared" si="0"/>
        <v>1.865000</v>
      </c>
      <c r="I192" s="30">
        <v>1.865</v>
      </c>
      <c r="J192" s="1">
        <f t="shared" si="1"/>
        <v>1.865E-2</v>
      </c>
      <c r="K192" s="1">
        <f t="shared" si="2"/>
        <v>1.865E-2</v>
      </c>
      <c r="L192" s="31">
        <v>1.865E-2</v>
      </c>
    </row>
    <row r="193" spans="1:12" ht="13" x14ac:dyDescent="0.15">
      <c r="A193" s="1" t="s">
        <v>1031</v>
      </c>
      <c r="B193" s="1" t="s">
        <v>15399</v>
      </c>
      <c r="C193" s="1" t="s">
        <v>15402</v>
      </c>
      <c r="D193" s="1" t="s">
        <v>15399</v>
      </c>
      <c r="E193" s="1" t="s">
        <v>15399</v>
      </c>
      <c r="F193" s="30" t="s">
        <v>15399</v>
      </c>
      <c r="G193" s="1" t="s">
        <v>15156</v>
      </c>
      <c r="H193" s="30" t="str">
        <f t="shared" si="0"/>
        <v>1.863000</v>
      </c>
      <c r="I193" s="30">
        <v>1.863</v>
      </c>
      <c r="J193" s="1">
        <f t="shared" si="1"/>
        <v>1.8630000000000001E-2</v>
      </c>
      <c r="K193" s="1">
        <f t="shared" si="2"/>
        <v>1.8630000000000001E-2</v>
      </c>
      <c r="L193" s="31">
        <v>1.8630000000000001E-2</v>
      </c>
    </row>
    <row r="194" spans="1:12" ht="13" x14ac:dyDescent="0.15">
      <c r="A194" s="1" t="s">
        <v>1038</v>
      </c>
      <c r="B194" s="1" t="s">
        <v>15399</v>
      </c>
      <c r="C194" s="1" t="s">
        <v>15399</v>
      </c>
      <c r="D194" s="1" t="s">
        <v>15406</v>
      </c>
      <c r="E194" s="1" t="s">
        <v>15401</v>
      </c>
      <c r="F194" s="30" t="s">
        <v>15401</v>
      </c>
      <c r="G194" s="1" t="s">
        <v>15156</v>
      </c>
      <c r="H194" s="30" t="str">
        <f t="shared" si="0"/>
        <v>1.855000</v>
      </c>
      <c r="I194" s="30">
        <v>1.855</v>
      </c>
      <c r="J194" s="1">
        <f t="shared" si="1"/>
        <v>1.8550000000000001E-2</v>
      </c>
      <c r="K194" s="1">
        <f t="shared" si="2"/>
        <v>1.8550000000000001E-2</v>
      </c>
      <c r="L194" s="31">
        <v>1.8550000000000001E-2</v>
      </c>
    </row>
    <row r="195" spans="1:12" ht="13" x14ac:dyDescent="0.15">
      <c r="A195" s="1" t="s">
        <v>15407</v>
      </c>
      <c r="B195" s="1" t="s">
        <v>15164</v>
      </c>
      <c r="C195" s="1" t="s">
        <v>15164</v>
      </c>
      <c r="D195" s="1" t="s">
        <v>15164</v>
      </c>
      <c r="E195" s="1" t="s">
        <v>15164</v>
      </c>
      <c r="F195" s="30" t="s">
        <v>15164</v>
      </c>
      <c r="G195" s="1" t="s">
        <v>15164</v>
      </c>
      <c r="H195" s="30" t="str">
        <f t="shared" si="0"/>
        <v/>
      </c>
      <c r="I195" s="30" t="s">
        <v>15165</v>
      </c>
      <c r="J195" s="1" t="e">
        <f t="shared" si="1"/>
        <v>#VALUE!</v>
      </c>
      <c r="K195" s="1" t="e">
        <f t="shared" si="2"/>
        <v>#VALUE!</v>
      </c>
      <c r="L195" s="31" t="s">
        <v>15165</v>
      </c>
    </row>
    <row r="196" spans="1:12" ht="13" x14ac:dyDescent="0.15">
      <c r="A196" s="1" t="s">
        <v>1045</v>
      </c>
      <c r="B196" s="1" t="s">
        <v>15408</v>
      </c>
      <c r="C196" s="1" t="s">
        <v>15400</v>
      </c>
      <c r="D196" s="1" t="s">
        <v>15408</v>
      </c>
      <c r="E196" s="1" t="s">
        <v>15399</v>
      </c>
      <c r="F196" s="30" t="s">
        <v>15399</v>
      </c>
      <c r="G196" s="1" t="s">
        <v>15156</v>
      </c>
      <c r="H196" s="30" t="str">
        <f t="shared" si="0"/>
        <v>1.863000</v>
      </c>
      <c r="I196" s="30">
        <v>1.863</v>
      </c>
      <c r="J196" s="1">
        <f t="shared" si="1"/>
        <v>1.8630000000000001E-2</v>
      </c>
      <c r="K196" s="1">
        <f t="shared" si="2"/>
        <v>1.8630000000000001E-2</v>
      </c>
      <c r="L196" s="31">
        <v>1.8630000000000001E-2</v>
      </c>
    </row>
    <row r="197" spans="1:12" ht="13" x14ac:dyDescent="0.15">
      <c r="A197" s="1" t="s">
        <v>1051</v>
      </c>
      <c r="B197" s="1" t="s">
        <v>15409</v>
      </c>
      <c r="C197" s="1" t="s">
        <v>15410</v>
      </c>
      <c r="D197" s="1" t="s">
        <v>15409</v>
      </c>
      <c r="E197" s="1" t="s">
        <v>15410</v>
      </c>
      <c r="F197" s="30" t="s">
        <v>15410</v>
      </c>
      <c r="G197" s="1" t="s">
        <v>15156</v>
      </c>
      <c r="H197" s="30" t="str">
        <f t="shared" si="0"/>
        <v>1.893000</v>
      </c>
      <c r="I197" s="30">
        <v>1.893</v>
      </c>
      <c r="J197" s="1">
        <f t="shared" si="1"/>
        <v>1.8929999999999999E-2</v>
      </c>
      <c r="K197" s="1">
        <f t="shared" si="2"/>
        <v>1.8929999999999999E-2</v>
      </c>
      <c r="L197" s="31">
        <v>1.8929999999999999E-2</v>
      </c>
    </row>
    <row r="198" spans="1:12" ht="13" x14ac:dyDescent="0.15">
      <c r="A198" s="1" t="s">
        <v>1057</v>
      </c>
      <c r="B198" s="1" t="s">
        <v>15411</v>
      </c>
      <c r="C198" s="1" t="s">
        <v>15409</v>
      </c>
      <c r="D198" s="1" t="s">
        <v>15412</v>
      </c>
      <c r="E198" s="1" t="s">
        <v>15412</v>
      </c>
      <c r="F198" s="30" t="s">
        <v>15412</v>
      </c>
      <c r="G198" s="1" t="s">
        <v>15156</v>
      </c>
      <c r="H198" s="30" t="str">
        <f t="shared" si="0"/>
        <v>1.873000</v>
      </c>
      <c r="I198" s="30">
        <v>1.873</v>
      </c>
      <c r="J198" s="1">
        <f t="shared" si="1"/>
        <v>1.873E-2</v>
      </c>
      <c r="K198" s="1">
        <f t="shared" si="2"/>
        <v>1.873E-2</v>
      </c>
      <c r="L198" s="31">
        <v>1.873E-2</v>
      </c>
    </row>
    <row r="199" spans="1:12" ht="13" x14ac:dyDescent="0.15">
      <c r="A199" s="1" t="s">
        <v>1064</v>
      </c>
      <c r="B199" s="1" t="s">
        <v>15397</v>
      </c>
      <c r="C199" s="1" t="s">
        <v>15405</v>
      </c>
      <c r="D199" s="1" t="s">
        <v>15408</v>
      </c>
      <c r="E199" s="1" t="s">
        <v>15397</v>
      </c>
      <c r="F199" s="30" t="s">
        <v>15397</v>
      </c>
      <c r="G199" s="1" t="s">
        <v>15156</v>
      </c>
      <c r="H199" s="30" t="str">
        <f t="shared" si="0"/>
        <v>1.860000</v>
      </c>
      <c r="I199" s="30">
        <v>1.86</v>
      </c>
      <c r="J199" s="1">
        <f t="shared" si="1"/>
        <v>1.8600000000000002E-2</v>
      </c>
      <c r="K199" s="1">
        <f t="shared" si="2"/>
        <v>1.8600000000000002E-2</v>
      </c>
      <c r="L199" s="31">
        <v>1.8600000000000002E-2</v>
      </c>
    </row>
    <row r="200" spans="1:12" ht="13" x14ac:dyDescent="0.15">
      <c r="A200" s="1" t="s">
        <v>1069</v>
      </c>
      <c r="B200" s="1" t="s">
        <v>15401</v>
      </c>
      <c r="C200" s="1" t="s">
        <v>15408</v>
      </c>
      <c r="D200" s="1" t="s">
        <v>15394</v>
      </c>
      <c r="E200" s="1" t="s">
        <v>15406</v>
      </c>
      <c r="F200" s="30" t="s">
        <v>15406</v>
      </c>
      <c r="G200" s="1" t="s">
        <v>15156</v>
      </c>
      <c r="H200" s="30" t="str">
        <f t="shared" si="0"/>
        <v>1.853000</v>
      </c>
      <c r="I200" s="30">
        <v>1.853</v>
      </c>
      <c r="J200" s="1">
        <f t="shared" si="1"/>
        <v>1.8530000000000001E-2</v>
      </c>
      <c r="K200" s="1">
        <f t="shared" si="2"/>
        <v>1.8530000000000001E-2</v>
      </c>
      <c r="L200" s="31">
        <v>1.8530000000000001E-2</v>
      </c>
    </row>
    <row r="201" spans="1:12" ht="13" x14ac:dyDescent="0.15">
      <c r="A201" s="1" t="s">
        <v>15413</v>
      </c>
      <c r="B201" s="1" t="s">
        <v>15164</v>
      </c>
      <c r="C201" s="1" t="s">
        <v>15164</v>
      </c>
      <c r="D201" s="1" t="s">
        <v>15164</v>
      </c>
      <c r="E201" s="1" t="s">
        <v>15164</v>
      </c>
      <c r="F201" s="30" t="s">
        <v>15164</v>
      </c>
      <c r="G201" s="1" t="s">
        <v>15164</v>
      </c>
      <c r="H201" s="30" t="str">
        <f t="shared" si="0"/>
        <v/>
      </c>
      <c r="I201" s="30" t="s">
        <v>15165</v>
      </c>
      <c r="J201" s="1" t="e">
        <f t="shared" si="1"/>
        <v>#VALUE!</v>
      </c>
      <c r="K201" s="1" t="e">
        <f t="shared" si="2"/>
        <v>#VALUE!</v>
      </c>
      <c r="L201" s="31" t="s">
        <v>15165</v>
      </c>
    </row>
    <row r="202" spans="1:12" ht="13" x14ac:dyDescent="0.15">
      <c r="A202" s="1" t="s">
        <v>1075</v>
      </c>
      <c r="B202" s="1" t="s">
        <v>15396</v>
      </c>
      <c r="C202" s="1" t="s">
        <v>15408</v>
      </c>
      <c r="D202" s="1" t="s">
        <v>15394</v>
      </c>
      <c r="E202" s="1" t="s">
        <v>15394</v>
      </c>
      <c r="F202" s="30" t="s">
        <v>15394</v>
      </c>
      <c r="G202" s="1" t="s">
        <v>15156</v>
      </c>
      <c r="H202" s="30" t="str">
        <f t="shared" si="0"/>
        <v>1.840000</v>
      </c>
      <c r="I202" s="30">
        <v>1.84</v>
      </c>
      <c r="J202" s="1">
        <f t="shared" si="1"/>
        <v>1.84E-2</v>
      </c>
      <c r="K202" s="1">
        <f t="shared" si="2"/>
        <v>1.84E-2</v>
      </c>
      <c r="L202" s="31">
        <v>1.84E-2</v>
      </c>
    </row>
    <row r="203" spans="1:12" ht="13" x14ac:dyDescent="0.15">
      <c r="A203" s="1" t="s">
        <v>1082</v>
      </c>
      <c r="B203" s="1" t="s">
        <v>15410</v>
      </c>
      <c r="C203" s="1" t="s">
        <v>15410</v>
      </c>
      <c r="D203" s="1" t="s">
        <v>15402</v>
      </c>
      <c r="E203" s="1" t="s">
        <v>15414</v>
      </c>
      <c r="F203" s="30" t="s">
        <v>15414</v>
      </c>
      <c r="G203" s="1" t="s">
        <v>15156</v>
      </c>
      <c r="H203" s="30" t="str">
        <f t="shared" si="0"/>
        <v>1.878000</v>
      </c>
      <c r="I203" s="30">
        <v>1.8779999999999999</v>
      </c>
      <c r="J203" s="1">
        <f t="shared" si="1"/>
        <v>1.8779999999999998E-2</v>
      </c>
      <c r="K203" s="1">
        <f t="shared" si="2"/>
        <v>1.8779999999999998E-2</v>
      </c>
      <c r="L203" s="31">
        <v>1.8779999999999998E-2</v>
      </c>
    </row>
    <row r="204" spans="1:12" ht="13" x14ac:dyDescent="0.15">
      <c r="A204" s="1" t="s">
        <v>1087</v>
      </c>
      <c r="B204" s="1" t="s">
        <v>15415</v>
      </c>
      <c r="C204" s="1" t="s">
        <v>15415</v>
      </c>
      <c r="D204" s="1" t="s">
        <v>15403</v>
      </c>
      <c r="E204" s="1" t="s">
        <v>15403</v>
      </c>
      <c r="F204" s="30" t="s">
        <v>15403</v>
      </c>
      <c r="G204" s="1" t="s">
        <v>15156</v>
      </c>
      <c r="H204" s="30" t="str">
        <f t="shared" si="0"/>
        <v>1.870000</v>
      </c>
      <c r="I204" s="30">
        <v>1.87</v>
      </c>
      <c r="J204" s="1">
        <f t="shared" si="1"/>
        <v>1.8700000000000001E-2</v>
      </c>
      <c r="K204" s="1">
        <f t="shared" si="2"/>
        <v>1.8700000000000001E-2</v>
      </c>
      <c r="L204" s="31">
        <v>1.8700000000000001E-2</v>
      </c>
    </row>
    <row r="205" spans="1:12" ht="13" x14ac:dyDescent="0.15">
      <c r="A205" s="1" t="s">
        <v>1092</v>
      </c>
      <c r="B205" s="1" t="s">
        <v>15400</v>
      </c>
      <c r="C205" s="1" t="s">
        <v>15414</v>
      </c>
      <c r="D205" s="1" t="s">
        <v>15405</v>
      </c>
      <c r="E205" s="1" t="s">
        <v>15400</v>
      </c>
      <c r="F205" s="30" t="s">
        <v>15400</v>
      </c>
      <c r="G205" s="1" t="s">
        <v>15156</v>
      </c>
      <c r="H205" s="30" t="str">
        <f t="shared" si="0"/>
        <v>1.868000</v>
      </c>
      <c r="I205" s="30">
        <v>1.8680000000000001</v>
      </c>
      <c r="J205" s="1">
        <f t="shared" si="1"/>
        <v>1.8680000000000002E-2</v>
      </c>
      <c r="K205" s="1">
        <f t="shared" si="2"/>
        <v>1.8680000000000002E-2</v>
      </c>
      <c r="L205" s="31">
        <v>1.8680000000000002E-2</v>
      </c>
    </row>
    <row r="206" spans="1:12" ht="13" x14ac:dyDescent="0.15">
      <c r="A206" s="1" t="s">
        <v>15416</v>
      </c>
      <c r="B206" s="1" t="s">
        <v>15164</v>
      </c>
      <c r="C206" s="1" t="s">
        <v>15164</v>
      </c>
      <c r="D206" s="1" t="s">
        <v>15164</v>
      </c>
      <c r="E206" s="1" t="s">
        <v>15164</v>
      </c>
      <c r="F206" s="30" t="s">
        <v>15164</v>
      </c>
      <c r="G206" s="1" t="s">
        <v>15164</v>
      </c>
      <c r="H206" s="30" t="str">
        <f t="shared" si="0"/>
        <v/>
      </c>
      <c r="I206" s="30" t="s">
        <v>15165</v>
      </c>
      <c r="J206" s="1" t="e">
        <f t="shared" si="1"/>
        <v>#VALUE!</v>
      </c>
      <c r="K206" s="1" t="e">
        <f t="shared" si="2"/>
        <v>#VALUE!</v>
      </c>
      <c r="L206" s="31" t="s">
        <v>15165</v>
      </c>
    </row>
    <row r="207" spans="1:12" ht="13" x14ac:dyDescent="0.15">
      <c r="A207" s="1" t="s">
        <v>1099</v>
      </c>
      <c r="B207" s="1" t="s">
        <v>15405</v>
      </c>
      <c r="C207" s="1" t="s">
        <v>15415</v>
      </c>
      <c r="D207" s="1" t="s">
        <v>15397</v>
      </c>
      <c r="E207" s="1" t="s">
        <v>15405</v>
      </c>
      <c r="F207" s="30" t="s">
        <v>15405</v>
      </c>
      <c r="G207" s="1" t="s">
        <v>15156</v>
      </c>
      <c r="H207" s="30" t="str">
        <f t="shared" si="0"/>
        <v>1.865000</v>
      </c>
      <c r="I207" s="30">
        <v>1.865</v>
      </c>
      <c r="J207" s="1">
        <f t="shared" si="1"/>
        <v>1.865E-2</v>
      </c>
      <c r="K207" s="1">
        <f t="shared" si="2"/>
        <v>1.865E-2</v>
      </c>
      <c r="L207" s="31">
        <v>1.865E-2</v>
      </c>
    </row>
    <row r="208" spans="1:12" ht="13" x14ac:dyDescent="0.15">
      <c r="A208" s="1" t="s">
        <v>1106</v>
      </c>
      <c r="B208" s="1" t="s">
        <v>15417</v>
      </c>
      <c r="C208" s="1" t="s">
        <v>15418</v>
      </c>
      <c r="D208" s="1" t="s">
        <v>15419</v>
      </c>
      <c r="E208" s="1" t="s">
        <v>15420</v>
      </c>
      <c r="F208" s="30" t="s">
        <v>15420</v>
      </c>
      <c r="G208" s="1" t="s">
        <v>15156</v>
      </c>
      <c r="H208" s="30" t="str">
        <f t="shared" si="0"/>
        <v>1.903000</v>
      </c>
      <c r="I208" s="30">
        <v>1.903</v>
      </c>
      <c r="J208" s="1">
        <f t="shared" si="1"/>
        <v>1.9030000000000002E-2</v>
      </c>
      <c r="K208" s="1">
        <f t="shared" si="2"/>
        <v>1.9030000000000002E-2</v>
      </c>
      <c r="L208" s="31">
        <v>1.9030000000000002E-2</v>
      </c>
    </row>
    <row r="209" spans="1:12" ht="13" x14ac:dyDescent="0.15">
      <c r="A209" s="1" t="s">
        <v>1113</v>
      </c>
      <c r="B209" s="1" t="s">
        <v>15421</v>
      </c>
      <c r="C209" s="1" t="s">
        <v>15422</v>
      </c>
      <c r="D209" s="1" t="s">
        <v>15419</v>
      </c>
      <c r="E209" s="1" t="s">
        <v>15419</v>
      </c>
      <c r="F209" s="30" t="s">
        <v>15419</v>
      </c>
      <c r="G209" s="1" t="s">
        <v>15156</v>
      </c>
      <c r="H209" s="30" t="str">
        <f t="shared" si="0"/>
        <v>1.900000</v>
      </c>
      <c r="I209" s="30">
        <v>1.9</v>
      </c>
      <c r="J209" s="1">
        <f t="shared" si="1"/>
        <v>1.9E-2</v>
      </c>
      <c r="K209" s="1">
        <f t="shared" si="2"/>
        <v>1.9E-2</v>
      </c>
      <c r="L209" s="31">
        <v>1.9E-2</v>
      </c>
    </row>
    <row r="210" spans="1:12" ht="13" x14ac:dyDescent="0.15">
      <c r="A210" s="1" t="s">
        <v>1120</v>
      </c>
      <c r="B210" s="1" t="s">
        <v>15419</v>
      </c>
      <c r="C210" s="1" t="s">
        <v>15419</v>
      </c>
      <c r="D210" s="1" t="s">
        <v>15404</v>
      </c>
      <c r="E210" s="1" t="s">
        <v>15423</v>
      </c>
      <c r="F210" s="30" t="s">
        <v>15423</v>
      </c>
      <c r="G210" s="1" t="s">
        <v>15156</v>
      </c>
      <c r="H210" s="30" t="str">
        <f t="shared" si="0"/>
        <v>1.885000</v>
      </c>
      <c r="I210" s="30">
        <v>1.885</v>
      </c>
      <c r="J210" s="1">
        <f t="shared" si="1"/>
        <v>1.8849999999999999E-2</v>
      </c>
      <c r="K210" s="1">
        <f t="shared" si="2"/>
        <v>1.8849999999999999E-2</v>
      </c>
      <c r="L210" s="31">
        <v>1.8849999999999999E-2</v>
      </c>
    </row>
    <row r="211" spans="1:12" ht="13" x14ac:dyDescent="0.15">
      <c r="A211" s="1" t="s">
        <v>1127</v>
      </c>
      <c r="B211" s="1" t="s">
        <v>15423</v>
      </c>
      <c r="C211" s="1" t="s">
        <v>15423</v>
      </c>
      <c r="D211" s="1" t="s">
        <v>15415</v>
      </c>
      <c r="E211" s="1" t="s">
        <v>15415</v>
      </c>
      <c r="F211" s="30" t="s">
        <v>15415</v>
      </c>
      <c r="G211" s="1" t="s">
        <v>15156</v>
      </c>
      <c r="H211" s="30" t="str">
        <f t="shared" si="0"/>
        <v>1.880000</v>
      </c>
      <c r="I211" s="30">
        <v>1.88</v>
      </c>
      <c r="J211" s="1">
        <f t="shared" si="1"/>
        <v>1.8799999999999997E-2</v>
      </c>
      <c r="K211" s="1">
        <f t="shared" si="2"/>
        <v>1.8799999999999997E-2</v>
      </c>
      <c r="L211" s="31">
        <v>1.8799999999999997E-2</v>
      </c>
    </row>
    <row r="212" spans="1:12" ht="13" x14ac:dyDescent="0.15">
      <c r="A212" s="1" t="s">
        <v>15424</v>
      </c>
      <c r="B212" s="1" t="s">
        <v>15164</v>
      </c>
      <c r="C212" s="1" t="s">
        <v>15164</v>
      </c>
      <c r="D212" s="1" t="s">
        <v>15164</v>
      </c>
      <c r="E212" s="1" t="s">
        <v>15164</v>
      </c>
      <c r="F212" s="30" t="s">
        <v>15164</v>
      </c>
      <c r="G212" s="1" t="s">
        <v>15164</v>
      </c>
      <c r="H212" s="30" t="str">
        <f t="shared" si="0"/>
        <v/>
      </c>
      <c r="I212" s="30" t="s">
        <v>15165</v>
      </c>
      <c r="J212" s="1" t="e">
        <f t="shared" si="1"/>
        <v>#VALUE!</v>
      </c>
      <c r="K212" s="1" t="e">
        <f t="shared" si="2"/>
        <v>#VALUE!</v>
      </c>
      <c r="L212" s="31" t="s">
        <v>15165</v>
      </c>
    </row>
    <row r="213" spans="1:12" ht="13" x14ac:dyDescent="0.15">
      <c r="A213" s="1" t="s">
        <v>1134</v>
      </c>
      <c r="B213" s="1" t="s">
        <v>15414</v>
      </c>
      <c r="C213" s="1" t="s">
        <v>15414</v>
      </c>
      <c r="D213" s="1" t="s">
        <v>15397</v>
      </c>
      <c r="E213" s="1" t="s">
        <v>15400</v>
      </c>
      <c r="F213" s="30" t="s">
        <v>15400</v>
      </c>
      <c r="G213" s="1" t="s">
        <v>15156</v>
      </c>
      <c r="H213" s="30" t="str">
        <f t="shared" si="0"/>
        <v>1.868000</v>
      </c>
      <c r="I213" s="30">
        <v>1.8680000000000001</v>
      </c>
      <c r="J213" s="1">
        <f t="shared" si="1"/>
        <v>1.8680000000000002E-2</v>
      </c>
      <c r="K213" s="1">
        <f t="shared" si="2"/>
        <v>1.8680000000000002E-2</v>
      </c>
      <c r="L213" s="31">
        <v>1.8680000000000002E-2</v>
      </c>
    </row>
    <row r="214" spans="1:12" ht="13" x14ac:dyDescent="0.15">
      <c r="A214" s="1" t="s">
        <v>1140</v>
      </c>
      <c r="B214" s="1" t="s">
        <v>15417</v>
      </c>
      <c r="C214" s="1" t="s">
        <v>15417</v>
      </c>
      <c r="D214" s="1" t="s">
        <v>15411</v>
      </c>
      <c r="E214" s="1" t="s">
        <v>15411</v>
      </c>
      <c r="F214" s="30" t="s">
        <v>15411</v>
      </c>
      <c r="G214" s="1" t="s">
        <v>15156</v>
      </c>
      <c r="H214" s="30" t="str">
        <f t="shared" si="0"/>
        <v>1.888000</v>
      </c>
      <c r="I214" s="30">
        <v>1.8879999999999999</v>
      </c>
      <c r="J214" s="1">
        <f t="shared" si="1"/>
        <v>1.8879999999999997E-2</v>
      </c>
      <c r="K214" s="1">
        <f t="shared" si="2"/>
        <v>1.8879999999999997E-2</v>
      </c>
      <c r="L214" s="31">
        <v>1.8879999999999997E-2</v>
      </c>
    </row>
    <row r="215" spans="1:12" ht="13" x14ac:dyDescent="0.15">
      <c r="A215" s="1" t="s">
        <v>1147</v>
      </c>
      <c r="B215" s="1" t="s">
        <v>15423</v>
      </c>
      <c r="C215" s="1" t="s">
        <v>15425</v>
      </c>
      <c r="D215" s="1" t="s">
        <v>15404</v>
      </c>
      <c r="E215" s="1" t="s">
        <v>15426</v>
      </c>
      <c r="F215" s="30" t="s">
        <v>15426</v>
      </c>
      <c r="G215" s="1" t="s">
        <v>15156</v>
      </c>
      <c r="H215" s="30" t="str">
        <f t="shared" si="0"/>
        <v>1.895000</v>
      </c>
      <c r="I215" s="30">
        <v>1.895</v>
      </c>
      <c r="J215" s="1">
        <f t="shared" si="1"/>
        <v>1.8950000000000002E-2</v>
      </c>
      <c r="K215" s="1">
        <f t="shared" si="2"/>
        <v>1.8950000000000002E-2</v>
      </c>
      <c r="L215" s="31">
        <v>1.8950000000000002E-2</v>
      </c>
    </row>
    <row r="216" spans="1:12" ht="13" x14ac:dyDescent="0.15">
      <c r="A216" s="1" t="s">
        <v>1154</v>
      </c>
      <c r="B216" s="1" t="s">
        <v>15404</v>
      </c>
      <c r="C216" s="1" t="s">
        <v>15404</v>
      </c>
      <c r="D216" s="1" t="s">
        <v>15412</v>
      </c>
      <c r="E216" s="1" t="s">
        <v>15404</v>
      </c>
      <c r="F216" s="30" t="s">
        <v>15404</v>
      </c>
      <c r="G216" s="1" t="s">
        <v>15156</v>
      </c>
      <c r="H216" s="30" t="str">
        <f t="shared" si="0"/>
        <v>1.883000</v>
      </c>
      <c r="I216" s="30">
        <v>1.883</v>
      </c>
      <c r="J216" s="1">
        <f t="shared" si="1"/>
        <v>1.883E-2</v>
      </c>
      <c r="K216" s="1">
        <f t="shared" si="2"/>
        <v>1.883E-2</v>
      </c>
      <c r="L216" s="31">
        <v>1.883E-2</v>
      </c>
    </row>
    <row r="217" spans="1:12" ht="13" x14ac:dyDescent="0.15">
      <c r="A217" s="1" t="s">
        <v>1161</v>
      </c>
      <c r="B217" s="1" t="s">
        <v>15415</v>
      </c>
      <c r="C217" s="1" t="s">
        <v>15411</v>
      </c>
      <c r="D217" s="1" t="s">
        <v>15415</v>
      </c>
      <c r="E217" s="1" t="s">
        <v>15411</v>
      </c>
      <c r="F217" s="30" t="s">
        <v>15411</v>
      </c>
      <c r="G217" s="1" t="s">
        <v>15156</v>
      </c>
      <c r="H217" s="30" t="str">
        <f t="shared" si="0"/>
        <v>1.888000</v>
      </c>
      <c r="I217" s="30">
        <v>1.8879999999999999</v>
      </c>
      <c r="J217" s="1">
        <f t="shared" si="1"/>
        <v>1.8879999999999997E-2</v>
      </c>
      <c r="K217" s="1">
        <f t="shared" si="2"/>
        <v>1.8879999999999997E-2</v>
      </c>
      <c r="L217" s="31">
        <v>1.8879999999999997E-2</v>
      </c>
    </row>
    <row r="218" spans="1:12" ht="13" x14ac:dyDescent="0.15">
      <c r="A218" s="1" t="s">
        <v>15427</v>
      </c>
      <c r="B218" s="1" t="s">
        <v>15164</v>
      </c>
      <c r="C218" s="1" t="s">
        <v>15164</v>
      </c>
      <c r="D218" s="1" t="s">
        <v>15164</v>
      </c>
      <c r="E218" s="1" t="s">
        <v>15164</v>
      </c>
      <c r="F218" s="30" t="s">
        <v>15164</v>
      </c>
      <c r="G218" s="1" t="s">
        <v>15164</v>
      </c>
      <c r="H218" s="30" t="str">
        <f t="shared" si="0"/>
        <v/>
      </c>
      <c r="I218" s="30" t="s">
        <v>15165</v>
      </c>
      <c r="J218" s="1" t="e">
        <f t="shared" si="1"/>
        <v>#VALUE!</v>
      </c>
      <c r="K218" s="1" t="e">
        <f t="shared" si="2"/>
        <v>#VALUE!</v>
      </c>
      <c r="L218" s="31" t="s">
        <v>15165</v>
      </c>
    </row>
    <row r="219" spans="1:12" ht="13" x14ac:dyDescent="0.15">
      <c r="A219" s="1" t="s">
        <v>1167</v>
      </c>
      <c r="B219" s="1" t="s">
        <v>15423</v>
      </c>
      <c r="C219" s="1" t="s">
        <v>15410</v>
      </c>
      <c r="D219" s="1" t="s">
        <v>15404</v>
      </c>
      <c r="E219" s="1" t="s">
        <v>15404</v>
      </c>
      <c r="F219" s="30" t="s">
        <v>15404</v>
      </c>
      <c r="G219" s="1" t="s">
        <v>15156</v>
      </c>
      <c r="H219" s="30" t="str">
        <f t="shared" si="0"/>
        <v>1.883000</v>
      </c>
      <c r="I219" s="30">
        <v>1.883</v>
      </c>
      <c r="J219" s="1">
        <f t="shared" si="1"/>
        <v>1.883E-2</v>
      </c>
      <c r="K219" s="1">
        <f t="shared" si="2"/>
        <v>1.883E-2</v>
      </c>
      <c r="L219" s="31">
        <v>1.883E-2</v>
      </c>
    </row>
    <row r="220" spans="1:12" ht="13" x14ac:dyDescent="0.15">
      <c r="A220" s="1" t="s">
        <v>1174</v>
      </c>
      <c r="B220" s="1" t="s">
        <v>15409</v>
      </c>
      <c r="C220" s="1" t="s">
        <v>15425</v>
      </c>
      <c r="D220" s="1" t="s">
        <v>15409</v>
      </c>
      <c r="E220" s="1" t="s">
        <v>15425</v>
      </c>
      <c r="F220" s="30" t="s">
        <v>15425</v>
      </c>
      <c r="G220" s="1" t="s">
        <v>15156</v>
      </c>
      <c r="H220" s="30" t="str">
        <f t="shared" si="0"/>
        <v>1.898000</v>
      </c>
      <c r="I220" s="30">
        <v>1.8979999999999999</v>
      </c>
      <c r="J220" s="1">
        <f t="shared" si="1"/>
        <v>1.898E-2</v>
      </c>
      <c r="K220" s="1">
        <f t="shared" si="2"/>
        <v>1.898E-2</v>
      </c>
      <c r="L220" s="31">
        <v>1.898E-2</v>
      </c>
    </row>
    <row r="221" spans="1:12" ht="13" x14ac:dyDescent="0.15">
      <c r="A221" s="1" t="s">
        <v>1181</v>
      </c>
      <c r="B221" s="1" t="s">
        <v>15411</v>
      </c>
      <c r="C221" s="1" t="s">
        <v>15409</v>
      </c>
      <c r="D221" s="1" t="s">
        <v>15415</v>
      </c>
      <c r="E221" s="1" t="s">
        <v>15411</v>
      </c>
      <c r="F221" s="30" t="s">
        <v>15411</v>
      </c>
      <c r="G221" s="1" t="s">
        <v>15156</v>
      </c>
      <c r="H221" s="30" t="str">
        <f t="shared" si="0"/>
        <v>1.888000</v>
      </c>
      <c r="I221" s="30">
        <v>1.8879999999999999</v>
      </c>
      <c r="J221" s="1">
        <f t="shared" si="1"/>
        <v>1.8879999999999997E-2</v>
      </c>
      <c r="K221" s="1">
        <f t="shared" si="2"/>
        <v>1.8879999999999997E-2</v>
      </c>
      <c r="L221" s="31">
        <v>1.8879999999999997E-2</v>
      </c>
    </row>
    <row r="222" spans="1:12" ht="13" x14ac:dyDescent="0.15">
      <c r="A222" s="1" t="s">
        <v>1186</v>
      </c>
      <c r="B222" s="1" t="s">
        <v>15411</v>
      </c>
      <c r="C222" s="1" t="s">
        <v>15409</v>
      </c>
      <c r="D222" s="1" t="s">
        <v>15423</v>
      </c>
      <c r="E222" s="1" t="s">
        <v>15409</v>
      </c>
      <c r="F222" s="30" t="s">
        <v>15409</v>
      </c>
      <c r="G222" s="1" t="s">
        <v>15156</v>
      </c>
      <c r="H222" s="30" t="str">
        <f t="shared" si="0"/>
        <v>1.890000</v>
      </c>
      <c r="I222" s="30">
        <v>1.89</v>
      </c>
      <c r="J222" s="1">
        <f t="shared" si="1"/>
        <v>1.89E-2</v>
      </c>
      <c r="K222" s="1">
        <f t="shared" si="2"/>
        <v>1.89E-2</v>
      </c>
      <c r="L222" s="31">
        <v>1.89E-2</v>
      </c>
    </row>
    <row r="223" spans="1:12" ht="13" x14ac:dyDescent="0.15">
      <c r="A223" s="1" t="s">
        <v>1193</v>
      </c>
      <c r="B223" s="1" t="s">
        <v>15411</v>
      </c>
      <c r="C223" s="1" t="s">
        <v>15411</v>
      </c>
      <c r="D223" s="1" t="s">
        <v>15400</v>
      </c>
      <c r="E223" s="1" t="s">
        <v>15403</v>
      </c>
      <c r="F223" s="30" t="s">
        <v>15403</v>
      </c>
      <c r="G223" s="1" t="s">
        <v>15156</v>
      </c>
      <c r="H223" s="30" t="str">
        <f t="shared" si="0"/>
        <v>1.870000</v>
      </c>
      <c r="I223" s="30">
        <v>1.87</v>
      </c>
      <c r="J223" s="1">
        <f t="shared" si="1"/>
        <v>1.8700000000000001E-2</v>
      </c>
      <c r="K223" s="1">
        <f t="shared" si="2"/>
        <v>1.8700000000000001E-2</v>
      </c>
      <c r="L223" s="31">
        <v>1.8700000000000001E-2</v>
      </c>
    </row>
    <row r="224" spans="1:12" ht="13" x14ac:dyDescent="0.15">
      <c r="A224" s="1" t="s">
        <v>15428</v>
      </c>
      <c r="B224" s="1" t="s">
        <v>15164</v>
      </c>
      <c r="C224" s="1" t="s">
        <v>15164</v>
      </c>
      <c r="D224" s="1" t="s">
        <v>15164</v>
      </c>
      <c r="E224" s="1" t="s">
        <v>15164</v>
      </c>
      <c r="F224" s="30" t="s">
        <v>15164</v>
      </c>
      <c r="G224" s="1" t="s">
        <v>15164</v>
      </c>
      <c r="H224" s="30" t="str">
        <f t="shared" si="0"/>
        <v/>
      </c>
      <c r="I224" s="30" t="s">
        <v>15165</v>
      </c>
      <c r="J224" s="1" t="e">
        <f t="shared" si="1"/>
        <v>#VALUE!</v>
      </c>
      <c r="K224" s="1" t="e">
        <f t="shared" si="2"/>
        <v>#VALUE!</v>
      </c>
      <c r="L224" s="31" t="s">
        <v>15165</v>
      </c>
    </row>
    <row r="225" spans="1:12" ht="13" x14ac:dyDescent="0.15">
      <c r="A225" s="1" t="s">
        <v>1200</v>
      </c>
      <c r="B225" s="1" t="s">
        <v>15405</v>
      </c>
      <c r="C225" s="1" t="s">
        <v>15403</v>
      </c>
      <c r="D225" s="1" t="s">
        <v>15406</v>
      </c>
      <c r="E225" s="1" t="s">
        <v>15406</v>
      </c>
      <c r="F225" s="30" t="s">
        <v>15406</v>
      </c>
      <c r="G225" s="1" t="s">
        <v>15156</v>
      </c>
      <c r="H225" s="30" t="str">
        <f t="shared" si="0"/>
        <v>1.853000</v>
      </c>
      <c r="I225" s="30">
        <v>1.853</v>
      </c>
      <c r="J225" s="1">
        <f t="shared" si="1"/>
        <v>1.8530000000000001E-2</v>
      </c>
      <c r="K225" s="1">
        <f t="shared" si="2"/>
        <v>1.8530000000000001E-2</v>
      </c>
      <c r="L225" s="31">
        <v>1.8530000000000001E-2</v>
      </c>
    </row>
    <row r="226" spans="1:12" ht="13" x14ac:dyDescent="0.15">
      <c r="A226" s="1" t="s">
        <v>1206</v>
      </c>
      <c r="B226" s="1" t="s">
        <v>15410</v>
      </c>
      <c r="C226" s="1" t="s">
        <v>15425</v>
      </c>
      <c r="D226" s="1" t="s">
        <v>15409</v>
      </c>
      <c r="E226" s="1" t="s">
        <v>15410</v>
      </c>
      <c r="F226" s="30" t="s">
        <v>15410</v>
      </c>
      <c r="G226" s="1" t="s">
        <v>15156</v>
      </c>
      <c r="H226" s="30" t="str">
        <f t="shared" si="0"/>
        <v>1.893000</v>
      </c>
      <c r="I226" s="30">
        <v>1.893</v>
      </c>
      <c r="J226" s="1">
        <f t="shared" si="1"/>
        <v>1.8929999999999999E-2</v>
      </c>
      <c r="K226" s="1">
        <f t="shared" si="2"/>
        <v>1.8929999999999999E-2</v>
      </c>
      <c r="L226" s="31">
        <v>1.8929999999999999E-2</v>
      </c>
    </row>
    <row r="227" spans="1:12" ht="13" x14ac:dyDescent="0.15">
      <c r="A227" s="1" t="s">
        <v>1213</v>
      </c>
      <c r="B227" s="1" t="s">
        <v>15404</v>
      </c>
      <c r="C227" s="1" t="s">
        <v>15409</v>
      </c>
      <c r="D227" s="1" t="s">
        <v>15415</v>
      </c>
      <c r="E227" s="1" t="s">
        <v>15415</v>
      </c>
      <c r="F227" s="30" t="s">
        <v>15415</v>
      </c>
      <c r="G227" s="1" t="s">
        <v>15156</v>
      </c>
      <c r="H227" s="30" t="str">
        <f t="shared" si="0"/>
        <v>1.880000</v>
      </c>
      <c r="I227" s="30">
        <v>1.88</v>
      </c>
      <c r="J227" s="1">
        <f t="shared" si="1"/>
        <v>1.8799999999999997E-2</v>
      </c>
      <c r="K227" s="1">
        <f t="shared" si="2"/>
        <v>1.8799999999999997E-2</v>
      </c>
      <c r="L227" s="31">
        <v>1.8799999999999997E-2</v>
      </c>
    </row>
    <row r="228" spans="1:12" ht="13" x14ac:dyDescent="0.15">
      <c r="A228" s="1" t="s">
        <v>1220</v>
      </c>
      <c r="B228" s="1" t="s">
        <v>15414</v>
      </c>
      <c r="C228" s="1" t="s">
        <v>15410</v>
      </c>
      <c r="D228" s="1" t="s">
        <v>15414</v>
      </c>
      <c r="E228" s="1" t="s">
        <v>15415</v>
      </c>
      <c r="F228" s="30" t="s">
        <v>15415</v>
      </c>
      <c r="G228" s="1" t="s">
        <v>15156</v>
      </c>
      <c r="H228" s="30" t="str">
        <f t="shared" si="0"/>
        <v>1.880000</v>
      </c>
      <c r="I228" s="30">
        <v>1.88</v>
      </c>
      <c r="J228" s="1">
        <f t="shared" si="1"/>
        <v>1.8799999999999997E-2</v>
      </c>
      <c r="K228" s="1">
        <f t="shared" si="2"/>
        <v>1.8799999999999997E-2</v>
      </c>
      <c r="L228" s="31">
        <v>1.8799999999999997E-2</v>
      </c>
    </row>
    <row r="229" spans="1:12" ht="13" x14ac:dyDescent="0.15">
      <c r="A229" s="1" t="s">
        <v>1226</v>
      </c>
      <c r="B229" s="1" t="s">
        <v>15414</v>
      </c>
      <c r="C229" s="1" t="s">
        <v>15423</v>
      </c>
      <c r="D229" s="1" t="s">
        <v>15402</v>
      </c>
      <c r="E229" s="1" t="s">
        <v>15415</v>
      </c>
      <c r="F229" s="30" t="s">
        <v>15415</v>
      </c>
      <c r="G229" s="1" t="s">
        <v>15156</v>
      </c>
      <c r="H229" s="30" t="str">
        <f t="shared" si="0"/>
        <v>1.880000</v>
      </c>
      <c r="I229" s="30">
        <v>1.88</v>
      </c>
      <c r="J229" s="1">
        <f t="shared" si="1"/>
        <v>1.8799999999999997E-2</v>
      </c>
      <c r="K229" s="1">
        <f t="shared" si="2"/>
        <v>1.8799999999999997E-2</v>
      </c>
      <c r="L229" s="31">
        <v>1.8799999999999997E-2</v>
      </c>
    </row>
    <row r="230" spans="1:12" ht="13" x14ac:dyDescent="0.15">
      <c r="A230" s="1" t="s">
        <v>15429</v>
      </c>
      <c r="B230" s="1" t="s">
        <v>15164</v>
      </c>
      <c r="C230" s="1" t="s">
        <v>15164</v>
      </c>
      <c r="D230" s="1" t="s">
        <v>15164</v>
      </c>
      <c r="E230" s="1" t="s">
        <v>15164</v>
      </c>
      <c r="F230" s="30" t="s">
        <v>15164</v>
      </c>
      <c r="G230" s="1" t="s">
        <v>15164</v>
      </c>
      <c r="H230" s="30" t="str">
        <f t="shared" si="0"/>
        <v/>
      </c>
      <c r="I230" s="30" t="s">
        <v>15165</v>
      </c>
      <c r="J230" s="1" t="e">
        <f t="shared" si="1"/>
        <v>#VALUE!</v>
      </c>
      <c r="K230" s="1" t="e">
        <f t="shared" si="2"/>
        <v>#VALUE!</v>
      </c>
      <c r="L230" s="31" t="s">
        <v>15165</v>
      </c>
    </row>
    <row r="231" spans="1:12" ht="13" x14ac:dyDescent="0.15">
      <c r="A231" s="1" t="s">
        <v>1232</v>
      </c>
      <c r="B231" s="1" t="s">
        <v>15402</v>
      </c>
      <c r="C231" s="1" t="s">
        <v>15426</v>
      </c>
      <c r="D231" s="1" t="s">
        <v>15402</v>
      </c>
      <c r="E231" s="1" t="s">
        <v>15426</v>
      </c>
      <c r="F231" s="30" t="s">
        <v>15426</v>
      </c>
      <c r="G231" s="1" t="s">
        <v>15156</v>
      </c>
      <c r="H231" s="30" t="str">
        <f t="shared" si="0"/>
        <v>1.895000</v>
      </c>
      <c r="I231" s="30">
        <v>1.895</v>
      </c>
      <c r="J231" s="1">
        <f t="shared" si="1"/>
        <v>1.8950000000000002E-2</v>
      </c>
      <c r="K231" s="1">
        <f t="shared" si="2"/>
        <v>1.8950000000000002E-2</v>
      </c>
      <c r="L231" s="31">
        <v>1.8950000000000002E-2</v>
      </c>
    </row>
    <row r="232" spans="1:12" ht="13" x14ac:dyDescent="0.15">
      <c r="A232" s="1" t="s">
        <v>1239</v>
      </c>
      <c r="B232" s="1" t="s">
        <v>15430</v>
      </c>
      <c r="C232" s="1" t="s">
        <v>15430</v>
      </c>
      <c r="D232" s="1" t="s">
        <v>15431</v>
      </c>
      <c r="E232" s="1" t="s">
        <v>15431</v>
      </c>
      <c r="F232" s="30" t="s">
        <v>15431</v>
      </c>
      <c r="G232" s="1" t="s">
        <v>15156</v>
      </c>
      <c r="H232" s="30" t="str">
        <f t="shared" si="0"/>
        <v>1.933000</v>
      </c>
      <c r="I232" s="30">
        <v>1.9330000000000001</v>
      </c>
      <c r="J232" s="1">
        <f t="shared" si="1"/>
        <v>1.933E-2</v>
      </c>
      <c r="K232" s="1">
        <f t="shared" si="2"/>
        <v>1.933E-2</v>
      </c>
      <c r="L232" s="31">
        <v>1.933E-2</v>
      </c>
    </row>
    <row r="233" spans="1:12" ht="13" x14ac:dyDescent="0.15">
      <c r="A233" s="1" t="s">
        <v>1246</v>
      </c>
      <c r="B233" s="1" t="s">
        <v>15422</v>
      </c>
      <c r="C233" s="1" t="s">
        <v>15422</v>
      </c>
      <c r="D233" s="1" t="s">
        <v>15418</v>
      </c>
      <c r="E233" s="1" t="s">
        <v>15418</v>
      </c>
      <c r="F233" s="30" t="s">
        <v>15418</v>
      </c>
      <c r="G233" s="1" t="s">
        <v>15156</v>
      </c>
      <c r="H233" s="30" t="str">
        <f t="shared" si="0"/>
        <v>1.910000</v>
      </c>
      <c r="I233" s="30">
        <v>1.91</v>
      </c>
      <c r="J233" s="1">
        <f t="shared" si="1"/>
        <v>1.9099999999999999E-2</v>
      </c>
      <c r="K233" s="1">
        <f t="shared" si="2"/>
        <v>1.9099999999999999E-2</v>
      </c>
      <c r="L233" s="31">
        <v>1.9099999999999999E-2</v>
      </c>
    </row>
    <row r="234" spans="1:12" ht="13" x14ac:dyDescent="0.15">
      <c r="A234" s="1" t="s">
        <v>1253</v>
      </c>
      <c r="B234" s="1" t="s">
        <v>15417</v>
      </c>
      <c r="C234" s="1" t="s">
        <v>15432</v>
      </c>
      <c r="D234" s="1" t="s">
        <v>15417</v>
      </c>
      <c r="E234" s="1" t="s">
        <v>15417</v>
      </c>
      <c r="F234" s="30" t="s">
        <v>15417</v>
      </c>
      <c r="G234" s="1" t="s">
        <v>15156</v>
      </c>
      <c r="H234" s="30" t="str">
        <f t="shared" si="0"/>
        <v>1.905000</v>
      </c>
      <c r="I234" s="30">
        <v>1.905</v>
      </c>
      <c r="J234" s="1">
        <f t="shared" si="1"/>
        <v>1.9050000000000001E-2</v>
      </c>
      <c r="K234" s="1">
        <f t="shared" si="2"/>
        <v>1.9050000000000001E-2</v>
      </c>
      <c r="L234" s="31">
        <v>1.9050000000000001E-2</v>
      </c>
    </row>
    <row r="235" spans="1:12" ht="13" x14ac:dyDescent="0.15">
      <c r="A235" s="1" t="s">
        <v>15433</v>
      </c>
      <c r="B235" s="1" t="s">
        <v>15164</v>
      </c>
      <c r="C235" s="1" t="s">
        <v>15164</v>
      </c>
      <c r="D235" s="1" t="s">
        <v>15164</v>
      </c>
      <c r="E235" s="1" t="s">
        <v>15164</v>
      </c>
      <c r="F235" s="30" t="s">
        <v>15164</v>
      </c>
      <c r="G235" s="1" t="s">
        <v>15164</v>
      </c>
      <c r="H235" s="30" t="str">
        <f t="shared" si="0"/>
        <v/>
      </c>
      <c r="I235" s="30" t="s">
        <v>15165</v>
      </c>
      <c r="J235" s="1" t="e">
        <f t="shared" si="1"/>
        <v>#VALUE!</v>
      </c>
      <c r="K235" s="1" t="e">
        <f t="shared" si="2"/>
        <v>#VALUE!</v>
      </c>
      <c r="L235" s="31" t="s">
        <v>15165</v>
      </c>
    </row>
    <row r="236" spans="1:12" ht="13" x14ac:dyDescent="0.15">
      <c r="A236" s="1" t="s">
        <v>1260</v>
      </c>
      <c r="B236" s="1" t="s">
        <v>15418</v>
      </c>
      <c r="C236" s="1" t="s">
        <v>15434</v>
      </c>
      <c r="D236" s="1" t="s">
        <v>15418</v>
      </c>
      <c r="E236" s="1" t="s">
        <v>15422</v>
      </c>
      <c r="F236" s="30" t="s">
        <v>15422</v>
      </c>
      <c r="G236" s="1" t="s">
        <v>15156</v>
      </c>
      <c r="H236" s="30" t="str">
        <f t="shared" si="0"/>
        <v>1.915000</v>
      </c>
      <c r="I236" s="30">
        <v>1.915</v>
      </c>
      <c r="J236" s="1">
        <f t="shared" si="1"/>
        <v>1.915E-2</v>
      </c>
      <c r="K236" s="1">
        <f t="shared" si="2"/>
        <v>1.915E-2</v>
      </c>
      <c r="L236" s="31">
        <v>1.915E-2</v>
      </c>
    </row>
    <row r="237" spans="1:12" ht="13" x14ac:dyDescent="0.15">
      <c r="A237" s="1" t="s">
        <v>1267</v>
      </c>
      <c r="B237" s="1" t="s">
        <v>15435</v>
      </c>
      <c r="C237" s="1" t="s">
        <v>15436</v>
      </c>
      <c r="D237" s="1" t="s">
        <v>15430</v>
      </c>
      <c r="E237" s="1" t="s">
        <v>15430</v>
      </c>
      <c r="F237" s="30" t="s">
        <v>15430</v>
      </c>
      <c r="G237" s="1" t="s">
        <v>15156</v>
      </c>
      <c r="H237" s="30" t="str">
        <f t="shared" si="0"/>
        <v>1.935000</v>
      </c>
      <c r="I237" s="30">
        <v>1.9350000000000001</v>
      </c>
      <c r="J237" s="1">
        <f t="shared" si="1"/>
        <v>1.9349999999999999E-2</v>
      </c>
      <c r="K237" s="1">
        <f t="shared" si="2"/>
        <v>1.9349999999999999E-2</v>
      </c>
      <c r="L237" s="31">
        <v>1.9349999999999999E-2</v>
      </c>
    </row>
    <row r="238" spans="1:12" ht="13" x14ac:dyDescent="0.15">
      <c r="A238" s="1" t="s">
        <v>1274</v>
      </c>
      <c r="B238" s="1" t="s">
        <v>15437</v>
      </c>
      <c r="C238" s="1" t="s">
        <v>15431</v>
      </c>
      <c r="D238" s="1" t="s">
        <v>15438</v>
      </c>
      <c r="E238" s="1" t="s">
        <v>15434</v>
      </c>
      <c r="F238" s="30" t="s">
        <v>15434</v>
      </c>
      <c r="G238" s="1" t="s">
        <v>15156</v>
      </c>
      <c r="H238" s="30" t="str">
        <f t="shared" si="0"/>
        <v>1.920000</v>
      </c>
      <c r="I238" s="30">
        <v>1.92</v>
      </c>
      <c r="J238" s="1">
        <f t="shared" si="1"/>
        <v>1.9199999999999998E-2</v>
      </c>
      <c r="K238" s="1">
        <f t="shared" si="2"/>
        <v>1.9199999999999998E-2</v>
      </c>
      <c r="L238" s="31">
        <v>1.9199999999999998E-2</v>
      </c>
    </row>
    <row r="239" spans="1:12" ht="13" x14ac:dyDescent="0.15">
      <c r="A239" s="1" t="s">
        <v>1279</v>
      </c>
      <c r="B239" s="1" t="s">
        <v>15434</v>
      </c>
      <c r="C239" s="1" t="s">
        <v>15437</v>
      </c>
      <c r="D239" s="1" t="s">
        <v>15417</v>
      </c>
      <c r="E239" s="1" t="s">
        <v>15437</v>
      </c>
      <c r="F239" s="30" t="s">
        <v>15437</v>
      </c>
      <c r="G239" s="1" t="s">
        <v>15156</v>
      </c>
      <c r="H239" s="30" t="str">
        <f t="shared" si="0"/>
        <v>1.928000</v>
      </c>
      <c r="I239" s="30">
        <v>1.9279999999999999</v>
      </c>
      <c r="J239" s="1">
        <f t="shared" si="1"/>
        <v>1.9279999999999999E-2</v>
      </c>
      <c r="K239" s="1">
        <f t="shared" si="2"/>
        <v>1.9279999999999999E-2</v>
      </c>
      <c r="L239" s="31">
        <v>1.9279999999999999E-2</v>
      </c>
    </row>
    <row r="240" spans="1:12" ht="13" x14ac:dyDescent="0.15">
      <c r="A240" s="1" t="s">
        <v>1285</v>
      </c>
      <c r="B240" s="1" t="s">
        <v>15434</v>
      </c>
      <c r="C240" s="1" t="s">
        <v>15437</v>
      </c>
      <c r="D240" s="1" t="s">
        <v>15434</v>
      </c>
      <c r="E240" s="1" t="s">
        <v>15437</v>
      </c>
      <c r="F240" s="30" t="s">
        <v>15437</v>
      </c>
      <c r="G240" s="1" t="s">
        <v>15156</v>
      </c>
      <c r="H240" s="30" t="str">
        <f t="shared" si="0"/>
        <v>1.928000</v>
      </c>
      <c r="I240" s="30">
        <v>1.9279999999999999</v>
      </c>
      <c r="J240" s="1">
        <f t="shared" si="1"/>
        <v>1.9279999999999999E-2</v>
      </c>
      <c r="K240" s="1">
        <f t="shared" si="2"/>
        <v>1.9279999999999999E-2</v>
      </c>
      <c r="L240" s="31">
        <v>1.9279999999999999E-2</v>
      </c>
    </row>
    <row r="241" spans="1:12" ht="13" x14ac:dyDescent="0.15">
      <c r="A241" s="1" t="s">
        <v>15439</v>
      </c>
      <c r="B241" s="1" t="s">
        <v>15164</v>
      </c>
      <c r="C241" s="1" t="s">
        <v>15164</v>
      </c>
      <c r="D241" s="1" t="s">
        <v>15164</v>
      </c>
      <c r="E241" s="1" t="s">
        <v>15164</v>
      </c>
      <c r="F241" s="30" t="s">
        <v>15164</v>
      </c>
      <c r="G241" s="1" t="s">
        <v>15164</v>
      </c>
      <c r="H241" s="30" t="str">
        <f t="shared" si="0"/>
        <v/>
      </c>
      <c r="I241" s="30" t="s">
        <v>15165</v>
      </c>
      <c r="J241" s="1" t="e">
        <f t="shared" si="1"/>
        <v>#VALUE!</v>
      </c>
      <c r="K241" s="1" t="e">
        <f t="shared" si="2"/>
        <v>#VALUE!</v>
      </c>
      <c r="L241" s="31" t="s">
        <v>15165</v>
      </c>
    </row>
    <row r="242" spans="1:12" ht="13" x14ac:dyDescent="0.15">
      <c r="A242" s="1" t="s">
        <v>1292</v>
      </c>
      <c r="B242" s="1" t="s">
        <v>15430</v>
      </c>
      <c r="C242" s="1" t="s">
        <v>15440</v>
      </c>
      <c r="D242" s="1" t="s">
        <v>15430</v>
      </c>
      <c r="E242" s="1" t="s">
        <v>15435</v>
      </c>
      <c r="F242" s="30" t="s">
        <v>15435</v>
      </c>
      <c r="G242" s="1" t="s">
        <v>15156</v>
      </c>
      <c r="H242" s="30" t="str">
        <f t="shared" si="0"/>
        <v>1.938000</v>
      </c>
      <c r="I242" s="30">
        <v>1.9379999999999999</v>
      </c>
      <c r="J242" s="1">
        <f t="shared" si="1"/>
        <v>1.9379999999999998E-2</v>
      </c>
      <c r="K242" s="1">
        <f t="shared" si="2"/>
        <v>1.9379999999999998E-2</v>
      </c>
      <c r="L242" s="31">
        <v>1.9379999999999998E-2</v>
      </c>
    </row>
    <row r="243" spans="1:12" ht="13" x14ac:dyDescent="0.15">
      <c r="A243" s="1" t="s">
        <v>1299</v>
      </c>
      <c r="B243" s="1" t="s">
        <v>15441</v>
      </c>
      <c r="C243" s="1" t="s">
        <v>15442</v>
      </c>
      <c r="D243" s="1" t="s">
        <v>15441</v>
      </c>
      <c r="E243" s="1" t="s">
        <v>15443</v>
      </c>
      <c r="F243" s="30" t="s">
        <v>15443</v>
      </c>
      <c r="G243" s="1" t="s">
        <v>15156</v>
      </c>
      <c r="H243" s="30" t="str">
        <f t="shared" si="0"/>
        <v>1.975000</v>
      </c>
      <c r="I243" s="30">
        <v>1.9750000000000001</v>
      </c>
      <c r="J243" s="1">
        <f t="shared" si="1"/>
        <v>1.975E-2</v>
      </c>
      <c r="K243" s="1">
        <f t="shared" si="2"/>
        <v>1.975E-2</v>
      </c>
      <c r="L243" s="31">
        <v>1.975E-2</v>
      </c>
    </row>
    <row r="244" spans="1:12" ht="13" x14ac:dyDescent="0.15">
      <c r="A244" s="1" t="s">
        <v>1306</v>
      </c>
      <c r="B244" s="1" t="s">
        <v>15444</v>
      </c>
      <c r="C244" s="1" t="s">
        <v>15444</v>
      </c>
      <c r="D244" s="1" t="s">
        <v>15445</v>
      </c>
      <c r="E244" s="1" t="s">
        <v>15446</v>
      </c>
      <c r="F244" s="30" t="s">
        <v>15446</v>
      </c>
      <c r="G244" s="1" t="s">
        <v>15156</v>
      </c>
      <c r="H244" s="30" t="str">
        <f t="shared" si="0"/>
        <v>1.960000</v>
      </c>
      <c r="I244" s="30">
        <v>1.96</v>
      </c>
      <c r="J244" s="1">
        <f t="shared" si="1"/>
        <v>1.9599999999999999E-2</v>
      </c>
      <c r="K244" s="1">
        <f t="shared" si="2"/>
        <v>1.9599999999999999E-2</v>
      </c>
      <c r="L244" s="31">
        <v>1.9599999999999999E-2</v>
      </c>
    </row>
    <row r="245" spans="1:12" ht="13" x14ac:dyDescent="0.15">
      <c r="A245" s="1" t="s">
        <v>1313</v>
      </c>
      <c r="B245" s="1" t="s">
        <v>15447</v>
      </c>
      <c r="C245" s="1" t="s">
        <v>15448</v>
      </c>
      <c r="D245" s="1" t="s">
        <v>15449</v>
      </c>
      <c r="E245" s="1" t="s">
        <v>15450</v>
      </c>
      <c r="F245" s="30" t="s">
        <v>15450</v>
      </c>
      <c r="G245" s="1" t="s">
        <v>15156</v>
      </c>
      <c r="H245" s="30" t="str">
        <f t="shared" si="0"/>
        <v>1.948000</v>
      </c>
      <c r="I245" s="30">
        <v>1.948</v>
      </c>
      <c r="J245" s="1">
        <f t="shared" si="1"/>
        <v>1.9480000000000001E-2</v>
      </c>
      <c r="K245" s="1">
        <f t="shared" si="2"/>
        <v>1.9480000000000001E-2</v>
      </c>
      <c r="L245" s="31">
        <v>1.9480000000000001E-2</v>
      </c>
    </row>
    <row r="246" spans="1:12" ht="13" x14ac:dyDescent="0.15">
      <c r="A246" s="1" t="s">
        <v>1319</v>
      </c>
      <c r="B246" s="1" t="s">
        <v>15440</v>
      </c>
      <c r="C246" s="1" t="s">
        <v>15440</v>
      </c>
      <c r="D246" s="1" t="s">
        <v>15431</v>
      </c>
      <c r="E246" s="1" t="s">
        <v>15431</v>
      </c>
      <c r="F246" s="30" t="s">
        <v>15431</v>
      </c>
      <c r="G246" s="1" t="s">
        <v>15156</v>
      </c>
      <c r="H246" s="30" t="str">
        <f t="shared" si="0"/>
        <v>1.933000</v>
      </c>
      <c r="I246" s="30">
        <v>1.9330000000000001</v>
      </c>
      <c r="J246" s="1">
        <f t="shared" si="1"/>
        <v>1.933E-2</v>
      </c>
      <c r="K246" s="1">
        <f t="shared" si="2"/>
        <v>1.933E-2</v>
      </c>
      <c r="L246" s="31">
        <v>1.933E-2</v>
      </c>
    </row>
    <row r="247" spans="1:12" ht="13" x14ac:dyDescent="0.15">
      <c r="A247" s="1" t="s">
        <v>15451</v>
      </c>
      <c r="B247" s="1" t="s">
        <v>15164</v>
      </c>
      <c r="C247" s="1" t="s">
        <v>15164</v>
      </c>
      <c r="D247" s="1" t="s">
        <v>15164</v>
      </c>
      <c r="E247" s="1" t="s">
        <v>15164</v>
      </c>
      <c r="F247" s="30" t="s">
        <v>15164</v>
      </c>
      <c r="G247" s="1" t="s">
        <v>15164</v>
      </c>
      <c r="H247" s="30" t="str">
        <f t="shared" si="0"/>
        <v/>
      </c>
      <c r="I247" s="30" t="s">
        <v>15165</v>
      </c>
      <c r="J247" s="1" t="e">
        <f t="shared" si="1"/>
        <v>#VALUE!</v>
      </c>
      <c r="K247" s="1" t="e">
        <f t="shared" si="2"/>
        <v>#VALUE!</v>
      </c>
      <c r="L247" s="31" t="s">
        <v>15165</v>
      </c>
    </row>
    <row r="248" spans="1:12" ht="13" x14ac:dyDescent="0.15">
      <c r="A248" s="1" t="s">
        <v>1325</v>
      </c>
      <c r="B248" s="1" t="s">
        <v>15452</v>
      </c>
      <c r="C248" s="1" t="s">
        <v>15453</v>
      </c>
      <c r="D248" s="1" t="s">
        <v>15434</v>
      </c>
      <c r="E248" s="1" t="s">
        <v>15434</v>
      </c>
      <c r="F248" s="30" t="s">
        <v>15434</v>
      </c>
      <c r="G248" s="1" t="s">
        <v>15156</v>
      </c>
      <c r="H248" s="30" t="str">
        <f t="shared" si="0"/>
        <v>1.920000</v>
      </c>
      <c r="I248" s="30">
        <v>1.92</v>
      </c>
      <c r="J248" s="1">
        <f t="shared" si="1"/>
        <v>1.9199999999999998E-2</v>
      </c>
      <c r="K248" s="1">
        <f t="shared" si="2"/>
        <v>1.9199999999999998E-2</v>
      </c>
      <c r="L248" s="31">
        <v>1.9199999999999998E-2</v>
      </c>
    </row>
    <row r="249" spans="1:12" ht="13" x14ac:dyDescent="0.15">
      <c r="A249" s="1" t="s">
        <v>1331</v>
      </c>
      <c r="B249" s="1" t="s">
        <v>15446</v>
      </c>
      <c r="C249" s="1" t="s">
        <v>15454</v>
      </c>
      <c r="D249" s="1" t="s">
        <v>15446</v>
      </c>
      <c r="E249" s="1" t="s">
        <v>15446</v>
      </c>
      <c r="F249" s="30" t="s">
        <v>15446</v>
      </c>
      <c r="G249" s="1" t="s">
        <v>15156</v>
      </c>
      <c r="H249" s="30" t="str">
        <f t="shared" si="0"/>
        <v>1.960000</v>
      </c>
      <c r="I249" s="30">
        <v>1.96</v>
      </c>
      <c r="J249" s="1">
        <f t="shared" si="1"/>
        <v>1.9599999999999999E-2</v>
      </c>
      <c r="K249" s="1">
        <f t="shared" si="2"/>
        <v>1.9599999999999999E-2</v>
      </c>
      <c r="L249" s="31">
        <v>1.9599999999999999E-2</v>
      </c>
    </row>
    <row r="250" spans="1:12" ht="13" x14ac:dyDescent="0.15">
      <c r="A250" s="1" t="s">
        <v>1338</v>
      </c>
      <c r="B250" s="1" t="s">
        <v>15455</v>
      </c>
      <c r="C250" s="1" t="s">
        <v>15455</v>
      </c>
      <c r="D250" s="1" t="s">
        <v>15448</v>
      </c>
      <c r="E250" s="1" t="s">
        <v>15448</v>
      </c>
      <c r="F250" s="30" t="s">
        <v>15448</v>
      </c>
      <c r="G250" s="1" t="s">
        <v>15156</v>
      </c>
      <c r="H250" s="30" t="str">
        <f t="shared" si="0"/>
        <v>1.953000</v>
      </c>
      <c r="I250" s="30">
        <v>1.9530000000000001</v>
      </c>
      <c r="J250" s="1">
        <f t="shared" si="1"/>
        <v>1.9530000000000002E-2</v>
      </c>
      <c r="K250" s="1">
        <f t="shared" si="2"/>
        <v>1.9530000000000002E-2</v>
      </c>
      <c r="L250" s="31">
        <v>1.9530000000000002E-2</v>
      </c>
    </row>
    <row r="251" spans="1:12" ht="13" x14ac:dyDescent="0.15">
      <c r="A251" s="1" t="s">
        <v>1344</v>
      </c>
      <c r="B251" s="1" t="s">
        <v>15450</v>
      </c>
      <c r="C251" s="1" t="s">
        <v>15447</v>
      </c>
      <c r="D251" s="1" t="s">
        <v>15440</v>
      </c>
      <c r="E251" s="1" t="s">
        <v>15440</v>
      </c>
      <c r="F251" s="30" t="s">
        <v>15440</v>
      </c>
      <c r="G251" s="1" t="s">
        <v>15156</v>
      </c>
      <c r="H251" s="30" t="str">
        <f t="shared" si="0"/>
        <v>1.945000</v>
      </c>
      <c r="I251" s="30">
        <v>1.9450000000000001</v>
      </c>
      <c r="J251" s="1">
        <f t="shared" si="1"/>
        <v>1.9450000000000002E-2</v>
      </c>
      <c r="K251" s="1">
        <f t="shared" si="2"/>
        <v>1.9450000000000002E-2</v>
      </c>
      <c r="L251" s="31">
        <v>1.9450000000000002E-2</v>
      </c>
    </row>
    <row r="252" spans="1:12" ht="13" x14ac:dyDescent="0.15">
      <c r="A252" s="1" t="s">
        <v>1351</v>
      </c>
      <c r="B252" s="1" t="s">
        <v>15449</v>
      </c>
      <c r="C252" s="1" t="s">
        <v>15440</v>
      </c>
      <c r="D252" s="1" t="s">
        <v>15449</v>
      </c>
      <c r="E252" s="1" t="s">
        <v>15440</v>
      </c>
      <c r="F252" s="30" t="s">
        <v>15440</v>
      </c>
      <c r="G252" s="1" t="s">
        <v>15156</v>
      </c>
      <c r="H252" s="30" t="str">
        <f t="shared" si="0"/>
        <v>1.945000</v>
      </c>
      <c r="I252" s="30">
        <v>1.9450000000000001</v>
      </c>
      <c r="J252" s="1">
        <f t="shared" si="1"/>
        <v>1.9450000000000002E-2</v>
      </c>
      <c r="K252" s="1">
        <f t="shared" si="2"/>
        <v>1.9450000000000002E-2</v>
      </c>
      <c r="L252" s="31">
        <v>1.9450000000000002E-2</v>
      </c>
    </row>
    <row r="253" spans="1:12" ht="13" x14ac:dyDescent="0.15">
      <c r="A253" s="1" t="s">
        <v>15456</v>
      </c>
      <c r="B253" s="1" t="s">
        <v>15164</v>
      </c>
      <c r="C253" s="1" t="s">
        <v>15164</v>
      </c>
      <c r="D253" s="1" t="s">
        <v>15164</v>
      </c>
      <c r="E253" s="1" t="s">
        <v>15164</v>
      </c>
      <c r="F253" s="30" t="s">
        <v>15164</v>
      </c>
      <c r="G253" s="1" t="s">
        <v>15164</v>
      </c>
      <c r="H253" s="30" t="str">
        <f t="shared" si="0"/>
        <v/>
      </c>
      <c r="I253" s="30" t="s">
        <v>15165</v>
      </c>
      <c r="J253" s="1" t="e">
        <f t="shared" si="1"/>
        <v>#VALUE!</v>
      </c>
      <c r="K253" s="1" t="e">
        <f t="shared" si="2"/>
        <v>#VALUE!</v>
      </c>
      <c r="L253" s="31" t="s">
        <v>15165</v>
      </c>
    </row>
    <row r="254" spans="1:12" ht="13" x14ac:dyDescent="0.15">
      <c r="A254" s="1" t="s">
        <v>1358</v>
      </c>
      <c r="B254" s="1" t="s">
        <v>15447</v>
      </c>
      <c r="C254" s="1" t="s">
        <v>15445</v>
      </c>
      <c r="D254" s="1" t="s">
        <v>15440</v>
      </c>
      <c r="E254" s="1" t="s">
        <v>15440</v>
      </c>
      <c r="F254" s="30" t="s">
        <v>15440</v>
      </c>
      <c r="G254" s="1" t="s">
        <v>15156</v>
      </c>
      <c r="H254" s="30" t="str">
        <f t="shared" si="0"/>
        <v>1.945000</v>
      </c>
      <c r="I254" s="30">
        <v>1.9450000000000001</v>
      </c>
      <c r="J254" s="1">
        <f t="shared" si="1"/>
        <v>1.9450000000000002E-2</v>
      </c>
      <c r="K254" s="1">
        <f t="shared" si="2"/>
        <v>1.9450000000000002E-2</v>
      </c>
      <c r="L254" s="31">
        <v>1.9450000000000002E-2</v>
      </c>
    </row>
    <row r="255" spans="1:12" ht="13" x14ac:dyDescent="0.15">
      <c r="A255" s="1" t="s">
        <v>1365</v>
      </c>
      <c r="B255" s="1" t="s">
        <v>15457</v>
      </c>
      <c r="C255" s="1" t="s">
        <v>15458</v>
      </c>
      <c r="D255" s="1" t="s">
        <v>15459</v>
      </c>
      <c r="E255" s="1" t="s">
        <v>15460</v>
      </c>
      <c r="F255" s="30" t="s">
        <v>15460</v>
      </c>
      <c r="G255" s="1" t="s">
        <v>15156</v>
      </c>
      <c r="H255" s="30" t="str">
        <f t="shared" si="0"/>
        <v>1.985000</v>
      </c>
      <c r="I255" s="30">
        <v>1.9850000000000001</v>
      </c>
      <c r="J255" s="1">
        <f t="shared" si="1"/>
        <v>1.985E-2</v>
      </c>
      <c r="K255" s="1">
        <f t="shared" si="2"/>
        <v>1.985E-2</v>
      </c>
      <c r="L255" s="31">
        <v>1.985E-2</v>
      </c>
    </row>
    <row r="256" spans="1:12" ht="13" x14ac:dyDescent="0.15">
      <c r="A256" s="1" t="s">
        <v>1372</v>
      </c>
      <c r="B256" s="1" t="s">
        <v>15461</v>
      </c>
      <c r="C256" s="1" t="s">
        <v>15462</v>
      </c>
      <c r="D256" s="1" t="s">
        <v>15442</v>
      </c>
      <c r="E256" s="1" t="s">
        <v>15442</v>
      </c>
      <c r="F256" s="30" t="s">
        <v>15442</v>
      </c>
      <c r="G256" s="1" t="s">
        <v>15156</v>
      </c>
      <c r="H256" s="30" t="str">
        <f t="shared" si="0"/>
        <v>1.978000</v>
      </c>
      <c r="I256" s="30">
        <v>1.978</v>
      </c>
      <c r="J256" s="1">
        <f t="shared" si="1"/>
        <v>1.9779999999999999E-2</v>
      </c>
      <c r="K256" s="1">
        <f t="shared" si="2"/>
        <v>1.9779999999999999E-2</v>
      </c>
      <c r="L256" s="31">
        <v>1.9779999999999999E-2</v>
      </c>
    </row>
    <row r="257" spans="1:12" ht="13" x14ac:dyDescent="0.15">
      <c r="A257" s="1" t="s">
        <v>1379</v>
      </c>
      <c r="B257" s="1" t="s">
        <v>15463</v>
      </c>
      <c r="C257" s="1" t="s">
        <v>15463</v>
      </c>
      <c r="D257" s="1" t="s">
        <v>15464</v>
      </c>
      <c r="E257" s="1" t="s">
        <v>15455</v>
      </c>
      <c r="F257" s="30" t="s">
        <v>15455</v>
      </c>
      <c r="G257" s="1" t="s">
        <v>15156</v>
      </c>
      <c r="H257" s="30" t="str">
        <f t="shared" si="0"/>
        <v>1.965000</v>
      </c>
      <c r="I257" s="30">
        <v>1.9650000000000001</v>
      </c>
      <c r="J257" s="1">
        <f t="shared" si="1"/>
        <v>1.9650000000000001E-2</v>
      </c>
      <c r="K257" s="1">
        <f t="shared" si="2"/>
        <v>1.9650000000000001E-2</v>
      </c>
      <c r="L257" s="31">
        <v>1.9650000000000001E-2</v>
      </c>
    </row>
    <row r="258" spans="1:12" ht="13" x14ac:dyDescent="0.15">
      <c r="A258" s="1" t="s">
        <v>1386</v>
      </c>
      <c r="B258" s="1" t="s">
        <v>15446</v>
      </c>
      <c r="C258" s="1" t="s">
        <v>15455</v>
      </c>
      <c r="D258" s="1" t="s">
        <v>15446</v>
      </c>
      <c r="E258" s="1" t="s">
        <v>15446</v>
      </c>
      <c r="F258" s="30" t="s">
        <v>15446</v>
      </c>
      <c r="G258" s="1" t="s">
        <v>15156</v>
      </c>
      <c r="H258" s="30" t="str">
        <f t="shared" si="0"/>
        <v>1.960000</v>
      </c>
      <c r="I258" s="30">
        <v>1.96</v>
      </c>
      <c r="J258" s="1">
        <f t="shared" si="1"/>
        <v>1.9599999999999999E-2</v>
      </c>
      <c r="K258" s="1">
        <f t="shared" si="2"/>
        <v>1.9599999999999999E-2</v>
      </c>
      <c r="L258" s="31">
        <v>1.9599999999999999E-2</v>
      </c>
    </row>
    <row r="259" spans="1:12" ht="13" x14ac:dyDescent="0.15">
      <c r="A259" s="1" t="s">
        <v>15465</v>
      </c>
      <c r="B259" s="1" t="s">
        <v>15164</v>
      </c>
      <c r="C259" s="1" t="s">
        <v>15164</v>
      </c>
      <c r="D259" s="1" t="s">
        <v>15164</v>
      </c>
      <c r="E259" s="1" t="s">
        <v>15164</v>
      </c>
      <c r="F259" s="30" t="s">
        <v>15164</v>
      </c>
      <c r="G259" s="1" t="s">
        <v>15164</v>
      </c>
      <c r="H259" s="30" t="str">
        <f t="shared" ref="H259:H513" si="3">IF(F259="null","",F259)</f>
        <v/>
      </c>
      <c r="I259" s="30" t="s">
        <v>15165</v>
      </c>
      <c r="J259" s="1" t="e">
        <f t="shared" ref="J259:J513" si="4">IF(ISBLANK(I259),"",I259/100)</f>
        <v>#VALUE!</v>
      </c>
      <c r="K259" s="1" t="e">
        <f t="shared" ref="K259:K513" si="5">IF(J259=0,"",J259)</f>
        <v>#VALUE!</v>
      </c>
      <c r="L259" s="31" t="s">
        <v>15165</v>
      </c>
    </row>
    <row r="260" spans="1:12" ht="13" x14ac:dyDescent="0.15">
      <c r="A260" s="1" t="s">
        <v>1393</v>
      </c>
      <c r="B260" s="1" t="s">
        <v>15444</v>
      </c>
      <c r="C260" s="1" t="s">
        <v>15463</v>
      </c>
      <c r="D260" s="1" t="s">
        <v>15455</v>
      </c>
      <c r="E260" s="1" t="s">
        <v>15441</v>
      </c>
      <c r="F260" s="30" t="s">
        <v>15441</v>
      </c>
      <c r="G260" s="1" t="s">
        <v>15156</v>
      </c>
      <c r="H260" s="30" t="str">
        <f t="shared" si="3"/>
        <v>1.968000</v>
      </c>
      <c r="I260" s="30">
        <v>1.968</v>
      </c>
      <c r="J260" s="1">
        <f t="shared" si="4"/>
        <v>1.968E-2</v>
      </c>
      <c r="K260" s="1">
        <f t="shared" si="5"/>
        <v>1.968E-2</v>
      </c>
      <c r="L260" s="31">
        <v>1.968E-2</v>
      </c>
    </row>
    <row r="261" spans="1:12" ht="13" x14ac:dyDescent="0.15">
      <c r="A261" s="1" t="s">
        <v>1400</v>
      </c>
      <c r="B261" s="1" t="s">
        <v>15466</v>
      </c>
      <c r="C261" s="1" t="s">
        <v>15467</v>
      </c>
      <c r="D261" s="1" t="s">
        <v>15468</v>
      </c>
      <c r="E261" s="1" t="s">
        <v>15469</v>
      </c>
      <c r="F261" s="30" t="s">
        <v>15469</v>
      </c>
      <c r="G261" s="1" t="s">
        <v>15156</v>
      </c>
      <c r="H261" s="30" t="str">
        <f t="shared" si="3"/>
        <v>2.008000</v>
      </c>
      <c r="I261" s="30">
        <v>2.008</v>
      </c>
      <c r="J261" s="1">
        <f t="shared" si="4"/>
        <v>2.0080000000000001E-2</v>
      </c>
      <c r="K261" s="1">
        <f t="shared" si="5"/>
        <v>2.0080000000000001E-2</v>
      </c>
      <c r="L261" s="31">
        <v>2.0080000000000001E-2</v>
      </c>
    </row>
    <row r="262" spans="1:12" ht="13" x14ac:dyDescent="0.15">
      <c r="A262" s="1" t="s">
        <v>1407</v>
      </c>
      <c r="B262" s="1" t="s">
        <v>15469</v>
      </c>
      <c r="C262" s="1" t="s">
        <v>15467</v>
      </c>
      <c r="D262" s="1" t="s">
        <v>15468</v>
      </c>
      <c r="E262" s="1" t="s">
        <v>15469</v>
      </c>
      <c r="F262" s="30" t="s">
        <v>15469</v>
      </c>
      <c r="G262" s="1" t="s">
        <v>15156</v>
      </c>
      <c r="H262" s="30" t="str">
        <f t="shared" si="3"/>
        <v>2.008000</v>
      </c>
      <c r="I262" s="30">
        <v>2.008</v>
      </c>
      <c r="J262" s="1">
        <f t="shared" si="4"/>
        <v>2.0080000000000001E-2</v>
      </c>
      <c r="K262" s="1">
        <f t="shared" si="5"/>
        <v>2.0080000000000001E-2</v>
      </c>
      <c r="L262" s="31">
        <v>2.0080000000000001E-2</v>
      </c>
    </row>
    <row r="263" spans="1:12" ht="13" x14ac:dyDescent="0.15">
      <c r="A263" s="1" t="s">
        <v>1414</v>
      </c>
      <c r="B263" s="1" t="s">
        <v>15466</v>
      </c>
      <c r="C263" s="1" t="s">
        <v>15466</v>
      </c>
      <c r="D263" s="1" t="s">
        <v>15470</v>
      </c>
      <c r="E263" s="1" t="s">
        <v>15468</v>
      </c>
      <c r="F263" s="30" t="s">
        <v>15468</v>
      </c>
      <c r="G263" s="1" t="s">
        <v>15156</v>
      </c>
      <c r="H263" s="30" t="str">
        <f t="shared" si="3"/>
        <v>2.005000</v>
      </c>
      <c r="I263" s="30">
        <v>2.0049999999999999</v>
      </c>
      <c r="J263" s="1">
        <f t="shared" si="4"/>
        <v>2.0049999999999998E-2</v>
      </c>
      <c r="K263" s="1">
        <f t="shared" si="5"/>
        <v>2.0049999999999998E-2</v>
      </c>
      <c r="L263" s="31">
        <v>2.0049999999999998E-2</v>
      </c>
    </row>
    <row r="264" spans="1:12" ht="13" x14ac:dyDescent="0.15">
      <c r="A264" s="1" t="s">
        <v>1421</v>
      </c>
      <c r="B264" s="1" t="s">
        <v>15471</v>
      </c>
      <c r="C264" s="1" t="s">
        <v>15471</v>
      </c>
      <c r="D264" s="1" t="s">
        <v>15458</v>
      </c>
      <c r="E264" s="1" t="s">
        <v>15471</v>
      </c>
      <c r="F264" s="30" t="s">
        <v>15471</v>
      </c>
      <c r="G264" s="1" t="s">
        <v>15156</v>
      </c>
      <c r="H264" s="30" t="str">
        <f t="shared" si="3"/>
        <v>2.000000</v>
      </c>
      <c r="I264" s="30">
        <v>2</v>
      </c>
      <c r="J264" s="1">
        <f t="shared" si="4"/>
        <v>0.02</v>
      </c>
      <c r="K264" s="1">
        <f t="shared" si="5"/>
        <v>0.02</v>
      </c>
      <c r="L264" s="31">
        <v>0.02</v>
      </c>
    </row>
    <row r="265" spans="1:12" ht="13" x14ac:dyDescent="0.15">
      <c r="A265" s="1" t="s">
        <v>15472</v>
      </c>
      <c r="B265" s="1" t="s">
        <v>15164</v>
      </c>
      <c r="C265" s="1" t="s">
        <v>15164</v>
      </c>
      <c r="D265" s="1" t="s">
        <v>15164</v>
      </c>
      <c r="E265" s="1" t="s">
        <v>15164</v>
      </c>
      <c r="F265" s="30" t="s">
        <v>15164</v>
      </c>
      <c r="G265" s="1" t="s">
        <v>15164</v>
      </c>
      <c r="H265" s="30" t="str">
        <f t="shared" si="3"/>
        <v/>
      </c>
      <c r="I265" s="30" t="s">
        <v>15165</v>
      </c>
      <c r="J265" s="1" t="e">
        <f t="shared" si="4"/>
        <v>#VALUE!</v>
      </c>
      <c r="K265" s="1" t="e">
        <f t="shared" si="5"/>
        <v>#VALUE!</v>
      </c>
      <c r="L265" s="31" t="s">
        <v>15165</v>
      </c>
    </row>
    <row r="266" spans="1:12" ht="13" x14ac:dyDescent="0.15">
      <c r="A266" s="1" t="s">
        <v>1428</v>
      </c>
      <c r="B266" s="1" t="s">
        <v>15471</v>
      </c>
      <c r="C266" s="1" t="s">
        <v>15468</v>
      </c>
      <c r="D266" s="1" t="s">
        <v>15458</v>
      </c>
      <c r="E266" s="1" t="s">
        <v>15458</v>
      </c>
      <c r="F266" s="30" t="s">
        <v>15458</v>
      </c>
      <c r="G266" s="1" t="s">
        <v>15156</v>
      </c>
      <c r="H266" s="30" t="str">
        <f t="shared" si="3"/>
        <v>1.995000</v>
      </c>
      <c r="I266" s="30">
        <v>1.9950000000000001</v>
      </c>
      <c r="J266" s="1">
        <f t="shared" si="4"/>
        <v>1.9950000000000002E-2</v>
      </c>
      <c r="K266" s="1">
        <f t="shared" si="5"/>
        <v>1.9950000000000002E-2</v>
      </c>
      <c r="L266" s="31">
        <v>1.9950000000000002E-2</v>
      </c>
    </row>
    <row r="267" spans="1:12" ht="13" x14ac:dyDescent="0.15">
      <c r="A267" s="1" t="s">
        <v>1435</v>
      </c>
      <c r="B267" s="1" t="s">
        <v>15473</v>
      </c>
      <c r="C267" s="1" t="s">
        <v>15474</v>
      </c>
      <c r="D267" s="1" t="s">
        <v>15475</v>
      </c>
      <c r="E267" s="1" t="s">
        <v>15474</v>
      </c>
      <c r="F267" s="30" t="s">
        <v>15474</v>
      </c>
      <c r="G267" s="1" t="s">
        <v>15156</v>
      </c>
      <c r="H267" s="30" t="str">
        <f t="shared" si="3"/>
        <v>2.033000</v>
      </c>
      <c r="I267" s="30">
        <v>2.0329999999999999</v>
      </c>
      <c r="J267" s="1">
        <f t="shared" si="4"/>
        <v>2.0330000000000001E-2</v>
      </c>
      <c r="K267" s="1">
        <f t="shared" si="5"/>
        <v>2.0330000000000001E-2</v>
      </c>
      <c r="L267" s="31">
        <v>2.0330000000000001E-2</v>
      </c>
    </row>
    <row r="268" spans="1:12" ht="13" x14ac:dyDescent="0.15">
      <c r="A268" s="1" t="s">
        <v>1442</v>
      </c>
      <c r="B268" s="1" t="s">
        <v>15476</v>
      </c>
      <c r="C268" s="1" t="s">
        <v>15477</v>
      </c>
      <c r="D268" s="1" t="s">
        <v>15478</v>
      </c>
      <c r="E268" s="1" t="s">
        <v>15478</v>
      </c>
      <c r="F268" s="30" t="s">
        <v>15478</v>
      </c>
      <c r="G268" s="1" t="s">
        <v>15156</v>
      </c>
      <c r="H268" s="30" t="str">
        <f t="shared" si="3"/>
        <v>2.020000</v>
      </c>
      <c r="I268" s="30">
        <v>2.02</v>
      </c>
      <c r="J268" s="1">
        <f t="shared" si="4"/>
        <v>2.0199999999999999E-2</v>
      </c>
      <c r="K268" s="1">
        <f t="shared" si="5"/>
        <v>2.0199999999999999E-2</v>
      </c>
      <c r="L268" s="31">
        <v>2.0199999999999999E-2</v>
      </c>
    </row>
    <row r="269" spans="1:12" ht="13" x14ac:dyDescent="0.15">
      <c r="A269" s="1" t="s">
        <v>1449</v>
      </c>
      <c r="B269" s="1" t="s">
        <v>15478</v>
      </c>
      <c r="C269" s="1" t="s">
        <v>15478</v>
      </c>
      <c r="D269" s="1" t="s">
        <v>15467</v>
      </c>
      <c r="E269" s="1" t="s">
        <v>15479</v>
      </c>
      <c r="F269" s="30" t="s">
        <v>15479</v>
      </c>
      <c r="G269" s="1" t="s">
        <v>15156</v>
      </c>
      <c r="H269" s="30" t="str">
        <f t="shared" si="3"/>
        <v>2.015000</v>
      </c>
      <c r="I269" s="30">
        <v>2.0150000000000001</v>
      </c>
      <c r="J269" s="1">
        <f t="shared" si="4"/>
        <v>2.0150000000000001E-2</v>
      </c>
      <c r="K269" s="1">
        <f t="shared" si="5"/>
        <v>2.0150000000000001E-2</v>
      </c>
      <c r="L269" s="31">
        <v>2.0150000000000001E-2</v>
      </c>
    </row>
    <row r="270" spans="1:12" ht="13" x14ac:dyDescent="0.15">
      <c r="A270" s="1" t="s">
        <v>1456</v>
      </c>
      <c r="B270" s="1" t="s">
        <v>15470</v>
      </c>
      <c r="C270" s="1" t="s">
        <v>15468</v>
      </c>
      <c r="D270" s="1" t="s">
        <v>15480</v>
      </c>
      <c r="E270" s="1" t="s">
        <v>15458</v>
      </c>
      <c r="F270" s="30" t="s">
        <v>15458</v>
      </c>
      <c r="G270" s="1" t="s">
        <v>15156</v>
      </c>
      <c r="H270" s="30" t="str">
        <f t="shared" si="3"/>
        <v>1.995000</v>
      </c>
      <c r="I270" s="30">
        <v>1.9950000000000001</v>
      </c>
      <c r="J270" s="1">
        <f t="shared" si="4"/>
        <v>1.9950000000000002E-2</v>
      </c>
      <c r="K270" s="1">
        <f t="shared" si="5"/>
        <v>1.9950000000000002E-2</v>
      </c>
      <c r="L270" s="31">
        <v>1.9950000000000002E-2</v>
      </c>
    </row>
    <row r="271" spans="1:12" ht="13" x14ac:dyDescent="0.15">
      <c r="A271" s="1" t="s">
        <v>15481</v>
      </c>
      <c r="B271" s="1" t="s">
        <v>15164</v>
      </c>
      <c r="C271" s="1" t="s">
        <v>15164</v>
      </c>
      <c r="D271" s="1" t="s">
        <v>15164</v>
      </c>
      <c r="E271" s="1" t="s">
        <v>15164</v>
      </c>
      <c r="F271" s="30" t="s">
        <v>15164</v>
      </c>
      <c r="G271" s="1" t="s">
        <v>15164</v>
      </c>
      <c r="H271" s="30" t="str">
        <f t="shared" si="3"/>
        <v/>
      </c>
      <c r="I271" s="30" t="s">
        <v>15165</v>
      </c>
      <c r="J271" s="1" t="e">
        <f t="shared" si="4"/>
        <v>#VALUE!</v>
      </c>
      <c r="K271" s="1" t="e">
        <f t="shared" si="5"/>
        <v>#VALUE!</v>
      </c>
      <c r="L271" s="31" t="s">
        <v>15165</v>
      </c>
    </row>
    <row r="272" spans="1:12" ht="13" x14ac:dyDescent="0.15">
      <c r="A272" s="1" t="s">
        <v>1463</v>
      </c>
      <c r="B272" s="1" t="s">
        <v>15458</v>
      </c>
      <c r="C272" s="1" t="s">
        <v>15458</v>
      </c>
      <c r="D272" s="1" t="s">
        <v>15480</v>
      </c>
      <c r="E272" s="1" t="s">
        <v>15480</v>
      </c>
      <c r="F272" s="30" t="s">
        <v>15480</v>
      </c>
      <c r="G272" s="1" t="s">
        <v>15156</v>
      </c>
      <c r="H272" s="30" t="str">
        <f t="shared" si="3"/>
        <v>1.993000</v>
      </c>
      <c r="I272" s="30">
        <v>1.9930000000000001</v>
      </c>
      <c r="J272" s="1">
        <f t="shared" si="4"/>
        <v>1.993E-2</v>
      </c>
      <c r="K272" s="1">
        <f t="shared" si="5"/>
        <v>1.993E-2</v>
      </c>
      <c r="L272" s="31">
        <v>1.993E-2</v>
      </c>
    </row>
    <row r="273" spans="1:12" ht="13" x14ac:dyDescent="0.15">
      <c r="A273" s="1" t="s">
        <v>1470</v>
      </c>
      <c r="B273" s="1" t="s">
        <v>15482</v>
      </c>
      <c r="C273" s="1" t="s">
        <v>15476</v>
      </c>
      <c r="D273" s="1" t="s">
        <v>15482</v>
      </c>
      <c r="E273" s="1" t="s">
        <v>15476</v>
      </c>
      <c r="F273" s="30" t="s">
        <v>15476</v>
      </c>
      <c r="G273" s="1" t="s">
        <v>15156</v>
      </c>
      <c r="H273" s="30" t="str">
        <f t="shared" si="3"/>
        <v>2.035000</v>
      </c>
      <c r="I273" s="30">
        <v>2.0350000000000001</v>
      </c>
      <c r="J273" s="1">
        <f t="shared" si="4"/>
        <v>2.035E-2</v>
      </c>
      <c r="K273" s="1">
        <f t="shared" si="5"/>
        <v>2.035E-2</v>
      </c>
      <c r="L273" s="31">
        <v>2.035E-2</v>
      </c>
    </row>
    <row r="274" spans="1:12" ht="13" x14ac:dyDescent="0.15">
      <c r="A274" s="1" t="s">
        <v>1477</v>
      </c>
      <c r="B274" s="1" t="s">
        <v>15476</v>
      </c>
      <c r="C274" s="1" t="s">
        <v>15476</v>
      </c>
      <c r="D274" s="1" t="s">
        <v>15476</v>
      </c>
      <c r="E274" s="1" t="s">
        <v>15476</v>
      </c>
      <c r="F274" s="30" t="s">
        <v>15476</v>
      </c>
      <c r="G274" s="1" t="s">
        <v>15156</v>
      </c>
      <c r="H274" s="30" t="str">
        <f t="shared" si="3"/>
        <v>2.035000</v>
      </c>
      <c r="I274" s="30">
        <v>2.0350000000000001</v>
      </c>
      <c r="J274" s="1">
        <f t="shared" si="4"/>
        <v>2.035E-2</v>
      </c>
      <c r="K274" s="1">
        <f t="shared" si="5"/>
        <v>2.035E-2</v>
      </c>
      <c r="L274" s="31">
        <v>2.035E-2</v>
      </c>
    </row>
    <row r="275" spans="1:12" ht="13" x14ac:dyDescent="0.15">
      <c r="A275" s="1" t="s">
        <v>1484</v>
      </c>
      <c r="B275" s="1" t="s">
        <v>15483</v>
      </c>
      <c r="C275" s="1" t="s">
        <v>15474</v>
      </c>
      <c r="D275" s="1" t="s">
        <v>15473</v>
      </c>
      <c r="E275" s="1" t="s">
        <v>15474</v>
      </c>
      <c r="F275" s="30" t="s">
        <v>15474</v>
      </c>
      <c r="G275" s="1" t="s">
        <v>15156</v>
      </c>
      <c r="H275" s="30" t="str">
        <f t="shared" si="3"/>
        <v>2.033000</v>
      </c>
      <c r="I275" s="30">
        <v>2.0329999999999999</v>
      </c>
      <c r="J275" s="1">
        <f t="shared" si="4"/>
        <v>2.0330000000000001E-2</v>
      </c>
      <c r="K275" s="1">
        <f t="shared" si="5"/>
        <v>2.0330000000000001E-2</v>
      </c>
      <c r="L275" s="31">
        <v>2.0330000000000001E-2</v>
      </c>
    </row>
    <row r="276" spans="1:12" ht="13" x14ac:dyDescent="0.15">
      <c r="A276" s="1" t="s">
        <v>1491</v>
      </c>
      <c r="B276" s="1" t="s">
        <v>15476</v>
      </c>
      <c r="C276" s="1" t="s">
        <v>15484</v>
      </c>
      <c r="D276" s="1" t="s">
        <v>15476</v>
      </c>
      <c r="E276" s="1" t="s">
        <v>15484</v>
      </c>
      <c r="F276" s="30" t="s">
        <v>15484</v>
      </c>
      <c r="G276" s="1" t="s">
        <v>15156</v>
      </c>
      <c r="H276" s="30" t="str">
        <f t="shared" si="3"/>
        <v>2.048000</v>
      </c>
      <c r="I276" s="30">
        <v>2.048</v>
      </c>
      <c r="J276" s="1">
        <f t="shared" si="4"/>
        <v>2.0480000000000002E-2</v>
      </c>
      <c r="K276" s="1">
        <f t="shared" si="5"/>
        <v>2.0480000000000002E-2</v>
      </c>
      <c r="L276" s="31">
        <v>2.0480000000000002E-2</v>
      </c>
    </row>
    <row r="277" spans="1:12" ht="13" x14ac:dyDescent="0.15">
      <c r="A277" s="1" t="s">
        <v>15485</v>
      </c>
      <c r="B277" s="1" t="s">
        <v>15164</v>
      </c>
      <c r="C277" s="1" t="s">
        <v>15164</v>
      </c>
      <c r="D277" s="1" t="s">
        <v>15164</v>
      </c>
      <c r="E277" s="1" t="s">
        <v>15164</v>
      </c>
      <c r="F277" s="30" t="s">
        <v>15164</v>
      </c>
      <c r="G277" s="1" t="s">
        <v>15164</v>
      </c>
      <c r="H277" s="30" t="str">
        <f t="shared" si="3"/>
        <v/>
      </c>
      <c r="I277" s="30" t="s">
        <v>15165</v>
      </c>
      <c r="J277" s="1" t="e">
        <f t="shared" si="4"/>
        <v>#VALUE!</v>
      </c>
      <c r="K277" s="1" t="e">
        <f t="shared" si="5"/>
        <v>#VALUE!</v>
      </c>
      <c r="L277" s="31" t="s">
        <v>15165</v>
      </c>
    </row>
    <row r="278" spans="1:12" ht="13" x14ac:dyDescent="0.15">
      <c r="A278" s="1" t="s">
        <v>1497</v>
      </c>
      <c r="B278" s="1" t="s">
        <v>15486</v>
      </c>
      <c r="C278" s="1" t="s">
        <v>15487</v>
      </c>
      <c r="D278" s="1" t="s">
        <v>15486</v>
      </c>
      <c r="E278" s="1" t="s">
        <v>15487</v>
      </c>
      <c r="F278" s="30" t="s">
        <v>15487</v>
      </c>
      <c r="G278" s="1" t="s">
        <v>15156</v>
      </c>
      <c r="H278" s="30" t="str">
        <f t="shared" si="3"/>
        <v>2.060000</v>
      </c>
      <c r="I278" s="30">
        <v>2.06</v>
      </c>
      <c r="J278" s="1">
        <f t="shared" si="4"/>
        <v>2.06E-2</v>
      </c>
      <c r="K278" s="1">
        <f t="shared" si="5"/>
        <v>2.06E-2</v>
      </c>
      <c r="L278" s="31">
        <v>2.06E-2</v>
      </c>
    </row>
    <row r="279" spans="1:12" ht="13" x14ac:dyDescent="0.15">
      <c r="A279" s="1" t="s">
        <v>1504</v>
      </c>
      <c r="B279" s="1" t="s">
        <v>15488</v>
      </c>
      <c r="C279" s="1" t="s">
        <v>15489</v>
      </c>
      <c r="D279" s="1" t="s">
        <v>15488</v>
      </c>
      <c r="E279" s="1" t="s">
        <v>15489</v>
      </c>
      <c r="F279" s="30" t="s">
        <v>15489</v>
      </c>
      <c r="G279" s="1" t="s">
        <v>15156</v>
      </c>
      <c r="H279" s="30" t="str">
        <f t="shared" si="3"/>
        <v>2.078000</v>
      </c>
      <c r="I279" s="30">
        <v>2.0779999999999998</v>
      </c>
      <c r="J279" s="1">
        <f t="shared" si="4"/>
        <v>2.078E-2</v>
      </c>
      <c r="K279" s="1">
        <f t="shared" si="5"/>
        <v>2.078E-2</v>
      </c>
      <c r="L279" s="31">
        <v>2.078E-2</v>
      </c>
    </row>
    <row r="280" spans="1:12" ht="13" x14ac:dyDescent="0.15">
      <c r="A280" s="1" t="s">
        <v>1511</v>
      </c>
      <c r="B280" s="1" t="s">
        <v>15488</v>
      </c>
      <c r="C280" s="1" t="s">
        <v>15490</v>
      </c>
      <c r="D280" s="1" t="s">
        <v>15488</v>
      </c>
      <c r="E280" s="1" t="s">
        <v>15490</v>
      </c>
      <c r="F280" s="30" t="s">
        <v>15490</v>
      </c>
      <c r="G280" s="1" t="s">
        <v>15156</v>
      </c>
      <c r="H280" s="30" t="str">
        <f t="shared" si="3"/>
        <v>2.080000</v>
      </c>
      <c r="I280" s="30">
        <v>2.08</v>
      </c>
      <c r="J280" s="1">
        <f t="shared" si="4"/>
        <v>2.0799999999999999E-2</v>
      </c>
      <c r="K280" s="1">
        <f t="shared" si="5"/>
        <v>2.0799999999999999E-2</v>
      </c>
      <c r="L280" s="31">
        <v>2.0799999999999999E-2</v>
      </c>
    </row>
    <row r="281" spans="1:12" ht="13" x14ac:dyDescent="0.15">
      <c r="A281" s="1" t="s">
        <v>1518</v>
      </c>
      <c r="B281" s="1" t="s">
        <v>15491</v>
      </c>
      <c r="C281" s="1" t="s">
        <v>15491</v>
      </c>
      <c r="D281" s="1" t="s">
        <v>15492</v>
      </c>
      <c r="E281" s="1" t="s">
        <v>15493</v>
      </c>
      <c r="F281" s="30" t="s">
        <v>15493</v>
      </c>
      <c r="G281" s="1" t="s">
        <v>15156</v>
      </c>
      <c r="H281" s="30" t="str">
        <f t="shared" si="3"/>
        <v>2.058000</v>
      </c>
      <c r="I281" s="30">
        <v>2.0579999999999998</v>
      </c>
      <c r="J281" s="1">
        <f t="shared" si="4"/>
        <v>2.0579999999999998E-2</v>
      </c>
      <c r="K281" s="1">
        <f t="shared" si="5"/>
        <v>2.0579999999999998E-2</v>
      </c>
      <c r="L281" s="31">
        <v>2.0579999999999998E-2</v>
      </c>
    </row>
    <row r="282" spans="1:12" ht="13" x14ac:dyDescent="0.15">
      <c r="A282" s="1" t="s">
        <v>1525</v>
      </c>
      <c r="B282" s="1" t="s">
        <v>15492</v>
      </c>
      <c r="C282" s="1" t="s">
        <v>15487</v>
      </c>
      <c r="D282" s="1" t="s">
        <v>15492</v>
      </c>
      <c r="E282" s="1" t="s">
        <v>15492</v>
      </c>
      <c r="F282" s="30" t="s">
        <v>15492</v>
      </c>
      <c r="G282" s="1" t="s">
        <v>15156</v>
      </c>
      <c r="H282" s="30" t="str">
        <f t="shared" si="3"/>
        <v>2.055000</v>
      </c>
      <c r="I282" s="30">
        <v>2.0550000000000002</v>
      </c>
      <c r="J282" s="1">
        <f t="shared" si="4"/>
        <v>2.0550000000000002E-2</v>
      </c>
      <c r="K282" s="1">
        <f t="shared" si="5"/>
        <v>2.0550000000000002E-2</v>
      </c>
      <c r="L282" s="31">
        <v>2.0550000000000002E-2</v>
      </c>
    </row>
    <row r="283" spans="1:12" ht="13" x14ac:dyDescent="0.15">
      <c r="A283" s="1" t="s">
        <v>15494</v>
      </c>
      <c r="B283" s="1" t="s">
        <v>15164</v>
      </c>
      <c r="C283" s="1" t="s">
        <v>15164</v>
      </c>
      <c r="D283" s="1" t="s">
        <v>15164</v>
      </c>
      <c r="E283" s="1" t="s">
        <v>15164</v>
      </c>
      <c r="F283" s="30" t="s">
        <v>15164</v>
      </c>
      <c r="G283" s="1" t="s">
        <v>15164</v>
      </c>
      <c r="H283" s="30" t="str">
        <f t="shared" si="3"/>
        <v/>
      </c>
      <c r="I283" s="30" t="s">
        <v>15165</v>
      </c>
      <c r="J283" s="1" t="e">
        <f t="shared" si="4"/>
        <v>#VALUE!</v>
      </c>
      <c r="K283" s="1" t="e">
        <f t="shared" si="5"/>
        <v>#VALUE!</v>
      </c>
      <c r="L283" s="31" t="s">
        <v>15165</v>
      </c>
    </row>
    <row r="284" spans="1:12" ht="13" x14ac:dyDescent="0.15">
      <c r="A284" s="1" t="s">
        <v>1532</v>
      </c>
      <c r="B284" s="1" t="s">
        <v>15493</v>
      </c>
      <c r="C284" s="1" t="s">
        <v>15489</v>
      </c>
      <c r="D284" s="1" t="s">
        <v>15493</v>
      </c>
      <c r="E284" s="1" t="s">
        <v>15495</v>
      </c>
      <c r="F284" s="30" t="s">
        <v>15495</v>
      </c>
      <c r="G284" s="1" t="s">
        <v>15156</v>
      </c>
      <c r="H284" s="30" t="str">
        <f t="shared" si="3"/>
        <v>2.068000</v>
      </c>
      <c r="I284" s="30">
        <v>2.0680000000000001</v>
      </c>
      <c r="J284" s="1">
        <f t="shared" si="4"/>
        <v>2.068E-2</v>
      </c>
      <c r="K284" s="1">
        <f t="shared" si="5"/>
        <v>2.068E-2</v>
      </c>
      <c r="L284" s="31">
        <v>2.068E-2</v>
      </c>
    </row>
    <row r="285" spans="1:12" ht="13" x14ac:dyDescent="0.15">
      <c r="A285" s="1" t="s">
        <v>1539</v>
      </c>
      <c r="B285" s="1" t="s">
        <v>15496</v>
      </c>
      <c r="C285" s="1" t="s">
        <v>15496</v>
      </c>
      <c r="D285" s="1" t="s">
        <v>15496</v>
      </c>
      <c r="E285" s="1" t="s">
        <v>15496</v>
      </c>
      <c r="F285" s="30" t="s">
        <v>15496</v>
      </c>
      <c r="G285" s="1" t="s">
        <v>15156</v>
      </c>
      <c r="H285" s="30" t="str">
        <f t="shared" si="3"/>
        <v>2.090000</v>
      </c>
      <c r="I285" s="30">
        <v>2.09</v>
      </c>
      <c r="J285" s="1">
        <f t="shared" si="4"/>
        <v>2.0899999999999998E-2</v>
      </c>
      <c r="K285" s="1">
        <f t="shared" si="5"/>
        <v>2.0899999999999998E-2</v>
      </c>
      <c r="L285" s="31">
        <v>2.0899999999999998E-2</v>
      </c>
    </row>
    <row r="286" spans="1:12" ht="13" x14ac:dyDescent="0.15">
      <c r="A286" s="1" t="s">
        <v>1546</v>
      </c>
      <c r="B286" s="1" t="s">
        <v>15490</v>
      </c>
      <c r="C286" s="1" t="s">
        <v>15497</v>
      </c>
      <c r="D286" s="1" t="s">
        <v>15489</v>
      </c>
      <c r="E286" s="1" t="s">
        <v>15490</v>
      </c>
      <c r="F286" s="30" t="s">
        <v>15490</v>
      </c>
      <c r="G286" s="1" t="s">
        <v>15156</v>
      </c>
      <c r="H286" s="30" t="str">
        <f t="shared" si="3"/>
        <v>2.080000</v>
      </c>
      <c r="I286" s="30">
        <v>2.08</v>
      </c>
      <c r="J286" s="1">
        <f t="shared" si="4"/>
        <v>2.0799999999999999E-2</v>
      </c>
      <c r="K286" s="1">
        <f t="shared" si="5"/>
        <v>2.0799999999999999E-2</v>
      </c>
      <c r="L286" s="31">
        <v>2.0799999999999999E-2</v>
      </c>
    </row>
    <row r="287" spans="1:12" ht="13" x14ac:dyDescent="0.15">
      <c r="A287" s="1" t="s">
        <v>1553</v>
      </c>
      <c r="B287" s="1" t="s">
        <v>15497</v>
      </c>
      <c r="C287" s="1" t="s">
        <v>15498</v>
      </c>
      <c r="D287" s="1" t="s">
        <v>15497</v>
      </c>
      <c r="E287" s="1" t="s">
        <v>15499</v>
      </c>
      <c r="F287" s="30" t="s">
        <v>15499</v>
      </c>
      <c r="G287" s="1" t="s">
        <v>15156</v>
      </c>
      <c r="H287" s="30" t="str">
        <f t="shared" si="3"/>
        <v>2.088000</v>
      </c>
      <c r="I287" s="30">
        <v>2.0880000000000001</v>
      </c>
      <c r="J287" s="1">
        <f t="shared" si="4"/>
        <v>2.0879999999999999E-2</v>
      </c>
      <c r="K287" s="1">
        <f t="shared" si="5"/>
        <v>2.0879999999999999E-2</v>
      </c>
      <c r="L287" s="31">
        <v>2.0879999999999999E-2</v>
      </c>
    </row>
    <row r="288" spans="1:12" ht="13" x14ac:dyDescent="0.15">
      <c r="A288" s="1" t="s">
        <v>15500</v>
      </c>
      <c r="B288" s="1" t="s">
        <v>15164</v>
      </c>
      <c r="C288" s="1" t="s">
        <v>15164</v>
      </c>
      <c r="D288" s="1" t="s">
        <v>15164</v>
      </c>
      <c r="E288" s="1" t="s">
        <v>15164</v>
      </c>
      <c r="F288" s="30" t="s">
        <v>15164</v>
      </c>
      <c r="G288" s="1" t="s">
        <v>15164</v>
      </c>
      <c r="H288" s="30" t="str">
        <f t="shared" si="3"/>
        <v/>
      </c>
      <c r="I288" s="30" t="s">
        <v>15165</v>
      </c>
      <c r="J288" s="1" t="e">
        <f t="shared" si="4"/>
        <v>#VALUE!</v>
      </c>
      <c r="K288" s="1" t="e">
        <f t="shared" si="5"/>
        <v>#VALUE!</v>
      </c>
      <c r="L288" s="31" t="s">
        <v>15165</v>
      </c>
    </row>
    <row r="289" spans="1:12" ht="13" x14ac:dyDescent="0.15">
      <c r="A289" s="1" t="s">
        <v>1559</v>
      </c>
      <c r="B289" s="1" t="s">
        <v>15501</v>
      </c>
      <c r="C289" s="1" t="s">
        <v>15498</v>
      </c>
      <c r="D289" s="1" t="s">
        <v>15497</v>
      </c>
      <c r="E289" s="1" t="s">
        <v>15497</v>
      </c>
      <c r="F289" s="30" t="s">
        <v>15497</v>
      </c>
      <c r="G289" s="1" t="s">
        <v>15156</v>
      </c>
      <c r="H289" s="30" t="str">
        <f t="shared" si="3"/>
        <v>2.083000</v>
      </c>
      <c r="I289" s="30">
        <v>2.0830000000000002</v>
      </c>
      <c r="J289" s="1">
        <f t="shared" si="4"/>
        <v>2.0830000000000001E-2</v>
      </c>
      <c r="K289" s="1">
        <f t="shared" si="5"/>
        <v>2.0830000000000001E-2</v>
      </c>
      <c r="L289" s="31">
        <v>2.0830000000000001E-2</v>
      </c>
    </row>
    <row r="290" spans="1:12" ht="13" x14ac:dyDescent="0.15">
      <c r="A290" s="1" t="s">
        <v>1565</v>
      </c>
      <c r="B290" s="1" t="s">
        <v>15502</v>
      </c>
      <c r="C290" s="1" t="s">
        <v>15503</v>
      </c>
      <c r="D290" s="1" t="s">
        <v>15502</v>
      </c>
      <c r="E290" s="1" t="s">
        <v>15503</v>
      </c>
      <c r="F290" s="30" t="s">
        <v>15503</v>
      </c>
      <c r="G290" s="1" t="s">
        <v>15156</v>
      </c>
      <c r="H290" s="30" t="str">
        <f t="shared" si="3"/>
        <v>2.108000</v>
      </c>
      <c r="I290" s="30">
        <v>2.1080000000000001</v>
      </c>
      <c r="J290" s="1">
        <f t="shared" si="4"/>
        <v>2.1080000000000002E-2</v>
      </c>
      <c r="K290" s="1">
        <f t="shared" si="5"/>
        <v>2.1080000000000002E-2</v>
      </c>
      <c r="L290" s="31">
        <v>2.1080000000000002E-2</v>
      </c>
    </row>
    <row r="291" spans="1:12" ht="13" x14ac:dyDescent="0.15">
      <c r="A291" s="1" t="s">
        <v>1572</v>
      </c>
      <c r="B291" s="1" t="s">
        <v>15502</v>
      </c>
      <c r="C291" s="1" t="s">
        <v>15502</v>
      </c>
      <c r="D291" s="1" t="s">
        <v>15502</v>
      </c>
      <c r="E291" s="1" t="s">
        <v>15502</v>
      </c>
      <c r="F291" s="30" t="s">
        <v>15502</v>
      </c>
      <c r="G291" s="1" t="s">
        <v>15156</v>
      </c>
      <c r="H291" s="30" t="str">
        <f t="shared" si="3"/>
        <v>2.105000</v>
      </c>
      <c r="I291" s="30">
        <v>2.105</v>
      </c>
      <c r="J291" s="1">
        <f t="shared" si="4"/>
        <v>2.1049999999999999E-2</v>
      </c>
      <c r="K291" s="1">
        <f t="shared" si="5"/>
        <v>2.1049999999999999E-2</v>
      </c>
      <c r="L291" s="31">
        <v>2.1049999999999999E-2</v>
      </c>
    </row>
    <row r="292" spans="1:12" ht="13" x14ac:dyDescent="0.15">
      <c r="A292" s="1" t="s">
        <v>1579</v>
      </c>
      <c r="B292" s="1" t="s">
        <v>15498</v>
      </c>
      <c r="C292" s="1" t="s">
        <v>15498</v>
      </c>
      <c r="D292" s="1" t="s">
        <v>15496</v>
      </c>
      <c r="E292" s="1" t="s">
        <v>15498</v>
      </c>
      <c r="F292" s="30" t="s">
        <v>15498</v>
      </c>
      <c r="G292" s="1" t="s">
        <v>15156</v>
      </c>
      <c r="H292" s="30" t="str">
        <f t="shared" si="3"/>
        <v>2.093000</v>
      </c>
      <c r="I292" s="30">
        <v>2.093</v>
      </c>
      <c r="J292" s="1">
        <f t="shared" si="4"/>
        <v>2.0930000000000001E-2</v>
      </c>
      <c r="K292" s="1">
        <f t="shared" si="5"/>
        <v>2.0930000000000001E-2</v>
      </c>
      <c r="L292" s="31">
        <v>2.0930000000000001E-2</v>
      </c>
    </row>
    <row r="293" spans="1:12" ht="13" x14ac:dyDescent="0.15">
      <c r="A293" s="1" t="s">
        <v>1586</v>
      </c>
      <c r="B293" s="1" t="s">
        <v>15504</v>
      </c>
      <c r="C293" s="1" t="s">
        <v>15505</v>
      </c>
      <c r="D293" s="1" t="s">
        <v>15504</v>
      </c>
      <c r="E293" s="1" t="s">
        <v>15505</v>
      </c>
      <c r="F293" s="30" t="s">
        <v>15505</v>
      </c>
      <c r="G293" s="1" t="s">
        <v>15156</v>
      </c>
      <c r="H293" s="30" t="str">
        <f t="shared" si="3"/>
        <v>2.103000</v>
      </c>
      <c r="I293" s="30">
        <v>2.1030000000000002</v>
      </c>
      <c r="J293" s="1">
        <f t="shared" si="4"/>
        <v>2.1030000000000004E-2</v>
      </c>
      <c r="K293" s="1">
        <f t="shared" si="5"/>
        <v>2.1030000000000004E-2</v>
      </c>
      <c r="L293" s="31">
        <v>2.1030000000000004E-2</v>
      </c>
    </row>
    <row r="294" spans="1:12" ht="13" x14ac:dyDescent="0.15">
      <c r="A294" s="1" t="s">
        <v>15506</v>
      </c>
      <c r="B294" s="1" t="s">
        <v>15164</v>
      </c>
      <c r="C294" s="1" t="s">
        <v>15164</v>
      </c>
      <c r="D294" s="1" t="s">
        <v>15164</v>
      </c>
      <c r="E294" s="1" t="s">
        <v>15164</v>
      </c>
      <c r="F294" s="30" t="s">
        <v>15164</v>
      </c>
      <c r="G294" s="1" t="s">
        <v>15164</v>
      </c>
      <c r="H294" s="30" t="str">
        <f t="shared" si="3"/>
        <v/>
      </c>
      <c r="I294" s="30" t="s">
        <v>15165</v>
      </c>
      <c r="J294" s="1" t="e">
        <f t="shared" si="4"/>
        <v>#VALUE!</v>
      </c>
      <c r="K294" s="1" t="e">
        <f t="shared" si="5"/>
        <v>#VALUE!</v>
      </c>
      <c r="L294" s="31" t="s">
        <v>15165</v>
      </c>
    </row>
    <row r="295" spans="1:12" ht="13" x14ac:dyDescent="0.15">
      <c r="A295" s="1" t="s">
        <v>1593</v>
      </c>
      <c r="B295" s="1" t="s">
        <v>15507</v>
      </c>
      <c r="C295" s="1" t="s">
        <v>15507</v>
      </c>
      <c r="D295" s="1" t="s">
        <v>15502</v>
      </c>
      <c r="E295" s="1" t="s">
        <v>15503</v>
      </c>
      <c r="F295" s="30" t="s">
        <v>15503</v>
      </c>
      <c r="G295" s="1" t="s">
        <v>15156</v>
      </c>
      <c r="H295" s="30" t="str">
        <f t="shared" si="3"/>
        <v>2.108000</v>
      </c>
      <c r="I295" s="30">
        <v>2.1080000000000001</v>
      </c>
      <c r="J295" s="1">
        <f t="shared" si="4"/>
        <v>2.1080000000000002E-2</v>
      </c>
      <c r="K295" s="1">
        <f t="shared" si="5"/>
        <v>2.1080000000000002E-2</v>
      </c>
      <c r="L295" s="31">
        <v>2.1080000000000002E-2</v>
      </c>
    </row>
    <row r="296" spans="1:12" ht="13" x14ac:dyDescent="0.15">
      <c r="A296" s="1" t="s">
        <v>1600</v>
      </c>
      <c r="B296" s="1" t="s">
        <v>15508</v>
      </c>
      <c r="C296" s="1" t="s">
        <v>15509</v>
      </c>
      <c r="D296" s="1" t="s">
        <v>15508</v>
      </c>
      <c r="E296" s="1" t="s">
        <v>15510</v>
      </c>
      <c r="F296" s="30" t="s">
        <v>15510</v>
      </c>
      <c r="G296" s="1" t="s">
        <v>15156</v>
      </c>
      <c r="H296" s="30" t="str">
        <f t="shared" si="3"/>
        <v>2.125000</v>
      </c>
      <c r="I296" s="30">
        <v>2.125</v>
      </c>
      <c r="J296" s="1">
        <f t="shared" si="4"/>
        <v>2.1250000000000002E-2</v>
      </c>
      <c r="K296" s="1">
        <f t="shared" si="5"/>
        <v>2.1250000000000002E-2</v>
      </c>
      <c r="L296" s="31">
        <v>2.1250000000000002E-2</v>
      </c>
    </row>
    <row r="297" spans="1:12" ht="13" x14ac:dyDescent="0.15">
      <c r="A297" s="1" t="s">
        <v>1606</v>
      </c>
      <c r="B297" s="1" t="s">
        <v>15510</v>
      </c>
      <c r="C297" s="1" t="s">
        <v>15511</v>
      </c>
      <c r="D297" s="1" t="s">
        <v>15512</v>
      </c>
      <c r="E297" s="1" t="s">
        <v>15512</v>
      </c>
      <c r="F297" s="30" t="s">
        <v>15512</v>
      </c>
      <c r="G297" s="1" t="s">
        <v>15156</v>
      </c>
      <c r="H297" s="30" t="str">
        <f t="shared" si="3"/>
        <v>2.120000</v>
      </c>
      <c r="I297" s="30">
        <v>2.12</v>
      </c>
      <c r="J297" s="1">
        <f t="shared" si="4"/>
        <v>2.12E-2</v>
      </c>
      <c r="K297" s="1">
        <f t="shared" si="5"/>
        <v>2.12E-2</v>
      </c>
      <c r="L297" s="31">
        <v>2.12E-2</v>
      </c>
    </row>
    <row r="298" spans="1:12" ht="13" x14ac:dyDescent="0.15">
      <c r="A298" s="1" t="s">
        <v>1613</v>
      </c>
      <c r="B298" s="1" t="s">
        <v>15508</v>
      </c>
      <c r="C298" s="1" t="s">
        <v>15510</v>
      </c>
      <c r="D298" s="1" t="s">
        <v>15508</v>
      </c>
      <c r="E298" s="1" t="s">
        <v>15508</v>
      </c>
      <c r="F298" s="30" t="s">
        <v>15508</v>
      </c>
      <c r="G298" s="1" t="s">
        <v>15156</v>
      </c>
      <c r="H298" s="30" t="str">
        <f t="shared" si="3"/>
        <v>2.118000</v>
      </c>
      <c r="I298" s="30">
        <v>2.1179999999999999</v>
      </c>
      <c r="J298" s="1">
        <f t="shared" si="4"/>
        <v>2.1179999999999997E-2</v>
      </c>
      <c r="K298" s="1">
        <f t="shared" si="5"/>
        <v>2.1179999999999997E-2</v>
      </c>
      <c r="L298" s="31">
        <v>2.1179999999999997E-2</v>
      </c>
    </row>
    <row r="299" spans="1:12" ht="13" x14ac:dyDescent="0.15">
      <c r="A299" s="1" t="s">
        <v>1620</v>
      </c>
      <c r="B299" s="1" t="s">
        <v>15512</v>
      </c>
      <c r="C299" s="1" t="s">
        <v>15510</v>
      </c>
      <c r="D299" s="1" t="s">
        <v>15512</v>
      </c>
      <c r="E299" s="1" t="s">
        <v>15513</v>
      </c>
      <c r="F299" s="30" t="s">
        <v>15513</v>
      </c>
      <c r="G299" s="1" t="s">
        <v>15156</v>
      </c>
      <c r="H299" s="30" t="str">
        <f t="shared" si="3"/>
        <v>2.123000</v>
      </c>
      <c r="I299" s="30">
        <v>2.1230000000000002</v>
      </c>
      <c r="J299" s="1">
        <f t="shared" si="4"/>
        <v>2.1230000000000002E-2</v>
      </c>
      <c r="K299" s="1">
        <f t="shared" si="5"/>
        <v>2.1230000000000002E-2</v>
      </c>
      <c r="L299" s="31">
        <v>2.1230000000000002E-2</v>
      </c>
    </row>
    <row r="300" spans="1:12" ht="13" x14ac:dyDescent="0.15">
      <c r="A300" s="1" t="s">
        <v>15514</v>
      </c>
      <c r="B300" s="1" t="s">
        <v>15164</v>
      </c>
      <c r="C300" s="1" t="s">
        <v>15164</v>
      </c>
      <c r="D300" s="1" t="s">
        <v>15164</v>
      </c>
      <c r="E300" s="1" t="s">
        <v>15164</v>
      </c>
      <c r="F300" s="30" t="s">
        <v>15164</v>
      </c>
      <c r="G300" s="1" t="s">
        <v>15164</v>
      </c>
      <c r="H300" s="30" t="str">
        <f t="shared" si="3"/>
        <v/>
      </c>
      <c r="I300" s="30" t="s">
        <v>15165</v>
      </c>
      <c r="J300" s="1" t="e">
        <f t="shared" si="4"/>
        <v>#VALUE!</v>
      </c>
      <c r="K300" s="1" t="e">
        <f t="shared" si="5"/>
        <v>#VALUE!</v>
      </c>
      <c r="L300" s="31" t="s">
        <v>15165</v>
      </c>
    </row>
    <row r="301" spans="1:12" ht="13" x14ac:dyDescent="0.15">
      <c r="A301" s="1" t="s">
        <v>1627</v>
      </c>
      <c r="B301" s="1" t="s">
        <v>15515</v>
      </c>
      <c r="C301" s="1" t="s">
        <v>15509</v>
      </c>
      <c r="D301" s="1" t="s">
        <v>15513</v>
      </c>
      <c r="E301" s="1" t="s">
        <v>15513</v>
      </c>
      <c r="F301" s="30" t="s">
        <v>15513</v>
      </c>
      <c r="G301" s="1" t="s">
        <v>15156</v>
      </c>
      <c r="H301" s="30" t="str">
        <f t="shared" si="3"/>
        <v>2.123000</v>
      </c>
      <c r="I301" s="30">
        <v>2.1230000000000002</v>
      </c>
      <c r="J301" s="1">
        <f t="shared" si="4"/>
        <v>2.1230000000000002E-2</v>
      </c>
      <c r="K301" s="1">
        <f t="shared" si="5"/>
        <v>2.1230000000000002E-2</v>
      </c>
      <c r="L301" s="31">
        <v>2.1230000000000002E-2</v>
      </c>
    </row>
    <row r="302" spans="1:12" ht="13" x14ac:dyDescent="0.15">
      <c r="A302" s="1" t="s">
        <v>1634</v>
      </c>
      <c r="B302" s="1" t="s">
        <v>15516</v>
      </c>
      <c r="C302" s="1" t="s">
        <v>15516</v>
      </c>
      <c r="D302" s="1" t="s">
        <v>15517</v>
      </c>
      <c r="E302" s="1" t="s">
        <v>15518</v>
      </c>
      <c r="F302" s="30" t="s">
        <v>15518</v>
      </c>
      <c r="G302" s="1" t="s">
        <v>15156</v>
      </c>
      <c r="H302" s="30" t="str">
        <f t="shared" si="3"/>
        <v>2.168000</v>
      </c>
      <c r="I302" s="30">
        <v>2.1680000000000001</v>
      </c>
      <c r="J302" s="1">
        <f t="shared" si="4"/>
        <v>2.1680000000000001E-2</v>
      </c>
      <c r="K302" s="1">
        <f t="shared" si="5"/>
        <v>2.1680000000000001E-2</v>
      </c>
      <c r="L302" s="31">
        <v>2.1680000000000001E-2</v>
      </c>
    </row>
    <row r="303" spans="1:12" ht="13" x14ac:dyDescent="0.15">
      <c r="A303" s="1" t="s">
        <v>1640</v>
      </c>
      <c r="B303" s="1" t="s">
        <v>15519</v>
      </c>
      <c r="C303" s="1" t="s">
        <v>15516</v>
      </c>
      <c r="D303" s="1" t="s">
        <v>15520</v>
      </c>
      <c r="E303" s="1" t="s">
        <v>15519</v>
      </c>
      <c r="F303" s="30" t="s">
        <v>15519</v>
      </c>
      <c r="G303" s="1" t="s">
        <v>15156</v>
      </c>
      <c r="H303" s="30" t="str">
        <f t="shared" si="3"/>
        <v>2.160000</v>
      </c>
      <c r="I303" s="30">
        <v>2.16</v>
      </c>
      <c r="J303" s="1">
        <f t="shared" si="4"/>
        <v>2.1600000000000001E-2</v>
      </c>
      <c r="K303" s="1">
        <f t="shared" si="5"/>
        <v>2.1600000000000001E-2</v>
      </c>
      <c r="L303" s="31">
        <v>2.1600000000000001E-2</v>
      </c>
    </row>
    <row r="304" spans="1:12" ht="13" x14ac:dyDescent="0.15">
      <c r="A304" s="1" t="s">
        <v>1647</v>
      </c>
      <c r="B304" s="1" t="s">
        <v>15521</v>
      </c>
      <c r="C304" s="1" t="s">
        <v>15522</v>
      </c>
      <c r="D304" s="1" t="s">
        <v>15523</v>
      </c>
      <c r="E304" s="1" t="s">
        <v>15521</v>
      </c>
      <c r="F304" s="30" t="s">
        <v>15521</v>
      </c>
      <c r="G304" s="1" t="s">
        <v>15156</v>
      </c>
      <c r="H304" s="30" t="str">
        <f t="shared" si="3"/>
        <v>2.140000</v>
      </c>
      <c r="I304" s="30">
        <v>2.14</v>
      </c>
      <c r="J304" s="1">
        <f t="shared" si="4"/>
        <v>2.1400000000000002E-2</v>
      </c>
      <c r="K304" s="1">
        <f t="shared" si="5"/>
        <v>2.1400000000000002E-2</v>
      </c>
      <c r="L304" s="31">
        <v>2.1400000000000002E-2</v>
      </c>
    </row>
    <row r="305" spans="1:12" ht="13" x14ac:dyDescent="0.15">
      <c r="A305" s="1" t="s">
        <v>1654</v>
      </c>
      <c r="B305" s="1" t="s">
        <v>15524</v>
      </c>
      <c r="C305" s="1" t="s">
        <v>15525</v>
      </c>
      <c r="D305" s="1" t="s">
        <v>15524</v>
      </c>
      <c r="E305" s="1" t="s">
        <v>15520</v>
      </c>
      <c r="F305" s="30" t="s">
        <v>15520</v>
      </c>
      <c r="G305" s="1" t="s">
        <v>15156</v>
      </c>
      <c r="H305" s="30" t="str">
        <f t="shared" si="3"/>
        <v>2.150000</v>
      </c>
      <c r="I305" s="30">
        <v>2.15</v>
      </c>
      <c r="J305" s="1">
        <f t="shared" si="4"/>
        <v>2.1499999999999998E-2</v>
      </c>
      <c r="K305" s="1">
        <f t="shared" si="5"/>
        <v>2.1499999999999998E-2</v>
      </c>
      <c r="L305" s="31">
        <v>2.1499999999999998E-2</v>
      </c>
    </row>
    <row r="306" spans="1:12" ht="13" x14ac:dyDescent="0.15">
      <c r="A306" s="1" t="s">
        <v>15526</v>
      </c>
      <c r="B306" s="1" t="s">
        <v>15164</v>
      </c>
      <c r="C306" s="1" t="s">
        <v>15164</v>
      </c>
      <c r="D306" s="1" t="s">
        <v>15164</v>
      </c>
      <c r="E306" s="1" t="s">
        <v>15164</v>
      </c>
      <c r="F306" s="30" t="s">
        <v>15164</v>
      </c>
      <c r="G306" s="1" t="s">
        <v>15164</v>
      </c>
      <c r="H306" s="30" t="str">
        <f t="shared" si="3"/>
        <v/>
      </c>
      <c r="I306" s="30" t="s">
        <v>15165</v>
      </c>
      <c r="J306" s="1" t="e">
        <f t="shared" si="4"/>
        <v>#VALUE!</v>
      </c>
      <c r="K306" s="1" t="e">
        <f t="shared" si="5"/>
        <v>#VALUE!</v>
      </c>
      <c r="L306" s="31" t="s">
        <v>15165</v>
      </c>
    </row>
    <row r="307" spans="1:12" ht="13" x14ac:dyDescent="0.15">
      <c r="A307" s="1" t="s">
        <v>1661</v>
      </c>
      <c r="B307" s="1" t="s">
        <v>15525</v>
      </c>
      <c r="C307" s="1" t="s">
        <v>15527</v>
      </c>
      <c r="D307" s="1" t="s">
        <v>15522</v>
      </c>
      <c r="E307" s="1" t="s">
        <v>15528</v>
      </c>
      <c r="F307" s="30" t="s">
        <v>15528</v>
      </c>
      <c r="G307" s="1" t="s">
        <v>15156</v>
      </c>
      <c r="H307" s="30" t="str">
        <f t="shared" si="3"/>
        <v>2.155000</v>
      </c>
      <c r="I307" s="30">
        <v>2.1549999999999998</v>
      </c>
      <c r="J307" s="1">
        <f t="shared" si="4"/>
        <v>2.155E-2</v>
      </c>
      <c r="K307" s="1">
        <f t="shared" si="5"/>
        <v>2.155E-2</v>
      </c>
      <c r="L307" s="31">
        <v>2.155E-2</v>
      </c>
    </row>
    <row r="308" spans="1:12" ht="13" x14ac:dyDescent="0.15">
      <c r="A308" s="1" t="s">
        <v>1668</v>
      </c>
      <c r="B308" s="1" t="s">
        <v>15529</v>
      </c>
      <c r="C308" s="1" t="s">
        <v>15530</v>
      </c>
      <c r="D308" s="1" t="s">
        <v>15518</v>
      </c>
      <c r="E308" s="1" t="s">
        <v>15531</v>
      </c>
      <c r="F308" s="30" t="s">
        <v>15531</v>
      </c>
      <c r="G308" s="1" t="s">
        <v>15156</v>
      </c>
      <c r="H308" s="30" t="str">
        <f t="shared" si="3"/>
        <v>2.175000</v>
      </c>
      <c r="I308" s="30">
        <v>2.1749999999999998</v>
      </c>
      <c r="J308" s="1">
        <f t="shared" si="4"/>
        <v>2.1749999999999999E-2</v>
      </c>
      <c r="K308" s="1">
        <f t="shared" si="5"/>
        <v>2.1749999999999999E-2</v>
      </c>
      <c r="L308" s="31">
        <v>2.1749999999999999E-2</v>
      </c>
    </row>
    <row r="309" spans="1:12" ht="13" x14ac:dyDescent="0.15">
      <c r="A309" s="1" t="s">
        <v>1674</v>
      </c>
      <c r="B309" s="1" t="s">
        <v>15531</v>
      </c>
      <c r="C309" s="1" t="s">
        <v>15531</v>
      </c>
      <c r="D309" s="1" t="s">
        <v>15516</v>
      </c>
      <c r="E309" s="1" t="s">
        <v>15516</v>
      </c>
      <c r="F309" s="30" t="s">
        <v>15516</v>
      </c>
      <c r="G309" s="1" t="s">
        <v>15156</v>
      </c>
      <c r="H309" s="30" t="str">
        <f t="shared" si="3"/>
        <v>2.170000</v>
      </c>
      <c r="I309" s="30">
        <v>2.17</v>
      </c>
      <c r="J309" s="1">
        <f t="shared" si="4"/>
        <v>2.1700000000000001E-2</v>
      </c>
      <c r="K309" s="1">
        <f t="shared" si="5"/>
        <v>2.1700000000000001E-2</v>
      </c>
      <c r="L309" s="31">
        <v>2.1700000000000001E-2</v>
      </c>
    </row>
    <row r="310" spans="1:12" ht="13" x14ac:dyDescent="0.15">
      <c r="A310" s="1" t="s">
        <v>1681</v>
      </c>
      <c r="B310" s="1" t="s">
        <v>15516</v>
      </c>
      <c r="C310" s="1" t="s">
        <v>15529</v>
      </c>
      <c r="D310" s="1" t="s">
        <v>15518</v>
      </c>
      <c r="E310" s="1" t="s">
        <v>15516</v>
      </c>
      <c r="F310" s="30" t="s">
        <v>15516</v>
      </c>
      <c r="G310" s="1" t="s">
        <v>15156</v>
      </c>
      <c r="H310" s="30" t="str">
        <f t="shared" si="3"/>
        <v>2.170000</v>
      </c>
      <c r="I310" s="30">
        <v>2.17</v>
      </c>
      <c r="J310" s="1">
        <f t="shared" si="4"/>
        <v>2.1700000000000001E-2</v>
      </c>
      <c r="K310" s="1">
        <f t="shared" si="5"/>
        <v>2.1700000000000001E-2</v>
      </c>
      <c r="L310" s="31">
        <v>2.1700000000000001E-2</v>
      </c>
    </row>
    <row r="311" spans="1:12" ht="13" x14ac:dyDescent="0.15">
      <c r="A311" s="1" t="s">
        <v>1688</v>
      </c>
      <c r="B311" s="1" t="s">
        <v>15517</v>
      </c>
      <c r="C311" s="1" t="s">
        <v>15518</v>
      </c>
      <c r="D311" s="1" t="s">
        <v>15527</v>
      </c>
      <c r="E311" s="1" t="s">
        <v>15517</v>
      </c>
      <c r="F311" s="30" t="s">
        <v>15517</v>
      </c>
      <c r="G311" s="1" t="s">
        <v>15156</v>
      </c>
      <c r="H311" s="30" t="str">
        <f t="shared" si="3"/>
        <v>2.165000</v>
      </c>
      <c r="I311" s="30">
        <v>2.165</v>
      </c>
      <c r="J311" s="1">
        <f t="shared" si="4"/>
        <v>2.1649999999999999E-2</v>
      </c>
      <c r="K311" s="1">
        <f t="shared" si="5"/>
        <v>2.1649999999999999E-2</v>
      </c>
      <c r="L311" s="31">
        <v>2.1649999999999999E-2</v>
      </c>
    </row>
    <row r="312" spans="1:12" ht="13" x14ac:dyDescent="0.15">
      <c r="A312" s="1" t="s">
        <v>15532</v>
      </c>
      <c r="B312" s="1" t="s">
        <v>15164</v>
      </c>
      <c r="C312" s="1" t="s">
        <v>15164</v>
      </c>
      <c r="D312" s="1" t="s">
        <v>15164</v>
      </c>
      <c r="E312" s="1" t="s">
        <v>15164</v>
      </c>
      <c r="F312" s="30" t="s">
        <v>15164</v>
      </c>
      <c r="G312" s="1" t="s">
        <v>15164</v>
      </c>
      <c r="H312" s="30" t="str">
        <f t="shared" si="3"/>
        <v/>
      </c>
      <c r="I312" s="30" t="s">
        <v>15165</v>
      </c>
      <c r="J312" s="1" t="e">
        <f t="shared" si="4"/>
        <v>#VALUE!</v>
      </c>
      <c r="K312" s="1" t="e">
        <f t="shared" si="5"/>
        <v>#VALUE!</v>
      </c>
      <c r="L312" s="31" t="s">
        <v>15165</v>
      </c>
    </row>
    <row r="313" spans="1:12" ht="13" x14ac:dyDescent="0.15">
      <c r="A313" s="1" t="s">
        <v>1694</v>
      </c>
      <c r="B313" s="1" t="s">
        <v>15517</v>
      </c>
      <c r="C313" s="1" t="s">
        <v>15517</v>
      </c>
      <c r="D313" s="1" t="s">
        <v>15517</v>
      </c>
      <c r="E313" s="1" t="s">
        <v>15517</v>
      </c>
      <c r="F313" s="30" t="s">
        <v>15517</v>
      </c>
      <c r="G313" s="1" t="s">
        <v>15156</v>
      </c>
      <c r="H313" s="30" t="str">
        <f t="shared" si="3"/>
        <v>2.165000</v>
      </c>
      <c r="I313" s="30">
        <v>2.165</v>
      </c>
      <c r="J313" s="1">
        <f t="shared" si="4"/>
        <v>2.1649999999999999E-2</v>
      </c>
      <c r="K313" s="1">
        <f t="shared" si="5"/>
        <v>2.1649999999999999E-2</v>
      </c>
      <c r="L313" s="31">
        <v>2.1649999999999999E-2</v>
      </c>
    </row>
    <row r="314" spans="1:12" ht="13" x14ac:dyDescent="0.15">
      <c r="A314" s="1" t="s">
        <v>1701</v>
      </c>
      <c r="B314" s="1" t="s">
        <v>15516</v>
      </c>
      <c r="C314" s="1" t="s">
        <v>15533</v>
      </c>
      <c r="D314" s="1" t="s">
        <v>15516</v>
      </c>
      <c r="E314" s="1" t="s">
        <v>15534</v>
      </c>
      <c r="F314" s="30" t="s">
        <v>15534</v>
      </c>
      <c r="G314" s="1" t="s">
        <v>15156</v>
      </c>
      <c r="H314" s="30" t="str">
        <f t="shared" si="3"/>
        <v>2.185000</v>
      </c>
      <c r="I314" s="30">
        <v>2.1850000000000001</v>
      </c>
      <c r="J314" s="1">
        <f t="shared" si="4"/>
        <v>2.1850000000000001E-2</v>
      </c>
      <c r="K314" s="1">
        <f t="shared" si="5"/>
        <v>2.1850000000000001E-2</v>
      </c>
      <c r="L314" s="31">
        <v>2.1850000000000001E-2</v>
      </c>
    </row>
    <row r="315" spans="1:12" ht="13" x14ac:dyDescent="0.15">
      <c r="A315" s="1" t="s">
        <v>1706</v>
      </c>
      <c r="B315" s="1" t="s">
        <v>15535</v>
      </c>
      <c r="C315" s="1" t="s">
        <v>15536</v>
      </c>
      <c r="D315" s="1" t="s">
        <v>15535</v>
      </c>
      <c r="E315" s="1" t="s">
        <v>15535</v>
      </c>
      <c r="F315" s="30" t="s">
        <v>15535</v>
      </c>
      <c r="G315" s="1" t="s">
        <v>15156</v>
      </c>
      <c r="H315" s="30" t="str">
        <f t="shared" si="3"/>
        <v>2.220000</v>
      </c>
      <c r="I315" s="30">
        <v>2.2200000000000002</v>
      </c>
      <c r="J315" s="1">
        <f t="shared" si="4"/>
        <v>2.2200000000000001E-2</v>
      </c>
      <c r="K315" s="1">
        <f t="shared" si="5"/>
        <v>2.2200000000000001E-2</v>
      </c>
      <c r="L315" s="31">
        <v>2.2200000000000001E-2</v>
      </c>
    </row>
    <row r="316" spans="1:12" ht="13" x14ac:dyDescent="0.15">
      <c r="A316" s="1" t="s">
        <v>1711</v>
      </c>
      <c r="B316" s="1" t="s">
        <v>15537</v>
      </c>
      <c r="C316" s="1" t="s">
        <v>15535</v>
      </c>
      <c r="D316" s="1" t="s">
        <v>15538</v>
      </c>
      <c r="E316" s="1" t="s">
        <v>15538</v>
      </c>
      <c r="F316" s="30" t="s">
        <v>15538</v>
      </c>
      <c r="G316" s="1" t="s">
        <v>15156</v>
      </c>
      <c r="H316" s="30" t="str">
        <f t="shared" si="3"/>
        <v>2.215000</v>
      </c>
      <c r="I316" s="30">
        <v>2.2149999999999999</v>
      </c>
      <c r="J316" s="1">
        <f t="shared" si="4"/>
        <v>2.215E-2</v>
      </c>
      <c r="K316" s="1">
        <f t="shared" si="5"/>
        <v>2.215E-2</v>
      </c>
      <c r="L316" s="31">
        <v>2.215E-2</v>
      </c>
    </row>
    <row r="317" spans="1:12" ht="13" x14ac:dyDescent="0.15">
      <c r="A317" s="1" t="s">
        <v>1718</v>
      </c>
      <c r="B317" s="1" t="s">
        <v>15537</v>
      </c>
      <c r="C317" s="1" t="s">
        <v>15537</v>
      </c>
      <c r="D317" s="1" t="s">
        <v>15537</v>
      </c>
      <c r="E317" s="1" t="s">
        <v>15537</v>
      </c>
      <c r="F317" s="30" t="s">
        <v>15537</v>
      </c>
      <c r="G317" s="1" t="s">
        <v>15156</v>
      </c>
      <c r="H317" s="30" t="str">
        <f t="shared" si="3"/>
        <v>2.218000</v>
      </c>
      <c r="I317" s="30">
        <v>2.218</v>
      </c>
      <c r="J317" s="1">
        <f t="shared" si="4"/>
        <v>2.2179999999999998E-2</v>
      </c>
      <c r="K317" s="1">
        <f t="shared" si="5"/>
        <v>2.2179999999999998E-2</v>
      </c>
      <c r="L317" s="31">
        <v>2.2179999999999998E-2</v>
      </c>
    </row>
    <row r="318" spans="1:12" ht="13" x14ac:dyDescent="0.15">
      <c r="A318" s="1" t="s">
        <v>15539</v>
      </c>
      <c r="B318" s="1" t="s">
        <v>15164</v>
      </c>
      <c r="C318" s="1" t="s">
        <v>15164</v>
      </c>
      <c r="D318" s="1" t="s">
        <v>15164</v>
      </c>
      <c r="E318" s="1" t="s">
        <v>15164</v>
      </c>
      <c r="F318" s="30" t="s">
        <v>15164</v>
      </c>
      <c r="G318" s="1" t="s">
        <v>15164</v>
      </c>
      <c r="H318" s="30" t="str">
        <f t="shared" si="3"/>
        <v/>
      </c>
      <c r="I318" s="30" t="s">
        <v>15165</v>
      </c>
      <c r="J318" s="1" t="e">
        <f t="shared" si="4"/>
        <v>#VALUE!</v>
      </c>
      <c r="K318" s="1" t="e">
        <f t="shared" si="5"/>
        <v>#VALUE!</v>
      </c>
      <c r="L318" s="31" t="s">
        <v>15165</v>
      </c>
    </row>
    <row r="319" spans="1:12" ht="13" x14ac:dyDescent="0.15">
      <c r="A319" s="1" t="s">
        <v>1724</v>
      </c>
      <c r="B319" s="1" t="s">
        <v>15536</v>
      </c>
      <c r="C319" s="1" t="s">
        <v>15540</v>
      </c>
      <c r="D319" s="1" t="s">
        <v>15541</v>
      </c>
      <c r="E319" s="1" t="s">
        <v>15542</v>
      </c>
      <c r="F319" s="30" t="s">
        <v>15542</v>
      </c>
      <c r="G319" s="1" t="s">
        <v>15156</v>
      </c>
      <c r="H319" s="30" t="str">
        <f t="shared" si="3"/>
        <v>2.230000</v>
      </c>
      <c r="I319" s="30">
        <v>2.23</v>
      </c>
      <c r="J319" s="1">
        <f t="shared" si="4"/>
        <v>2.23E-2</v>
      </c>
      <c r="K319" s="1">
        <f t="shared" si="5"/>
        <v>2.23E-2</v>
      </c>
      <c r="L319" s="31">
        <v>2.23E-2</v>
      </c>
    </row>
    <row r="320" spans="1:12" ht="13" x14ac:dyDescent="0.15">
      <c r="A320" s="1" t="s">
        <v>1730</v>
      </c>
      <c r="B320" s="1" t="s">
        <v>15543</v>
      </c>
      <c r="C320" s="1" t="s">
        <v>15543</v>
      </c>
      <c r="D320" s="1" t="s">
        <v>15544</v>
      </c>
      <c r="E320" s="1" t="s">
        <v>15545</v>
      </c>
      <c r="F320" s="30" t="s">
        <v>15545</v>
      </c>
      <c r="G320" s="1" t="s">
        <v>15156</v>
      </c>
      <c r="H320" s="30" t="str">
        <f t="shared" si="3"/>
        <v>2.260000</v>
      </c>
      <c r="I320" s="30">
        <v>2.2599999999999998</v>
      </c>
      <c r="J320" s="1">
        <f t="shared" si="4"/>
        <v>2.2599999999999999E-2</v>
      </c>
      <c r="K320" s="1">
        <f t="shared" si="5"/>
        <v>2.2599999999999999E-2</v>
      </c>
      <c r="L320" s="31">
        <v>2.2599999999999999E-2</v>
      </c>
    </row>
    <row r="321" spans="1:12" ht="13" x14ac:dyDescent="0.15">
      <c r="A321" s="1" t="s">
        <v>1736</v>
      </c>
      <c r="B321" s="1" t="s">
        <v>15545</v>
      </c>
      <c r="C321" s="1" t="s">
        <v>15546</v>
      </c>
      <c r="D321" s="1" t="s">
        <v>15545</v>
      </c>
      <c r="E321" s="1" t="s">
        <v>15545</v>
      </c>
      <c r="F321" s="30" t="s">
        <v>15545</v>
      </c>
      <c r="G321" s="1" t="s">
        <v>15156</v>
      </c>
      <c r="H321" s="30" t="str">
        <f t="shared" si="3"/>
        <v>2.260000</v>
      </c>
      <c r="I321" s="30">
        <v>2.2599999999999998</v>
      </c>
      <c r="J321" s="1">
        <f t="shared" si="4"/>
        <v>2.2599999999999999E-2</v>
      </c>
      <c r="K321" s="1">
        <f t="shared" si="5"/>
        <v>2.2599999999999999E-2</v>
      </c>
      <c r="L321" s="31">
        <v>2.2599999999999999E-2</v>
      </c>
    </row>
    <row r="322" spans="1:12" ht="13" x14ac:dyDescent="0.15">
      <c r="A322" s="1" t="s">
        <v>1743</v>
      </c>
      <c r="B322" s="1" t="s">
        <v>15547</v>
      </c>
      <c r="C322" s="1" t="s">
        <v>15545</v>
      </c>
      <c r="D322" s="1" t="s">
        <v>15544</v>
      </c>
      <c r="E322" s="1" t="s">
        <v>15544</v>
      </c>
      <c r="F322" s="30" t="s">
        <v>15544</v>
      </c>
      <c r="G322" s="1" t="s">
        <v>15156</v>
      </c>
      <c r="H322" s="30" t="str">
        <f t="shared" si="3"/>
        <v>2.255000</v>
      </c>
      <c r="I322" s="30">
        <v>2.2549999999999999</v>
      </c>
      <c r="J322" s="1">
        <f t="shared" si="4"/>
        <v>2.2550000000000001E-2</v>
      </c>
      <c r="K322" s="1">
        <f t="shared" si="5"/>
        <v>2.2550000000000001E-2</v>
      </c>
      <c r="L322" s="31">
        <v>2.2550000000000001E-2</v>
      </c>
    </row>
    <row r="323" spans="1:12" ht="13" x14ac:dyDescent="0.15">
      <c r="A323" s="1" t="s">
        <v>1750</v>
      </c>
      <c r="B323" s="1" t="s">
        <v>15544</v>
      </c>
      <c r="C323" s="1" t="s">
        <v>15545</v>
      </c>
      <c r="D323" s="1" t="s">
        <v>15544</v>
      </c>
      <c r="E323" s="1" t="s">
        <v>15545</v>
      </c>
      <c r="F323" s="30" t="s">
        <v>15545</v>
      </c>
      <c r="G323" s="1" t="s">
        <v>15156</v>
      </c>
      <c r="H323" s="30" t="str">
        <f t="shared" si="3"/>
        <v>2.260000</v>
      </c>
      <c r="I323" s="30">
        <v>2.2599999999999998</v>
      </c>
      <c r="J323" s="1">
        <f t="shared" si="4"/>
        <v>2.2599999999999999E-2</v>
      </c>
      <c r="K323" s="1">
        <f t="shared" si="5"/>
        <v>2.2599999999999999E-2</v>
      </c>
      <c r="L323" s="31">
        <v>2.2599999999999999E-2</v>
      </c>
    </row>
    <row r="324" spans="1:12" ht="13" x14ac:dyDescent="0.15">
      <c r="A324" s="1" t="s">
        <v>15548</v>
      </c>
      <c r="B324" s="1" t="s">
        <v>15164</v>
      </c>
      <c r="C324" s="1" t="s">
        <v>15164</v>
      </c>
      <c r="D324" s="1" t="s">
        <v>15164</v>
      </c>
      <c r="E324" s="1" t="s">
        <v>15164</v>
      </c>
      <c r="F324" s="30" t="s">
        <v>15164</v>
      </c>
      <c r="G324" s="1" t="s">
        <v>15164</v>
      </c>
      <c r="H324" s="30" t="str">
        <f t="shared" si="3"/>
        <v/>
      </c>
      <c r="I324" s="30" t="s">
        <v>15165</v>
      </c>
      <c r="J324" s="1" t="e">
        <f t="shared" si="4"/>
        <v>#VALUE!</v>
      </c>
      <c r="K324" s="1" t="e">
        <f t="shared" si="5"/>
        <v>#VALUE!</v>
      </c>
      <c r="L324" s="31" t="s">
        <v>15165</v>
      </c>
    </row>
    <row r="325" spans="1:12" ht="13" x14ac:dyDescent="0.15">
      <c r="A325" s="1" t="s">
        <v>1756</v>
      </c>
      <c r="B325" s="1" t="s">
        <v>15547</v>
      </c>
      <c r="C325" s="1" t="s">
        <v>15545</v>
      </c>
      <c r="D325" s="1" t="s">
        <v>15547</v>
      </c>
      <c r="E325" s="1" t="s">
        <v>15547</v>
      </c>
      <c r="F325" s="30" t="s">
        <v>15547</v>
      </c>
      <c r="G325" s="1" t="s">
        <v>15156</v>
      </c>
      <c r="H325" s="30" t="str">
        <f t="shared" si="3"/>
        <v>2.258000</v>
      </c>
      <c r="I325" s="30">
        <v>2.258</v>
      </c>
      <c r="J325" s="1">
        <f t="shared" si="4"/>
        <v>2.2579999999999999E-2</v>
      </c>
      <c r="K325" s="1">
        <f t="shared" si="5"/>
        <v>2.2579999999999999E-2</v>
      </c>
      <c r="L325" s="31">
        <v>2.2579999999999999E-2</v>
      </c>
    </row>
    <row r="326" spans="1:12" ht="13" x14ac:dyDescent="0.15">
      <c r="A326" s="1" t="s">
        <v>1763</v>
      </c>
      <c r="B326" s="1" t="s">
        <v>15549</v>
      </c>
      <c r="C326" s="1" t="s">
        <v>15550</v>
      </c>
      <c r="D326" s="1" t="s">
        <v>15549</v>
      </c>
      <c r="E326" s="1" t="s">
        <v>15550</v>
      </c>
      <c r="F326" s="30" t="s">
        <v>15550</v>
      </c>
      <c r="G326" s="1" t="s">
        <v>15156</v>
      </c>
      <c r="H326" s="30" t="str">
        <f t="shared" si="3"/>
        <v>2.290000</v>
      </c>
      <c r="I326" s="30">
        <v>2.29</v>
      </c>
      <c r="J326" s="1">
        <f t="shared" si="4"/>
        <v>2.29E-2</v>
      </c>
      <c r="K326" s="1">
        <f t="shared" si="5"/>
        <v>2.29E-2</v>
      </c>
      <c r="L326" s="31">
        <v>2.29E-2</v>
      </c>
    </row>
    <row r="327" spans="1:12" ht="13" x14ac:dyDescent="0.15">
      <c r="A327" s="1" t="s">
        <v>1769</v>
      </c>
      <c r="B327" s="1" t="s">
        <v>15550</v>
      </c>
      <c r="C327" s="1" t="s">
        <v>15550</v>
      </c>
      <c r="D327" s="1" t="s">
        <v>15549</v>
      </c>
      <c r="E327" s="1" t="s">
        <v>15549</v>
      </c>
      <c r="F327" s="30" t="s">
        <v>15549</v>
      </c>
      <c r="G327" s="1" t="s">
        <v>15156</v>
      </c>
      <c r="H327" s="30" t="str">
        <f t="shared" si="3"/>
        <v>2.285000</v>
      </c>
      <c r="I327" s="30">
        <v>2.2850000000000001</v>
      </c>
      <c r="J327" s="1">
        <f t="shared" si="4"/>
        <v>2.2850000000000002E-2</v>
      </c>
      <c r="K327" s="1">
        <f t="shared" si="5"/>
        <v>2.2850000000000002E-2</v>
      </c>
      <c r="L327" s="31">
        <v>2.2850000000000002E-2</v>
      </c>
    </row>
    <row r="328" spans="1:12" ht="13" x14ac:dyDescent="0.15">
      <c r="A328" s="1" t="s">
        <v>1776</v>
      </c>
      <c r="B328" s="1" t="s">
        <v>15551</v>
      </c>
      <c r="C328" s="1" t="s">
        <v>15549</v>
      </c>
      <c r="D328" s="1" t="s">
        <v>15551</v>
      </c>
      <c r="E328" s="1" t="s">
        <v>15551</v>
      </c>
      <c r="F328" s="30" t="s">
        <v>15551</v>
      </c>
      <c r="G328" s="1" t="s">
        <v>15156</v>
      </c>
      <c r="H328" s="30" t="str">
        <f t="shared" si="3"/>
        <v>2.280000</v>
      </c>
      <c r="I328" s="30">
        <v>2.2799999999999998</v>
      </c>
      <c r="J328" s="1">
        <f t="shared" si="4"/>
        <v>2.2799999999999997E-2</v>
      </c>
      <c r="K328" s="1">
        <f t="shared" si="5"/>
        <v>2.2799999999999997E-2</v>
      </c>
      <c r="L328" s="31">
        <v>2.2799999999999997E-2</v>
      </c>
    </row>
    <row r="329" spans="1:12" ht="13" x14ac:dyDescent="0.15">
      <c r="A329" s="1" t="s">
        <v>1783</v>
      </c>
      <c r="B329" s="1" t="s">
        <v>15546</v>
      </c>
      <c r="C329" s="1" t="s">
        <v>15552</v>
      </c>
      <c r="D329" s="1" t="s">
        <v>15546</v>
      </c>
      <c r="E329" s="1" t="s">
        <v>15553</v>
      </c>
      <c r="F329" s="30" t="s">
        <v>15553</v>
      </c>
      <c r="G329" s="1" t="s">
        <v>15156</v>
      </c>
      <c r="H329" s="30" t="str">
        <f t="shared" si="3"/>
        <v>2.273000</v>
      </c>
      <c r="I329" s="30">
        <v>2.2730000000000001</v>
      </c>
      <c r="J329" s="1">
        <f t="shared" si="4"/>
        <v>2.273E-2</v>
      </c>
      <c r="K329" s="1">
        <f t="shared" si="5"/>
        <v>2.273E-2</v>
      </c>
      <c r="L329" s="31">
        <v>2.273E-2</v>
      </c>
    </row>
    <row r="330" spans="1:12" ht="13" x14ac:dyDescent="0.15">
      <c r="A330" s="1" t="s">
        <v>15554</v>
      </c>
      <c r="B330" s="1" t="s">
        <v>15164</v>
      </c>
      <c r="C330" s="1" t="s">
        <v>15164</v>
      </c>
      <c r="D330" s="1" t="s">
        <v>15164</v>
      </c>
      <c r="E330" s="1" t="s">
        <v>15164</v>
      </c>
      <c r="F330" s="30" t="s">
        <v>15164</v>
      </c>
      <c r="G330" s="1" t="s">
        <v>15164</v>
      </c>
      <c r="H330" s="30" t="str">
        <f t="shared" si="3"/>
        <v/>
      </c>
      <c r="I330" s="30" t="s">
        <v>15165</v>
      </c>
      <c r="J330" s="1" t="e">
        <f t="shared" si="4"/>
        <v>#VALUE!</v>
      </c>
      <c r="K330" s="1" t="e">
        <f t="shared" si="5"/>
        <v>#VALUE!</v>
      </c>
      <c r="L330" s="31" t="s">
        <v>15165</v>
      </c>
    </row>
    <row r="331" spans="1:12" ht="13" x14ac:dyDescent="0.15">
      <c r="A331" s="1" t="s">
        <v>1790</v>
      </c>
      <c r="B331" s="1" t="s">
        <v>15551</v>
      </c>
      <c r="C331" s="1" t="s">
        <v>15555</v>
      </c>
      <c r="D331" s="1" t="s">
        <v>15545</v>
      </c>
      <c r="E331" s="1" t="s">
        <v>15545</v>
      </c>
      <c r="F331" s="30" t="s">
        <v>15545</v>
      </c>
      <c r="G331" s="1" t="s">
        <v>15156</v>
      </c>
      <c r="H331" s="30" t="str">
        <f t="shared" si="3"/>
        <v>2.260000</v>
      </c>
      <c r="I331" s="30">
        <v>2.2599999999999998</v>
      </c>
      <c r="J331" s="1">
        <f t="shared" si="4"/>
        <v>2.2599999999999999E-2</v>
      </c>
      <c r="K331" s="1">
        <f t="shared" si="5"/>
        <v>2.2599999999999999E-2</v>
      </c>
      <c r="L331" s="31">
        <v>2.2599999999999999E-2</v>
      </c>
    </row>
    <row r="332" spans="1:12" ht="13" x14ac:dyDescent="0.15">
      <c r="A332" s="1" t="s">
        <v>1797</v>
      </c>
      <c r="B332" s="1" t="s">
        <v>15550</v>
      </c>
      <c r="C332" s="1" t="s">
        <v>15550</v>
      </c>
      <c r="D332" s="1" t="s">
        <v>15555</v>
      </c>
      <c r="E332" s="1" t="s">
        <v>15555</v>
      </c>
      <c r="F332" s="30" t="s">
        <v>15555</v>
      </c>
      <c r="G332" s="1" t="s">
        <v>15156</v>
      </c>
      <c r="H332" s="30" t="str">
        <f t="shared" si="3"/>
        <v>2.283000</v>
      </c>
      <c r="I332" s="30">
        <v>2.2829999999999999</v>
      </c>
      <c r="J332" s="1">
        <f t="shared" si="4"/>
        <v>2.283E-2</v>
      </c>
      <c r="K332" s="1">
        <f t="shared" si="5"/>
        <v>2.283E-2</v>
      </c>
      <c r="L332" s="31">
        <v>2.283E-2</v>
      </c>
    </row>
    <row r="333" spans="1:12" ht="13" x14ac:dyDescent="0.15">
      <c r="A333" s="1" t="s">
        <v>1804</v>
      </c>
      <c r="B333" s="1" t="s">
        <v>15549</v>
      </c>
      <c r="C333" s="1" t="s">
        <v>15556</v>
      </c>
      <c r="D333" s="1" t="s">
        <v>15552</v>
      </c>
      <c r="E333" s="1" t="s">
        <v>15557</v>
      </c>
      <c r="F333" s="30" t="s">
        <v>15557</v>
      </c>
      <c r="G333" s="1" t="s">
        <v>15156</v>
      </c>
      <c r="H333" s="30" t="str">
        <f t="shared" si="3"/>
        <v>2.278000</v>
      </c>
      <c r="I333" s="30">
        <v>2.278</v>
      </c>
      <c r="J333" s="1">
        <f t="shared" si="4"/>
        <v>2.2780000000000002E-2</v>
      </c>
      <c r="K333" s="1">
        <f t="shared" si="5"/>
        <v>2.2780000000000002E-2</v>
      </c>
      <c r="L333" s="31">
        <v>2.2780000000000002E-2</v>
      </c>
    </row>
    <row r="334" spans="1:12" ht="13" x14ac:dyDescent="0.15">
      <c r="A334" s="1" t="s">
        <v>1811</v>
      </c>
      <c r="B334" s="1" t="s">
        <v>15557</v>
      </c>
      <c r="C334" s="1" t="s">
        <v>15557</v>
      </c>
      <c r="D334" s="1" t="s">
        <v>15546</v>
      </c>
      <c r="E334" s="1" t="s">
        <v>15546</v>
      </c>
      <c r="F334" s="30" t="s">
        <v>15546</v>
      </c>
      <c r="G334" s="1" t="s">
        <v>15156</v>
      </c>
      <c r="H334" s="30" t="str">
        <f t="shared" si="3"/>
        <v>2.270000</v>
      </c>
      <c r="I334" s="30">
        <v>2.27</v>
      </c>
      <c r="J334" s="1">
        <f t="shared" si="4"/>
        <v>2.2700000000000001E-2</v>
      </c>
      <c r="K334" s="1">
        <f t="shared" si="5"/>
        <v>2.2700000000000001E-2</v>
      </c>
      <c r="L334" s="31">
        <v>2.2700000000000001E-2</v>
      </c>
    </row>
    <row r="335" spans="1:12" ht="13" x14ac:dyDescent="0.15">
      <c r="A335" s="1" t="s">
        <v>1818</v>
      </c>
      <c r="B335" s="1" t="s">
        <v>15557</v>
      </c>
      <c r="C335" s="1" t="s">
        <v>15551</v>
      </c>
      <c r="D335" s="1" t="s">
        <v>15546</v>
      </c>
      <c r="E335" s="1" t="s">
        <v>15553</v>
      </c>
      <c r="F335" s="30" t="s">
        <v>15553</v>
      </c>
      <c r="G335" s="1" t="s">
        <v>15156</v>
      </c>
      <c r="H335" s="30" t="str">
        <f t="shared" si="3"/>
        <v>2.273000</v>
      </c>
      <c r="I335" s="30">
        <v>2.2730000000000001</v>
      </c>
      <c r="J335" s="1">
        <f t="shared" si="4"/>
        <v>2.273E-2</v>
      </c>
      <c r="K335" s="1">
        <f t="shared" si="5"/>
        <v>2.273E-2</v>
      </c>
      <c r="L335" s="31">
        <v>2.273E-2</v>
      </c>
    </row>
    <row r="336" spans="1:12" ht="13" x14ac:dyDescent="0.15">
      <c r="A336" s="1" t="s">
        <v>15558</v>
      </c>
      <c r="B336" s="1" t="s">
        <v>15164</v>
      </c>
      <c r="C336" s="1" t="s">
        <v>15164</v>
      </c>
      <c r="D336" s="1" t="s">
        <v>15164</v>
      </c>
      <c r="E336" s="1" t="s">
        <v>15164</v>
      </c>
      <c r="F336" s="30" t="s">
        <v>15164</v>
      </c>
      <c r="G336" s="1" t="s">
        <v>15164</v>
      </c>
      <c r="H336" s="30" t="str">
        <f t="shared" si="3"/>
        <v/>
      </c>
      <c r="I336" s="30" t="s">
        <v>15165</v>
      </c>
      <c r="J336" s="1" t="e">
        <f t="shared" si="4"/>
        <v>#VALUE!</v>
      </c>
      <c r="K336" s="1" t="e">
        <f t="shared" si="5"/>
        <v>#VALUE!</v>
      </c>
      <c r="L336" s="31" t="s">
        <v>15165</v>
      </c>
    </row>
    <row r="337" spans="1:12" ht="13" x14ac:dyDescent="0.15">
      <c r="A337" s="1" t="s">
        <v>1825</v>
      </c>
      <c r="B337" s="1" t="s">
        <v>15546</v>
      </c>
      <c r="C337" s="1" t="s">
        <v>15553</v>
      </c>
      <c r="D337" s="1" t="s">
        <v>15559</v>
      </c>
      <c r="E337" s="1" t="s">
        <v>15559</v>
      </c>
      <c r="F337" s="30" t="s">
        <v>15559</v>
      </c>
      <c r="G337" s="1" t="s">
        <v>15156</v>
      </c>
      <c r="H337" s="30" t="str">
        <f t="shared" si="3"/>
        <v>2.268000</v>
      </c>
      <c r="I337" s="30">
        <v>2.2679999999999998</v>
      </c>
      <c r="J337" s="1">
        <f t="shared" si="4"/>
        <v>2.2679999999999999E-2</v>
      </c>
      <c r="K337" s="1">
        <f t="shared" si="5"/>
        <v>2.2679999999999999E-2</v>
      </c>
      <c r="L337" s="31">
        <v>2.2679999999999999E-2</v>
      </c>
    </row>
    <row r="338" spans="1:12" ht="13" x14ac:dyDescent="0.15">
      <c r="A338" s="1" t="s">
        <v>1832</v>
      </c>
      <c r="B338" s="1" t="s">
        <v>15560</v>
      </c>
      <c r="C338" s="1" t="s">
        <v>15561</v>
      </c>
      <c r="D338" s="1" t="s">
        <v>15562</v>
      </c>
      <c r="E338" s="1" t="s">
        <v>15563</v>
      </c>
      <c r="F338" s="30" t="s">
        <v>15563</v>
      </c>
      <c r="G338" s="1" t="s">
        <v>15156</v>
      </c>
      <c r="H338" s="30" t="str">
        <f t="shared" si="3"/>
        <v>2.310000</v>
      </c>
      <c r="I338" s="30">
        <v>2.31</v>
      </c>
      <c r="J338" s="1">
        <f t="shared" si="4"/>
        <v>2.3099999999999999E-2</v>
      </c>
      <c r="K338" s="1">
        <f t="shared" si="5"/>
        <v>2.3099999999999999E-2</v>
      </c>
      <c r="L338" s="31">
        <v>2.3099999999999999E-2</v>
      </c>
    </row>
    <row r="339" spans="1:12" ht="13" x14ac:dyDescent="0.15">
      <c r="A339" s="1" t="s">
        <v>1839</v>
      </c>
      <c r="B339" s="1" t="s">
        <v>15561</v>
      </c>
      <c r="C339" s="1" t="s">
        <v>15561</v>
      </c>
      <c r="D339" s="1" t="s">
        <v>15564</v>
      </c>
      <c r="E339" s="1" t="s">
        <v>15563</v>
      </c>
      <c r="F339" s="30" t="s">
        <v>15563</v>
      </c>
      <c r="G339" s="1" t="s">
        <v>15156</v>
      </c>
      <c r="H339" s="30" t="str">
        <f t="shared" si="3"/>
        <v>2.310000</v>
      </c>
      <c r="I339" s="30">
        <v>2.31</v>
      </c>
      <c r="J339" s="1">
        <f t="shared" si="4"/>
        <v>2.3099999999999999E-2</v>
      </c>
      <c r="K339" s="1">
        <f t="shared" si="5"/>
        <v>2.3099999999999999E-2</v>
      </c>
      <c r="L339" s="31">
        <v>2.3099999999999999E-2</v>
      </c>
    </row>
    <row r="340" spans="1:12" ht="13" x14ac:dyDescent="0.15">
      <c r="A340" s="1" t="s">
        <v>1846</v>
      </c>
      <c r="B340" s="1" t="s">
        <v>15565</v>
      </c>
      <c r="C340" s="1" t="s">
        <v>15566</v>
      </c>
      <c r="D340" s="1" t="s">
        <v>15567</v>
      </c>
      <c r="E340" s="1" t="s">
        <v>15566</v>
      </c>
      <c r="F340" s="30" t="s">
        <v>15566</v>
      </c>
      <c r="G340" s="1" t="s">
        <v>15156</v>
      </c>
      <c r="H340" s="30" t="str">
        <f t="shared" si="3"/>
        <v>2.303000</v>
      </c>
      <c r="I340" s="30">
        <v>2.3029999999999999</v>
      </c>
      <c r="J340" s="1">
        <f t="shared" si="4"/>
        <v>2.3029999999999998E-2</v>
      </c>
      <c r="K340" s="1">
        <f t="shared" si="5"/>
        <v>2.3029999999999998E-2</v>
      </c>
      <c r="L340" s="31">
        <v>2.3029999999999998E-2</v>
      </c>
    </row>
    <row r="341" spans="1:12" ht="13" x14ac:dyDescent="0.15">
      <c r="A341" s="1" t="s">
        <v>1853</v>
      </c>
      <c r="B341" s="1" t="s">
        <v>15565</v>
      </c>
      <c r="C341" s="1" t="s">
        <v>15565</v>
      </c>
      <c r="D341" s="1" t="s">
        <v>15565</v>
      </c>
      <c r="E341" s="1" t="s">
        <v>15565</v>
      </c>
      <c r="F341" s="30" t="s">
        <v>15565</v>
      </c>
      <c r="G341" s="1" t="s">
        <v>15156</v>
      </c>
      <c r="H341" s="30" t="str">
        <f t="shared" si="3"/>
        <v>2.300000</v>
      </c>
      <c r="I341" s="30">
        <v>2.2999999999999998</v>
      </c>
      <c r="J341" s="1">
        <f t="shared" si="4"/>
        <v>2.3E-2</v>
      </c>
      <c r="K341" s="1">
        <f t="shared" si="5"/>
        <v>2.3E-2</v>
      </c>
      <c r="L341" s="31">
        <v>2.3E-2</v>
      </c>
    </row>
    <row r="342" spans="1:12" ht="13" x14ac:dyDescent="0.15">
      <c r="A342" s="1" t="s">
        <v>15568</v>
      </c>
      <c r="B342" s="1" t="s">
        <v>15164</v>
      </c>
      <c r="C342" s="1" t="s">
        <v>15164</v>
      </c>
      <c r="D342" s="1" t="s">
        <v>15164</v>
      </c>
      <c r="E342" s="1" t="s">
        <v>15164</v>
      </c>
      <c r="F342" s="30" t="s">
        <v>15164</v>
      </c>
      <c r="G342" s="1" t="s">
        <v>15164</v>
      </c>
      <c r="H342" s="30" t="str">
        <f t="shared" si="3"/>
        <v/>
      </c>
      <c r="I342" s="30" t="s">
        <v>15165</v>
      </c>
      <c r="J342" s="1" t="e">
        <f t="shared" si="4"/>
        <v>#VALUE!</v>
      </c>
      <c r="K342" s="1" t="e">
        <f t="shared" si="5"/>
        <v>#VALUE!</v>
      </c>
      <c r="L342" s="31" t="s">
        <v>15165</v>
      </c>
    </row>
    <row r="343" spans="1:12" ht="13" x14ac:dyDescent="0.15">
      <c r="A343" s="1" t="s">
        <v>1860</v>
      </c>
      <c r="B343" s="1" t="s">
        <v>15565</v>
      </c>
      <c r="C343" s="1" t="s">
        <v>15565</v>
      </c>
      <c r="D343" s="1" t="s">
        <v>15565</v>
      </c>
      <c r="E343" s="1" t="s">
        <v>15565</v>
      </c>
      <c r="F343" s="30" t="s">
        <v>15565</v>
      </c>
      <c r="G343" s="1" t="s">
        <v>15156</v>
      </c>
      <c r="H343" s="30" t="str">
        <f t="shared" si="3"/>
        <v>2.300000</v>
      </c>
      <c r="I343" s="30">
        <v>2.2999999999999998</v>
      </c>
      <c r="J343" s="1">
        <f t="shared" si="4"/>
        <v>2.3E-2</v>
      </c>
      <c r="K343" s="1">
        <f t="shared" si="5"/>
        <v>2.3E-2</v>
      </c>
      <c r="L343" s="31">
        <v>2.3E-2</v>
      </c>
    </row>
    <row r="344" spans="1:12" ht="13" x14ac:dyDescent="0.15">
      <c r="A344" s="1" t="s">
        <v>1867</v>
      </c>
      <c r="B344" s="1" t="s">
        <v>15569</v>
      </c>
      <c r="C344" s="1" t="s">
        <v>15569</v>
      </c>
      <c r="D344" s="1" t="s">
        <v>15569</v>
      </c>
      <c r="E344" s="1" t="s">
        <v>15569</v>
      </c>
      <c r="F344" s="30" t="s">
        <v>15569</v>
      </c>
      <c r="G344" s="1" t="s">
        <v>15156</v>
      </c>
      <c r="H344" s="30" t="str">
        <f t="shared" si="3"/>
        <v>2.295000</v>
      </c>
      <c r="I344" s="30">
        <v>2.2949999999999999</v>
      </c>
      <c r="J344" s="1">
        <f t="shared" si="4"/>
        <v>2.2949999999999998E-2</v>
      </c>
      <c r="K344" s="1">
        <f t="shared" si="5"/>
        <v>2.2949999999999998E-2</v>
      </c>
      <c r="L344" s="31">
        <v>2.2949999999999998E-2</v>
      </c>
    </row>
    <row r="345" spans="1:12" ht="13" x14ac:dyDescent="0.15">
      <c r="A345" s="1" t="s">
        <v>1873</v>
      </c>
      <c r="B345" s="1" t="s">
        <v>15570</v>
      </c>
      <c r="C345" s="1" t="s">
        <v>15571</v>
      </c>
      <c r="D345" s="1" t="s">
        <v>15570</v>
      </c>
      <c r="E345" s="1" t="s">
        <v>15570</v>
      </c>
      <c r="F345" s="30" t="s">
        <v>15570</v>
      </c>
      <c r="G345" s="1" t="s">
        <v>15156</v>
      </c>
      <c r="H345" s="30" t="str">
        <f t="shared" si="3"/>
        <v>2.325000</v>
      </c>
      <c r="I345" s="30">
        <v>2.3250000000000002</v>
      </c>
      <c r="J345" s="1">
        <f t="shared" si="4"/>
        <v>2.3250000000000003E-2</v>
      </c>
      <c r="K345" s="1">
        <f t="shared" si="5"/>
        <v>2.3250000000000003E-2</v>
      </c>
      <c r="L345" s="31">
        <v>2.3250000000000003E-2</v>
      </c>
    </row>
    <row r="346" spans="1:12" ht="13" x14ac:dyDescent="0.15">
      <c r="A346" s="1" t="s">
        <v>1880</v>
      </c>
      <c r="B346" s="1" t="s">
        <v>15572</v>
      </c>
      <c r="C346" s="1" t="s">
        <v>15572</v>
      </c>
      <c r="D346" s="1" t="s">
        <v>15563</v>
      </c>
      <c r="E346" s="1" t="s">
        <v>15563</v>
      </c>
      <c r="F346" s="30" t="s">
        <v>15563</v>
      </c>
      <c r="G346" s="1" t="s">
        <v>15156</v>
      </c>
      <c r="H346" s="30" t="str">
        <f t="shared" si="3"/>
        <v>2.310000</v>
      </c>
      <c r="I346" s="30">
        <v>2.31</v>
      </c>
      <c r="J346" s="1">
        <f t="shared" si="4"/>
        <v>2.3099999999999999E-2</v>
      </c>
      <c r="K346" s="1">
        <f t="shared" si="5"/>
        <v>2.3099999999999999E-2</v>
      </c>
      <c r="L346" s="31">
        <v>2.3099999999999999E-2</v>
      </c>
    </row>
    <row r="347" spans="1:12" ht="13" x14ac:dyDescent="0.15">
      <c r="A347" s="1" t="s">
        <v>1885</v>
      </c>
      <c r="B347" s="1" t="s">
        <v>15562</v>
      </c>
      <c r="C347" s="1" t="s">
        <v>15562</v>
      </c>
      <c r="D347" s="1" t="s">
        <v>15567</v>
      </c>
      <c r="E347" s="1" t="s">
        <v>15565</v>
      </c>
      <c r="F347" s="30" t="s">
        <v>15565</v>
      </c>
      <c r="G347" s="1" t="s">
        <v>15156</v>
      </c>
      <c r="H347" s="30" t="str">
        <f t="shared" si="3"/>
        <v>2.300000</v>
      </c>
      <c r="I347" s="30">
        <v>2.2999999999999998</v>
      </c>
      <c r="J347" s="1">
        <f t="shared" si="4"/>
        <v>2.3E-2</v>
      </c>
      <c r="K347" s="1">
        <f t="shared" si="5"/>
        <v>2.3E-2</v>
      </c>
      <c r="L347" s="31">
        <v>2.3E-2</v>
      </c>
    </row>
    <row r="348" spans="1:12" ht="13" x14ac:dyDescent="0.15">
      <c r="A348" s="1" t="s">
        <v>15573</v>
      </c>
      <c r="B348" s="1" t="s">
        <v>15164</v>
      </c>
      <c r="C348" s="1" t="s">
        <v>15164</v>
      </c>
      <c r="D348" s="1" t="s">
        <v>15164</v>
      </c>
      <c r="E348" s="1" t="s">
        <v>15164</v>
      </c>
      <c r="F348" s="30" t="s">
        <v>15164</v>
      </c>
      <c r="G348" s="1" t="s">
        <v>15164</v>
      </c>
      <c r="H348" s="30" t="str">
        <f t="shared" si="3"/>
        <v/>
      </c>
      <c r="I348" s="30" t="s">
        <v>15165</v>
      </c>
      <c r="J348" s="1" t="e">
        <f t="shared" si="4"/>
        <v>#VALUE!</v>
      </c>
      <c r="K348" s="1" t="e">
        <f t="shared" si="5"/>
        <v>#VALUE!</v>
      </c>
      <c r="L348" s="31" t="s">
        <v>15165</v>
      </c>
    </row>
    <row r="349" spans="1:12" ht="13" x14ac:dyDescent="0.15">
      <c r="A349" s="1" t="s">
        <v>1892</v>
      </c>
      <c r="B349" s="1" t="s">
        <v>15564</v>
      </c>
      <c r="C349" s="1" t="s">
        <v>15563</v>
      </c>
      <c r="D349" s="1" t="s">
        <v>15565</v>
      </c>
      <c r="E349" s="1" t="s">
        <v>15565</v>
      </c>
      <c r="F349" s="30" t="s">
        <v>15565</v>
      </c>
      <c r="G349" s="1" t="s">
        <v>15156</v>
      </c>
      <c r="H349" s="30" t="str">
        <f t="shared" si="3"/>
        <v>2.300000</v>
      </c>
      <c r="I349" s="30">
        <v>2.2999999999999998</v>
      </c>
      <c r="J349" s="1">
        <f t="shared" si="4"/>
        <v>2.3E-2</v>
      </c>
      <c r="K349" s="1">
        <f t="shared" si="5"/>
        <v>2.3E-2</v>
      </c>
      <c r="L349" s="31">
        <v>2.3E-2</v>
      </c>
    </row>
    <row r="350" spans="1:12" ht="13" x14ac:dyDescent="0.15">
      <c r="A350" s="1" t="s">
        <v>1897</v>
      </c>
      <c r="B350" s="1" t="s">
        <v>15574</v>
      </c>
      <c r="C350" s="1" t="s">
        <v>15575</v>
      </c>
      <c r="D350" s="1" t="s">
        <v>15574</v>
      </c>
      <c r="E350" s="1" t="s">
        <v>15576</v>
      </c>
      <c r="F350" s="30" t="s">
        <v>15576</v>
      </c>
      <c r="G350" s="1" t="s">
        <v>15156</v>
      </c>
      <c r="H350" s="30" t="str">
        <f t="shared" si="3"/>
        <v>2.335000</v>
      </c>
      <c r="I350" s="30">
        <v>2.335</v>
      </c>
      <c r="J350" s="1">
        <f t="shared" si="4"/>
        <v>2.3349999999999999E-2</v>
      </c>
      <c r="K350" s="1">
        <f t="shared" si="5"/>
        <v>2.3349999999999999E-2</v>
      </c>
      <c r="L350" s="31">
        <v>2.3349999999999999E-2</v>
      </c>
    </row>
    <row r="351" spans="1:12" ht="13" x14ac:dyDescent="0.15">
      <c r="A351" s="1" t="s">
        <v>1904</v>
      </c>
      <c r="B351" s="1" t="s">
        <v>15577</v>
      </c>
      <c r="C351" s="1" t="s">
        <v>15578</v>
      </c>
      <c r="D351" s="1" t="s">
        <v>15579</v>
      </c>
      <c r="E351" s="1" t="s">
        <v>15577</v>
      </c>
      <c r="F351" s="30" t="s">
        <v>15577</v>
      </c>
      <c r="G351" s="1" t="s">
        <v>15156</v>
      </c>
      <c r="H351" s="30" t="str">
        <f t="shared" si="3"/>
        <v>2.350000</v>
      </c>
      <c r="I351" s="30">
        <v>2.35</v>
      </c>
      <c r="J351" s="1">
        <f t="shared" si="4"/>
        <v>2.35E-2</v>
      </c>
      <c r="K351" s="1">
        <f t="shared" si="5"/>
        <v>2.35E-2</v>
      </c>
      <c r="L351" s="31">
        <v>2.35E-2</v>
      </c>
    </row>
    <row r="352" spans="1:12" ht="13" x14ac:dyDescent="0.15">
      <c r="A352" s="1" t="s">
        <v>1911</v>
      </c>
      <c r="B352" s="1" t="s">
        <v>15580</v>
      </c>
      <c r="C352" s="1" t="s">
        <v>15580</v>
      </c>
      <c r="D352" s="1" t="s">
        <v>15579</v>
      </c>
      <c r="E352" s="1" t="s">
        <v>15579</v>
      </c>
      <c r="F352" s="30" t="s">
        <v>15579</v>
      </c>
      <c r="G352" s="1" t="s">
        <v>15156</v>
      </c>
      <c r="H352" s="30" t="str">
        <f t="shared" si="3"/>
        <v>2.348000</v>
      </c>
      <c r="I352" s="30">
        <v>2.3479999999999999</v>
      </c>
      <c r="J352" s="1">
        <f t="shared" si="4"/>
        <v>2.3479999999999997E-2</v>
      </c>
      <c r="K352" s="1">
        <f t="shared" si="5"/>
        <v>2.3479999999999997E-2</v>
      </c>
      <c r="L352" s="31">
        <v>2.3479999999999997E-2</v>
      </c>
    </row>
    <row r="353" spans="1:12" ht="13" x14ac:dyDescent="0.15">
      <c r="A353" s="1" t="s">
        <v>15581</v>
      </c>
      <c r="B353" s="1" t="s">
        <v>15164</v>
      </c>
      <c r="C353" s="1" t="s">
        <v>15164</v>
      </c>
      <c r="D353" s="1" t="s">
        <v>15164</v>
      </c>
      <c r="E353" s="1" t="s">
        <v>15164</v>
      </c>
      <c r="F353" s="30" t="s">
        <v>15164</v>
      </c>
      <c r="G353" s="1" t="s">
        <v>15164</v>
      </c>
      <c r="H353" s="30" t="str">
        <f t="shared" si="3"/>
        <v/>
      </c>
      <c r="I353" s="30" t="s">
        <v>15165</v>
      </c>
      <c r="J353" s="1" t="e">
        <f t="shared" si="4"/>
        <v>#VALUE!</v>
      </c>
      <c r="K353" s="1" t="e">
        <f t="shared" si="5"/>
        <v>#VALUE!</v>
      </c>
      <c r="L353" s="31" t="s">
        <v>15165</v>
      </c>
    </row>
    <row r="354" spans="1:12" ht="13" x14ac:dyDescent="0.15">
      <c r="A354" s="1" t="s">
        <v>1916</v>
      </c>
      <c r="B354" s="1" t="s">
        <v>15580</v>
      </c>
      <c r="C354" s="1" t="s">
        <v>15578</v>
      </c>
      <c r="D354" s="1" t="s">
        <v>15582</v>
      </c>
      <c r="E354" s="1" t="s">
        <v>15582</v>
      </c>
      <c r="F354" s="30" t="s">
        <v>15582</v>
      </c>
      <c r="G354" s="1" t="s">
        <v>15156</v>
      </c>
      <c r="H354" s="30" t="str">
        <f t="shared" si="3"/>
        <v>2.343000</v>
      </c>
      <c r="I354" s="30">
        <v>2.343</v>
      </c>
      <c r="J354" s="1">
        <f t="shared" si="4"/>
        <v>2.3429999999999999E-2</v>
      </c>
      <c r="K354" s="1">
        <f t="shared" si="5"/>
        <v>2.3429999999999999E-2</v>
      </c>
      <c r="L354" s="31">
        <v>2.3429999999999999E-2</v>
      </c>
    </row>
    <row r="355" spans="1:12" ht="13" x14ac:dyDescent="0.15">
      <c r="A355" s="1" t="s">
        <v>1922</v>
      </c>
      <c r="B355" s="1" t="s">
        <v>15583</v>
      </c>
      <c r="C355" s="1" t="s">
        <v>15583</v>
      </c>
      <c r="D355" s="1" t="s">
        <v>15580</v>
      </c>
      <c r="E355" s="1" t="s">
        <v>15580</v>
      </c>
      <c r="F355" s="30" t="s">
        <v>15580</v>
      </c>
      <c r="G355" s="1" t="s">
        <v>15156</v>
      </c>
      <c r="H355" s="30" t="str">
        <f t="shared" si="3"/>
        <v>2.353000</v>
      </c>
      <c r="I355" s="30">
        <v>2.3530000000000002</v>
      </c>
      <c r="J355" s="1">
        <f t="shared" si="4"/>
        <v>2.3530000000000002E-2</v>
      </c>
      <c r="K355" s="1">
        <f t="shared" si="5"/>
        <v>2.3530000000000002E-2</v>
      </c>
      <c r="L355" s="31">
        <v>2.3530000000000002E-2</v>
      </c>
    </row>
    <row r="356" spans="1:12" ht="13" x14ac:dyDescent="0.15">
      <c r="A356" s="1" t="s">
        <v>1927</v>
      </c>
      <c r="B356" s="1" t="s">
        <v>15583</v>
      </c>
      <c r="C356" s="1" t="s">
        <v>15583</v>
      </c>
      <c r="D356" s="1" t="s">
        <v>15571</v>
      </c>
      <c r="E356" s="1" t="s">
        <v>15576</v>
      </c>
      <c r="F356" s="30" t="s">
        <v>15576</v>
      </c>
      <c r="G356" s="1" t="s">
        <v>15156</v>
      </c>
      <c r="H356" s="30" t="str">
        <f t="shared" si="3"/>
        <v>2.335000</v>
      </c>
      <c r="I356" s="30">
        <v>2.335</v>
      </c>
      <c r="J356" s="1">
        <f t="shared" si="4"/>
        <v>2.3349999999999999E-2</v>
      </c>
      <c r="K356" s="1">
        <f t="shared" si="5"/>
        <v>2.3349999999999999E-2</v>
      </c>
      <c r="L356" s="31">
        <v>2.3349999999999999E-2</v>
      </c>
    </row>
    <row r="357" spans="1:12" ht="13" x14ac:dyDescent="0.15">
      <c r="A357" s="1" t="s">
        <v>1934</v>
      </c>
      <c r="B357" s="1" t="s">
        <v>15570</v>
      </c>
      <c r="C357" s="1" t="s">
        <v>15571</v>
      </c>
      <c r="D357" s="1" t="s">
        <v>15566</v>
      </c>
      <c r="E357" s="1" t="s">
        <v>15563</v>
      </c>
      <c r="F357" s="30" t="s">
        <v>15563</v>
      </c>
      <c r="G357" s="1" t="s">
        <v>15156</v>
      </c>
      <c r="H357" s="30" t="str">
        <f t="shared" si="3"/>
        <v>2.310000</v>
      </c>
      <c r="I357" s="30">
        <v>2.31</v>
      </c>
      <c r="J357" s="1">
        <f t="shared" si="4"/>
        <v>2.3099999999999999E-2</v>
      </c>
      <c r="K357" s="1">
        <f t="shared" si="5"/>
        <v>2.3099999999999999E-2</v>
      </c>
      <c r="L357" s="31">
        <v>2.3099999999999999E-2</v>
      </c>
    </row>
    <row r="358" spans="1:12" ht="13" x14ac:dyDescent="0.15">
      <c r="A358" s="1" t="s">
        <v>1941</v>
      </c>
      <c r="B358" s="1" t="s">
        <v>15562</v>
      </c>
      <c r="C358" s="1" t="s">
        <v>15584</v>
      </c>
      <c r="D358" s="1" t="s">
        <v>15562</v>
      </c>
      <c r="E358" s="1" t="s">
        <v>15562</v>
      </c>
      <c r="F358" s="30" t="s">
        <v>15562</v>
      </c>
      <c r="G358" s="1" t="s">
        <v>15156</v>
      </c>
      <c r="H358" s="30" t="str">
        <f t="shared" si="3"/>
        <v>2.308000</v>
      </c>
      <c r="I358" s="30">
        <v>2.3079999999999998</v>
      </c>
      <c r="J358" s="1">
        <f t="shared" si="4"/>
        <v>2.308E-2</v>
      </c>
      <c r="K358" s="1">
        <f t="shared" si="5"/>
        <v>2.308E-2</v>
      </c>
      <c r="L358" s="31">
        <v>2.308E-2</v>
      </c>
    </row>
    <row r="359" spans="1:12" ht="13" x14ac:dyDescent="0.15">
      <c r="A359" s="1" t="s">
        <v>15585</v>
      </c>
      <c r="B359" s="1" t="s">
        <v>15164</v>
      </c>
      <c r="C359" s="1" t="s">
        <v>15164</v>
      </c>
      <c r="D359" s="1" t="s">
        <v>15164</v>
      </c>
      <c r="E359" s="1" t="s">
        <v>15164</v>
      </c>
      <c r="F359" s="30" t="s">
        <v>15164</v>
      </c>
      <c r="G359" s="1" t="s">
        <v>15164</v>
      </c>
      <c r="H359" s="30" t="str">
        <f t="shared" si="3"/>
        <v/>
      </c>
      <c r="I359" s="30" t="s">
        <v>15165</v>
      </c>
      <c r="J359" s="1" t="e">
        <f t="shared" si="4"/>
        <v>#VALUE!</v>
      </c>
      <c r="K359" s="1" t="e">
        <f t="shared" si="5"/>
        <v>#VALUE!</v>
      </c>
      <c r="L359" s="31" t="s">
        <v>15165</v>
      </c>
    </row>
    <row r="360" spans="1:12" ht="13" x14ac:dyDescent="0.15">
      <c r="A360" s="1" t="s">
        <v>1947</v>
      </c>
      <c r="B360" s="1" t="s">
        <v>15563</v>
      </c>
      <c r="C360" s="1" t="s">
        <v>15560</v>
      </c>
      <c r="D360" s="1" t="s">
        <v>15556</v>
      </c>
      <c r="E360" s="1" t="s">
        <v>15556</v>
      </c>
      <c r="F360" s="30" t="s">
        <v>15556</v>
      </c>
      <c r="G360" s="1" t="s">
        <v>15156</v>
      </c>
      <c r="H360" s="30" t="str">
        <f t="shared" si="3"/>
        <v>2.288000</v>
      </c>
      <c r="I360" s="30">
        <v>2.2879999999999998</v>
      </c>
      <c r="J360" s="1">
        <f t="shared" si="4"/>
        <v>2.2879999999999998E-2</v>
      </c>
      <c r="K360" s="1">
        <f t="shared" si="5"/>
        <v>2.2879999999999998E-2</v>
      </c>
      <c r="L360" s="31">
        <v>2.2879999999999998E-2</v>
      </c>
    </row>
    <row r="361" spans="1:12" ht="13" x14ac:dyDescent="0.15">
      <c r="A361" s="1" t="s">
        <v>1953</v>
      </c>
      <c r="B361" s="1" t="s">
        <v>15586</v>
      </c>
      <c r="C361" s="1" t="s">
        <v>15587</v>
      </c>
      <c r="D361" s="1" t="s">
        <v>15588</v>
      </c>
      <c r="E361" s="1" t="s">
        <v>15589</v>
      </c>
      <c r="F361" s="30" t="s">
        <v>15589</v>
      </c>
      <c r="G361" s="1" t="s">
        <v>15156</v>
      </c>
      <c r="H361" s="30" t="str">
        <f t="shared" si="3"/>
        <v>2.365000</v>
      </c>
      <c r="I361" s="30">
        <v>2.3650000000000002</v>
      </c>
      <c r="J361" s="1">
        <f t="shared" si="4"/>
        <v>2.3650000000000001E-2</v>
      </c>
      <c r="K361" s="1">
        <f t="shared" si="5"/>
        <v>2.3650000000000001E-2</v>
      </c>
      <c r="L361" s="31">
        <v>2.3650000000000001E-2</v>
      </c>
    </row>
    <row r="362" spans="1:12" ht="13" x14ac:dyDescent="0.15">
      <c r="A362" s="1" t="s">
        <v>1959</v>
      </c>
      <c r="B362" s="1" t="s">
        <v>15589</v>
      </c>
      <c r="C362" s="1" t="s">
        <v>15589</v>
      </c>
      <c r="D362" s="1" t="s">
        <v>15577</v>
      </c>
      <c r="E362" s="1" t="s">
        <v>15580</v>
      </c>
      <c r="F362" s="30" t="s">
        <v>15580</v>
      </c>
      <c r="G362" s="1" t="s">
        <v>15156</v>
      </c>
      <c r="H362" s="30" t="str">
        <f t="shared" si="3"/>
        <v>2.353000</v>
      </c>
      <c r="I362" s="30">
        <v>2.3530000000000002</v>
      </c>
      <c r="J362" s="1">
        <f t="shared" si="4"/>
        <v>2.3530000000000002E-2</v>
      </c>
      <c r="K362" s="1">
        <f t="shared" si="5"/>
        <v>2.3530000000000002E-2</v>
      </c>
      <c r="L362" s="31">
        <v>2.3530000000000002E-2</v>
      </c>
    </row>
    <row r="363" spans="1:12" ht="13" x14ac:dyDescent="0.15">
      <c r="A363" s="1" t="s">
        <v>1965</v>
      </c>
      <c r="B363" s="1" t="s">
        <v>15583</v>
      </c>
      <c r="C363" s="1" t="s">
        <v>15583</v>
      </c>
      <c r="D363" s="1" t="s">
        <v>15575</v>
      </c>
      <c r="E363" s="1" t="s">
        <v>15590</v>
      </c>
      <c r="F363" s="30" t="s">
        <v>15590</v>
      </c>
      <c r="G363" s="1" t="s">
        <v>15156</v>
      </c>
      <c r="H363" s="30" t="str">
        <f t="shared" si="3"/>
        <v>2.340000</v>
      </c>
      <c r="I363" s="30">
        <v>2.34</v>
      </c>
      <c r="J363" s="1">
        <f t="shared" si="4"/>
        <v>2.3399999999999997E-2</v>
      </c>
      <c r="K363" s="1">
        <f t="shared" si="5"/>
        <v>2.3399999999999997E-2</v>
      </c>
      <c r="L363" s="31">
        <v>2.3399999999999997E-2</v>
      </c>
    </row>
    <row r="364" spans="1:12" ht="13" x14ac:dyDescent="0.15">
      <c r="A364" s="1" t="s">
        <v>15591</v>
      </c>
      <c r="B364" s="1" t="s">
        <v>15164</v>
      </c>
      <c r="C364" s="1" t="s">
        <v>15164</v>
      </c>
      <c r="D364" s="1" t="s">
        <v>15164</v>
      </c>
      <c r="E364" s="1" t="s">
        <v>15164</v>
      </c>
      <c r="F364" s="30" t="s">
        <v>15164</v>
      </c>
      <c r="G364" s="1" t="s">
        <v>15164</v>
      </c>
      <c r="H364" s="30" t="str">
        <f t="shared" si="3"/>
        <v/>
      </c>
      <c r="I364" s="30" t="s">
        <v>15165</v>
      </c>
      <c r="J364" s="1" t="e">
        <f t="shared" si="4"/>
        <v>#VALUE!</v>
      </c>
      <c r="K364" s="1" t="e">
        <f t="shared" si="5"/>
        <v>#VALUE!</v>
      </c>
      <c r="L364" s="31" t="s">
        <v>15165</v>
      </c>
    </row>
    <row r="365" spans="1:12" ht="13" x14ac:dyDescent="0.15">
      <c r="A365" s="1" t="s">
        <v>1971</v>
      </c>
      <c r="B365" s="1" t="s">
        <v>15590</v>
      </c>
      <c r="C365" s="1" t="s">
        <v>15590</v>
      </c>
      <c r="D365" s="1" t="s">
        <v>15572</v>
      </c>
      <c r="E365" s="1" t="s">
        <v>15571</v>
      </c>
      <c r="F365" s="30" t="s">
        <v>15571</v>
      </c>
      <c r="G365" s="1" t="s">
        <v>15156</v>
      </c>
      <c r="H365" s="30" t="str">
        <f t="shared" si="3"/>
        <v>2.330000</v>
      </c>
      <c r="I365" s="30">
        <v>2.33</v>
      </c>
      <c r="J365" s="1">
        <f t="shared" si="4"/>
        <v>2.3300000000000001E-2</v>
      </c>
      <c r="K365" s="1">
        <f t="shared" si="5"/>
        <v>2.3300000000000001E-2</v>
      </c>
      <c r="L365" s="31">
        <v>2.3300000000000001E-2</v>
      </c>
    </row>
    <row r="366" spans="1:12" ht="13" x14ac:dyDescent="0.15">
      <c r="A366" s="1" t="s">
        <v>1978</v>
      </c>
      <c r="B366" s="1" t="s">
        <v>15592</v>
      </c>
      <c r="C366" s="1" t="s">
        <v>15593</v>
      </c>
      <c r="D366" s="1" t="s">
        <v>15587</v>
      </c>
      <c r="E366" s="1" t="s">
        <v>15592</v>
      </c>
      <c r="F366" s="30" t="s">
        <v>15592</v>
      </c>
      <c r="G366" s="1" t="s">
        <v>15156</v>
      </c>
      <c r="H366" s="30" t="str">
        <f t="shared" si="3"/>
        <v>2.370000</v>
      </c>
      <c r="I366" s="30">
        <v>2.37</v>
      </c>
      <c r="J366" s="1">
        <f t="shared" si="4"/>
        <v>2.3700000000000002E-2</v>
      </c>
      <c r="K366" s="1">
        <f t="shared" si="5"/>
        <v>2.3700000000000002E-2</v>
      </c>
      <c r="L366" s="31">
        <v>2.3700000000000002E-2</v>
      </c>
    </row>
    <row r="367" spans="1:12" ht="13" x14ac:dyDescent="0.15">
      <c r="A367" s="1" t="s">
        <v>1985</v>
      </c>
      <c r="B367" s="1" t="s">
        <v>15578</v>
      </c>
      <c r="C367" s="1" t="s">
        <v>15594</v>
      </c>
      <c r="D367" s="1" t="s">
        <v>15578</v>
      </c>
      <c r="E367" s="1" t="s">
        <v>15595</v>
      </c>
      <c r="F367" s="30" t="s">
        <v>15595</v>
      </c>
      <c r="G367" s="1" t="s">
        <v>15156</v>
      </c>
      <c r="H367" s="30" t="str">
        <f t="shared" si="3"/>
        <v>2.375000</v>
      </c>
      <c r="I367" s="30">
        <v>2.375</v>
      </c>
      <c r="J367" s="1">
        <f t="shared" si="4"/>
        <v>2.375E-2</v>
      </c>
      <c r="K367" s="1">
        <f t="shared" si="5"/>
        <v>2.375E-2</v>
      </c>
      <c r="L367" s="31">
        <v>2.375E-2</v>
      </c>
    </row>
    <row r="368" spans="1:12" ht="13" x14ac:dyDescent="0.15">
      <c r="A368" s="1" t="s">
        <v>1991</v>
      </c>
      <c r="B368" s="1" t="s">
        <v>15593</v>
      </c>
      <c r="C368" s="1" t="s">
        <v>15593</v>
      </c>
      <c r="D368" s="1" t="s">
        <v>15578</v>
      </c>
      <c r="E368" s="1" t="s">
        <v>15586</v>
      </c>
      <c r="F368" s="30" t="s">
        <v>15586</v>
      </c>
      <c r="G368" s="1" t="s">
        <v>15156</v>
      </c>
      <c r="H368" s="30" t="str">
        <f t="shared" si="3"/>
        <v>2.363000</v>
      </c>
      <c r="I368" s="30">
        <v>2.363</v>
      </c>
      <c r="J368" s="1">
        <f t="shared" si="4"/>
        <v>2.3629999999999998E-2</v>
      </c>
      <c r="K368" s="1">
        <f t="shared" si="5"/>
        <v>2.3629999999999998E-2</v>
      </c>
      <c r="L368" s="31">
        <v>2.3629999999999998E-2</v>
      </c>
    </row>
    <row r="369" spans="1:12" ht="13" x14ac:dyDescent="0.15">
      <c r="A369" s="1" t="s">
        <v>1997</v>
      </c>
      <c r="B369" s="1" t="s">
        <v>15583</v>
      </c>
      <c r="C369" s="1" t="s">
        <v>15587</v>
      </c>
      <c r="D369" s="1" t="s">
        <v>15583</v>
      </c>
      <c r="E369" s="1" t="s">
        <v>15587</v>
      </c>
      <c r="F369" s="30" t="s">
        <v>15587</v>
      </c>
      <c r="G369" s="1" t="s">
        <v>15156</v>
      </c>
      <c r="H369" s="30" t="str">
        <f t="shared" si="3"/>
        <v>2.368000</v>
      </c>
      <c r="I369" s="30">
        <v>2.3679999999999999</v>
      </c>
      <c r="J369" s="1">
        <f t="shared" si="4"/>
        <v>2.368E-2</v>
      </c>
      <c r="K369" s="1">
        <f t="shared" si="5"/>
        <v>2.368E-2</v>
      </c>
      <c r="L369" s="31">
        <v>2.368E-2</v>
      </c>
    </row>
    <row r="370" spans="1:12" ht="13" x14ac:dyDescent="0.15">
      <c r="A370" s="1" t="s">
        <v>15596</v>
      </c>
      <c r="B370" s="1" t="s">
        <v>15164</v>
      </c>
      <c r="C370" s="1" t="s">
        <v>15164</v>
      </c>
      <c r="D370" s="1" t="s">
        <v>15164</v>
      </c>
      <c r="E370" s="1" t="s">
        <v>15164</v>
      </c>
      <c r="F370" s="30" t="s">
        <v>15164</v>
      </c>
      <c r="G370" s="1" t="s">
        <v>15164</v>
      </c>
      <c r="H370" s="30" t="str">
        <f t="shared" si="3"/>
        <v/>
      </c>
      <c r="I370" s="30" t="s">
        <v>15165</v>
      </c>
      <c r="J370" s="1" t="e">
        <f t="shared" si="4"/>
        <v>#VALUE!</v>
      </c>
      <c r="K370" s="1" t="e">
        <f t="shared" si="5"/>
        <v>#VALUE!</v>
      </c>
      <c r="L370" s="31" t="s">
        <v>15165</v>
      </c>
    </row>
    <row r="371" spans="1:12" ht="13" x14ac:dyDescent="0.15">
      <c r="A371" s="1" t="s">
        <v>2001</v>
      </c>
      <c r="B371" s="1" t="s">
        <v>15588</v>
      </c>
      <c r="C371" s="1" t="s">
        <v>15589</v>
      </c>
      <c r="D371" s="1" t="s">
        <v>15590</v>
      </c>
      <c r="E371" s="1" t="s">
        <v>15590</v>
      </c>
      <c r="F371" s="30" t="s">
        <v>15590</v>
      </c>
      <c r="G371" s="1" t="s">
        <v>15156</v>
      </c>
      <c r="H371" s="30" t="str">
        <f t="shared" si="3"/>
        <v>2.340000</v>
      </c>
      <c r="I371" s="30">
        <v>2.34</v>
      </c>
      <c r="J371" s="1">
        <f t="shared" si="4"/>
        <v>2.3399999999999997E-2</v>
      </c>
      <c r="K371" s="1">
        <f t="shared" si="5"/>
        <v>2.3399999999999997E-2</v>
      </c>
      <c r="L371" s="31">
        <v>2.3399999999999997E-2</v>
      </c>
    </row>
    <row r="372" spans="1:12" ht="13" x14ac:dyDescent="0.15">
      <c r="A372" s="1" t="s">
        <v>2008</v>
      </c>
      <c r="B372" s="1" t="s">
        <v>15580</v>
      </c>
      <c r="C372" s="1" t="s">
        <v>15580</v>
      </c>
      <c r="D372" s="1" t="s">
        <v>15597</v>
      </c>
      <c r="E372" s="1" t="s">
        <v>15597</v>
      </c>
      <c r="F372" s="30" t="s">
        <v>15597</v>
      </c>
      <c r="G372" s="1" t="s">
        <v>15156</v>
      </c>
      <c r="H372" s="30" t="str">
        <f t="shared" si="3"/>
        <v>2.328000</v>
      </c>
      <c r="I372" s="30">
        <v>2.3279999999999998</v>
      </c>
      <c r="J372" s="1">
        <f t="shared" si="4"/>
        <v>2.3279999999999999E-2</v>
      </c>
      <c r="K372" s="1">
        <f t="shared" si="5"/>
        <v>2.3279999999999999E-2</v>
      </c>
      <c r="L372" s="31">
        <v>2.3279999999999999E-2</v>
      </c>
    </row>
    <row r="373" spans="1:12" ht="13" x14ac:dyDescent="0.15">
      <c r="A373" s="1" t="s">
        <v>2015</v>
      </c>
      <c r="B373" s="1" t="s">
        <v>15597</v>
      </c>
      <c r="C373" s="1" t="s">
        <v>15582</v>
      </c>
      <c r="D373" s="1" t="s">
        <v>15597</v>
      </c>
      <c r="E373" s="1" t="s">
        <v>15575</v>
      </c>
      <c r="F373" s="30" t="s">
        <v>15575</v>
      </c>
      <c r="G373" s="1" t="s">
        <v>15156</v>
      </c>
      <c r="H373" s="30" t="str">
        <f t="shared" si="3"/>
        <v>2.338000</v>
      </c>
      <c r="I373" s="30">
        <v>2.3380000000000001</v>
      </c>
      <c r="J373" s="1">
        <f t="shared" si="4"/>
        <v>2.3380000000000001E-2</v>
      </c>
      <c r="K373" s="1">
        <f t="shared" si="5"/>
        <v>2.3380000000000001E-2</v>
      </c>
      <c r="L373" s="31">
        <v>2.3380000000000001E-2</v>
      </c>
    </row>
    <row r="374" spans="1:12" ht="13" x14ac:dyDescent="0.15">
      <c r="A374" s="1" t="s">
        <v>2021</v>
      </c>
      <c r="B374" s="1" t="s">
        <v>15590</v>
      </c>
      <c r="C374" s="1" t="s">
        <v>15598</v>
      </c>
      <c r="D374" s="1" t="s">
        <v>15576</v>
      </c>
      <c r="E374" s="1" t="s">
        <v>15576</v>
      </c>
      <c r="F374" s="30" t="s">
        <v>15576</v>
      </c>
      <c r="G374" s="1" t="s">
        <v>15156</v>
      </c>
      <c r="H374" s="30" t="str">
        <f t="shared" si="3"/>
        <v>2.335000</v>
      </c>
      <c r="I374" s="30">
        <v>2.335</v>
      </c>
      <c r="J374" s="1">
        <f t="shared" si="4"/>
        <v>2.3349999999999999E-2</v>
      </c>
      <c r="K374" s="1">
        <f t="shared" si="5"/>
        <v>2.3349999999999999E-2</v>
      </c>
      <c r="L374" s="31">
        <v>2.3349999999999999E-2</v>
      </c>
    </row>
    <row r="375" spans="1:12" ht="13" x14ac:dyDescent="0.15">
      <c r="A375" s="1" t="s">
        <v>2027</v>
      </c>
      <c r="B375" s="1" t="s">
        <v>15572</v>
      </c>
      <c r="C375" s="1" t="s">
        <v>15575</v>
      </c>
      <c r="D375" s="1" t="s">
        <v>15584</v>
      </c>
      <c r="E375" s="1" t="s">
        <v>15571</v>
      </c>
      <c r="F375" s="30" t="s">
        <v>15571</v>
      </c>
      <c r="G375" s="1" t="s">
        <v>15156</v>
      </c>
      <c r="H375" s="30" t="str">
        <f t="shared" si="3"/>
        <v>2.330000</v>
      </c>
      <c r="I375" s="30">
        <v>2.33</v>
      </c>
      <c r="J375" s="1">
        <f t="shared" si="4"/>
        <v>2.3300000000000001E-2</v>
      </c>
      <c r="K375" s="1">
        <f t="shared" si="5"/>
        <v>2.3300000000000001E-2</v>
      </c>
      <c r="L375" s="31">
        <v>2.3300000000000001E-2</v>
      </c>
    </row>
    <row r="376" spans="1:12" ht="13" x14ac:dyDescent="0.15">
      <c r="A376" s="1" t="s">
        <v>15599</v>
      </c>
      <c r="B376" s="1" t="s">
        <v>15164</v>
      </c>
      <c r="C376" s="1" t="s">
        <v>15164</v>
      </c>
      <c r="D376" s="1" t="s">
        <v>15164</v>
      </c>
      <c r="E376" s="1" t="s">
        <v>15164</v>
      </c>
      <c r="F376" s="30" t="s">
        <v>15164</v>
      </c>
      <c r="G376" s="1" t="s">
        <v>15164</v>
      </c>
      <c r="H376" s="30" t="str">
        <f t="shared" si="3"/>
        <v/>
      </c>
      <c r="I376" s="30" t="s">
        <v>15165</v>
      </c>
      <c r="J376" s="1" t="e">
        <f t="shared" si="4"/>
        <v>#VALUE!</v>
      </c>
      <c r="K376" s="1" t="e">
        <f t="shared" si="5"/>
        <v>#VALUE!</v>
      </c>
      <c r="L376" s="31" t="s">
        <v>15165</v>
      </c>
    </row>
    <row r="377" spans="1:12" ht="13" x14ac:dyDescent="0.15">
      <c r="A377" s="1" t="s">
        <v>2034</v>
      </c>
      <c r="B377" s="1" t="s">
        <v>15571</v>
      </c>
      <c r="C377" s="1" t="s">
        <v>15582</v>
      </c>
      <c r="D377" s="1" t="s">
        <v>15571</v>
      </c>
      <c r="E377" s="1" t="s">
        <v>15574</v>
      </c>
      <c r="F377" s="30" t="s">
        <v>15574</v>
      </c>
      <c r="G377" s="1" t="s">
        <v>15156</v>
      </c>
      <c r="H377" s="30" t="str">
        <f t="shared" si="3"/>
        <v>2.333000</v>
      </c>
      <c r="I377" s="30">
        <v>2.3330000000000002</v>
      </c>
      <c r="J377" s="1">
        <f t="shared" si="4"/>
        <v>2.3330000000000004E-2</v>
      </c>
      <c r="K377" s="1">
        <f t="shared" si="5"/>
        <v>2.3330000000000004E-2</v>
      </c>
      <c r="L377" s="31">
        <v>2.3330000000000004E-2</v>
      </c>
    </row>
    <row r="378" spans="1:12" ht="13" x14ac:dyDescent="0.15">
      <c r="A378" s="1" t="s">
        <v>2041</v>
      </c>
      <c r="B378" s="1" t="s">
        <v>15600</v>
      </c>
      <c r="C378" s="1" t="s">
        <v>15601</v>
      </c>
      <c r="D378" s="1" t="s">
        <v>15593</v>
      </c>
      <c r="E378" s="1" t="s">
        <v>15602</v>
      </c>
      <c r="F378" s="30" t="s">
        <v>15602</v>
      </c>
      <c r="G378" s="1" t="s">
        <v>15156</v>
      </c>
      <c r="H378" s="30" t="str">
        <f t="shared" si="3"/>
        <v>2.380000</v>
      </c>
      <c r="I378" s="30">
        <v>2.38</v>
      </c>
      <c r="J378" s="1">
        <f t="shared" si="4"/>
        <v>2.3799999999999998E-2</v>
      </c>
      <c r="K378" s="1">
        <f t="shared" si="5"/>
        <v>2.3799999999999998E-2</v>
      </c>
      <c r="L378" s="31">
        <v>2.3799999999999998E-2</v>
      </c>
    </row>
    <row r="379" spans="1:12" ht="13" x14ac:dyDescent="0.15">
      <c r="A379" s="1" t="s">
        <v>2047</v>
      </c>
      <c r="B379" s="1" t="s">
        <v>15593</v>
      </c>
      <c r="C379" s="1" t="s">
        <v>15593</v>
      </c>
      <c r="D379" s="1" t="s">
        <v>15579</v>
      </c>
      <c r="E379" s="1" t="s">
        <v>15579</v>
      </c>
      <c r="F379" s="30" t="s">
        <v>15579</v>
      </c>
      <c r="G379" s="1" t="s">
        <v>15156</v>
      </c>
      <c r="H379" s="30" t="str">
        <f t="shared" si="3"/>
        <v>2.348000</v>
      </c>
      <c r="I379" s="30">
        <v>2.3479999999999999</v>
      </c>
      <c r="J379" s="1">
        <f t="shared" si="4"/>
        <v>2.3479999999999997E-2</v>
      </c>
      <c r="K379" s="1">
        <f t="shared" si="5"/>
        <v>2.3479999999999997E-2</v>
      </c>
      <c r="L379" s="31">
        <v>2.3479999999999997E-2</v>
      </c>
    </row>
    <row r="380" spans="1:12" ht="13" x14ac:dyDescent="0.15">
      <c r="A380" s="1" t="s">
        <v>2053</v>
      </c>
      <c r="B380" s="1" t="s">
        <v>15583</v>
      </c>
      <c r="C380" s="1" t="s">
        <v>15578</v>
      </c>
      <c r="D380" s="1" t="s">
        <v>15584</v>
      </c>
      <c r="E380" s="1" t="s">
        <v>15597</v>
      </c>
      <c r="F380" s="30" t="s">
        <v>15597</v>
      </c>
      <c r="G380" s="1" t="s">
        <v>15156</v>
      </c>
      <c r="H380" s="30" t="str">
        <f t="shared" si="3"/>
        <v>2.328000</v>
      </c>
      <c r="I380" s="30">
        <v>2.3279999999999998</v>
      </c>
      <c r="J380" s="1">
        <f t="shared" si="4"/>
        <v>2.3279999999999999E-2</v>
      </c>
      <c r="K380" s="1">
        <f t="shared" si="5"/>
        <v>2.3279999999999999E-2</v>
      </c>
      <c r="L380" s="31">
        <v>2.3279999999999999E-2</v>
      </c>
    </row>
    <row r="381" spans="1:12" ht="13" x14ac:dyDescent="0.15">
      <c r="A381" s="1" t="s">
        <v>15603</v>
      </c>
      <c r="B381" s="1" t="s">
        <v>15164</v>
      </c>
      <c r="C381" s="1" t="s">
        <v>15164</v>
      </c>
      <c r="D381" s="1" t="s">
        <v>15164</v>
      </c>
      <c r="E381" s="1" t="s">
        <v>15164</v>
      </c>
      <c r="F381" s="30" t="s">
        <v>15164</v>
      </c>
      <c r="G381" s="1" t="s">
        <v>15164</v>
      </c>
      <c r="H381" s="30" t="str">
        <f t="shared" si="3"/>
        <v/>
      </c>
      <c r="I381" s="30" t="s">
        <v>15165</v>
      </c>
      <c r="J381" s="1" t="e">
        <f t="shared" si="4"/>
        <v>#VALUE!</v>
      </c>
      <c r="K381" s="1" t="e">
        <f t="shared" si="5"/>
        <v>#VALUE!</v>
      </c>
      <c r="L381" s="31" t="s">
        <v>15165</v>
      </c>
    </row>
    <row r="382" spans="1:12" ht="13" x14ac:dyDescent="0.15">
      <c r="A382" s="1" t="s">
        <v>2060</v>
      </c>
      <c r="B382" s="1" t="s">
        <v>15598</v>
      </c>
      <c r="C382" s="1" t="s">
        <v>15604</v>
      </c>
      <c r="D382" s="1" t="s">
        <v>15565</v>
      </c>
      <c r="E382" s="1" t="s">
        <v>15565</v>
      </c>
      <c r="F382" s="30" t="s">
        <v>15565</v>
      </c>
      <c r="G382" s="1" t="s">
        <v>15156</v>
      </c>
      <c r="H382" s="30" t="str">
        <f t="shared" si="3"/>
        <v>2.300000</v>
      </c>
      <c r="I382" s="30">
        <v>2.2999999999999998</v>
      </c>
      <c r="J382" s="1">
        <f t="shared" si="4"/>
        <v>2.3E-2</v>
      </c>
      <c r="K382" s="1">
        <f t="shared" si="5"/>
        <v>2.3E-2</v>
      </c>
      <c r="L382" s="31">
        <v>2.3E-2</v>
      </c>
    </row>
    <row r="383" spans="1:12" ht="13" x14ac:dyDescent="0.15">
      <c r="A383" s="1" t="s">
        <v>2067</v>
      </c>
      <c r="B383" s="1" t="s">
        <v>15605</v>
      </c>
      <c r="C383" s="1" t="s">
        <v>15604</v>
      </c>
      <c r="D383" s="1" t="s">
        <v>15588</v>
      </c>
      <c r="E383" s="1" t="s">
        <v>15589</v>
      </c>
      <c r="F383" s="30" t="s">
        <v>15589</v>
      </c>
      <c r="G383" s="1" t="s">
        <v>15156</v>
      </c>
      <c r="H383" s="30" t="str">
        <f t="shared" si="3"/>
        <v>2.365000</v>
      </c>
      <c r="I383" s="30">
        <v>2.3650000000000002</v>
      </c>
      <c r="J383" s="1">
        <f t="shared" si="4"/>
        <v>2.3650000000000001E-2</v>
      </c>
      <c r="K383" s="1">
        <f t="shared" si="5"/>
        <v>2.3650000000000001E-2</v>
      </c>
      <c r="L383" s="31">
        <v>2.3650000000000001E-2</v>
      </c>
    </row>
    <row r="384" spans="1:12" ht="13" x14ac:dyDescent="0.15">
      <c r="A384" s="1" t="s">
        <v>2074</v>
      </c>
      <c r="B384" s="1" t="s">
        <v>15586</v>
      </c>
      <c r="C384" s="1" t="s">
        <v>15587</v>
      </c>
      <c r="D384" s="1" t="s">
        <v>15583</v>
      </c>
      <c r="E384" s="1" t="s">
        <v>15583</v>
      </c>
      <c r="F384" s="30" t="s">
        <v>15583</v>
      </c>
      <c r="G384" s="1" t="s">
        <v>15156</v>
      </c>
      <c r="H384" s="30" t="str">
        <f t="shared" si="3"/>
        <v>2.355000</v>
      </c>
      <c r="I384" s="30">
        <v>2.355</v>
      </c>
      <c r="J384" s="1">
        <f t="shared" si="4"/>
        <v>2.3550000000000001E-2</v>
      </c>
      <c r="K384" s="1">
        <f t="shared" si="5"/>
        <v>2.3550000000000001E-2</v>
      </c>
      <c r="L384" s="31">
        <v>2.3550000000000001E-2</v>
      </c>
    </row>
    <row r="385" spans="1:12" ht="13" x14ac:dyDescent="0.15">
      <c r="A385" s="1" t="s">
        <v>2081</v>
      </c>
      <c r="B385" s="1" t="s">
        <v>15578</v>
      </c>
      <c r="C385" s="1" t="s">
        <v>15593</v>
      </c>
      <c r="D385" s="1" t="s">
        <v>15578</v>
      </c>
      <c r="E385" s="1" t="s">
        <v>15578</v>
      </c>
      <c r="F385" s="30" t="s">
        <v>15578</v>
      </c>
      <c r="G385" s="1" t="s">
        <v>15156</v>
      </c>
      <c r="H385" s="30" t="str">
        <f t="shared" si="3"/>
        <v>2.358000</v>
      </c>
      <c r="I385" s="30">
        <v>2.3580000000000001</v>
      </c>
      <c r="J385" s="1">
        <f t="shared" si="4"/>
        <v>2.358E-2</v>
      </c>
      <c r="K385" s="1">
        <f t="shared" si="5"/>
        <v>2.358E-2</v>
      </c>
      <c r="L385" s="31">
        <v>2.358E-2</v>
      </c>
    </row>
    <row r="386" spans="1:12" ht="13" x14ac:dyDescent="0.15">
      <c r="A386" s="1" t="s">
        <v>15606</v>
      </c>
      <c r="B386" s="1" t="s">
        <v>15164</v>
      </c>
      <c r="C386" s="1" t="s">
        <v>15164</v>
      </c>
      <c r="D386" s="1" t="s">
        <v>15164</v>
      </c>
      <c r="E386" s="1" t="s">
        <v>15164</v>
      </c>
      <c r="F386" s="30" t="s">
        <v>15164</v>
      </c>
      <c r="G386" s="1" t="s">
        <v>15164</v>
      </c>
      <c r="H386" s="30" t="str">
        <f t="shared" si="3"/>
        <v/>
      </c>
      <c r="I386" s="30" t="s">
        <v>15165</v>
      </c>
      <c r="J386" s="1" t="e">
        <f t="shared" si="4"/>
        <v>#VALUE!</v>
      </c>
      <c r="K386" s="1" t="e">
        <f t="shared" si="5"/>
        <v>#VALUE!</v>
      </c>
      <c r="L386" s="31" t="s">
        <v>15165</v>
      </c>
    </row>
    <row r="387" spans="1:12" ht="13" x14ac:dyDescent="0.15">
      <c r="A387" s="1" t="s">
        <v>2088</v>
      </c>
      <c r="B387" s="1" t="s">
        <v>15583</v>
      </c>
      <c r="C387" s="1" t="s">
        <v>15592</v>
      </c>
      <c r="D387" s="1" t="s">
        <v>15580</v>
      </c>
      <c r="E387" s="1" t="s">
        <v>15580</v>
      </c>
      <c r="F387" s="30" t="s">
        <v>15580</v>
      </c>
      <c r="G387" s="1" t="s">
        <v>15156</v>
      </c>
      <c r="H387" s="30" t="str">
        <f t="shared" si="3"/>
        <v>2.353000</v>
      </c>
      <c r="I387" s="30">
        <v>2.3530000000000002</v>
      </c>
      <c r="J387" s="1">
        <f t="shared" si="4"/>
        <v>2.3530000000000002E-2</v>
      </c>
      <c r="K387" s="1">
        <f t="shared" si="5"/>
        <v>2.3530000000000002E-2</v>
      </c>
      <c r="L387" s="31">
        <v>2.3530000000000002E-2</v>
      </c>
    </row>
    <row r="388" spans="1:12" ht="13" x14ac:dyDescent="0.15">
      <c r="A388" s="1" t="s">
        <v>2095</v>
      </c>
      <c r="B388" s="1" t="s">
        <v>15605</v>
      </c>
      <c r="C388" s="1" t="s">
        <v>15607</v>
      </c>
      <c r="D388" s="1" t="s">
        <v>15608</v>
      </c>
      <c r="E388" s="1" t="s">
        <v>15604</v>
      </c>
      <c r="F388" s="30" t="s">
        <v>15604</v>
      </c>
      <c r="G388" s="1" t="s">
        <v>15156</v>
      </c>
      <c r="H388" s="30" t="str">
        <f t="shared" si="3"/>
        <v>2.400000</v>
      </c>
      <c r="I388" s="30">
        <v>2.4</v>
      </c>
      <c r="J388" s="1">
        <f t="shared" si="4"/>
        <v>2.4E-2</v>
      </c>
      <c r="K388" s="1">
        <f t="shared" si="5"/>
        <v>2.4E-2</v>
      </c>
      <c r="L388" s="31">
        <v>2.4E-2</v>
      </c>
    </row>
    <row r="389" spans="1:12" ht="13" x14ac:dyDescent="0.15">
      <c r="A389" s="1" t="s">
        <v>2102</v>
      </c>
      <c r="B389" s="1" t="s">
        <v>15604</v>
      </c>
      <c r="C389" s="1" t="s">
        <v>15607</v>
      </c>
      <c r="D389" s="1" t="s">
        <v>15601</v>
      </c>
      <c r="E389" s="1" t="s">
        <v>15601</v>
      </c>
      <c r="F389" s="30" t="s">
        <v>15601</v>
      </c>
      <c r="G389" s="1" t="s">
        <v>15156</v>
      </c>
      <c r="H389" s="30" t="str">
        <f t="shared" si="3"/>
        <v>2.390000</v>
      </c>
      <c r="I389" s="30">
        <v>2.39</v>
      </c>
      <c r="J389" s="1">
        <f t="shared" si="4"/>
        <v>2.3900000000000001E-2</v>
      </c>
      <c r="K389" s="1">
        <f t="shared" si="5"/>
        <v>2.3900000000000001E-2</v>
      </c>
      <c r="L389" s="31">
        <v>2.3900000000000001E-2</v>
      </c>
    </row>
    <row r="390" spans="1:12" ht="13" x14ac:dyDescent="0.15">
      <c r="A390" s="1" t="s">
        <v>2108</v>
      </c>
      <c r="B390" s="1" t="s">
        <v>15602</v>
      </c>
      <c r="C390" s="1" t="s">
        <v>15608</v>
      </c>
      <c r="D390" s="1" t="s">
        <v>15595</v>
      </c>
      <c r="E390" s="1" t="s">
        <v>15595</v>
      </c>
      <c r="F390" s="30" t="s">
        <v>15595</v>
      </c>
      <c r="G390" s="1" t="s">
        <v>15156</v>
      </c>
      <c r="H390" s="30" t="str">
        <f t="shared" si="3"/>
        <v>2.375000</v>
      </c>
      <c r="I390" s="30">
        <v>2.375</v>
      </c>
      <c r="J390" s="1">
        <f t="shared" si="4"/>
        <v>2.375E-2</v>
      </c>
      <c r="K390" s="1">
        <f t="shared" si="5"/>
        <v>2.375E-2</v>
      </c>
      <c r="L390" s="31">
        <v>2.375E-2</v>
      </c>
    </row>
    <row r="391" spans="1:12" ht="13" x14ac:dyDescent="0.15">
      <c r="A391" s="1" t="s">
        <v>2115</v>
      </c>
      <c r="B391" s="1" t="s">
        <v>15592</v>
      </c>
      <c r="C391" s="1" t="s">
        <v>15593</v>
      </c>
      <c r="D391" s="1" t="s">
        <v>15589</v>
      </c>
      <c r="E391" s="1" t="s">
        <v>15592</v>
      </c>
      <c r="F391" s="30" t="s">
        <v>15592</v>
      </c>
      <c r="G391" s="1" t="s">
        <v>15156</v>
      </c>
      <c r="H391" s="30" t="str">
        <f t="shared" si="3"/>
        <v>2.370000</v>
      </c>
      <c r="I391" s="30">
        <v>2.37</v>
      </c>
      <c r="J391" s="1">
        <f t="shared" si="4"/>
        <v>2.3700000000000002E-2</v>
      </c>
      <c r="K391" s="1">
        <f t="shared" si="5"/>
        <v>2.3700000000000002E-2</v>
      </c>
      <c r="L391" s="31">
        <v>2.3700000000000002E-2</v>
      </c>
    </row>
    <row r="392" spans="1:12" ht="13" x14ac:dyDescent="0.15">
      <c r="A392" s="1" t="s">
        <v>15609</v>
      </c>
      <c r="B392" s="1" t="s">
        <v>15164</v>
      </c>
      <c r="C392" s="1" t="s">
        <v>15164</v>
      </c>
      <c r="D392" s="1" t="s">
        <v>15164</v>
      </c>
      <c r="E392" s="1" t="s">
        <v>15164</v>
      </c>
      <c r="F392" s="30" t="s">
        <v>15164</v>
      </c>
      <c r="G392" s="1" t="s">
        <v>15164</v>
      </c>
      <c r="H392" s="30" t="str">
        <f t="shared" si="3"/>
        <v/>
      </c>
      <c r="I392" s="30" t="s">
        <v>15165</v>
      </c>
      <c r="J392" s="1" t="e">
        <f t="shared" si="4"/>
        <v>#VALUE!</v>
      </c>
      <c r="K392" s="1" t="e">
        <f t="shared" si="5"/>
        <v>#VALUE!</v>
      </c>
      <c r="L392" s="31" t="s">
        <v>15165</v>
      </c>
    </row>
    <row r="393" spans="1:12" ht="13" x14ac:dyDescent="0.15">
      <c r="A393" s="1" t="s">
        <v>2122</v>
      </c>
      <c r="B393" s="1" t="s">
        <v>15589</v>
      </c>
      <c r="C393" s="1" t="s">
        <v>15592</v>
      </c>
      <c r="D393" s="1" t="s">
        <v>15578</v>
      </c>
      <c r="E393" s="1" t="s">
        <v>15588</v>
      </c>
      <c r="F393" s="30" t="s">
        <v>15588</v>
      </c>
      <c r="G393" s="1" t="s">
        <v>15156</v>
      </c>
      <c r="H393" s="30" t="str">
        <f t="shared" si="3"/>
        <v>2.360000</v>
      </c>
      <c r="I393" s="30">
        <v>2.36</v>
      </c>
      <c r="J393" s="1">
        <f t="shared" si="4"/>
        <v>2.3599999999999999E-2</v>
      </c>
      <c r="K393" s="1">
        <f t="shared" si="5"/>
        <v>2.3599999999999999E-2</v>
      </c>
      <c r="L393" s="31">
        <v>2.3599999999999999E-2</v>
      </c>
    </row>
    <row r="394" spans="1:12" ht="13" x14ac:dyDescent="0.15">
      <c r="A394" s="1" t="s">
        <v>2129</v>
      </c>
      <c r="B394" s="1" t="s">
        <v>15600</v>
      </c>
      <c r="C394" s="1" t="s">
        <v>15600</v>
      </c>
      <c r="D394" s="1" t="s">
        <v>15610</v>
      </c>
      <c r="E394" s="1" t="s">
        <v>15610</v>
      </c>
      <c r="F394" s="30" t="s">
        <v>15610</v>
      </c>
      <c r="G394" s="1" t="s">
        <v>15156</v>
      </c>
      <c r="H394" s="30" t="str">
        <f t="shared" si="3"/>
        <v>2.383000</v>
      </c>
      <c r="I394" s="30">
        <v>2.383</v>
      </c>
      <c r="J394" s="1">
        <f t="shared" si="4"/>
        <v>2.383E-2</v>
      </c>
      <c r="K394" s="1">
        <f t="shared" si="5"/>
        <v>2.383E-2</v>
      </c>
      <c r="L394" s="31">
        <v>2.383E-2</v>
      </c>
    </row>
    <row r="395" spans="1:12" ht="13" x14ac:dyDescent="0.15">
      <c r="A395" s="1" t="s">
        <v>2136</v>
      </c>
      <c r="B395" s="1" t="s">
        <v>15594</v>
      </c>
      <c r="C395" s="1" t="s">
        <v>15594</v>
      </c>
      <c r="D395" s="1" t="s">
        <v>15586</v>
      </c>
      <c r="E395" s="1" t="s">
        <v>15586</v>
      </c>
      <c r="F395" s="30" t="s">
        <v>15586</v>
      </c>
      <c r="G395" s="1" t="s">
        <v>15156</v>
      </c>
      <c r="H395" s="30" t="str">
        <f t="shared" si="3"/>
        <v>2.363000</v>
      </c>
      <c r="I395" s="30">
        <v>2.363</v>
      </c>
      <c r="J395" s="1">
        <f t="shared" si="4"/>
        <v>2.3629999999999998E-2</v>
      </c>
      <c r="K395" s="1">
        <f t="shared" si="5"/>
        <v>2.3629999999999998E-2</v>
      </c>
      <c r="L395" s="31">
        <v>2.3629999999999998E-2</v>
      </c>
    </row>
    <row r="396" spans="1:12" ht="13" x14ac:dyDescent="0.15">
      <c r="A396" s="1" t="s">
        <v>2143</v>
      </c>
      <c r="B396" s="1" t="s">
        <v>15588</v>
      </c>
      <c r="C396" s="1" t="s">
        <v>15589</v>
      </c>
      <c r="D396" s="1" t="s">
        <v>15580</v>
      </c>
      <c r="E396" s="1" t="s">
        <v>15583</v>
      </c>
      <c r="F396" s="30" t="s">
        <v>15583</v>
      </c>
      <c r="G396" s="1" t="s">
        <v>15156</v>
      </c>
      <c r="H396" s="30" t="str">
        <f t="shared" si="3"/>
        <v>2.355000</v>
      </c>
      <c r="I396" s="30">
        <v>2.355</v>
      </c>
      <c r="J396" s="1">
        <f t="shared" si="4"/>
        <v>2.3550000000000001E-2</v>
      </c>
      <c r="K396" s="1">
        <f t="shared" si="5"/>
        <v>2.3550000000000001E-2</v>
      </c>
      <c r="L396" s="31">
        <v>2.3550000000000001E-2</v>
      </c>
    </row>
    <row r="397" spans="1:12" ht="13" x14ac:dyDescent="0.15">
      <c r="A397" s="1" t="s">
        <v>2150</v>
      </c>
      <c r="B397" s="1" t="s">
        <v>15583</v>
      </c>
      <c r="C397" s="1" t="s">
        <v>15583</v>
      </c>
      <c r="D397" s="1" t="s">
        <v>15598</v>
      </c>
      <c r="E397" s="1" t="s">
        <v>15579</v>
      </c>
      <c r="F397" s="30" t="s">
        <v>15579</v>
      </c>
      <c r="G397" s="1" t="s">
        <v>15156</v>
      </c>
      <c r="H397" s="30" t="str">
        <f t="shared" si="3"/>
        <v>2.348000</v>
      </c>
      <c r="I397" s="30">
        <v>2.3479999999999999</v>
      </c>
      <c r="J397" s="1">
        <f t="shared" si="4"/>
        <v>2.3479999999999997E-2</v>
      </c>
      <c r="K397" s="1">
        <f t="shared" si="5"/>
        <v>2.3479999999999997E-2</v>
      </c>
      <c r="L397" s="31">
        <v>2.3479999999999997E-2</v>
      </c>
    </row>
    <row r="398" spans="1:12" ht="13" x14ac:dyDescent="0.15">
      <c r="A398" s="1" t="s">
        <v>15611</v>
      </c>
      <c r="B398" s="1" t="s">
        <v>15164</v>
      </c>
      <c r="C398" s="1" t="s">
        <v>15164</v>
      </c>
      <c r="D398" s="1" t="s">
        <v>15164</v>
      </c>
      <c r="E398" s="1" t="s">
        <v>15164</v>
      </c>
      <c r="F398" s="30" t="s">
        <v>15164</v>
      </c>
      <c r="G398" s="1" t="s">
        <v>15164</v>
      </c>
      <c r="H398" s="30" t="str">
        <f t="shared" si="3"/>
        <v/>
      </c>
      <c r="I398" s="30" t="s">
        <v>15165</v>
      </c>
      <c r="J398" s="1" t="e">
        <f t="shared" si="4"/>
        <v>#VALUE!</v>
      </c>
      <c r="K398" s="1" t="e">
        <f t="shared" si="5"/>
        <v>#VALUE!</v>
      </c>
      <c r="L398" s="31" t="s">
        <v>15165</v>
      </c>
    </row>
    <row r="399" spans="1:12" ht="13" x14ac:dyDescent="0.15">
      <c r="A399" s="1" t="s">
        <v>2155</v>
      </c>
      <c r="B399" s="1" t="s">
        <v>15577</v>
      </c>
      <c r="C399" s="1" t="s">
        <v>15583</v>
      </c>
      <c r="D399" s="1" t="s">
        <v>15582</v>
      </c>
      <c r="E399" s="1" t="s">
        <v>15598</v>
      </c>
      <c r="F399" s="30" t="s">
        <v>15598</v>
      </c>
      <c r="G399" s="1" t="s">
        <v>15156</v>
      </c>
      <c r="H399" s="30" t="str">
        <f t="shared" si="3"/>
        <v>2.345000</v>
      </c>
      <c r="I399" s="30">
        <v>2.3450000000000002</v>
      </c>
      <c r="J399" s="1">
        <f t="shared" si="4"/>
        <v>2.3450000000000002E-2</v>
      </c>
      <c r="K399" s="1">
        <f t="shared" si="5"/>
        <v>2.3450000000000002E-2</v>
      </c>
      <c r="L399" s="31">
        <v>2.3450000000000002E-2</v>
      </c>
    </row>
    <row r="400" spans="1:12" ht="13" x14ac:dyDescent="0.15">
      <c r="A400" s="1" t="s">
        <v>2160</v>
      </c>
      <c r="B400" s="1" t="s">
        <v>15593</v>
      </c>
      <c r="C400" s="1" t="s">
        <v>15593</v>
      </c>
      <c r="D400" s="1" t="s">
        <v>15580</v>
      </c>
      <c r="E400" s="1" t="s">
        <v>15580</v>
      </c>
      <c r="F400" s="30" t="s">
        <v>15580</v>
      </c>
      <c r="G400" s="1" t="s">
        <v>15156</v>
      </c>
      <c r="H400" s="30" t="str">
        <f t="shared" si="3"/>
        <v>2.353000</v>
      </c>
      <c r="I400" s="30">
        <v>2.3530000000000002</v>
      </c>
      <c r="J400" s="1">
        <f t="shared" si="4"/>
        <v>2.3530000000000002E-2</v>
      </c>
      <c r="K400" s="1">
        <f t="shared" si="5"/>
        <v>2.3530000000000002E-2</v>
      </c>
      <c r="L400" s="31">
        <v>2.3530000000000002E-2</v>
      </c>
    </row>
    <row r="401" spans="1:12" ht="13" x14ac:dyDescent="0.15">
      <c r="A401" s="1" t="s">
        <v>2167</v>
      </c>
      <c r="B401" s="1" t="s">
        <v>15598</v>
      </c>
      <c r="C401" s="1" t="s">
        <v>15577</v>
      </c>
      <c r="D401" s="1" t="s">
        <v>15564</v>
      </c>
      <c r="E401" s="1" t="s">
        <v>15564</v>
      </c>
      <c r="F401" s="30" t="s">
        <v>15564</v>
      </c>
      <c r="G401" s="1" t="s">
        <v>15156</v>
      </c>
      <c r="H401" s="30" t="str">
        <f t="shared" si="3"/>
        <v>2.305000</v>
      </c>
      <c r="I401" s="30">
        <v>2.3050000000000002</v>
      </c>
      <c r="J401" s="1">
        <f t="shared" si="4"/>
        <v>2.3050000000000001E-2</v>
      </c>
      <c r="K401" s="1">
        <f t="shared" si="5"/>
        <v>2.3050000000000001E-2</v>
      </c>
      <c r="L401" s="31">
        <v>2.3050000000000001E-2</v>
      </c>
    </row>
    <row r="402" spans="1:12" ht="13" x14ac:dyDescent="0.15">
      <c r="A402" s="1" t="s">
        <v>2173</v>
      </c>
      <c r="B402" s="1" t="s">
        <v>15561</v>
      </c>
      <c r="C402" s="1" t="s">
        <v>15574</v>
      </c>
      <c r="D402" s="1" t="s">
        <v>15561</v>
      </c>
      <c r="E402" s="1" t="s">
        <v>15597</v>
      </c>
      <c r="F402" s="30" t="s">
        <v>15597</v>
      </c>
      <c r="G402" s="1" t="s">
        <v>15156</v>
      </c>
      <c r="H402" s="30" t="str">
        <f t="shared" si="3"/>
        <v>2.328000</v>
      </c>
      <c r="I402" s="30">
        <v>2.3279999999999998</v>
      </c>
      <c r="J402" s="1">
        <f t="shared" si="4"/>
        <v>2.3279999999999999E-2</v>
      </c>
      <c r="K402" s="1">
        <f t="shared" si="5"/>
        <v>2.3279999999999999E-2</v>
      </c>
      <c r="L402" s="31">
        <v>2.3279999999999999E-2</v>
      </c>
    </row>
    <row r="403" spans="1:12" ht="13" x14ac:dyDescent="0.15">
      <c r="A403" s="1" t="s">
        <v>15612</v>
      </c>
      <c r="B403" s="1" t="s">
        <v>15164</v>
      </c>
      <c r="C403" s="1" t="s">
        <v>15164</v>
      </c>
      <c r="D403" s="1" t="s">
        <v>15164</v>
      </c>
      <c r="E403" s="1" t="s">
        <v>15164</v>
      </c>
      <c r="F403" s="30" t="s">
        <v>15164</v>
      </c>
      <c r="G403" s="1" t="s">
        <v>15164</v>
      </c>
      <c r="H403" s="30" t="str">
        <f t="shared" si="3"/>
        <v/>
      </c>
      <c r="I403" s="30" t="s">
        <v>15165</v>
      </c>
      <c r="J403" s="1" t="e">
        <f t="shared" si="4"/>
        <v>#VALUE!</v>
      </c>
      <c r="K403" s="1" t="e">
        <f t="shared" si="5"/>
        <v>#VALUE!</v>
      </c>
      <c r="L403" s="31" t="s">
        <v>15165</v>
      </c>
    </row>
    <row r="404" spans="1:12" ht="13" x14ac:dyDescent="0.15">
      <c r="A404" s="1" t="s">
        <v>2180</v>
      </c>
      <c r="B404" s="1" t="s">
        <v>15574</v>
      </c>
      <c r="C404" s="1" t="s">
        <v>15575</v>
      </c>
      <c r="D404" s="1" t="s">
        <v>15571</v>
      </c>
      <c r="E404" s="1" t="s">
        <v>15574</v>
      </c>
      <c r="F404" s="30" t="s">
        <v>15574</v>
      </c>
      <c r="G404" s="1" t="s">
        <v>15156</v>
      </c>
      <c r="H404" s="30" t="str">
        <f t="shared" si="3"/>
        <v>2.333000</v>
      </c>
      <c r="I404" s="30">
        <v>2.3330000000000002</v>
      </c>
      <c r="J404" s="1">
        <f t="shared" si="4"/>
        <v>2.3330000000000004E-2</v>
      </c>
      <c r="K404" s="1">
        <f t="shared" si="5"/>
        <v>2.3330000000000004E-2</v>
      </c>
      <c r="L404" s="31">
        <v>2.3330000000000004E-2</v>
      </c>
    </row>
    <row r="405" spans="1:12" ht="13" x14ac:dyDescent="0.15">
      <c r="A405" s="1" t="s">
        <v>2187</v>
      </c>
      <c r="B405" s="1" t="s">
        <v>15589</v>
      </c>
      <c r="C405" s="1" t="s">
        <v>15589</v>
      </c>
      <c r="D405" s="1" t="s">
        <v>15586</v>
      </c>
      <c r="E405" s="1" t="s">
        <v>15589</v>
      </c>
      <c r="F405" s="30" t="s">
        <v>15589</v>
      </c>
      <c r="G405" s="1" t="s">
        <v>15156</v>
      </c>
      <c r="H405" s="30" t="str">
        <f t="shared" si="3"/>
        <v>2.365000</v>
      </c>
      <c r="I405" s="30">
        <v>2.3650000000000002</v>
      </c>
      <c r="J405" s="1">
        <f t="shared" si="4"/>
        <v>2.3650000000000001E-2</v>
      </c>
      <c r="K405" s="1">
        <f t="shared" si="5"/>
        <v>2.3650000000000001E-2</v>
      </c>
      <c r="L405" s="31">
        <v>2.3650000000000001E-2</v>
      </c>
    </row>
    <row r="406" spans="1:12" ht="13" x14ac:dyDescent="0.15">
      <c r="A406" s="1" t="s">
        <v>2191</v>
      </c>
      <c r="B406" s="1" t="s">
        <v>15589</v>
      </c>
      <c r="C406" s="1" t="s">
        <v>15595</v>
      </c>
      <c r="D406" s="1" t="s">
        <v>15589</v>
      </c>
      <c r="E406" s="1" t="s">
        <v>15589</v>
      </c>
      <c r="F406" s="30" t="s">
        <v>15589</v>
      </c>
      <c r="G406" s="1" t="s">
        <v>15156</v>
      </c>
      <c r="H406" s="30" t="str">
        <f t="shared" si="3"/>
        <v>2.365000</v>
      </c>
      <c r="I406" s="30">
        <v>2.3650000000000002</v>
      </c>
      <c r="J406" s="1">
        <f t="shared" si="4"/>
        <v>2.3650000000000001E-2</v>
      </c>
      <c r="K406" s="1">
        <f t="shared" si="5"/>
        <v>2.3650000000000001E-2</v>
      </c>
      <c r="L406" s="31">
        <v>2.3650000000000001E-2</v>
      </c>
    </row>
    <row r="407" spans="1:12" ht="13" x14ac:dyDescent="0.15">
      <c r="A407" s="1" t="s">
        <v>2198</v>
      </c>
      <c r="B407" s="1" t="s">
        <v>15583</v>
      </c>
      <c r="C407" s="1" t="s">
        <v>15588</v>
      </c>
      <c r="D407" s="1" t="s">
        <v>15590</v>
      </c>
      <c r="E407" s="1" t="s">
        <v>15590</v>
      </c>
      <c r="F407" s="30" t="s">
        <v>15590</v>
      </c>
      <c r="G407" s="1" t="s">
        <v>15156</v>
      </c>
      <c r="H407" s="30" t="str">
        <f t="shared" si="3"/>
        <v>2.340000</v>
      </c>
      <c r="I407" s="30">
        <v>2.34</v>
      </c>
      <c r="J407" s="1">
        <f t="shared" si="4"/>
        <v>2.3399999999999997E-2</v>
      </c>
      <c r="K407" s="1">
        <f t="shared" si="5"/>
        <v>2.3399999999999997E-2</v>
      </c>
      <c r="L407" s="31">
        <v>2.3399999999999997E-2</v>
      </c>
    </row>
    <row r="408" spans="1:12" ht="13" x14ac:dyDescent="0.15">
      <c r="A408" s="1" t="s">
        <v>2203</v>
      </c>
      <c r="B408" s="1" t="s">
        <v>15590</v>
      </c>
      <c r="C408" s="1" t="s">
        <v>15598</v>
      </c>
      <c r="D408" s="1" t="s">
        <v>15590</v>
      </c>
      <c r="E408" s="1" t="s">
        <v>15590</v>
      </c>
      <c r="F408" s="30" t="s">
        <v>15590</v>
      </c>
      <c r="G408" s="1" t="s">
        <v>15156</v>
      </c>
      <c r="H408" s="30" t="str">
        <f t="shared" si="3"/>
        <v>2.340000</v>
      </c>
      <c r="I408" s="30">
        <v>2.34</v>
      </c>
      <c r="J408" s="1">
        <f t="shared" si="4"/>
        <v>2.3399999999999997E-2</v>
      </c>
      <c r="K408" s="1">
        <f t="shared" si="5"/>
        <v>2.3399999999999997E-2</v>
      </c>
      <c r="L408" s="31">
        <v>2.3399999999999997E-2</v>
      </c>
    </row>
    <row r="409" spans="1:12" ht="13" x14ac:dyDescent="0.15">
      <c r="A409" s="1" t="s">
        <v>15613</v>
      </c>
      <c r="B409" s="1" t="s">
        <v>15164</v>
      </c>
      <c r="C409" s="1" t="s">
        <v>15164</v>
      </c>
      <c r="D409" s="1" t="s">
        <v>15164</v>
      </c>
      <c r="E409" s="1" t="s">
        <v>15164</v>
      </c>
      <c r="F409" s="30" t="s">
        <v>15164</v>
      </c>
      <c r="G409" s="1" t="s">
        <v>15164</v>
      </c>
      <c r="H409" s="30" t="str">
        <f t="shared" si="3"/>
        <v/>
      </c>
      <c r="I409" s="30" t="s">
        <v>15165</v>
      </c>
      <c r="J409" s="1" t="e">
        <f t="shared" si="4"/>
        <v>#VALUE!</v>
      </c>
      <c r="K409" s="1" t="e">
        <f t="shared" si="5"/>
        <v>#VALUE!</v>
      </c>
      <c r="L409" s="31" t="s">
        <v>15165</v>
      </c>
    </row>
    <row r="410" spans="1:12" ht="13" x14ac:dyDescent="0.15">
      <c r="A410" s="1" t="s">
        <v>2210</v>
      </c>
      <c r="B410" s="1" t="s">
        <v>15590</v>
      </c>
      <c r="C410" s="1" t="s">
        <v>15590</v>
      </c>
      <c r="D410" s="1" t="s">
        <v>15576</v>
      </c>
      <c r="E410" s="1" t="s">
        <v>15576</v>
      </c>
      <c r="F410" s="30" t="s">
        <v>15576</v>
      </c>
      <c r="G410" s="1" t="s">
        <v>15156</v>
      </c>
      <c r="H410" s="30" t="str">
        <f t="shared" si="3"/>
        <v>2.335000</v>
      </c>
      <c r="I410" s="30">
        <v>2.335</v>
      </c>
      <c r="J410" s="1">
        <f t="shared" si="4"/>
        <v>2.3349999999999999E-2</v>
      </c>
      <c r="K410" s="1">
        <f t="shared" si="5"/>
        <v>2.3349999999999999E-2</v>
      </c>
      <c r="L410" s="31">
        <v>2.3349999999999999E-2</v>
      </c>
    </row>
    <row r="411" spans="1:12" ht="13" x14ac:dyDescent="0.15">
      <c r="A411" s="1" t="s">
        <v>2216</v>
      </c>
      <c r="B411" s="1" t="s">
        <v>15587</v>
      </c>
      <c r="C411" s="1" t="s">
        <v>15592</v>
      </c>
      <c r="D411" s="1" t="s">
        <v>15586</v>
      </c>
      <c r="E411" s="1" t="s">
        <v>15589</v>
      </c>
      <c r="F411" s="30" t="s">
        <v>15589</v>
      </c>
      <c r="G411" s="1" t="s">
        <v>15156</v>
      </c>
      <c r="H411" s="30" t="str">
        <f t="shared" si="3"/>
        <v>2.365000</v>
      </c>
      <c r="I411" s="30">
        <v>2.3650000000000002</v>
      </c>
      <c r="J411" s="1">
        <f t="shared" si="4"/>
        <v>2.3650000000000001E-2</v>
      </c>
      <c r="K411" s="1">
        <f t="shared" si="5"/>
        <v>2.3650000000000001E-2</v>
      </c>
      <c r="L411" s="31">
        <v>2.3650000000000001E-2</v>
      </c>
    </row>
    <row r="412" spans="1:12" ht="13" x14ac:dyDescent="0.15">
      <c r="A412" s="1" t="s">
        <v>2222</v>
      </c>
      <c r="B412" s="1" t="s">
        <v>15588</v>
      </c>
      <c r="C412" s="1" t="s">
        <v>15589</v>
      </c>
      <c r="D412" s="1" t="s">
        <v>15578</v>
      </c>
      <c r="E412" s="1" t="s">
        <v>15589</v>
      </c>
      <c r="F412" s="30" t="s">
        <v>15589</v>
      </c>
      <c r="G412" s="1" t="s">
        <v>15156</v>
      </c>
      <c r="H412" s="30" t="str">
        <f t="shared" si="3"/>
        <v>2.365000</v>
      </c>
      <c r="I412" s="30">
        <v>2.3650000000000002</v>
      </c>
      <c r="J412" s="1">
        <f t="shared" si="4"/>
        <v>2.3650000000000001E-2</v>
      </c>
      <c r="K412" s="1">
        <f t="shared" si="5"/>
        <v>2.3650000000000001E-2</v>
      </c>
      <c r="L412" s="31">
        <v>2.3650000000000001E-2</v>
      </c>
    </row>
    <row r="413" spans="1:12" ht="13" x14ac:dyDescent="0.15">
      <c r="A413" s="1" t="s">
        <v>2226</v>
      </c>
      <c r="B413" s="1" t="s">
        <v>15579</v>
      </c>
      <c r="C413" s="1" t="s">
        <v>15586</v>
      </c>
      <c r="D413" s="1" t="s">
        <v>15579</v>
      </c>
      <c r="E413" s="1" t="s">
        <v>15583</v>
      </c>
      <c r="F413" s="30" t="s">
        <v>15583</v>
      </c>
      <c r="G413" s="1" t="s">
        <v>15156</v>
      </c>
      <c r="H413" s="30" t="str">
        <f t="shared" si="3"/>
        <v>2.355000</v>
      </c>
      <c r="I413" s="30">
        <v>2.355</v>
      </c>
      <c r="J413" s="1">
        <f t="shared" si="4"/>
        <v>2.3550000000000001E-2</v>
      </c>
      <c r="K413" s="1">
        <f t="shared" si="5"/>
        <v>2.3550000000000001E-2</v>
      </c>
      <c r="L413" s="31">
        <v>2.3550000000000001E-2</v>
      </c>
    </row>
    <row r="414" spans="1:12" ht="13" x14ac:dyDescent="0.15">
      <c r="A414" s="1" t="s">
        <v>2232</v>
      </c>
      <c r="B414" s="1" t="s">
        <v>15583</v>
      </c>
      <c r="C414" s="1" t="s">
        <v>15587</v>
      </c>
      <c r="D414" s="1" t="s">
        <v>15583</v>
      </c>
      <c r="E414" s="1" t="s">
        <v>15589</v>
      </c>
      <c r="F414" s="30" t="s">
        <v>15589</v>
      </c>
      <c r="G414" s="1" t="s">
        <v>15156</v>
      </c>
      <c r="H414" s="30" t="str">
        <f t="shared" si="3"/>
        <v>2.365000</v>
      </c>
      <c r="I414" s="30">
        <v>2.3650000000000002</v>
      </c>
      <c r="J414" s="1">
        <f t="shared" si="4"/>
        <v>2.3650000000000001E-2</v>
      </c>
      <c r="K414" s="1">
        <f t="shared" si="5"/>
        <v>2.3650000000000001E-2</v>
      </c>
      <c r="L414" s="31">
        <v>2.3650000000000001E-2</v>
      </c>
    </row>
    <row r="415" spans="1:12" ht="13" x14ac:dyDescent="0.15">
      <c r="A415" s="1" t="s">
        <v>15614</v>
      </c>
      <c r="B415" s="1" t="s">
        <v>15164</v>
      </c>
      <c r="C415" s="1" t="s">
        <v>15164</v>
      </c>
      <c r="D415" s="1" t="s">
        <v>15164</v>
      </c>
      <c r="E415" s="1" t="s">
        <v>15164</v>
      </c>
      <c r="F415" s="30" t="s">
        <v>15164</v>
      </c>
      <c r="G415" s="1" t="s">
        <v>15164</v>
      </c>
      <c r="H415" s="30" t="str">
        <f t="shared" si="3"/>
        <v/>
      </c>
      <c r="I415" s="30" t="s">
        <v>15165</v>
      </c>
      <c r="J415" s="1" t="e">
        <f t="shared" si="4"/>
        <v>#VALUE!</v>
      </c>
      <c r="K415" s="1" t="e">
        <f t="shared" si="5"/>
        <v>#VALUE!</v>
      </c>
      <c r="L415" s="31" t="s">
        <v>15165</v>
      </c>
    </row>
    <row r="416" spans="1:12" ht="13" x14ac:dyDescent="0.15">
      <c r="A416" s="1" t="s">
        <v>2239</v>
      </c>
      <c r="B416" s="1" t="s">
        <v>15587</v>
      </c>
      <c r="C416" s="1" t="s">
        <v>15610</v>
      </c>
      <c r="D416" s="1" t="s">
        <v>15587</v>
      </c>
      <c r="E416" s="1" t="s">
        <v>15595</v>
      </c>
      <c r="F416" s="30" t="s">
        <v>15595</v>
      </c>
      <c r="G416" s="1" t="s">
        <v>15156</v>
      </c>
      <c r="H416" s="30" t="str">
        <f t="shared" si="3"/>
        <v>2.375000</v>
      </c>
      <c r="I416" s="30">
        <v>2.375</v>
      </c>
      <c r="J416" s="1">
        <f t="shared" si="4"/>
        <v>2.375E-2</v>
      </c>
      <c r="K416" s="1">
        <f t="shared" si="5"/>
        <v>2.375E-2</v>
      </c>
      <c r="L416" s="31">
        <v>2.375E-2</v>
      </c>
    </row>
    <row r="417" spans="1:12" ht="13" x14ac:dyDescent="0.15">
      <c r="A417" s="1" t="s">
        <v>2245</v>
      </c>
      <c r="B417" s="1" t="s">
        <v>15608</v>
      </c>
      <c r="C417" s="1" t="s">
        <v>15608</v>
      </c>
      <c r="D417" s="1" t="s">
        <v>15594</v>
      </c>
      <c r="E417" s="1" t="s">
        <v>15594</v>
      </c>
      <c r="F417" s="30" t="s">
        <v>15594</v>
      </c>
      <c r="G417" s="1" t="s">
        <v>15156</v>
      </c>
      <c r="H417" s="30" t="str">
        <f t="shared" si="3"/>
        <v>2.378000</v>
      </c>
      <c r="I417" s="30">
        <v>2.3780000000000001</v>
      </c>
      <c r="J417" s="1">
        <f t="shared" si="4"/>
        <v>2.3780000000000003E-2</v>
      </c>
      <c r="K417" s="1">
        <f t="shared" si="5"/>
        <v>2.3780000000000003E-2</v>
      </c>
      <c r="L417" s="31">
        <v>2.3780000000000003E-2</v>
      </c>
    </row>
    <row r="418" spans="1:12" ht="13" x14ac:dyDescent="0.15">
      <c r="A418" s="1" t="s">
        <v>2250</v>
      </c>
      <c r="B418" s="1" t="s">
        <v>15595</v>
      </c>
      <c r="C418" s="1" t="s">
        <v>15594</v>
      </c>
      <c r="D418" s="1" t="s">
        <v>15593</v>
      </c>
      <c r="E418" s="1" t="s">
        <v>15593</v>
      </c>
      <c r="F418" s="30" t="s">
        <v>15593</v>
      </c>
      <c r="G418" s="1" t="s">
        <v>15156</v>
      </c>
      <c r="H418" s="30" t="str">
        <f t="shared" si="3"/>
        <v>2.373000</v>
      </c>
      <c r="I418" s="30">
        <v>2.3730000000000002</v>
      </c>
      <c r="J418" s="1">
        <f t="shared" si="4"/>
        <v>2.3730000000000001E-2</v>
      </c>
      <c r="K418" s="1">
        <f t="shared" si="5"/>
        <v>2.3730000000000001E-2</v>
      </c>
      <c r="L418" s="31">
        <v>2.3730000000000001E-2</v>
      </c>
    </row>
    <row r="419" spans="1:12" ht="13" x14ac:dyDescent="0.15">
      <c r="A419" s="1" t="s">
        <v>2254</v>
      </c>
      <c r="B419" s="1" t="s">
        <v>15593</v>
      </c>
      <c r="C419" s="1" t="s">
        <v>15595</v>
      </c>
      <c r="D419" s="1" t="s">
        <v>15592</v>
      </c>
      <c r="E419" s="1" t="s">
        <v>15593</v>
      </c>
      <c r="F419" s="30" t="s">
        <v>15593</v>
      </c>
      <c r="G419" s="1" t="s">
        <v>15156</v>
      </c>
      <c r="H419" s="30" t="str">
        <f t="shared" si="3"/>
        <v>2.373000</v>
      </c>
      <c r="I419" s="30">
        <v>2.3730000000000002</v>
      </c>
      <c r="J419" s="1">
        <f t="shared" si="4"/>
        <v>2.3730000000000001E-2</v>
      </c>
      <c r="K419" s="1">
        <f t="shared" si="5"/>
        <v>2.3730000000000001E-2</v>
      </c>
      <c r="L419" s="31">
        <v>2.3730000000000001E-2</v>
      </c>
    </row>
    <row r="420" spans="1:12" ht="13" x14ac:dyDescent="0.15">
      <c r="A420" s="1" t="s">
        <v>2258</v>
      </c>
      <c r="B420" s="1" t="s">
        <v>15592</v>
      </c>
      <c r="C420" s="1" t="s">
        <v>15593</v>
      </c>
      <c r="D420" s="1" t="s">
        <v>15592</v>
      </c>
      <c r="E420" s="1" t="s">
        <v>15592</v>
      </c>
      <c r="F420" s="30" t="s">
        <v>15592</v>
      </c>
      <c r="G420" s="1" t="s">
        <v>15156</v>
      </c>
      <c r="H420" s="30" t="str">
        <f t="shared" si="3"/>
        <v>2.370000</v>
      </c>
      <c r="I420" s="30">
        <v>2.37</v>
      </c>
      <c r="J420" s="1">
        <f t="shared" si="4"/>
        <v>2.3700000000000002E-2</v>
      </c>
      <c r="K420" s="1">
        <f t="shared" si="5"/>
        <v>2.3700000000000002E-2</v>
      </c>
      <c r="L420" s="31">
        <v>2.3700000000000002E-2</v>
      </c>
    </row>
    <row r="421" spans="1:12" ht="13" x14ac:dyDescent="0.15">
      <c r="A421" s="1" t="s">
        <v>15615</v>
      </c>
      <c r="B421" s="1" t="s">
        <v>15164</v>
      </c>
      <c r="C421" s="1" t="s">
        <v>15164</v>
      </c>
      <c r="D421" s="1" t="s">
        <v>15164</v>
      </c>
      <c r="E421" s="1" t="s">
        <v>15164</v>
      </c>
      <c r="F421" s="30" t="s">
        <v>15164</v>
      </c>
      <c r="G421" s="1" t="s">
        <v>15164</v>
      </c>
      <c r="H421" s="30" t="str">
        <f t="shared" si="3"/>
        <v/>
      </c>
      <c r="I421" s="30" t="s">
        <v>15165</v>
      </c>
      <c r="J421" s="1" t="e">
        <f t="shared" si="4"/>
        <v>#VALUE!</v>
      </c>
      <c r="K421" s="1" t="e">
        <f t="shared" si="5"/>
        <v>#VALUE!</v>
      </c>
      <c r="L421" s="31" t="s">
        <v>15165</v>
      </c>
    </row>
    <row r="422" spans="1:12" ht="13" x14ac:dyDescent="0.15">
      <c r="A422" s="1" t="s">
        <v>2262</v>
      </c>
      <c r="B422" s="1" t="s">
        <v>15593</v>
      </c>
      <c r="C422" s="1" t="s">
        <v>15593</v>
      </c>
      <c r="D422" s="1" t="s">
        <v>15589</v>
      </c>
      <c r="E422" s="1" t="s">
        <v>15593</v>
      </c>
      <c r="F422" s="30" t="s">
        <v>15593</v>
      </c>
      <c r="G422" s="1" t="s">
        <v>15156</v>
      </c>
      <c r="H422" s="30" t="str">
        <f t="shared" si="3"/>
        <v>2.373000</v>
      </c>
      <c r="I422" s="30">
        <v>2.3730000000000002</v>
      </c>
      <c r="J422" s="1">
        <f t="shared" si="4"/>
        <v>2.3730000000000001E-2</v>
      </c>
      <c r="K422" s="1">
        <f t="shared" si="5"/>
        <v>2.3730000000000001E-2</v>
      </c>
      <c r="L422" s="31">
        <v>2.3730000000000001E-2</v>
      </c>
    </row>
    <row r="423" spans="1:12" ht="13" x14ac:dyDescent="0.15">
      <c r="A423" s="1" t="s">
        <v>2268</v>
      </c>
      <c r="B423" s="1" t="s">
        <v>15602</v>
      </c>
      <c r="C423" s="1" t="s">
        <v>15610</v>
      </c>
      <c r="D423" s="1" t="s">
        <v>15602</v>
      </c>
      <c r="E423" s="1" t="s">
        <v>15610</v>
      </c>
      <c r="F423" s="30" t="s">
        <v>15610</v>
      </c>
      <c r="G423" s="1" t="s">
        <v>15156</v>
      </c>
      <c r="H423" s="30" t="str">
        <f t="shared" si="3"/>
        <v>2.383000</v>
      </c>
      <c r="I423" s="30">
        <v>2.383</v>
      </c>
      <c r="J423" s="1">
        <f t="shared" si="4"/>
        <v>2.383E-2</v>
      </c>
      <c r="K423" s="1">
        <f t="shared" si="5"/>
        <v>2.383E-2</v>
      </c>
      <c r="L423" s="31">
        <v>2.383E-2</v>
      </c>
    </row>
    <row r="424" spans="1:12" ht="13" x14ac:dyDescent="0.15">
      <c r="A424" s="1" t="s">
        <v>2275</v>
      </c>
      <c r="B424" s="1" t="s">
        <v>15610</v>
      </c>
      <c r="C424" s="1" t="s">
        <v>15605</v>
      </c>
      <c r="D424" s="1" t="s">
        <v>15610</v>
      </c>
      <c r="E424" s="1" t="s">
        <v>15605</v>
      </c>
      <c r="F424" s="30" t="s">
        <v>15605</v>
      </c>
      <c r="G424" s="1" t="s">
        <v>15156</v>
      </c>
      <c r="H424" s="30" t="str">
        <f t="shared" si="3"/>
        <v>2.395000</v>
      </c>
      <c r="I424" s="30">
        <v>2.395</v>
      </c>
      <c r="J424" s="1">
        <f t="shared" si="4"/>
        <v>2.3949999999999999E-2</v>
      </c>
      <c r="K424" s="1">
        <f t="shared" si="5"/>
        <v>2.3949999999999999E-2</v>
      </c>
      <c r="L424" s="31">
        <v>2.3949999999999999E-2</v>
      </c>
    </row>
    <row r="425" spans="1:12" ht="13" x14ac:dyDescent="0.15">
      <c r="A425" s="1" t="s">
        <v>2279</v>
      </c>
      <c r="B425" s="1" t="s">
        <v>15616</v>
      </c>
      <c r="C425" s="1" t="s">
        <v>15605</v>
      </c>
      <c r="D425" s="1" t="s">
        <v>15608</v>
      </c>
      <c r="E425" s="1" t="s">
        <v>15616</v>
      </c>
      <c r="F425" s="30" t="s">
        <v>15616</v>
      </c>
      <c r="G425" s="1" t="s">
        <v>15156</v>
      </c>
      <c r="H425" s="30" t="str">
        <f t="shared" si="3"/>
        <v>2.393000</v>
      </c>
      <c r="I425" s="30">
        <v>2.3929999999999998</v>
      </c>
      <c r="J425" s="1">
        <f t="shared" si="4"/>
        <v>2.3929999999999996E-2</v>
      </c>
      <c r="K425" s="1">
        <f t="shared" si="5"/>
        <v>2.3929999999999996E-2</v>
      </c>
      <c r="L425" s="31">
        <v>2.3929999999999996E-2</v>
      </c>
    </row>
    <row r="426" spans="1:12" ht="13" x14ac:dyDescent="0.15">
      <c r="A426" s="1" t="s">
        <v>15617</v>
      </c>
      <c r="B426" s="1" t="s">
        <v>15164</v>
      </c>
      <c r="C426" s="1" t="s">
        <v>15164</v>
      </c>
      <c r="D426" s="1" t="s">
        <v>15164</v>
      </c>
      <c r="E426" s="1" t="s">
        <v>15164</v>
      </c>
      <c r="F426" s="30" t="s">
        <v>15164</v>
      </c>
      <c r="G426" s="1" t="s">
        <v>15164</v>
      </c>
      <c r="H426" s="30" t="str">
        <f t="shared" si="3"/>
        <v/>
      </c>
      <c r="I426" s="30" t="s">
        <v>15165</v>
      </c>
      <c r="J426" s="1" t="e">
        <f t="shared" si="4"/>
        <v>#VALUE!</v>
      </c>
      <c r="K426" s="1" t="e">
        <f t="shared" si="5"/>
        <v>#VALUE!</v>
      </c>
      <c r="L426" s="31" t="s">
        <v>15165</v>
      </c>
    </row>
    <row r="427" spans="1:12" ht="13" x14ac:dyDescent="0.15">
      <c r="A427" s="1" t="s">
        <v>2285</v>
      </c>
      <c r="B427" s="1" t="s">
        <v>15616</v>
      </c>
      <c r="C427" s="1" t="s">
        <v>15618</v>
      </c>
      <c r="D427" s="1" t="s">
        <v>15608</v>
      </c>
      <c r="E427" s="1" t="s">
        <v>15616</v>
      </c>
      <c r="F427" s="30" t="s">
        <v>15616</v>
      </c>
      <c r="G427" s="1" t="s">
        <v>15156</v>
      </c>
      <c r="H427" s="30" t="str">
        <f t="shared" si="3"/>
        <v>2.393000</v>
      </c>
      <c r="I427" s="30">
        <v>2.3929999999999998</v>
      </c>
      <c r="J427" s="1">
        <f t="shared" si="4"/>
        <v>2.3929999999999996E-2</v>
      </c>
      <c r="K427" s="1">
        <f t="shared" si="5"/>
        <v>2.3929999999999996E-2</v>
      </c>
      <c r="L427" s="31">
        <v>2.3929999999999996E-2</v>
      </c>
    </row>
    <row r="428" spans="1:12" ht="13" x14ac:dyDescent="0.15">
      <c r="A428" s="1" t="s">
        <v>2290</v>
      </c>
      <c r="B428" s="1" t="s">
        <v>15618</v>
      </c>
      <c r="C428" s="1" t="s">
        <v>15604</v>
      </c>
      <c r="D428" s="1" t="s">
        <v>15618</v>
      </c>
      <c r="E428" s="1" t="s">
        <v>15604</v>
      </c>
      <c r="F428" s="30" t="s">
        <v>15604</v>
      </c>
      <c r="G428" s="1" t="s">
        <v>15156</v>
      </c>
      <c r="H428" s="30" t="str">
        <f t="shared" si="3"/>
        <v>2.400000</v>
      </c>
      <c r="I428" s="30">
        <v>2.4</v>
      </c>
      <c r="J428" s="1">
        <f t="shared" si="4"/>
        <v>2.4E-2</v>
      </c>
      <c r="K428" s="1">
        <f t="shared" si="5"/>
        <v>2.4E-2</v>
      </c>
      <c r="L428" s="31">
        <v>2.4E-2</v>
      </c>
    </row>
    <row r="429" spans="1:12" ht="13" x14ac:dyDescent="0.15">
      <c r="A429" s="1" t="s">
        <v>2295</v>
      </c>
      <c r="B429" s="1" t="s">
        <v>15618</v>
      </c>
      <c r="C429" s="1" t="s">
        <v>15604</v>
      </c>
      <c r="D429" s="1" t="s">
        <v>15616</v>
      </c>
      <c r="E429" s="1" t="s">
        <v>15616</v>
      </c>
      <c r="F429" s="30" t="s">
        <v>15616</v>
      </c>
      <c r="G429" s="1" t="s">
        <v>15156</v>
      </c>
      <c r="H429" s="30" t="str">
        <f t="shared" si="3"/>
        <v>2.393000</v>
      </c>
      <c r="I429" s="30">
        <v>2.3929999999999998</v>
      </c>
      <c r="J429" s="1">
        <f t="shared" si="4"/>
        <v>2.3929999999999996E-2</v>
      </c>
      <c r="K429" s="1">
        <f t="shared" si="5"/>
        <v>2.3929999999999996E-2</v>
      </c>
      <c r="L429" s="31">
        <v>2.3929999999999996E-2</v>
      </c>
    </row>
    <row r="430" spans="1:12" ht="13" x14ac:dyDescent="0.15">
      <c r="A430" s="1" t="s">
        <v>2300</v>
      </c>
      <c r="B430" s="1" t="s">
        <v>15608</v>
      </c>
      <c r="C430" s="1" t="s">
        <v>15601</v>
      </c>
      <c r="D430" s="1" t="s">
        <v>15602</v>
      </c>
      <c r="E430" s="1" t="s">
        <v>15610</v>
      </c>
      <c r="F430" s="30" t="s">
        <v>15610</v>
      </c>
      <c r="G430" s="1" t="s">
        <v>15156</v>
      </c>
      <c r="H430" s="30" t="str">
        <f t="shared" si="3"/>
        <v>2.383000</v>
      </c>
      <c r="I430" s="30">
        <v>2.383</v>
      </c>
      <c r="J430" s="1">
        <f t="shared" si="4"/>
        <v>2.383E-2</v>
      </c>
      <c r="K430" s="1">
        <f t="shared" si="5"/>
        <v>2.383E-2</v>
      </c>
      <c r="L430" s="31">
        <v>2.383E-2</v>
      </c>
    </row>
    <row r="431" spans="1:12" ht="13" x14ac:dyDescent="0.15">
      <c r="A431" s="1" t="s">
        <v>2306</v>
      </c>
      <c r="B431" s="1" t="s">
        <v>15600</v>
      </c>
      <c r="C431" s="1" t="s">
        <v>15608</v>
      </c>
      <c r="D431" s="1" t="s">
        <v>15594</v>
      </c>
      <c r="E431" s="1" t="s">
        <v>15594</v>
      </c>
      <c r="F431" s="30" t="s">
        <v>15594</v>
      </c>
      <c r="G431" s="1" t="s">
        <v>15156</v>
      </c>
      <c r="H431" s="30" t="str">
        <f t="shared" si="3"/>
        <v>2.378000</v>
      </c>
      <c r="I431" s="30">
        <v>2.3780000000000001</v>
      </c>
      <c r="J431" s="1">
        <f t="shared" si="4"/>
        <v>2.3780000000000003E-2</v>
      </c>
      <c r="K431" s="1">
        <f t="shared" si="5"/>
        <v>2.3780000000000003E-2</v>
      </c>
      <c r="L431" s="31">
        <v>2.3780000000000003E-2</v>
      </c>
    </row>
    <row r="432" spans="1:12" ht="13" x14ac:dyDescent="0.15">
      <c r="A432" s="1" t="s">
        <v>15619</v>
      </c>
      <c r="B432" s="1" t="s">
        <v>15164</v>
      </c>
      <c r="C432" s="1" t="s">
        <v>15164</v>
      </c>
      <c r="D432" s="1" t="s">
        <v>15164</v>
      </c>
      <c r="E432" s="1" t="s">
        <v>15164</v>
      </c>
      <c r="F432" s="30" t="s">
        <v>15164</v>
      </c>
      <c r="G432" s="1" t="s">
        <v>15164</v>
      </c>
      <c r="H432" s="30" t="str">
        <f t="shared" si="3"/>
        <v/>
      </c>
      <c r="I432" s="30" t="s">
        <v>15165</v>
      </c>
      <c r="J432" s="1" t="e">
        <f t="shared" si="4"/>
        <v>#VALUE!</v>
      </c>
      <c r="K432" s="1" t="e">
        <f t="shared" si="5"/>
        <v>#VALUE!</v>
      </c>
      <c r="L432" s="31" t="s">
        <v>15165</v>
      </c>
    </row>
    <row r="433" spans="1:12" ht="13" x14ac:dyDescent="0.15">
      <c r="A433" s="1" t="s">
        <v>2310</v>
      </c>
      <c r="B433" s="1" t="s">
        <v>15594</v>
      </c>
      <c r="C433" s="1" t="s">
        <v>15600</v>
      </c>
      <c r="D433" s="1" t="s">
        <v>15595</v>
      </c>
      <c r="E433" s="1" t="s">
        <v>15595</v>
      </c>
      <c r="F433" s="30" t="s">
        <v>15595</v>
      </c>
      <c r="G433" s="1" t="s">
        <v>15156</v>
      </c>
      <c r="H433" s="30" t="str">
        <f t="shared" si="3"/>
        <v>2.375000</v>
      </c>
      <c r="I433" s="30">
        <v>2.375</v>
      </c>
      <c r="J433" s="1">
        <f t="shared" si="4"/>
        <v>2.375E-2</v>
      </c>
      <c r="K433" s="1">
        <f t="shared" si="5"/>
        <v>2.375E-2</v>
      </c>
      <c r="L433" s="31">
        <v>2.375E-2</v>
      </c>
    </row>
    <row r="434" spans="1:12" ht="13" x14ac:dyDescent="0.15">
      <c r="A434" s="1" t="s">
        <v>2314</v>
      </c>
      <c r="B434" s="1" t="s">
        <v>15604</v>
      </c>
      <c r="C434" s="1" t="s">
        <v>15620</v>
      </c>
      <c r="D434" s="1" t="s">
        <v>15604</v>
      </c>
      <c r="E434" s="1" t="s">
        <v>15604</v>
      </c>
      <c r="F434" s="30" t="s">
        <v>15604</v>
      </c>
      <c r="G434" s="1" t="s">
        <v>15156</v>
      </c>
      <c r="H434" s="30" t="str">
        <f t="shared" si="3"/>
        <v>2.400000</v>
      </c>
      <c r="I434" s="30">
        <v>2.4</v>
      </c>
      <c r="J434" s="1">
        <f t="shared" si="4"/>
        <v>2.4E-2</v>
      </c>
      <c r="K434" s="1">
        <f t="shared" si="5"/>
        <v>2.4E-2</v>
      </c>
      <c r="L434" s="31">
        <v>2.4E-2</v>
      </c>
    </row>
    <row r="435" spans="1:12" ht="13" x14ac:dyDescent="0.15">
      <c r="A435" s="1" t="s">
        <v>2320</v>
      </c>
      <c r="B435" s="1" t="s">
        <v>15620</v>
      </c>
      <c r="C435" s="1" t="s">
        <v>15620</v>
      </c>
      <c r="D435" s="1" t="s">
        <v>15607</v>
      </c>
      <c r="E435" s="1" t="s">
        <v>15620</v>
      </c>
      <c r="F435" s="30" t="s">
        <v>15620</v>
      </c>
      <c r="G435" s="1" t="s">
        <v>15156</v>
      </c>
      <c r="H435" s="30" t="str">
        <f t="shared" si="3"/>
        <v>2.405000</v>
      </c>
      <c r="I435" s="30">
        <v>2.4049999999999998</v>
      </c>
      <c r="J435" s="1">
        <f t="shared" si="4"/>
        <v>2.4049999999999998E-2</v>
      </c>
      <c r="K435" s="1">
        <f t="shared" si="5"/>
        <v>2.4049999999999998E-2</v>
      </c>
      <c r="L435" s="31">
        <v>2.4049999999999998E-2</v>
      </c>
    </row>
    <row r="436" spans="1:12" ht="13" x14ac:dyDescent="0.15">
      <c r="A436" s="1" t="s">
        <v>2323</v>
      </c>
      <c r="B436" s="1" t="s">
        <v>15605</v>
      </c>
      <c r="C436" s="1" t="s">
        <v>15604</v>
      </c>
      <c r="D436" s="1" t="s">
        <v>15605</v>
      </c>
      <c r="E436" s="1" t="s">
        <v>15605</v>
      </c>
      <c r="F436" s="30" t="s">
        <v>15605</v>
      </c>
      <c r="G436" s="1" t="s">
        <v>15156</v>
      </c>
      <c r="H436" s="30" t="str">
        <f t="shared" si="3"/>
        <v>2.395000</v>
      </c>
      <c r="I436" s="30">
        <v>2.395</v>
      </c>
      <c r="J436" s="1">
        <f t="shared" si="4"/>
        <v>2.3949999999999999E-2</v>
      </c>
      <c r="K436" s="1">
        <f t="shared" si="5"/>
        <v>2.3949999999999999E-2</v>
      </c>
      <c r="L436" s="31">
        <v>2.3949999999999999E-2</v>
      </c>
    </row>
    <row r="437" spans="1:12" ht="13" x14ac:dyDescent="0.15">
      <c r="A437" s="1" t="s">
        <v>2328</v>
      </c>
      <c r="B437" s="1" t="s">
        <v>15605</v>
      </c>
      <c r="C437" s="1" t="s">
        <v>15605</v>
      </c>
      <c r="D437" s="1" t="s">
        <v>15601</v>
      </c>
      <c r="E437" s="1" t="s">
        <v>15616</v>
      </c>
      <c r="F437" s="30" t="s">
        <v>15616</v>
      </c>
      <c r="G437" s="1" t="s">
        <v>15156</v>
      </c>
      <c r="H437" s="30" t="str">
        <f t="shared" si="3"/>
        <v>2.393000</v>
      </c>
      <c r="I437" s="30">
        <v>2.3929999999999998</v>
      </c>
      <c r="J437" s="1">
        <f t="shared" si="4"/>
        <v>2.3929999999999996E-2</v>
      </c>
      <c r="K437" s="1">
        <f t="shared" si="5"/>
        <v>2.3929999999999996E-2</v>
      </c>
      <c r="L437" s="31">
        <v>2.3929999999999996E-2</v>
      </c>
    </row>
    <row r="438" spans="1:12" ht="13" x14ac:dyDescent="0.15">
      <c r="A438" s="1" t="s">
        <v>15621</v>
      </c>
      <c r="B438" s="1" t="s">
        <v>15164</v>
      </c>
      <c r="C438" s="1" t="s">
        <v>15164</v>
      </c>
      <c r="D438" s="1" t="s">
        <v>15164</v>
      </c>
      <c r="E438" s="1" t="s">
        <v>15164</v>
      </c>
      <c r="F438" s="30" t="s">
        <v>15164</v>
      </c>
      <c r="G438" s="1" t="s">
        <v>15164</v>
      </c>
      <c r="H438" s="30" t="str">
        <f t="shared" si="3"/>
        <v/>
      </c>
      <c r="I438" s="30" t="s">
        <v>15165</v>
      </c>
      <c r="J438" s="1" t="e">
        <f t="shared" si="4"/>
        <v>#VALUE!</v>
      </c>
      <c r="K438" s="1" t="e">
        <f t="shared" si="5"/>
        <v>#VALUE!</v>
      </c>
      <c r="L438" s="31" t="s">
        <v>15165</v>
      </c>
    </row>
    <row r="439" spans="1:12" ht="13" x14ac:dyDescent="0.15">
      <c r="A439" s="1" t="s">
        <v>2333</v>
      </c>
      <c r="B439" s="1" t="s">
        <v>15616</v>
      </c>
      <c r="C439" s="1" t="s">
        <v>15616</v>
      </c>
      <c r="D439" s="1" t="s">
        <v>15602</v>
      </c>
      <c r="E439" s="1" t="s">
        <v>15602</v>
      </c>
      <c r="F439" s="30" t="s">
        <v>15602</v>
      </c>
      <c r="G439" s="1" t="s">
        <v>15156</v>
      </c>
      <c r="H439" s="30" t="str">
        <f t="shared" si="3"/>
        <v>2.380000</v>
      </c>
      <c r="I439" s="30">
        <v>2.38</v>
      </c>
      <c r="J439" s="1">
        <f t="shared" si="4"/>
        <v>2.3799999999999998E-2</v>
      </c>
      <c r="K439" s="1">
        <f t="shared" si="5"/>
        <v>2.3799999999999998E-2</v>
      </c>
      <c r="L439" s="31">
        <v>2.3799999999999998E-2</v>
      </c>
    </row>
    <row r="440" spans="1:12" ht="13" x14ac:dyDescent="0.15">
      <c r="A440" s="1" t="s">
        <v>2338</v>
      </c>
      <c r="B440" s="1" t="s">
        <v>15605</v>
      </c>
      <c r="C440" s="1" t="s">
        <v>15605</v>
      </c>
      <c r="D440" s="1" t="s">
        <v>15616</v>
      </c>
      <c r="E440" s="1" t="s">
        <v>15605</v>
      </c>
      <c r="F440" s="30" t="s">
        <v>15605</v>
      </c>
      <c r="G440" s="1" t="s">
        <v>15156</v>
      </c>
      <c r="H440" s="30" t="str">
        <f t="shared" si="3"/>
        <v>2.395000</v>
      </c>
      <c r="I440" s="30">
        <v>2.395</v>
      </c>
      <c r="J440" s="1">
        <f t="shared" si="4"/>
        <v>2.3949999999999999E-2</v>
      </c>
      <c r="K440" s="1">
        <f t="shared" si="5"/>
        <v>2.3949999999999999E-2</v>
      </c>
      <c r="L440" s="31">
        <v>2.3949999999999999E-2</v>
      </c>
    </row>
    <row r="441" spans="1:12" ht="13" x14ac:dyDescent="0.15">
      <c r="A441" s="1" t="s">
        <v>2343</v>
      </c>
      <c r="B441" s="1" t="s">
        <v>15616</v>
      </c>
      <c r="C441" s="1" t="s">
        <v>15605</v>
      </c>
      <c r="D441" s="1" t="s">
        <v>15608</v>
      </c>
      <c r="E441" s="1" t="s">
        <v>15608</v>
      </c>
      <c r="F441" s="30" t="s">
        <v>15608</v>
      </c>
      <c r="G441" s="1" t="s">
        <v>15156</v>
      </c>
      <c r="H441" s="30" t="str">
        <f t="shared" si="3"/>
        <v>2.388000</v>
      </c>
      <c r="I441" s="30">
        <v>2.3879999999999999</v>
      </c>
      <c r="J441" s="1">
        <f t="shared" si="4"/>
        <v>2.3879999999999998E-2</v>
      </c>
      <c r="K441" s="1">
        <f t="shared" si="5"/>
        <v>2.3879999999999998E-2</v>
      </c>
      <c r="L441" s="31">
        <v>2.3879999999999998E-2</v>
      </c>
    </row>
    <row r="442" spans="1:12" ht="13" x14ac:dyDescent="0.15">
      <c r="A442" s="1" t="s">
        <v>2350</v>
      </c>
      <c r="B442" s="1" t="s">
        <v>15608</v>
      </c>
      <c r="C442" s="1" t="s">
        <v>15616</v>
      </c>
      <c r="D442" s="1" t="s">
        <v>15600</v>
      </c>
      <c r="E442" s="1" t="s">
        <v>15608</v>
      </c>
      <c r="F442" s="30" t="s">
        <v>15608</v>
      </c>
      <c r="G442" s="1" t="s">
        <v>15156</v>
      </c>
      <c r="H442" s="30" t="str">
        <f t="shared" si="3"/>
        <v>2.388000</v>
      </c>
      <c r="I442" s="30">
        <v>2.3879999999999999</v>
      </c>
      <c r="J442" s="1">
        <f t="shared" si="4"/>
        <v>2.3879999999999998E-2</v>
      </c>
      <c r="K442" s="1">
        <f t="shared" si="5"/>
        <v>2.3879999999999998E-2</v>
      </c>
      <c r="L442" s="31">
        <v>2.3879999999999998E-2</v>
      </c>
    </row>
    <row r="443" spans="1:12" ht="13" x14ac:dyDescent="0.15">
      <c r="A443" s="1" t="s">
        <v>2356</v>
      </c>
      <c r="B443" s="1" t="s">
        <v>15608</v>
      </c>
      <c r="C443" s="1" t="s">
        <v>15601</v>
      </c>
      <c r="D443" s="1" t="s">
        <v>15600</v>
      </c>
      <c r="E443" s="1" t="s">
        <v>15608</v>
      </c>
      <c r="F443" s="30" t="s">
        <v>15608</v>
      </c>
      <c r="G443" s="1" t="s">
        <v>15156</v>
      </c>
      <c r="H443" s="30" t="str">
        <f t="shared" si="3"/>
        <v>2.388000</v>
      </c>
      <c r="I443" s="30">
        <v>2.3879999999999999</v>
      </c>
      <c r="J443" s="1">
        <f t="shared" si="4"/>
        <v>2.3879999999999998E-2</v>
      </c>
      <c r="K443" s="1">
        <f t="shared" si="5"/>
        <v>2.3879999999999998E-2</v>
      </c>
      <c r="L443" s="31">
        <v>2.3879999999999998E-2</v>
      </c>
    </row>
    <row r="444" spans="1:12" ht="13" x14ac:dyDescent="0.15">
      <c r="A444" s="1" t="s">
        <v>15622</v>
      </c>
      <c r="B444" s="1" t="s">
        <v>15164</v>
      </c>
      <c r="C444" s="1" t="s">
        <v>15164</v>
      </c>
      <c r="D444" s="1" t="s">
        <v>15164</v>
      </c>
      <c r="E444" s="1" t="s">
        <v>15164</v>
      </c>
      <c r="F444" s="30" t="s">
        <v>15164</v>
      </c>
      <c r="G444" s="1" t="s">
        <v>15164</v>
      </c>
      <c r="H444" s="30" t="str">
        <f t="shared" si="3"/>
        <v/>
      </c>
      <c r="I444" s="30" t="s">
        <v>15165</v>
      </c>
      <c r="J444" s="1" t="e">
        <f t="shared" si="4"/>
        <v>#VALUE!</v>
      </c>
      <c r="K444" s="1" t="e">
        <f t="shared" si="5"/>
        <v>#VALUE!</v>
      </c>
      <c r="L444" s="31" t="s">
        <v>15165</v>
      </c>
    </row>
    <row r="445" spans="1:12" ht="13" x14ac:dyDescent="0.15">
      <c r="A445" s="1" t="s">
        <v>2362</v>
      </c>
      <c r="B445" s="1" t="s">
        <v>15608</v>
      </c>
      <c r="C445" s="1" t="s">
        <v>15601</v>
      </c>
      <c r="D445" s="1" t="s">
        <v>15600</v>
      </c>
      <c r="E445" s="1" t="s">
        <v>15600</v>
      </c>
      <c r="F445" s="30" t="s">
        <v>15600</v>
      </c>
      <c r="G445" s="1" t="s">
        <v>15156</v>
      </c>
      <c r="H445" s="30" t="str">
        <f t="shared" si="3"/>
        <v>2.385000</v>
      </c>
      <c r="I445" s="30">
        <v>2.3849999999999998</v>
      </c>
      <c r="J445" s="1">
        <f t="shared" si="4"/>
        <v>2.3849999999999996E-2</v>
      </c>
      <c r="K445" s="1">
        <f t="shared" si="5"/>
        <v>2.3849999999999996E-2</v>
      </c>
      <c r="L445" s="31">
        <v>2.3849999999999996E-2</v>
      </c>
    </row>
    <row r="446" spans="1:12" ht="13" x14ac:dyDescent="0.15">
      <c r="A446" s="1" t="s">
        <v>2368</v>
      </c>
      <c r="B446" s="1" t="s">
        <v>15618</v>
      </c>
      <c r="C446" s="1" t="s">
        <v>15620</v>
      </c>
      <c r="D446" s="1" t="s">
        <v>15618</v>
      </c>
      <c r="E446" s="1" t="s">
        <v>15620</v>
      </c>
      <c r="F446" s="30" t="s">
        <v>15620</v>
      </c>
      <c r="G446" s="1" t="s">
        <v>15156</v>
      </c>
      <c r="H446" s="30" t="str">
        <f t="shared" si="3"/>
        <v>2.405000</v>
      </c>
      <c r="I446" s="30">
        <v>2.4049999999999998</v>
      </c>
      <c r="J446" s="1">
        <f t="shared" si="4"/>
        <v>2.4049999999999998E-2</v>
      </c>
      <c r="K446" s="1">
        <f t="shared" si="5"/>
        <v>2.4049999999999998E-2</v>
      </c>
      <c r="L446" s="31">
        <v>2.4049999999999998E-2</v>
      </c>
    </row>
    <row r="447" spans="1:12" ht="13" x14ac:dyDescent="0.15">
      <c r="A447" s="1" t="s">
        <v>2373</v>
      </c>
      <c r="B447" s="1" t="s">
        <v>15620</v>
      </c>
      <c r="C447" s="1" t="s">
        <v>15623</v>
      </c>
      <c r="D447" s="1" t="s">
        <v>15618</v>
      </c>
      <c r="E447" s="1" t="s">
        <v>15624</v>
      </c>
      <c r="F447" s="30" t="s">
        <v>15624</v>
      </c>
      <c r="G447" s="1" t="s">
        <v>15156</v>
      </c>
      <c r="H447" s="30" t="str">
        <f t="shared" si="3"/>
        <v>2.408000</v>
      </c>
      <c r="I447" s="30">
        <v>2.4079999999999999</v>
      </c>
      <c r="J447" s="1">
        <f t="shared" si="4"/>
        <v>2.4080000000000001E-2</v>
      </c>
      <c r="K447" s="1">
        <f t="shared" si="5"/>
        <v>2.4080000000000001E-2</v>
      </c>
      <c r="L447" s="31">
        <v>2.4080000000000001E-2</v>
      </c>
    </row>
    <row r="448" spans="1:12" ht="13" x14ac:dyDescent="0.15">
      <c r="A448" s="1" t="s">
        <v>2379</v>
      </c>
      <c r="B448" s="1" t="s">
        <v>15607</v>
      </c>
      <c r="C448" s="1" t="s">
        <v>15625</v>
      </c>
      <c r="D448" s="1" t="s">
        <v>15607</v>
      </c>
      <c r="E448" s="1" t="s">
        <v>15624</v>
      </c>
      <c r="F448" s="30" t="s">
        <v>15624</v>
      </c>
      <c r="G448" s="1" t="s">
        <v>15156</v>
      </c>
      <c r="H448" s="30" t="str">
        <f t="shared" si="3"/>
        <v>2.408000</v>
      </c>
      <c r="I448" s="30">
        <v>2.4079999999999999</v>
      </c>
      <c r="J448" s="1">
        <f t="shared" si="4"/>
        <v>2.4080000000000001E-2</v>
      </c>
      <c r="K448" s="1">
        <f t="shared" si="5"/>
        <v>2.4080000000000001E-2</v>
      </c>
      <c r="L448" s="31">
        <v>2.4080000000000001E-2</v>
      </c>
    </row>
    <row r="449" spans="1:12" ht="13" x14ac:dyDescent="0.15">
      <c r="A449" s="1" t="s">
        <v>2386</v>
      </c>
      <c r="B449" s="1" t="s">
        <v>15620</v>
      </c>
      <c r="C449" s="1" t="s">
        <v>15624</v>
      </c>
      <c r="D449" s="1" t="s">
        <v>15605</v>
      </c>
      <c r="E449" s="1" t="s">
        <v>15618</v>
      </c>
      <c r="F449" s="30" t="s">
        <v>15618</v>
      </c>
      <c r="G449" s="1" t="s">
        <v>15156</v>
      </c>
      <c r="H449" s="30" t="str">
        <f t="shared" si="3"/>
        <v>2.398000</v>
      </c>
      <c r="I449" s="30">
        <v>2.3980000000000001</v>
      </c>
      <c r="J449" s="1">
        <f t="shared" si="4"/>
        <v>2.3980000000000001E-2</v>
      </c>
      <c r="K449" s="1">
        <f t="shared" si="5"/>
        <v>2.3980000000000001E-2</v>
      </c>
      <c r="L449" s="31">
        <v>2.3980000000000001E-2</v>
      </c>
    </row>
    <row r="450" spans="1:12" ht="13" x14ac:dyDescent="0.15">
      <c r="A450" s="1" t="s">
        <v>15626</v>
      </c>
      <c r="B450" s="1" t="s">
        <v>15164</v>
      </c>
      <c r="C450" s="1" t="s">
        <v>15164</v>
      </c>
      <c r="D450" s="1" t="s">
        <v>15164</v>
      </c>
      <c r="E450" s="1" t="s">
        <v>15164</v>
      </c>
      <c r="F450" s="30" t="s">
        <v>15164</v>
      </c>
      <c r="G450" s="1" t="s">
        <v>15164</v>
      </c>
      <c r="H450" s="30" t="str">
        <f t="shared" si="3"/>
        <v/>
      </c>
      <c r="I450" s="30" t="s">
        <v>15165</v>
      </c>
      <c r="J450" s="1" t="e">
        <f t="shared" si="4"/>
        <v>#VALUE!</v>
      </c>
      <c r="K450" s="1" t="e">
        <f t="shared" si="5"/>
        <v>#VALUE!</v>
      </c>
      <c r="L450" s="31" t="s">
        <v>15165</v>
      </c>
    </row>
    <row r="451" spans="1:12" ht="13" x14ac:dyDescent="0.15">
      <c r="A451" s="1" t="s">
        <v>2393</v>
      </c>
      <c r="B451" s="1" t="s">
        <v>15604</v>
      </c>
      <c r="C451" s="1" t="s">
        <v>15604</v>
      </c>
      <c r="D451" s="1" t="s">
        <v>15601</v>
      </c>
      <c r="E451" s="1" t="s">
        <v>15601</v>
      </c>
      <c r="F451" s="30" t="s">
        <v>15601</v>
      </c>
      <c r="G451" s="1" t="s">
        <v>15156</v>
      </c>
      <c r="H451" s="30" t="str">
        <f t="shared" si="3"/>
        <v>2.390000</v>
      </c>
      <c r="I451" s="30">
        <v>2.39</v>
      </c>
      <c r="J451" s="1">
        <f t="shared" si="4"/>
        <v>2.3900000000000001E-2</v>
      </c>
      <c r="K451" s="1">
        <f t="shared" si="5"/>
        <v>2.3900000000000001E-2</v>
      </c>
      <c r="L451" s="31">
        <v>2.3900000000000001E-2</v>
      </c>
    </row>
    <row r="452" spans="1:12" ht="13" x14ac:dyDescent="0.15">
      <c r="A452" s="1" t="s">
        <v>2399</v>
      </c>
      <c r="B452" s="1" t="s">
        <v>15607</v>
      </c>
      <c r="C452" s="1" t="s">
        <v>15620</v>
      </c>
      <c r="D452" s="1" t="s">
        <v>15607</v>
      </c>
      <c r="E452" s="1" t="s">
        <v>15620</v>
      </c>
      <c r="F452" s="30" t="s">
        <v>15620</v>
      </c>
      <c r="G452" s="1" t="s">
        <v>15156</v>
      </c>
      <c r="H452" s="30" t="str">
        <f t="shared" si="3"/>
        <v>2.405000</v>
      </c>
      <c r="I452" s="30">
        <v>2.4049999999999998</v>
      </c>
      <c r="J452" s="1">
        <f t="shared" si="4"/>
        <v>2.4049999999999998E-2</v>
      </c>
      <c r="K452" s="1">
        <f t="shared" si="5"/>
        <v>2.4049999999999998E-2</v>
      </c>
      <c r="L452" s="31">
        <v>2.4049999999999998E-2</v>
      </c>
    </row>
    <row r="453" spans="1:12" ht="13" x14ac:dyDescent="0.15">
      <c r="A453" s="1" t="s">
        <v>2405</v>
      </c>
      <c r="B453" s="1" t="s">
        <v>15618</v>
      </c>
      <c r="C453" s="1" t="s">
        <v>15607</v>
      </c>
      <c r="D453" s="1" t="s">
        <v>15595</v>
      </c>
      <c r="E453" s="1" t="s">
        <v>15594</v>
      </c>
      <c r="F453" s="30" t="s">
        <v>15594</v>
      </c>
      <c r="G453" s="1" t="s">
        <v>15156</v>
      </c>
      <c r="H453" s="30" t="str">
        <f t="shared" si="3"/>
        <v>2.378000</v>
      </c>
      <c r="I453" s="30">
        <v>2.3780000000000001</v>
      </c>
      <c r="J453" s="1">
        <f t="shared" si="4"/>
        <v>2.3780000000000003E-2</v>
      </c>
      <c r="K453" s="1">
        <f t="shared" si="5"/>
        <v>2.3780000000000003E-2</v>
      </c>
      <c r="L453" s="31">
        <v>2.3780000000000003E-2</v>
      </c>
    </row>
    <row r="454" spans="1:12" ht="13" x14ac:dyDescent="0.15">
      <c r="A454" s="1" t="s">
        <v>2410</v>
      </c>
      <c r="B454" s="1" t="s">
        <v>15593</v>
      </c>
      <c r="C454" s="1" t="s">
        <v>15594</v>
      </c>
      <c r="D454" s="1" t="s">
        <v>15587</v>
      </c>
      <c r="E454" s="1" t="s">
        <v>15592</v>
      </c>
      <c r="F454" s="30" t="s">
        <v>15592</v>
      </c>
      <c r="G454" s="1" t="s">
        <v>15156</v>
      </c>
      <c r="H454" s="30" t="str">
        <f t="shared" si="3"/>
        <v>2.370000</v>
      </c>
      <c r="I454" s="30">
        <v>2.37</v>
      </c>
      <c r="J454" s="1">
        <f t="shared" si="4"/>
        <v>2.3700000000000002E-2</v>
      </c>
      <c r="K454" s="1">
        <f t="shared" si="5"/>
        <v>2.3700000000000002E-2</v>
      </c>
      <c r="L454" s="31">
        <v>2.3700000000000002E-2</v>
      </c>
    </row>
    <row r="455" spans="1:12" ht="13" x14ac:dyDescent="0.15">
      <c r="A455" s="1" t="s">
        <v>2416</v>
      </c>
      <c r="B455" s="1" t="s">
        <v>15586</v>
      </c>
      <c r="C455" s="1" t="s">
        <v>15586</v>
      </c>
      <c r="D455" s="1" t="s">
        <v>15597</v>
      </c>
      <c r="E455" s="1" t="s">
        <v>15597</v>
      </c>
      <c r="F455" s="30" t="s">
        <v>15597</v>
      </c>
      <c r="G455" s="1" t="s">
        <v>15156</v>
      </c>
      <c r="H455" s="30" t="str">
        <f t="shared" si="3"/>
        <v>2.328000</v>
      </c>
      <c r="I455" s="30">
        <v>2.3279999999999998</v>
      </c>
      <c r="J455" s="1">
        <f t="shared" si="4"/>
        <v>2.3279999999999999E-2</v>
      </c>
      <c r="K455" s="1">
        <f t="shared" si="5"/>
        <v>2.3279999999999999E-2</v>
      </c>
      <c r="L455" s="31">
        <v>2.3279999999999999E-2</v>
      </c>
    </row>
    <row r="456" spans="1:12" ht="13" x14ac:dyDescent="0.15">
      <c r="A456" s="1" t="s">
        <v>15627</v>
      </c>
      <c r="B456" s="1" t="s">
        <v>15164</v>
      </c>
      <c r="C456" s="1" t="s">
        <v>15164</v>
      </c>
      <c r="D456" s="1" t="s">
        <v>15164</v>
      </c>
      <c r="E456" s="1" t="s">
        <v>15164</v>
      </c>
      <c r="F456" s="30" t="s">
        <v>15164</v>
      </c>
      <c r="G456" s="1" t="s">
        <v>15164</v>
      </c>
      <c r="H456" s="30" t="str">
        <f t="shared" si="3"/>
        <v/>
      </c>
      <c r="I456" s="30" t="s">
        <v>15165</v>
      </c>
      <c r="J456" s="1" t="e">
        <f t="shared" si="4"/>
        <v>#VALUE!</v>
      </c>
      <c r="K456" s="1" t="e">
        <f t="shared" si="5"/>
        <v>#VALUE!</v>
      </c>
      <c r="L456" s="31" t="s">
        <v>15165</v>
      </c>
    </row>
    <row r="457" spans="1:12" ht="13" x14ac:dyDescent="0.15">
      <c r="A457" s="1" t="s">
        <v>2423</v>
      </c>
      <c r="B457" s="1" t="s">
        <v>15582</v>
      </c>
      <c r="C457" s="1" t="s">
        <v>15598</v>
      </c>
      <c r="D457" s="1" t="s">
        <v>15572</v>
      </c>
      <c r="E457" s="1" t="s">
        <v>15628</v>
      </c>
      <c r="F457" s="30" t="s">
        <v>15628</v>
      </c>
      <c r="G457" s="1" t="s">
        <v>15156</v>
      </c>
      <c r="H457" s="30" t="str">
        <f t="shared" si="3"/>
        <v>2.323000</v>
      </c>
      <c r="I457" s="30">
        <v>2.323</v>
      </c>
      <c r="J457" s="1">
        <f t="shared" si="4"/>
        <v>2.3230000000000001E-2</v>
      </c>
      <c r="K457" s="1">
        <f t="shared" si="5"/>
        <v>2.3230000000000001E-2</v>
      </c>
      <c r="L457" s="31">
        <v>2.3230000000000001E-2</v>
      </c>
    </row>
    <row r="458" spans="1:12" ht="13" x14ac:dyDescent="0.15">
      <c r="A458" s="1" t="s">
        <v>2428</v>
      </c>
      <c r="B458" s="1" t="s">
        <v>15586</v>
      </c>
      <c r="C458" s="1" t="s">
        <v>15593</v>
      </c>
      <c r="D458" s="1" t="s">
        <v>15586</v>
      </c>
      <c r="E458" s="1" t="s">
        <v>15592</v>
      </c>
      <c r="F458" s="30" t="s">
        <v>15592</v>
      </c>
      <c r="G458" s="1" t="s">
        <v>15156</v>
      </c>
      <c r="H458" s="30" t="str">
        <f t="shared" si="3"/>
        <v>2.370000</v>
      </c>
      <c r="I458" s="30">
        <v>2.37</v>
      </c>
      <c r="J458" s="1">
        <f t="shared" si="4"/>
        <v>2.3700000000000002E-2</v>
      </c>
      <c r="K458" s="1">
        <f t="shared" si="5"/>
        <v>2.3700000000000002E-2</v>
      </c>
      <c r="L458" s="31">
        <v>2.3700000000000002E-2</v>
      </c>
    </row>
    <row r="459" spans="1:12" ht="13" x14ac:dyDescent="0.15">
      <c r="A459" s="1" t="s">
        <v>2434</v>
      </c>
      <c r="B459" s="1" t="s">
        <v>15595</v>
      </c>
      <c r="C459" s="1" t="s">
        <v>15594</v>
      </c>
      <c r="D459" s="1" t="s">
        <v>15592</v>
      </c>
      <c r="E459" s="1" t="s">
        <v>15593</v>
      </c>
      <c r="F459" s="30" t="s">
        <v>15593</v>
      </c>
      <c r="G459" s="1" t="s">
        <v>15156</v>
      </c>
      <c r="H459" s="30" t="str">
        <f t="shared" si="3"/>
        <v>2.373000</v>
      </c>
      <c r="I459" s="30">
        <v>2.3730000000000002</v>
      </c>
      <c r="J459" s="1">
        <f t="shared" si="4"/>
        <v>2.3730000000000001E-2</v>
      </c>
      <c r="K459" s="1">
        <f t="shared" si="5"/>
        <v>2.3730000000000001E-2</v>
      </c>
      <c r="L459" s="31">
        <v>2.3730000000000001E-2</v>
      </c>
    </row>
    <row r="460" spans="1:12" ht="13" x14ac:dyDescent="0.15">
      <c r="A460" s="1" t="s">
        <v>2441</v>
      </c>
      <c r="B460" s="1" t="s">
        <v>15592</v>
      </c>
      <c r="C460" s="1" t="s">
        <v>15594</v>
      </c>
      <c r="D460" s="1" t="s">
        <v>15592</v>
      </c>
      <c r="E460" s="1" t="s">
        <v>15592</v>
      </c>
      <c r="F460" s="30" t="s">
        <v>15592</v>
      </c>
      <c r="G460" s="1" t="s">
        <v>15156</v>
      </c>
      <c r="H460" s="30" t="str">
        <f t="shared" si="3"/>
        <v>2.370000</v>
      </c>
      <c r="I460" s="30">
        <v>2.37</v>
      </c>
      <c r="J460" s="1">
        <f t="shared" si="4"/>
        <v>2.3700000000000002E-2</v>
      </c>
      <c r="K460" s="1">
        <f t="shared" si="5"/>
        <v>2.3700000000000002E-2</v>
      </c>
      <c r="L460" s="31">
        <v>2.3700000000000002E-2</v>
      </c>
    </row>
    <row r="461" spans="1:12" ht="13" x14ac:dyDescent="0.15">
      <c r="A461" s="1" t="s">
        <v>2448</v>
      </c>
      <c r="B461" s="1" t="s">
        <v>15592</v>
      </c>
      <c r="C461" s="1" t="s">
        <v>15595</v>
      </c>
      <c r="D461" s="1" t="s">
        <v>15592</v>
      </c>
      <c r="E461" s="1" t="s">
        <v>15592</v>
      </c>
      <c r="F461" s="30" t="s">
        <v>15592</v>
      </c>
      <c r="G461" s="1" t="s">
        <v>15156</v>
      </c>
      <c r="H461" s="30" t="str">
        <f t="shared" si="3"/>
        <v>2.370000</v>
      </c>
      <c r="I461" s="30">
        <v>2.37</v>
      </c>
      <c r="J461" s="1">
        <f t="shared" si="4"/>
        <v>2.3700000000000002E-2</v>
      </c>
      <c r="K461" s="1">
        <f t="shared" si="5"/>
        <v>2.3700000000000002E-2</v>
      </c>
      <c r="L461" s="31">
        <v>2.3700000000000002E-2</v>
      </c>
    </row>
    <row r="462" spans="1:12" ht="13" x14ac:dyDescent="0.15">
      <c r="A462" s="1" t="s">
        <v>15629</v>
      </c>
      <c r="B462" s="1" t="s">
        <v>15164</v>
      </c>
      <c r="C462" s="1" t="s">
        <v>15164</v>
      </c>
      <c r="D462" s="1" t="s">
        <v>15164</v>
      </c>
      <c r="E462" s="1" t="s">
        <v>15164</v>
      </c>
      <c r="F462" s="30" t="s">
        <v>15164</v>
      </c>
      <c r="G462" s="1" t="s">
        <v>15164</v>
      </c>
      <c r="H462" s="30" t="str">
        <f t="shared" si="3"/>
        <v/>
      </c>
      <c r="I462" s="30" t="s">
        <v>15165</v>
      </c>
      <c r="J462" s="1" t="e">
        <f t="shared" si="4"/>
        <v>#VALUE!</v>
      </c>
      <c r="K462" s="1" t="e">
        <f t="shared" si="5"/>
        <v>#VALUE!</v>
      </c>
      <c r="L462" s="31" t="s">
        <v>15165</v>
      </c>
    </row>
    <row r="463" spans="1:12" ht="13" x14ac:dyDescent="0.15">
      <c r="A463" s="1" t="s">
        <v>2455</v>
      </c>
      <c r="B463" s="1" t="s">
        <v>15592</v>
      </c>
      <c r="C463" s="1" t="s">
        <v>15592</v>
      </c>
      <c r="D463" s="1" t="s">
        <v>15589</v>
      </c>
      <c r="E463" s="1" t="s">
        <v>15589</v>
      </c>
      <c r="F463" s="30" t="s">
        <v>15589</v>
      </c>
      <c r="G463" s="1" t="s">
        <v>15156</v>
      </c>
      <c r="H463" s="30" t="str">
        <f t="shared" si="3"/>
        <v>2.365000</v>
      </c>
      <c r="I463" s="30">
        <v>2.3650000000000002</v>
      </c>
      <c r="J463" s="1">
        <f t="shared" si="4"/>
        <v>2.3650000000000001E-2</v>
      </c>
      <c r="K463" s="1">
        <f t="shared" si="5"/>
        <v>2.3650000000000001E-2</v>
      </c>
      <c r="L463" s="31">
        <v>2.3650000000000001E-2</v>
      </c>
    </row>
    <row r="464" spans="1:12" ht="13" x14ac:dyDescent="0.15">
      <c r="A464" s="1" t="s">
        <v>2462</v>
      </c>
      <c r="B464" s="1" t="s">
        <v>15589</v>
      </c>
      <c r="C464" s="1" t="s">
        <v>15589</v>
      </c>
      <c r="D464" s="1" t="s">
        <v>15589</v>
      </c>
      <c r="E464" s="1" t="s">
        <v>15589</v>
      </c>
      <c r="F464" s="30" t="s">
        <v>15589</v>
      </c>
      <c r="G464" s="1" t="s">
        <v>15156</v>
      </c>
      <c r="H464" s="30" t="str">
        <f t="shared" si="3"/>
        <v>2.365000</v>
      </c>
      <c r="I464" s="30">
        <v>2.3650000000000002</v>
      </c>
      <c r="J464" s="1">
        <f t="shared" si="4"/>
        <v>2.3650000000000001E-2</v>
      </c>
      <c r="K464" s="1">
        <f t="shared" si="5"/>
        <v>2.3650000000000001E-2</v>
      </c>
      <c r="L464" s="31">
        <v>2.3650000000000001E-2</v>
      </c>
    </row>
    <row r="465" spans="1:12" ht="13" x14ac:dyDescent="0.15">
      <c r="A465" s="1" t="s">
        <v>2469</v>
      </c>
      <c r="B465" s="1" t="s">
        <v>15589</v>
      </c>
      <c r="C465" s="1" t="s">
        <v>15589</v>
      </c>
      <c r="D465" s="1" t="s">
        <v>15588</v>
      </c>
      <c r="E465" s="1" t="s">
        <v>15586</v>
      </c>
      <c r="F465" s="30" t="s">
        <v>15586</v>
      </c>
      <c r="G465" s="1" t="s">
        <v>15156</v>
      </c>
      <c r="H465" s="30" t="str">
        <f t="shared" si="3"/>
        <v>2.363000</v>
      </c>
      <c r="I465" s="30">
        <v>2.363</v>
      </c>
      <c r="J465" s="1">
        <f t="shared" si="4"/>
        <v>2.3629999999999998E-2</v>
      </c>
      <c r="K465" s="1">
        <f t="shared" si="5"/>
        <v>2.3629999999999998E-2</v>
      </c>
      <c r="L465" s="31">
        <v>2.3629999999999998E-2</v>
      </c>
    </row>
    <row r="466" spans="1:12" ht="13" x14ac:dyDescent="0.15">
      <c r="A466" s="1" t="s">
        <v>2476</v>
      </c>
      <c r="B466" s="1" t="s">
        <v>15588</v>
      </c>
      <c r="C466" s="1" t="s">
        <v>15589</v>
      </c>
      <c r="D466" s="1" t="s">
        <v>15588</v>
      </c>
      <c r="E466" s="1" t="s">
        <v>15589</v>
      </c>
      <c r="F466" s="30" t="s">
        <v>15589</v>
      </c>
      <c r="G466" s="1" t="s">
        <v>15156</v>
      </c>
      <c r="H466" s="30" t="str">
        <f t="shared" si="3"/>
        <v>2.365000</v>
      </c>
      <c r="I466" s="30">
        <v>2.3650000000000002</v>
      </c>
      <c r="J466" s="1">
        <f t="shared" si="4"/>
        <v>2.3650000000000001E-2</v>
      </c>
      <c r="K466" s="1">
        <f t="shared" si="5"/>
        <v>2.3650000000000001E-2</v>
      </c>
      <c r="L466" s="31">
        <v>2.3650000000000001E-2</v>
      </c>
    </row>
    <row r="467" spans="1:12" ht="13" x14ac:dyDescent="0.15">
      <c r="A467" s="1" t="s">
        <v>2483</v>
      </c>
      <c r="B467" s="1" t="s">
        <v>15589</v>
      </c>
      <c r="C467" s="1" t="s">
        <v>15595</v>
      </c>
      <c r="D467" s="1" t="s">
        <v>15589</v>
      </c>
      <c r="E467" s="1" t="s">
        <v>15595</v>
      </c>
      <c r="F467" s="30" t="s">
        <v>15595</v>
      </c>
      <c r="G467" s="1" t="s">
        <v>15156</v>
      </c>
      <c r="H467" s="30" t="str">
        <f t="shared" si="3"/>
        <v>2.375000</v>
      </c>
      <c r="I467" s="30">
        <v>2.375</v>
      </c>
      <c r="J467" s="1">
        <f t="shared" si="4"/>
        <v>2.375E-2</v>
      </c>
      <c r="K467" s="1">
        <f t="shared" si="5"/>
        <v>2.375E-2</v>
      </c>
      <c r="L467" s="31">
        <v>2.375E-2</v>
      </c>
    </row>
    <row r="468" spans="1:12" ht="13" x14ac:dyDescent="0.15">
      <c r="A468" s="1" t="s">
        <v>15630</v>
      </c>
      <c r="B468" s="1" t="s">
        <v>15164</v>
      </c>
      <c r="C468" s="1" t="s">
        <v>15164</v>
      </c>
      <c r="D468" s="1" t="s">
        <v>15164</v>
      </c>
      <c r="E468" s="1" t="s">
        <v>15164</v>
      </c>
      <c r="F468" s="30" t="s">
        <v>15164</v>
      </c>
      <c r="G468" s="1" t="s">
        <v>15164</v>
      </c>
      <c r="H468" s="30" t="str">
        <f t="shared" si="3"/>
        <v/>
      </c>
      <c r="I468" s="30" t="s">
        <v>15165</v>
      </c>
      <c r="J468" s="1" t="e">
        <f t="shared" si="4"/>
        <v>#VALUE!</v>
      </c>
      <c r="K468" s="1" t="e">
        <f t="shared" si="5"/>
        <v>#VALUE!</v>
      </c>
      <c r="L468" s="31" t="s">
        <v>15165</v>
      </c>
    </row>
    <row r="469" spans="1:12" ht="13" x14ac:dyDescent="0.15">
      <c r="A469" s="1" t="s">
        <v>2490</v>
      </c>
      <c r="B469" s="1" t="s">
        <v>15593</v>
      </c>
      <c r="C469" s="1" t="s">
        <v>15595</v>
      </c>
      <c r="D469" s="1" t="s">
        <v>15588</v>
      </c>
      <c r="E469" s="1" t="s">
        <v>15588</v>
      </c>
      <c r="F469" s="30" t="s">
        <v>15588</v>
      </c>
      <c r="G469" s="1" t="s">
        <v>15156</v>
      </c>
      <c r="H469" s="30" t="str">
        <f t="shared" si="3"/>
        <v>2.360000</v>
      </c>
      <c r="I469" s="30">
        <v>2.36</v>
      </c>
      <c r="J469" s="1">
        <f t="shared" si="4"/>
        <v>2.3599999999999999E-2</v>
      </c>
      <c r="K469" s="1">
        <f t="shared" si="5"/>
        <v>2.3599999999999999E-2</v>
      </c>
      <c r="L469" s="31">
        <v>2.3599999999999999E-2</v>
      </c>
    </row>
    <row r="470" spans="1:12" ht="13" x14ac:dyDescent="0.15">
      <c r="A470" s="1" t="s">
        <v>2495</v>
      </c>
      <c r="B470" s="1" t="s">
        <v>15593</v>
      </c>
      <c r="C470" s="1" t="s">
        <v>15602</v>
      </c>
      <c r="D470" s="1" t="s">
        <v>15593</v>
      </c>
      <c r="E470" s="1" t="s">
        <v>15594</v>
      </c>
      <c r="F470" s="30" t="s">
        <v>15594</v>
      </c>
      <c r="G470" s="1" t="s">
        <v>15156</v>
      </c>
      <c r="H470" s="30" t="str">
        <f t="shared" si="3"/>
        <v>2.378000</v>
      </c>
      <c r="I470" s="30">
        <v>2.3780000000000001</v>
      </c>
      <c r="J470" s="1">
        <f t="shared" si="4"/>
        <v>2.3780000000000003E-2</v>
      </c>
      <c r="K470" s="1">
        <f t="shared" si="5"/>
        <v>2.3780000000000003E-2</v>
      </c>
      <c r="L470" s="31">
        <v>2.3780000000000003E-2</v>
      </c>
    </row>
    <row r="471" spans="1:12" ht="13" x14ac:dyDescent="0.15">
      <c r="A471" s="1" t="s">
        <v>2502</v>
      </c>
      <c r="B471" s="1" t="s">
        <v>15602</v>
      </c>
      <c r="C471" s="1" t="s">
        <v>15601</v>
      </c>
      <c r="D471" s="1" t="s">
        <v>15602</v>
      </c>
      <c r="E471" s="1" t="s">
        <v>15602</v>
      </c>
      <c r="F471" s="30" t="s">
        <v>15602</v>
      </c>
      <c r="G471" s="1" t="s">
        <v>15156</v>
      </c>
      <c r="H471" s="30" t="str">
        <f t="shared" si="3"/>
        <v>2.380000</v>
      </c>
      <c r="I471" s="30">
        <v>2.38</v>
      </c>
      <c r="J471" s="1">
        <f t="shared" si="4"/>
        <v>2.3799999999999998E-2</v>
      </c>
      <c r="K471" s="1">
        <f t="shared" si="5"/>
        <v>2.3799999999999998E-2</v>
      </c>
      <c r="L471" s="31">
        <v>2.3799999999999998E-2</v>
      </c>
    </row>
    <row r="472" spans="1:12" ht="13" x14ac:dyDescent="0.15">
      <c r="A472" s="1" t="s">
        <v>2509</v>
      </c>
      <c r="B472" s="1" t="s">
        <v>15592</v>
      </c>
      <c r="C472" s="1" t="s">
        <v>15593</v>
      </c>
      <c r="D472" s="1" t="s">
        <v>15589</v>
      </c>
      <c r="E472" s="1" t="s">
        <v>15589</v>
      </c>
      <c r="F472" s="30" t="s">
        <v>15589</v>
      </c>
      <c r="G472" s="1" t="s">
        <v>15156</v>
      </c>
      <c r="H472" s="30" t="str">
        <f t="shared" si="3"/>
        <v>2.365000</v>
      </c>
      <c r="I472" s="30">
        <v>2.3650000000000002</v>
      </c>
      <c r="J472" s="1">
        <f t="shared" si="4"/>
        <v>2.3650000000000001E-2</v>
      </c>
      <c r="K472" s="1">
        <f t="shared" si="5"/>
        <v>2.3650000000000001E-2</v>
      </c>
      <c r="L472" s="31">
        <v>2.3650000000000001E-2</v>
      </c>
    </row>
    <row r="473" spans="1:12" ht="13" x14ac:dyDescent="0.15">
      <c r="A473" s="1" t="s">
        <v>15631</v>
      </c>
      <c r="B473" s="1" t="s">
        <v>15164</v>
      </c>
      <c r="C473" s="1" t="s">
        <v>15164</v>
      </c>
      <c r="D473" s="1" t="s">
        <v>15164</v>
      </c>
      <c r="E473" s="1" t="s">
        <v>15164</v>
      </c>
      <c r="F473" s="30" t="s">
        <v>15164</v>
      </c>
      <c r="G473" s="1" t="s">
        <v>15164</v>
      </c>
      <c r="H473" s="30" t="str">
        <f t="shared" si="3"/>
        <v/>
      </c>
      <c r="I473" s="30" t="s">
        <v>15165</v>
      </c>
      <c r="J473" s="1" t="e">
        <f t="shared" si="4"/>
        <v>#VALUE!</v>
      </c>
      <c r="K473" s="1" t="e">
        <f t="shared" si="5"/>
        <v>#VALUE!</v>
      </c>
      <c r="L473" s="31" t="s">
        <v>15165</v>
      </c>
    </row>
    <row r="474" spans="1:12" ht="13" x14ac:dyDescent="0.15">
      <c r="A474" s="1" t="s">
        <v>2516</v>
      </c>
      <c r="B474" s="1" t="s">
        <v>15587</v>
      </c>
      <c r="C474" s="1" t="s">
        <v>15594</v>
      </c>
      <c r="D474" s="1" t="s">
        <v>15587</v>
      </c>
      <c r="E474" s="1" t="s">
        <v>15595</v>
      </c>
      <c r="F474" s="30" t="s">
        <v>15595</v>
      </c>
      <c r="G474" s="1" t="s">
        <v>15156</v>
      </c>
      <c r="H474" s="30" t="str">
        <f t="shared" si="3"/>
        <v>2.375000</v>
      </c>
      <c r="I474" s="30">
        <v>2.375</v>
      </c>
      <c r="J474" s="1">
        <f t="shared" si="4"/>
        <v>2.375E-2</v>
      </c>
      <c r="K474" s="1">
        <f t="shared" si="5"/>
        <v>2.375E-2</v>
      </c>
      <c r="L474" s="31">
        <v>2.375E-2</v>
      </c>
    </row>
    <row r="475" spans="1:12" ht="13" x14ac:dyDescent="0.15">
      <c r="A475" s="1" t="s">
        <v>2523</v>
      </c>
      <c r="B475" s="1" t="s">
        <v>15608</v>
      </c>
      <c r="C475" s="1" t="s">
        <v>15601</v>
      </c>
      <c r="D475" s="1" t="s">
        <v>15600</v>
      </c>
      <c r="E475" s="1" t="s">
        <v>15601</v>
      </c>
      <c r="F475" s="30" t="s">
        <v>15601</v>
      </c>
      <c r="G475" s="1" t="s">
        <v>15156</v>
      </c>
      <c r="H475" s="30" t="str">
        <f t="shared" si="3"/>
        <v>2.390000</v>
      </c>
      <c r="I475" s="30">
        <v>2.39</v>
      </c>
      <c r="J475" s="1">
        <f t="shared" si="4"/>
        <v>2.3900000000000001E-2</v>
      </c>
      <c r="K475" s="1">
        <f t="shared" si="5"/>
        <v>2.3900000000000001E-2</v>
      </c>
      <c r="L475" s="31">
        <v>2.3900000000000001E-2</v>
      </c>
    </row>
    <row r="476" spans="1:12" ht="13" x14ac:dyDescent="0.15">
      <c r="A476" s="1" t="s">
        <v>2529</v>
      </c>
      <c r="B476" s="1" t="s">
        <v>15602</v>
      </c>
      <c r="C476" s="1" t="s">
        <v>15602</v>
      </c>
      <c r="D476" s="1" t="s">
        <v>15595</v>
      </c>
      <c r="E476" s="1" t="s">
        <v>15595</v>
      </c>
      <c r="F476" s="30" t="s">
        <v>15595</v>
      </c>
      <c r="G476" s="1" t="s">
        <v>15156</v>
      </c>
      <c r="H476" s="30" t="str">
        <f t="shared" si="3"/>
        <v>2.375000</v>
      </c>
      <c r="I476" s="30">
        <v>2.375</v>
      </c>
      <c r="J476" s="1">
        <f t="shared" si="4"/>
        <v>2.375E-2</v>
      </c>
      <c r="K476" s="1">
        <f t="shared" si="5"/>
        <v>2.375E-2</v>
      </c>
      <c r="L476" s="31">
        <v>2.375E-2</v>
      </c>
    </row>
    <row r="477" spans="1:12" ht="13" x14ac:dyDescent="0.15">
      <c r="A477" s="1" t="s">
        <v>2535</v>
      </c>
      <c r="B477" s="1" t="s">
        <v>15589</v>
      </c>
      <c r="C477" s="1" t="s">
        <v>15589</v>
      </c>
      <c r="D477" s="1" t="s">
        <v>15588</v>
      </c>
      <c r="E477" s="1" t="s">
        <v>15589</v>
      </c>
      <c r="F477" s="30" t="s">
        <v>15589</v>
      </c>
      <c r="G477" s="1" t="s">
        <v>15156</v>
      </c>
      <c r="H477" s="30" t="str">
        <f t="shared" si="3"/>
        <v>2.365000</v>
      </c>
      <c r="I477" s="30">
        <v>2.3650000000000002</v>
      </c>
      <c r="J477" s="1">
        <f t="shared" si="4"/>
        <v>2.3650000000000001E-2</v>
      </c>
      <c r="K477" s="1">
        <f t="shared" si="5"/>
        <v>2.3650000000000001E-2</v>
      </c>
      <c r="L477" s="31">
        <v>2.3650000000000001E-2</v>
      </c>
    </row>
    <row r="478" spans="1:12" ht="13" x14ac:dyDescent="0.15">
      <c r="A478" s="1" t="s">
        <v>2542</v>
      </c>
      <c r="B478" s="1" t="s">
        <v>15586</v>
      </c>
      <c r="C478" s="1" t="s">
        <v>15586</v>
      </c>
      <c r="D478" s="1" t="s">
        <v>15578</v>
      </c>
      <c r="E478" s="1" t="s">
        <v>15588</v>
      </c>
      <c r="F478" s="30" t="s">
        <v>15588</v>
      </c>
      <c r="G478" s="1" t="s">
        <v>15156</v>
      </c>
      <c r="H478" s="30" t="str">
        <f t="shared" si="3"/>
        <v>2.360000</v>
      </c>
      <c r="I478" s="30">
        <v>2.36</v>
      </c>
      <c r="J478" s="1">
        <f t="shared" si="4"/>
        <v>2.3599999999999999E-2</v>
      </c>
      <c r="K478" s="1">
        <f t="shared" si="5"/>
        <v>2.3599999999999999E-2</v>
      </c>
      <c r="L478" s="31">
        <v>2.3599999999999999E-2</v>
      </c>
    </row>
    <row r="479" spans="1:12" ht="13" x14ac:dyDescent="0.15">
      <c r="A479" s="1" t="s">
        <v>15632</v>
      </c>
      <c r="B479" s="1" t="s">
        <v>15164</v>
      </c>
      <c r="C479" s="1" t="s">
        <v>15164</v>
      </c>
      <c r="D479" s="1" t="s">
        <v>15164</v>
      </c>
      <c r="E479" s="1" t="s">
        <v>15164</v>
      </c>
      <c r="F479" s="30" t="s">
        <v>15164</v>
      </c>
      <c r="G479" s="1" t="s">
        <v>15164</v>
      </c>
      <c r="H479" s="30" t="str">
        <f t="shared" si="3"/>
        <v/>
      </c>
      <c r="I479" s="30" t="s">
        <v>15165</v>
      </c>
      <c r="J479" s="1" t="e">
        <f t="shared" si="4"/>
        <v>#VALUE!</v>
      </c>
      <c r="K479" s="1" t="e">
        <f t="shared" si="5"/>
        <v>#VALUE!</v>
      </c>
      <c r="L479" s="31" t="s">
        <v>15165</v>
      </c>
    </row>
    <row r="480" spans="1:12" ht="13" x14ac:dyDescent="0.15">
      <c r="A480" s="1" t="s">
        <v>2548</v>
      </c>
      <c r="B480" s="1" t="s">
        <v>15588</v>
      </c>
      <c r="C480" s="1" t="s">
        <v>15589</v>
      </c>
      <c r="D480" s="1" t="s">
        <v>15588</v>
      </c>
      <c r="E480" s="1" t="s">
        <v>15588</v>
      </c>
      <c r="F480" s="30" t="s">
        <v>15588</v>
      </c>
      <c r="G480" s="1" t="s">
        <v>15156</v>
      </c>
      <c r="H480" s="30" t="str">
        <f t="shared" si="3"/>
        <v>2.360000</v>
      </c>
      <c r="I480" s="30">
        <v>2.36</v>
      </c>
      <c r="J480" s="1">
        <f t="shared" si="4"/>
        <v>2.3599999999999999E-2</v>
      </c>
      <c r="K480" s="1">
        <f t="shared" si="5"/>
        <v>2.3599999999999999E-2</v>
      </c>
      <c r="L480" s="31">
        <v>2.3599999999999999E-2</v>
      </c>
    </row>
    <row r="481" spans="1:12" ht="13" x14ac:dyDescent="0.15">
      <c r="A481" s="1" t="s">
        <v>2553</v>
      </c>
      <c r="B481" s="1" t="s">
        <v>15595</v>
      </c>
      <c r="C481" s="1" t="s">
        <v>15595</v>
      </c>
      <c r="D481" s="1" t="s">
        <v>15587</v>
      </c>
      <c r="E481" s="1" t="s">
        <v>15587</v>
      </c>
      <c r="F481" s="30" t="s">
        <v>15587</v>
      </c>
      <c r="G481" s="1" t="s">
        <v>15156</v>
      </c>
      <c r="H481" s="30" t="str">
        <f t="shared" si="3"/>
        <v>2.368000</v>
      </c>
      <c r="I481" s="30">
        <v>2.3679999999999999</v>
      </c>
      <c r="J481" s="1">
        <f t="shared" si="4"/>
        <v>2.368E-2</v>
      </c>
      <c r="K481" s="1">
        <f t="shared" si="5"/>
        <v>2.368E-2</v>
      </c>
      <c r="L481" s="31">
        <v>2.368E-2</v>
      </c>
    </row>
    <row r="482" spans="1:12" ht="13" x14ac:dyDescent="0.15">
      <c r="A482" s="1" t="s">
        <v>2560</v>
      </c>
      <c r="B482" s="1" t="s">
        <v>15592</v>
      </c>
      <c r="C482" s="1" t="s">
        <v>15593</v>
      </c>
      <c r="D482" s="1" t="s">
        <v>15598</v>
      </c>
      <c r="E482" s="1" t="s">
        <v>15586</v>
      </c>
      <c r="F482" s="30" t="s">
        <v>15586</v>
      </c>
      <c r="G482" s="1" t="s">
        <v>15156</v>
      </c>
      <c r="H482" s="30" t="str">
        <f t="shared" si="3"/>
        <v>2.363000</v>
      </c>
      <c r="I482" s="30">
        <v>2.363</v>
      </c>
      <c r="J482" s="1">
        <f t="shared" si="4"/>
        <v>2.3629999999999998E-2</v>
      </c>
      <c r="K482" s="1">
        <f t="shared" si="5"/>
        <v>2.3629999999999998E-2</v>
      </c>
      <c r="L482" s="31">
        <v>2.3629999999999998E-2</v>
      </c>
    </row>
    <row r="483" spans="1:12" ht="13" x14ac:dyDescent="0.15">
      <c r="A483" s="1" t="s">
        <v>2567</v>
      </c>
      <c r="B483" s="1" t="s">
        <v>15588</v>
      </c>
      <c r="C483" s="1" t="s">
        <v>15593</v>
      </c>
      <c r="D483" s="1" t="s">
        <v>15588</v>
      </c>
      <c r="E483" s="1" t="s">
        <v>15593</v>
      </c>
      <c r="F483" s="30" t="s">
        <v>15593</v>
      </c>
      <c r="G483" s="1" t="s">
        <v>15156</v>
      </c>
      <c r="H483" s="30" t="str">
        <f t="shared" si="3"/>
        <v>2.373000</v>
      </c>
      <c r="I483" s="30">
        <v>2.3730000000000002</v>
      </c>
      <c r="J483" s="1">
        <f t="shared" si="4"/>
        <v>2.3730000000000001E-2</v>
      </c>
      <c r="K483" s="1">
        <f t="shared" si="5"/>
        <v>2.3730000000000001E-2</v>
      </c>
      <c r="L483" s="31">
        <v>2.3730000000000001E-2</v>
      </c>
    </row>
    <row r="484" spans="1:12" ht="13" x14ac:dyDescent="0.15">
      <c r="A484" s="1" t="s">
        <v>2574</v>
      </c>
      <c r="B484" s="1" t="s">
        <v>15592</v>
      </c>
      <c r="C484" s="1" t="s">
        <v>15592</v>
      </c>
      <c r="D484" s="1" t="s">
        <v>15589</v>
      </c>
      <c r="E484" s="1" t="s">
        <v>15587</v>
      </c>
      <c r="F484" s="30" t="s">
        <v>15587</v>
      </c>
      <c r="G484" s="1" t="s">
        <v>15156</v>
      </c>
      <c r="H484" s="30" t="str">
        <f t="shared" si="3"/>
        <v>2.368000</v>
      </c>
      <c r="I484" s="30">
        <v>2.3679999999999999</v>
      </c>
      <c r="J484" s="1">
        <f t="shared" si="4"/>
        <v>2.368E-2</v>
      </c>
      <c r="K484" s="1">
        <f t="shared" si="5"/>
        <v>2.368E-2</v>
      </c>
      <c r="L484" s="31">
        <v>2.368E-2</v>
      </c>
    </row>
    <row r="485" spans="1:12" ht="13" x14ac:dyDescent="0.15">
      <c r="A485" s="1" t="s">
        <v>15633</v>
      </c>
      <c r="B485" s="1" t="s">
        <v>15164</v>
      </c>
      <c r="C485" s="1" t="s">
        <v>15164</v>
      </c>
      <c r="D485" s="1" t="s">
        <v>15164</v>
      </c>
      <c r="E485" s="1" t="s">
        <v>15164</v>
      </c>
      <c r="F485" s="30" t="s">
        <v>15164</v>
      </c>
      <c r="G485" s="1" t="s">
        <v>15164</v>
      </c>
      <c r="H485" s="30" t="str">
        <f t="shared" si="3"/>
        <v/>
      </c>
      <c r="I485" s="30" t="s">
        <v>15165</v>
      </c>
      <c r="J485" s="1" t="e">
        <f t="shared" si="4"/>
        <v>#VALUE!</v>
      </c>
      <c r="K485" s="1" t="e">
        <f t="shared" si="5"/>
        <v>#VALUE!</v>
      </c>
      <c r="L485" s="31" t="s">
        <v>15165</v>
      </c>
    </row>
    <row r="486" spans="1:12" ht="13" x14ac:dyDescent="0.15">
      <c r="A486" s="1" t="s">
        <v>2580</v>
      </c>
      <c r="B486" s="1" t="s">
        <v>15588</v>
      </c>
      <c r="C486" s="1" t="s">
        <v>15589</v>
      </c>
      <c r="D486" s="1" t="s">
        <v>15588</v>
      </c>
      <c r="E486" s="1" t="s">
        <v>15586</v>
      </c>
      <c r="F486" s="30" t="s">
        <v>15586</v>
      </c>
      <c r="G486" s="1" t="s">
        <v>15156</v>
      </c>
      <c r="H486" s="30" t="str">
        <f t="shared" si="3"/>
        <v>2.363000</v>
      </c>
      <c r="I486" s="30">
        <v>2.363</v>
      </c>
      <c r="J486" s="1">
        <f t="shared" si="4"/>
        <v>2.3629999999999998E-2</v>
      </c>
      <c r="K486" s="1">
        <f t="shared" si="5"/>
        <v>2.3629999999999998E-2</v>
      </c>
      <c r="L486" s="31">
        <v>2.3629999999999998E-2</v>
      </c>
    </row>
    <row r="487" spans="1:12" ht="13" x14ac:dyDescent="0.15">
      <c r="A487" s="1" t="s">
        <v>2586</v>
      </c>
      <c r="B487" s="1" t="s">
        <v>15592</v>
      </c>
      <c r="C487" s="1" t="s">
        <v>15593</v>
      </c>
      <c r="D487" s="1" t="s">
        <v>15587</v>
      </c>
      <c r="E487" s="1" t="s">
        <v>15587</v>
      </c>
      <c r="F487" s="30" t="s">
        <v>15587</v>
      </c>
      <c r="G487" s="1" t="s">
        <v>15156</v>
      </c>
      <c r="H487" s="30" t="str">
        <f t="shared" si="3"/>
        <v>2.368000</v>
      </c>
      <c r="I487" s="30">
        <v>2.3679999999999999</v>
      </c>
      <c r="J487" s="1">
        <f t="shared" si="4"/>
        <v>2.368E-2</v>
      </c>
      <c r="K487" s="1">
        <f t="shared" si="5"/>
        <v>2.368E-2</v>
      </c>
      <c r="L487" s="31">
        <v>2.368E-2</v>
      </c>
    </row>
    <row r="488" spans="1:12" ht="13" x14ac:dyDescent="0.15">
      <c r="A488" s="1" t="s">
        <v>2593</v>
      </c>
      <c r="B488" s="1" t="s">
        <v>15587</v>
      </c>
      <c r="C488" s="1" t="s">
        <v>15592</v>
      </c>
      <c r="D488" s="1" t="s">
        <v>15587</v>
      </c>
      <c r="E488" s="1" t="s">
        <v>15592</v>
      </c>
      <c r="F488" s="30" t="s">
        <v>15592</v>
      </c>
      <c r="G488" s="1" t="s">
        <v>15156</v>
      </c>
      <c r="H488" s="30" t="str">
        <f t="shared" si="3"/>
        <v>2.370000</v>
      </c>
      <c r="I488" s="30">
        <v>2.37</v>
      </c>
      <c r="J488" s="1">
        <f t="shared" si="4"/>
        <v>2.3700000000000002E-2</v>
      </c>
      <c r="K488" s="1">
        <f t="shared" si="5"/>
        <v>2.3700000000000002E-2</v>
      </c>
      <c r="L488" s="31">
        <v>2.3700000000000002E-2</v>
      </c>
    </row>
    <row r="489" spans="1:12" ht="13" x14ac:dyDescent="0.15">
      <c r="A489" s="1" t="s">
        <v>2600</v>
      </c>
      <c r="B489" s="1" t="s">
        <v>15587</v>
      </c>
      <c r="C489" s="1" t="s">
        <v>15592</v>
      </c>
      <c r="D489" s="1" t="s">
        <v>15589</v>
      </c>
      <c r="E489" s="1" t="s">
        <v>15592</v>
      </c>
      <c r="F489" s="30" t="s">
        <v>15592</v>
      </c>
      <c r="G489" s="1" t="s">
        <v>15156</v>
      </c>
      <c r="H489" s="30" t="str">
        <f t="shared" si="3"/>
        <v>2.370000</v>
      </c>
      <c r="I489" s="30">
        <v>2.37</v>
      </c>
      <c r="J489" s="1">
        <f t="shared" si="4"/>
        <v>2.3700000000000002E-2</v>
      </c>
      <c r="K489" s="1">
        <f t="shared" si="5"/>
        <v>2.3700000000000002E-2</v>
      </c>
      <c r="L489" s="31">
        <v>2.3700000000000002E-2</v>
      </c>
    </row>
    <row r="490" spans="1:12" ht="13" x14ac:dyDescent="0.15">
      <c r="A490" s="1" t="s">
        <v>2607</v>
      </c>
      <c r="B490" s="1" t="s">
        <v>15587</v>
      </c>
      <c r="C490" s="1" t="s">
        <v>15592</v>
      </c>
      <c r="D490" s="1" t="s">
        <v>15589</v>
      </c>
      <c r="E490" s="1" t="s">
        <v>15592</v>
      </c>
      <c r="F490" s="30" t="s">
        <v>15592</v>
      </c>
      <c r="G490" s="1" t="s">
        <v>15156</v>
      </c>
      <c r="H490" s="30" t="str">
        <f t="shared" si="3"/>
        <v>2.370000</v>
      </c>
      <c r="I490" s="30">
        <v>2.37</v>
      </c>
      <c r="J490" s="1">
        <f t="shared" si="4"/>
        <v>2.3700000000000002E-2</v>
      </c>
      <c r="K490" s="1">
        <f t="shared" si="5"/>
        <v>2.3700000000000002E-2</v>
      </c>
      <c r="L490" s="31">
        <v>2.3700000000000002E-2</v>
      </c>
    </row>
    <row r="491" spans="1:12" ht="13" x14ac:dyDescent="0.15">
      <c r="A491" s="1" t="s">
        <v>15634</v>
      </c>
      <c r="B491" s="1" t="s">
        <v>15164</v>
      </c>
      <c r="C491" s="1" t="s">
        <v>15164</v>
      </c>
      <c r="D491" s="1" t="s">
        <v>15164</v>
      </c>
      <c r="E491" s="1" t="s">
        <v>15164</v>
      </c>
      <c r="F491" s="30" t="s">
        <v>15164</v>
      </c>
      <c r="G491" s="1" t="s">
        <v>15164</v>
      </c>
      <c r="H491" s="30" t="str">
        <f t="shared" si="3"/>
        <v/>
      </c>
      <c r="I491" s="30" t="s">
        <v>15165</v>
      </c>
      <c r="J491" s="1" t="e">
        <f t="shared" si="4"/>
        <v>#VALUE!</v>
      </c>
      <c r="K491" s="1" t="e">
        <f t="shared" si="5"/>
        <v>#VALUE!</v>
      </c>
      <c r="L491" s="31" t="s">
        <v>15165</v>
      </c>
    </row>
    <row r="492" spans="1:12" ht="13" x14ac:dyDescent="0.15">
      <c r="A492" s="1" t="s">
        <v>2613</v>
      </c>
      <c r="B492" s="1" t="s">
        <v>15588</v>
      </c>
      <c r="C492" s="1" t="s">
        <v>15588</v>
      </c>
      <c r="D492" s="1" t="s">
        <v>15577</v>
      </c>
      <c r="E492" s="1" t="s">
        <v>15577</v>
      </c>
      <c r="F492" s="30" t="s">
        <v>15577</v>
      </c>
      <c r="G492" s="1" t="s">
        <v>15156</v>
      </c>
      <c r="H492" s="30" t="str">
        <f t="shared" si="3"/>
        <v>2.350000</v>
      </c>
      <c r="I492" s="30">
        <v>2.35</v>
      </c>
      <c r="J492" s="1">
        <f t="shared" si="4"/>
        <v>2.35E-2</v>
      </c>
      <c r="K492" s="1">
        <f t="shared" si="5"/>
        <v>2.35E-2</v>
      </c>
      <c r="L492" s="31">
        <v>2.35E-2</v>
      </c>
    </row>
    <row r="493" spans="1:12" ht="13" x14ac:dyDescent="0.15">
      <c r="A493" s="1" t="s">
        <v>2620</v>
      </c>
      <c r="B493" s="1" t="s">
        <v>15577</v>
      </c>
      <c r="C493" s="1" t="s">
        <v>15583</v>
      </c>
      <c r="D493" s="1" t="s">
        <v>15577</v>
      </c>
      <c r="E493" s="1" t="s">
        <v>15580</v>
      </c>
      <c r="F493" s="30" t="s">
        <v>15580</v>
      </c>
      <c r="G493" s="1" t="s">
        <v>15156</v>
      </c>
      <c r="H493" s="30" t="str">
        <f t="shared" si="3"/>
        <v>2.353000</v>
      </c>
      <c r="I493" s="30">
        <v>2.3530000000000002</v>
      </c>
      <c r="J493" s="1">
        <f t="shared" si="4"/>
        <v>2.3530000000000002E-2</v>
      </c>
      <c r="K493" s="1">
        <f t="shared" si="5"/>
        <v>2.3530000000000002E-2</v>
      </c>
      <c r="L493" s="31">
        <v>2.3530000000000002E-2</v>
      </c>
    </row>
    <row r="494" spans="1:12" ht="13" x14ac:dyDescent="0.15">
      <c r="A494" s="1" t="s">
        <v>2626</v>
      </c>
      <c r="B494" s="1" t="s">
        <v>15579</v>
      </c>
      <c r="C494" s="1" t="s">
        <v>15583</v>
      </c>
      <c r="D494" s="1" t="s">
        <v>15579</v>
      </c>
      <c r="E494" s="1" t="s">
        <v>15577</v>
      </c>
      <c r="F494" s="30" t="s">
        <v>15577</v>
      </c>
      <c r="G494" s="1" t="s">
        <v>15156</v>
      </c>
      <c r="H494" s="30" t="str">
        <f t="shared" si="3"/>
        <v>2.350000</v>
      </c>
      <c r="I494" s="30">
        <v>2.35</v>
      </c>
      <c r="J494" s="1">
        <f t="shared" si="4"/>
        <v>2.35E-2</v>
      </c>
      <c r="K494" s="1">
        <f t="shared" si="5"/>
        <v>2.35E-2</v>
      </c>
      <c r="L494" s="31">
        <v>2.35E-2</v>
      </c>
    </row>
    <row r="495" spans="1:12" ht="13" x14ac:dyDescent="0.15">
      <c r="A495" s="1" t="s">
        <v>2633</v>
      </c>
      <c r="B495" s="1" t="s">
        <v>15598</v>
      </c>
      <c r="C495" s="1" t="s">
        <v>15598</v>
      </c>
      <c r="D495" s="1" t="s">
        <v>15575</v>
      </c>
      <c r="E495" s="1" t="s">
        <v>15575</v>
      </c>
      <c r="F495" s="30" t="s">
        <v>15575</v>
      </c>
      <c r="G495" s="1" t="s">
        <v>15156</v>
      </c>
      <c r="H495" s="30" t="str">
        <f t="shared" si="3"/>
        <v>2.338000</v>
      </c>
      <c r="I495" s="30">
        <v>2.3380000000000001</v>
      </c>
      <c r="J495" s="1">
        <f t="shared" si="4"/>
        <v>2.3380000000000001E-2</v>
      </c>
      <c r="K495" s="1">
        <f t="shared" si="5"/>
        <v>2.3380000000000001E-2</v>
      </c>
      <c r="L495" s="31">
        <v>2.3380000000000001E-2</v>
      </c>
    </row>
    <row r="496" spans="1:12" ht="13" x14ac:dyDescent="0.15">
      <c r="A496" s="1" t="s">
        <v>2637</v>
      </c>
      <c r="B496" s="1" t="s">
        <v>15576</v>
      </c>
      <c r="C496" s="1" t="s">
        <v>15576</v>
      </c>
      <c r="D496" s="1" t="s">
        <v>15597</v>
      </c>
      <c r="E496" s="1" t="s">
        <v>15571</v>
      </c>
      <c r="F496" s="30" t="s">
        <v>15571</v>
      </c>
      <c r="G496" s="1" t="s">
        <v>15156</v>
      </c>
      <c r="H496" s="30" t="str">
        <f t="shared" si="3"/>
        <v>2.330000</v>
      </c>
      <c r="I496" s="30">
        <v>2.33</v>
      </c>
      <c r="J496" s="1">
        <f t="shared" si="4"/>
        <v>2.3300000000000001E-2</v>
      </c>
      <c r="K496" s="1">
        <f t="shared" si="5"/>
        <v>2.3300000000000001E-2</v>
      </c>
      <c r="L496" s="31">
        <v>2.3300000000000001E-2</v>
      </c>
    </row>
    <row r="497" spans="1:12" ht="13" x14ac:dyDescent="0.15">
      <c r="A497" s="1" t="s">
        <v>15635</v>
      </c>
      <c r="B497" s="1" t="s">
        <v>15164</v>
      </c>
      <c r="C497" s="1" t="s">
        <v>15164</v>
      </c>
      <c r="D497" s="1" t="s">
        <v>15164</v>
      </c>
      <c r="E497" s="1" t="s">
        <v>15164</v>
      </c>
      <c r="F497" s="30" t="s">
        <v>15164</v>
      </c>
      <c r="G497" s="1" t="s">
        <v>15164</v>
      </c>
      <c r="H497" s="30" t="str">
        <f t="shared" si="3"/>
        <v/>
      </c>
      <c r="I497" s="30" t="s">
        <v>15165</v>
      </c>
      <c r="J497" s="1" t="e">
        <f t="shared" si="4"/>
        <v>#VALUE!</v>
      </c>
      <c r="K497" s="1" t="e">
        <f t="shared" si="5"/>
        <v>#VALUE!</v>
      </c>
      <c r="L497" s="31" t="s">
        <v>15165</v>
      </c>
    </row>
    <row r="498" spans="1:12" ht="13" x14ac:dyDescent="0.15">
      <c r="A498" s="1" t="s">
        <v>2643</v>
      </c>
      <c r="B498" s="1" t="s">
        <v>15597</v>
      </c>
      <c r="C498" s="1" t="s">
        <v>15597</v>
      </c>
      <c r="D498" s="1" t="s">
        <v>15572</v>
      </c>
      <c r="E498" s="1" t="s">
        <v>15572</v>
      </c>
      <c r="F498" s="30" t="s">
        <v>15572</v>
      </c>
      <c r="G498" s="1" t="s">
        <v>15156</v>
      </c>
      <c r="H498" s="30" t="str">
        <f t="shared" si="3"/>
        <v>2.320000</v>
      </c>
      <c r="I498" s="30">
        <v>2.3199999999999998</v>
      </c>
      <c r="J498" s="1">
        <f t="shared" si="4"/>
        <v>2.3199999999999998E-2</v>
      </c>
      <c r="K498" s="1">
        <f t="shared" si="5"/>
        <v>2.3199999999999998E-2</v>
      </c>
      <c r="L498" s="31">
        <v>2.3199999999999998E-2</v>
      </c>
    </row>
    <row r="499" spans="1:12" ht="13" x14ac:dyDescent="0.15">
      <c r="A499" s="1" t="s">
        <v>2650</v>
      </c>
      <c r="B499" s="1" t="s">
        <v>15571</v>
      </c>
      <c r="C499" s="1" t="s">
        <v>15574</v>
      </c>
      <c r="D499" s="1" t="s">
        <v>15571</v>
      </c>
      <c r="E499" s="1" t="s">
        <v>15571</v>
      </c>
      <c r="F499" s="30" t="s">
        <v>15571</v>
      </c>
      <c r="G499" s="1" t="s">
        <v>15156</v>
      </c>
      <c r="H499" s="30" t="str">
        <f t="shared" si="3"/>
        <v>2.330000</v>
      </c>
      <c r="I499" s="30">
        <v>2.33</v>
      </c>
      <c r="J499" s="1">
        <f t="shared" si="4"/>
        <v>2.3300000000000001E-2</v>
      </c>
      <c r="K499" s="1">
        <f t="shared" si="5"/>
        <v>2.3300000000000001E-2</v>
      </c>
      <c r="L499" s="31">
        <v>2.3300000000000001E-2</v>
      </c>
    </row>
    <row r="500" spans="1:12" ht="13" x14ac:dyDescent="0.15">
      <c r="A500" s="1" t="s">
        <v>2653</v>
      </c>
      <c r="B500" s="1" t="s">
        <v>15571</v>
      </c>
      <c r="C500" s="1" t="s">
        <v>15571</v>
      </c>
      <c r="D500" s="1" t="s">
        <v>15572</v>
      </c>
      <c r="E500" s="1" t="s">
        <v>15572</v>
      </c>
      <c r="F500" s="30" t="s">
        <v>15572</v>
      </c>
      <c r="G500" s="1" t="s">
        <v>15156</v>
      </c>
      <c r="H500" s="30" t="str">
        <f t="shared" si="3"/>
        <v>2.320000</v>
      </c>
      <c r="I500" s="30">
        <v>2.3199999999999998</v>
      </c>
      <c r="J500" s="1">
        <f t="shared" si="4"/>
        <v>2.3199999999999998E-2</v>
      </c>
      <c r="K500" s="1">
        <f t="shared" si="5"/>
        <v>2.3199999999999998E-2</v>
      </c>
      <c r="L500" s="31">
        <v>2.3199999999999998E-2</v>
      </c>
    </row>
    <row r="501" spans="1:12" ht="13" x14ac:dyDescent="0.15">
      <c r="A501" s="1" t="s">
        <v>2660</v>
      </c>
      <c r="B501" s="1" t="s">
        <v>15563</v>
      </c>
      <c r="C501" s="1" t="s">
        <v>15563</v>
      </c>
      <c r="D501" s="1" t="s">
        <v>15566</v>
      </c>
      <c r="E501" s="1" t="s">
        <v>15566</v>
      </c>
      <c r="F501" s="30" t="s">
        <v>15566</v>
      </c>
      <c r="G501" s="1" t="s">
        <v>15156</v>
      </c>
      <c r="H501" s="30" t="str">
        <f t="shared" si="3"/>
        <v>2.303000</v>
      </c>
      <c r="I501" s="30">
        <v>2.3029999999999999</v>
      </c>
      <c r="J501" s="1">
        <f t="shared" si="4"/>
        <v>2.3029999999999998E-2</v>
      </c>
      <c r="K501" s="1">
        <f t="shared" si="5"/>
        <v>2.3029999999999998E-2</v>
      </c>
      <c r="L501" s="31">
        <v>2.3029999999999998E-2</v>
      </c>
    </row>
    <row r="502" spans="1:12" ht="13" x14ac:dyDescent="0.15">
      <c r="A502" s="1" t="s">
        <v>2665</v>
      </c>
      <c r="B502" s="1" t="s">
        <v>15566</v>
      </c>
      <c r="C502" s="1" t="s">
        <v>15564</v>
      </c>
      <c r="D502" s="1" t="s">
        <v>15556</v>
      </c>
      <c r="E502" s="1" t="s">
        <v>15556</v>
      </c>
      <c r="F502" s="30" t="s">
        <v>15556</v>
      </c>
      <c r="G502" s="1" t="s">
        <v>15156</v>
      </c>
      <c r="H502" s="30" t="str">
        <f t="shared" si="3"/>
        <v>2.288000</v>
      </c>
      <c r="I502" s="30">
        <v>2.2879999999999998</v>
      </c>
      <c r="J502" s="1">
        <f t="shared" si="4"/>
        <v>2.2879999999999998E-2</v>
      </c>
      <c r="K502" s="1">
        <f t="shared" si="5"/>
        <v>2.2879999999999998E-2</v>
      </c>
      <c r="L502" s="31">
        <v>2.2879999999999998E-2</v>
      </c>
    </row>
    <row r="503" spans="1:12" ht="13" x14ac:dyDescent="0.15">
      <c r="A503" s="1" t="s">
        <v>15636</v>
      </c>
      <c r="B503" s="1" t="s">
        <v>15164</v>
      </c>
      <c r="C503" s="1" t="s">
        <v>15164</v>
      </c>
      <c r="D503" s="1" t="s">
        <v>15164</v>
      </c>
      <c r="E503" s="1" t="s">
        <v>15164</v>
      </c>
      <c r="F503" s="30" t="s">
        <v>15164</v>
      </c>
      <c r="G503" s="1" t="s">
        <v>15164</v>
      </c>
      <c r="H503" s="30" t="str">
        <f t="shared" si="3"/>
        <v/>
      </c>
      <c r="I503" s="30" t="s">
        <v>15165</v>
      </c>
      <c r="J503" s="1" t="e">
        <f t="shared" si="4"/>
        <v>#VALUE!</v>
      </c>
      <c r="K503" s="1" t="e">
        <f t="shared" si="5"/>
        <v>#VALUE!</v>
      </c>
      <c r="L503" s="31" t="s">
        <v>15165</v>
      </c>
    </row>
    <row r="504" spans="1:12" ht="13" x14ac:dyDescent="0.15">
      <c r="A504" s="1" t="s">
        <v>2671</v>
      </c>
      <c r="B504" s="1" t="s">
        <v>15550</v>
      </c>
      <c r="C504" s="1" t="s">
        <v>15566</v>
      </c>
      <c r="D504" s="1" t="s">
        <v>15550</v>
      </c>
      <c r="E504" s="1" t="s">
        <v>15567</v>
      </c>
      <c r="F504" s="30" t="s">
        <v>15567</v>
      </c>
      <c r="G504" s="1" t="s">
        <v>15156</v>
      </c>
      <c r="H504" s="30" t="str">
        <f t="shared" si="3"/>
        <v>2.298000</v>
      </c>
      <c r="I504" s="30">
        <v>2.298</v>
      </c>
      <c r="J504" s="1">
        <f t="shared" si="4"/>
        <v>2.298E-2</v>
      </c>
      <c r="K504" s="1">
        <f t="shared" si="5"/>
        <v>2.298E-2</v>
      </c>
      <c r="L504" s="31">
        <v>2.298E-2</v>
      </c>
    </row>
    <row r="505" spans="1:12" ht="13" x14ac:dyDescent="0.15">
      <c r="A505" s="1" t="s">
        <v>2677</v>
      </c>
      <c r="B505" s="1" t="s">
        <v>15567</v>
      </c>
      <c r="C505" s="1" t="s">
        <v>15565</v>
      </c>
      <c r="D505" s="1" t="s">
        <v>15569</v>
      </c>
      <c r="E505" s="1" t="s">
        <v>15567</v>
      </c>
      <c r="F505" s="30" t="s">
        <v>15567</v>
      </c>
      <c r="G505" s="1" t="s">
        <v>15156</v>
      </c>
      <c r="H505" s="30" t="str">
        <f t="shared" si="3"/>
        <v>2.298000</v>
      </c>
      <c r="I505" s="30">
        <v>2.298</v>
      </c>
      <c r="J505" s="1">
        <f t="shared" si="4"/>
        <v>2.298E-2</v>
      </c>
      <c r="K505" s="1">
        <f t="shared" si="5"/>
        <v>2.298E-2</v>
      </c>
      <c r="L505" s="31">
        <v>2.298E-2</v>
      </c>
    </row>
    <row r="506" spans="1:12" ht="13" x14ac:dyDescent="0.15">
      <c r="A506" s="1" t="s">
        <v>2682</v>
      </c>
      <c r="B506" s="1" t="s">
        <v>15565</v>
      </c>
      <c r="C506" s="1" t="s">
        <v>15563</v>
      </c>
      <c r="D506" s="1" t="s">
        <v>15565</v>
      </c>
      <c r="E506" s="1" t="s">
        <v>15563</v>
      </c>
      <c r="F506" s="30" t="s">
        <v>15563</v>
      </c>
      <c r="G506" s="1" t="s">
        <v>15156</v>
      </c>
      <c r="H506" s="30" t="str">
        <f t="shared" si="3"/>
        <v>2.310000</v>
      </c>
      <c r="I506" s="30">
        <v>2.31</v>
      </c>
      <c r="J506" s="1">
        <f t="shared" si="4"/>
        <v>2.3099999999999999E-2</v>
      </c>
      <c r="K506" s="1">
        <f t="shared" si="5"/>
        <v>2.3099999999999999E-2</v>
      </c>
      <c r="L506" s="31">
        <v>2.3099999999999999E-2</v>
      </c>
    </row>
    <row r="507" spans="1:12" ht="13" x14ac:dyDescent="0.15">
      <c r="A507" s="1" t="s">
        <v>2688</v>
      </c>
      <c r="B507" s="1" t="s">
        <v>15637</v>
      </c>
      <c r="C507" s="1" t="s">
        <v>15569</v>
      </c>
      <c r="D507" s="1" t="s">
        <v>15550</v>
      </c>
      <c r="E507" s="1" t="s">
        <v>15637</v>
      </c>
      <c r="F507" s="30" t="s">
        <v>15637</v>
      </c>
      <c r="G507" s="1" t="s">
        <v>15156</v>
      </c>
      <c r="H507" s="30" t="str">
        <f t="shared" si="3"/>
        <v>2.293000</v>
      </c>
      <c r="I507" s="30">
        <v>2.2930000000000001</v>
      </c>
      <c r="J507" s="1">
        <f t="shared" si="4"/>
        <v>2.2930000000000002E-2</v>
      </c>
      <c r="K507" s="1">
        <f t="shared" si="5"/>
        <v>2.2930000000000002E-2</v>
      </c>
      <c r="L507" s="31">
        <v>2.2930000000000002E-2</v>
      </c>
    </row>
    <row r="508" spans="1:12" ht="13" x14ac:dyDescent="0.15">
      <c r="A508" s="1" t="s">
        <v>15638</v>
      </c>
      <c r="B508" s="1" t="s">
        <v>15164</v>
      </c>
      <c r="C508" s="1" t="s">
        <v>15164</v>
      </c>
      <c r="D508" s="1" t="s">
        <v>15164</v>
      </c>
      <c r="E508" s="1" t="s">
        <v>15164</v>
      </c>
      <c r="F508" s="30" t="s">
        <v>15164</v>
      </c>
      <c r="G508" s="1" t="s">
        <v>15164</v>
      </c>
      <c r="H508" s="30" t="str">
        <f t="shared" si="3"/>
        <v/>
      </c>
      <c r="I508" s="30" t="s">
        <v>15165</v>
      </c>
      <c r="J508" s="1" t="e">
        <f t="shared" si="4"/>
        <v>#VALUE!</v>
      </c>
      <c r="K508" s="1" t="e">
        <f t="shared" si="5"/>
        <v>#VALUE!</v>
      </c>
      <c r="L508" s="31" t="s">
        <v>15165</v>
      </c>
    </row>
    <row r="509" spans="1:12" ht="13" x14ac:dyDescent="0.15">
      <c r="A509" s="1" t="s">
        <v>2693</v>
      </c>
      <c r="B509" s="1" t="s">
        <v>15551</v>
      </c>
      <c r="C509" s="1" t="s">
        <v>15555</v>
      </c>
      <c r="D509" s="1" t="s">
        <v>15552</v>
      </c>
      <c r="E509" s="1" t="s">
        <v>15551</v>
      </c>
      <c r="F509" s="30" t="s">
        <v>15551</v>
      </c>
      <c r="G509" s="1" t="s">
        <v>15156</v>
      </c>
      <c r="H509" s="30" t="str">
        <f t="shared" si="3"/>
        <v>2.280000</v>
      </c>
      <c r="I509" s="30">
        <v>2.2799999999999998</v>
      </c>
      <c r="J509" s="1">
        <f t="shared" si="4"/>
        <v>2.2799999999999997E-2</v>
      </c>
      <c r="K509" s="1">
        <f t="shared" si="5"/>
        <v>2.2799999999999997E-2</v>
      </c>
      <c r="L509" s="31">
        <v>2.2799999999999997E-2</v>
      </c>
    </row>
    <row r="510" spans="1:12" ht="13" x14ac:dyDescent="0.15">
      <c r="A510" s="1" t="s">
        <v>2700</v>
      </c>
      <c r="B510" s="1" t="s">
        <v>15569</v>
      </c>
      <c r="C510" s="1" t="s">
        <v>15565</v>
      </c>
      <c r="D510" s="1" t="s">
        <v>15637</v>
      </c>
      <c r="E510" s="1" t="s">
        <v>15569</v>
      </c>
      <c r="F510" s="30" t="s">
        <v>15569</v>
      </c>
      <c r="G510" s="1" t="s">
        <v>15156</v>
      </c>
      <c r="H510" s="30" t="str">
        <f t="shared" si="3"/>
        <v>2.295000</v>
      </c>
      <c r="I510" s="30">
        <v>2.2949999999999999</v>
      </c>
      <c r="J510" s="1">
        <f t="shared" si="4"/>
        <v>2.2949999999999998E-2</v>
      </c>
      <c r="K510" s="1">
        <f t="shared" si="5"/>
        <v>2.2949999999999998E-2</v>
      </c>
      <c r="L510" s="31">
        <v>2.2949999999999998E-2</v>
      </c>
    </row>
    <row r="511" spans="1:12" ht="13" x14ac:dyDescent="0.15">
      <c r="A511" s="1" t="s">
        <v>2706</v>
      </c>
      <c r="B511" s="1" t="s">
        <v>15555</v>
      </c>
      <c r="C511" s="1" t="s">
        <v>15549</v>
      </c>
      <c r="D511" s="1" t="s">
        <v>15557</v>
      </c>
      <c r="E511" s="1" t="s">
        <v>15549</v>
      </c>
      <c r="F511" s="30" t="s">
        <v>15549</v>
      </c>
      <c r="G511" s="1" t="s">
        <v>15156</v>
      </c>
      <c r="H511" s="30" t="str">
        <f t="shared" si="3"/>
        <v>2.285000</v>
      </c>
      <c r="I511" s="30">
        <v>2.2850000000000001</v>
      </c>
      <c r="J511" s="1">
        <f t="shared" si="4"/>
        <v>2.2850000000000002E-2</v>
      </c>
      <c r="K511" s="1">
        <f t="shared" si="5"/>
        <v>2.2850000000000002E-2</v>
      </c>
      <c r="L511" s="31">
        <v>2.2850000000000002E-2</v>
      </c>
    </row>
    <row r="512" spans="1:12" ht="13" x14ac:dyDescent="0.15">
      <c r="A512" s="1" t="s">
        <v>2710</v>
      </c>
      <c r="B512" s="1" t="s">
        <v>15557</v>
      </c>
      <c r="C512" s="1" t="s">
        <v>15557</v>
      </c>
      <c r="D512" s="1" t="s">
        <v>15639</v>
      </c>
      <c r="E512" s="1" t="s">
        <v>15544</v>
      </c>
      <c r="F512" s="30" t="s">
        <v>15544</v>
      </c>
      <c r="G512" s="1" t="s">
        <v>15156</v>
      </c>
      <c r="H512" s="30" t="str">
        <f t="shared" si="3"/>
        <v>2.255000</v>
      </c>
      <c r="I512" s="30">
        <v>2.2549999999999999</v>
      </c>
      <c r="J512" s="1">
        <f t="shared" si="4"/>
        <v>2.2550000000000001E-2</v>
      </c>
      <c r="K512" s="1">
        <f t="shared" si="5"/>
        <v>2.2550000000000001E-2</v>
      </c>
      <c r="L512" s="31">
        <v>2.2550000000000001E-2</v>
      </c>
    </row>
    <row r="513" spans="1:12" ht="13" x14ac:dyDescent="0.15">
      <c r="A513" s="1" t="s">
        <v>2716</v>
      </c>
      <c r="B513" s="1" t="s">
        <v>15640</v>
      </c>
      <c r="C513" s="1" t="s">
        <v>15640</v>
      </c>
      <c r="D513" s="1" t="s">
        <v>15641</v>
      </c>
      <c r="E513" s="1" t="s">
        <v>15538</v>
      </c>
      <c r="F513" s="30" t="s">
        <v>15538</v>
      </c>
      <c r="G513" s="1" t="s">
        <v>15156</v>
      </c>
      <c r="H513" s="30" t="str">
        <f t="shared" si="3"/>
        <v>2.215000</v>
      </c>
      <c r="I513" s="30">
        <v>2.2149999999999999</v>
      </c>
      <c r="J513" s="1">
        <f t="shared" si="4"/>
        <v>2.215E-2</v>
      </c>
      <c r="K513" s="1">
        <f t="shared" si="5"/>
        <v>2.215E-2</v>
      </c>
      <c r="L513" s="31">
        <v>2.215E-2</v>
      </c>
    </row>
    <row r="514" spans="1:12" ht="13" x14ac:dyDescent="0.15">
      <c r="A514" s="1" t="s">
        <v>15642</v>
      </c>
      <c r="B514" s="1" t="s">
        <v>15164</v>
      </c>
      <c r="C514" s="1" t="s">
        <v>15164</v>
      </c>
      <c r="D514" s="1" t="s">
        <v>15164</v>
      </c>
      <c r="E514" s="1" t="s">
        <v>15164</v>
      </c>
      <c r="F514" s="30" t="s">
        <v>15164</v>
      </c>
      <c r="G514" s="1" t="s">
        <v>15164</v>
      </c>
      <c r="H514" s="30" t="str">
        <f t="shared" ref="H514:H768" si="6">IF(F514="null","",F514)</f>
        <v/>
      </c>
      <c r="I514" s="30" t="s">
        <v>15165</v>
      </c>
      <c r="J514" s="1" t="e">
        <f t="shared" ref="J514:J768" si="7">IF(ISBLANK(I514),"",I514/100)</f>
        <v>#VALUE!</v>
      </c>
      <c r="K514" s="1" t="e">
        <f t="shared" ref="K514:K768" si="8">IF(J514=0,"",J514)</f>
        <v>#VALUE!</v>
      </c>
      <c r="L514" s="31" t="s">
        <v>15165</v>
      </c>
    </row>
    <row r="515" spans="1:12" ht="13" x14ac:dyDescent="0.15">
      <c r="A515" s="1" t="s">
        <v>2722</v>
      </c>
      <c r="B515" s="1" t="s">
        <v>15643</v>
      </c>
      <c r="C515" s="1" t="s">
        <v>15643</v>
      </c>
      <c r="D515" s="1" t="s">
        <v>15535</v>
      </c>
      <c r="E515" s="1" t="s">
        <v>15535</v>
      </c>
      <c r="F515" s="30" t="s">
        <v>15535</v>
      </c>
      <c r="G515" s="1" t="s">
        <v>15156</v>
      </c>
      <c r="H515" s="30" t="str">
        <f t="shared" si="6"/>
        <v>2.220000</v>
      </c>
      <c r="I515" s="30">
        <v>2.2200000000000002</v>
      </c>
      <c r="J515" s="1">
        <f t="shared" si="7"/>
        <v>2.2200000000000001E-2</v>
      </c>
      <c r="K515" s="1">
        <f t="shared" si="8"/>
        <v>2.2200000000000001E-2</v>
      </c>
      <c r="L515" s="31">
        <v>2.2200000000000001E-2</v>
      </c>
    </row>
    <row r="516" spans="1:12" ht="13" x14ac:dyDescent="0.15">
      <c r="A516" s="1" t="s">
        <v>2729</v>
      </c>
      <c r="B516" s="1" t="s">
        <v>15536</v>
      </c>
      <c r="C516" s="1" t="s">
        <v>15643</v>
      </c>
      <c r="D516" s="1" t="s">
        <v>15644</v>
      </c>
      <c r="E516" s="1" t="s">
        <v>15644</v>
      </c>
      <c r="F516" s="30" t="s">
        <v>15644</v>
      </c>
      <c r="G516" s="1" t="s">
        <v>15156</v>
      </c>
      <c r="H516" s="30" t="str">
        <f t="shared" si="6"/>
        <v>2.213000</v>
      </c>
      <c r="I516" s="30">
        <v>2.2130000000000001</v>
      </c>
      <c r="J516" s="1">
        <f t="shared" si="7"/>
        <v>2.213E-2</v>
      </c>
      <c r="K516" s="1">
        <f t="shared" si="8"/>
        <v>2.213E-2</v>
      </c>
      <c r="L516" s="31">
        <v>2.213E-2</v>
      </c>
    </row>
    <row r="517" spans="1:12" ht="13" x14ac:dyDescent="0.15">
      <c r="A517" s="1" t="s">
        <v>2736</v>
      </c>
      <c r="B517" s="1" t="s">
        <v>15641</v>
      </c>
      <c r="C517" s="1" t="s">
        <v>15645</v>
      </c>
      <c r="D517" s="1" t="s">
        <v>15519</v>
      </c>
      <c r="E517" s="1" t="s">
        <v>15517</v>
      </c>
      <c r="F517" s="30" t="s">
        <v>15517</v>
      </c>
      <c r="G517" s="1" t="s">
        <v>15156</v>
      </c>
      <c r="H517" s="30" t="str">
        <f t="shared" si="6"/>
        <v>2.165000</v>
      </c>
      <c r="I517" s="30">
        <v>2.165</v>
      </c>
      <c r="J517" s="1">
        <f t="shared" si="7"/>
        <v>2.1649999999999999E-2</v>
      </c>
      <c r="K517" s="1">
        <f t="shared" si="8"/>
        <v>2.1649999999999999E-2</v>
      </c>
      <c r="L517" s="31">
        <v>2.1649999999999999E-2</v>
      </c>
    </row>
    <row r="518" spans="1:12" ht="13" x14ac:dyDescent="0.15">
      <c r="A518" s="1" t="s">
        <v>2743</v>
      </c>
      <c r="B518" s="1" t="s">
        <v>15527</v>
      </c>
      <c r="C518" s="1" t="s">
        <v>15527</v>
      </c>
      <c r="D518" s="1" t="s">
        <v>15511</v>
      </c>
      <c r="E518" s="1" t="s">
        <v>15521</v>
      </c>
      <c r="F518" s="30" t="s">
        <v>15521</v>
      </c>
      <c r="G518" s="1" t="s">
        <v>15156</v>
      </c>
      <c r="H518" s="30" t="str">
        <f t="shared" si="6"/>
        <v>2.140000</v>
      </c>
      <c r="I518" s="30">
        <v>2.14</v>
      </c>
      <c r="J518" s="1">
        <f t="shared" si="7"/>
        <v>2.1400000000000002E-2</v>
      </c>
      <c r="K518" s="1">
        <f t="shared" si="8"/>
        <v>2.1400000000000002E-2</v>
      </c>
      <c r="L518" s="31">
        <v>2.1400000000000002E-2</v>
      </c>
    </row>
    <row r="519" spans="1:12" ht="13" x14ac:dyDescent="0.15">
      <c r="A519" s="1" t="s">
        <v>2749</v>
      </c>
      <c r="B519" s="1" t="s">
        <v>15646</v>
      </c>
      <c r="C519" s="1" t="s">
        <v>15647</v>
      </c>
      <c r="D519" s="1" t="s">
        <v>15512</v>
      </c>
      <c r="E519" s="1" t="s">
        <v>15510</v>
      </c>
      <c r="F519" s="30" t="s">
        <v>15510</v>
      </c>
      <c r="G519" s="1" t="s">
        <v>15156</v>
      </c>
      <c r="H519" s="30" t="str">
        <f t="shared" si="6"/>
        <v>2.125000</v>
      </c>
      <c r="I519" s="30">
        <v>2.125</v>
      </c>
      <c r="J519" s="1">
        <f t="shared" si="7"/>
        <v>2.1250000000000002E-2</v>
      </c>
      <c r="K519" s="1">
        <f t="shared" si="8"/>
        <v>2.1250000000000002E-2</v>
      </c>
      <c r="L519" s="31">
        <v>2.1250000000000002E-2</v>
      </c>
    </row>
    <row r="520" spans="1:12" ht="13" x14ac:dyDescent="0.15">
      <c r="A520" s="1" t="s">
        <v>15648</v>
      </c>
      <c r="B520" s="1" t="s">
        <v>15164</v>
      </c>
      <c r="C520" s="1" t="s">
        <v>15164</v>
      </c>
      <c r="D520" s="1" t="s">
        <v>15164</v>
      </c>
      <c r="E520" s="1" t="s">
        <v>15164</v>
      </c>
      <c r="F520" s="30" t="s">
        <v>15164</v>
      </c>
      <c r="G520" s="1" t="s">
        <v>15164</v>
      </c>
      <c r="H520" s="30" t="str">
        <f t="shared" si="6"/>
        <v/>
      </c>
      <c r="I520" s="30" t="s">
        <v>15165</v>
      </c>
      <c r="J520" s="1" t="e">
        <f t="shared" si="7"/>
        <v>#VALUE!</v>
      </c>
      <c r="K520" s="1" t="e">
        <f t="shared" si="8"/>
        <v>#VALUE!</v>
      </c>
      <c r="L520" s="31" t="s">
        <v>15165</v>
      </c>
    </row>
    <row r="521" spans="1:12" ht="13" x14ac:dyDescent="0.15">
      <c r="A521" s="1" t="s">
        <v>2754</v>
      </c>
      <c r="B521" s="1" t="s">
        <v>15510</v>
      </c>
      <c r="C521" s="1" t="s">
        <v>15511</v>
      </c>
      <c r="D521" s="1" t="s">
        <v>15510</v>
      </c>
      <c r="E521" s="1" t="s">
        <v>15511</v>
      </c>
      <c r="F521" s="30" t="s">
        <v>15511</v>
      </c>
      <c r="G521" s="1" t="s">
        <v>15156</v>
      </c>
      <c r="H521" s="30" t="str">
        <f t="shared" si="6"/>
        <v>2.138000</v>
      </c>
      <c r="I521" s="30">
        <v>2.1379999999999999</v>
      </c>
      <c r="J521" s="1">
        <f t="shared" si="7"/>
        <v>2.138E-2</v>
      </c>
      <c r="K521" s="1">
        <f t="shared" si="8"/>
        <v>2.138E-2</v>
      </c>
      <c r="L521" s="31">
        <v>2.138E-2</v>
      </c>
    </row>
    <row r="522" spans="1:12" ht="13" x14ac:dyDescent="0.15">
      <c r="A522" s="1" t="s">
        <v>2761</v>
      </c>
      <c r="B522" s="1" t="s">
        <v>15527</v>
      </c>
      <c r="C522" s="1" t="s">
        <v>15516</v>
      </c>
      <c r="D522" s="1" t="s">
        <v>15527</v>
      </c>
      <c r="E522" s="1" t="s">
        <v>15518</v>
      </c>
      <c r="F522" s="30" t="s">
        <v>15518</v>
      </c>
      <c r="G522" s="1" t="s">
        <v>15156</v>
      </c>
      <c r="H522" s="30" t="str">
        <f t="shared" si="6"/>
        <v>2.168000</v>
      </c>
      <c r="I522" s="30">
        <v>2.1680000000000001</v>
      </c>
      <c r="J522" s="1">
        <f t="shared" si="7"/>
        <v>2.1680000000000001E-2</v>
      </c>
      <c r="K522" s="1">
        <f t="shared" si="8"/>
        <v>2.1680000000000001E-2</v>
      </c>
      <c r="L522" s="31">
        <v>2.1680000000000001E-2</v>
      </c>
    </row>
    <row r="523" spans="1:12" ht="13" x14ac:dyDescent="0.15">
      <c r="A523" s="1" t="s">
        <v>2768</v>
      </c>
      <c r="B523" s="1" t="s">
        <v>15517</v>
      </c>
      <c r="C523" s="1" t="s">
        <v>15518</v>
      </c>
      <c r="D523" s="1" t="s">
        <v>15512</v>
      </c>
      <c r="E523" s="1" t="s">
        <v>15510</v>
      </c>
      <c r="F523" s="30" t="s">
        <v>15510</v>
      </c>
      <c r="G523" s="1" t="s">
        <v>15156</v>
      </c>
      <c r="H523" s="30" t="str">
        <f t="shared" si="6"/>
        <v>2.125000</v>
      </c>
      <c r="I523" s="30">
        <v>2.125</v>
      </c>
      <c r="J523" s="1">
        <f t="shared" si="7"/>
        <v>2.1250000000000002E-2</v>
      </c>
      <c r="K523" s="1">
        <f t="shared" si="8"/>
        <v>2.1250000000000002E-2</v>
      </c>
      <c r="L523" s="31">
        <v>2.1250000000000002E-2</v>
      </c>
    </row>
    <row r="524" spans="1:12" ht="13" x14ac:dyDescent="0.15">
      <c r="A524" s="1" t="s">
        <v>2774</v>
      </c>
      <c r="B524" s="1" t="s">
        <v>15496</v>
      </c>
      <c r="C524" s="1" t="s">
        <v>15502</v>
      </c>
      <c r="D524" s="1" t="s">
        <v>15649</v>
      </c>
      <c r="E524" s="1" t="s">
        <v>15489</v>
      </c>
      <c r="F524" s="30" t="s">
        <v>15489</v>
      </c>
      <c r="G524" s="1" t="s">
        <v>15156</v>
      </c>
      <c r="H524" s="30" t="str">
        <f t="shared" si="6"/>
        <v>2.078000</v>
      </c>
      <c r="I524" s="30">
        <v>2.0779999999999998</v>
      </c>
      <c r="J524" s="1">
        <f t="shared" si="7"/>
        <v>2.078E-2</v>
      </c>
      <c r="K524" s="1">
        <f t="shared" si="8"/>
        <v>2.078E-2</v>
      </c>
      <c r="L524" s="31">
        <v>2.078E-2</v>
      </c>
    </row>
    <row r="525" spans="1:12" ht="13" x14ac:dyDescent="0.15">
      <c r="A525" s="1" t="s">
        <v>2780</v>
      </c>
      <c r="B525" s="1" t="s">
        <v>15649</v>
      </c>
      <c r="C525" s="1" t="s">
        <v>15649</v>
      </c>
      <c r="D525" s="1" t="s">
        <v>15492</v>
      </c>
      <c r="E525" s="1" t="s">
        <v>15492</v>
      </c>
      <c r="F525" s="30" t="s">
        <v>15492</v>
      </c>
      <c r="G525" s="1" t="s">
        <v>15156</v>
      </c>
      <c r="H525" s="30" t="str">
        <f t="shared" si="6"/>
        <v>2.055000</v>
      </c>
      <c r="I525" s="30">
        <v>2.0550000000000002</v>
      </c>
      <c r="J525" s="1">
        <f t="shared" si="7"/>
        <v>2.0550000000000002E-2</v>
      </c>
      <c r="K525" s="1">
        <f t="shared" si="8"/>
        <v>2.0550000000000002E-2</v>
      </c>
      <c r="L525" s="31">
        <v>2.0550000000000002E-2</v>
      </c>
    </row>
    <row r="526" spans="1:12" ht="13" x14ac:dyDescent="0.15">
      <c r="A526" s="1" t="s">
        <v>15650</v>
      </c>
      <c r="B526" s="1" t="s">
        <v>15164</v>
      </c>
      <c r="C526" s="1" t="s">
        <v>15164</v>
      </c>
      <c r="D526" s="1" t="s">
        <v>15164</v>
      </c>
      <c r="E526" s="1" t="s">
        <v>15164</v>
      </c>
      <c r="F526" s="30" t="s">
        <v>15164</v>
      </c>
      <c r="G526" s="1" t="s">
        <v>15164</v>
      </c>
      <c r="H526" s="30" t="str">
        <f t="shared" si="6"/>
        <v/>
      </c>
      <c r="I526" s="30" t="s">
        <v>15165</v>
      </c>
      <c r="J526" s="1" t="e">
        <f t="shared" si="7"/>
        <v>#VALUE!</v>
      </c>
      <c r="K526" s="1" t="e">
        <f t="shared" si="8"/>
        <v>#VALUE!</v>
      </c>
      <c r="L526" s="31" t="s">
        <v>15165</v>
      </c>
    </row>
    <row r="527" spans="1:12" ht="13" x14ac:dyDescent="0.15">
      <c r="A527" s="1" t="s">
        <v>2786</v>
      </c>
      <c r="B527" s="1" t="s">
        <v>15493</v>
      </c>
      <c r="C527" s="1" t="s">
        <v>15651</v>
      </c>
      <c r="D527" s="1" t="s">
        <v>15493</v>
      </c>
      <c r="E527" s="1" t="s">
        <v>15493</v>
      </c>
      <c r="F527" s="30" t="s">
        <v>15493</v>
      </c>
      <c r="G527" s="1" t="s">
        <v>15156</v>
      </c>
      <c r="H527" s="30" t="str">
        <f t="shared" si="6"/>
        <v>2.058000</v>
      </c>
      <c r="I527" s="30">
        <v>2.0579999999999998</v>
      </c>
      <c r="J527" s="1">
        <f t="shared" si="7"/>
        <v>2.0579999999999998E-2</v>
      </c>
      <c r="K527" s="1">
        <f t="shared" si="8"/>
        <v>2.0579999999999998E-2</v>
      </c>
      <c r="L527" s="31">
        <v>2.0579999999999998E-2</v>
      </c>
    </row>
    <row r="528" spans="1:12" ht="13" x14ac:dyDescent="0.15">
      <c r="A528" s="1" t="s">
        <v>2791</v>
      </c>
      <c r="B528" s="1" t="s">
        <v>15491</v>
      </c>
      <c r="C528" s="1" t="s">
        <v>15501</v>
      </c>
      <c r="D528" s="1" t="s">
        <v>15649</v>
      </c>
      <c r="E528" s="1" t="s">
        <v>15497</v>
      </c>
      <c r="F528" s="30" t="s">
        <v>15497</v>
      </c>
      <c r="G528" s="1" t="s">
        <v>15156</v>
      </c>
      <c r="H528" s="30" t="str">
        <f t="shared" si="6"/>
        <v>2.083000</v>
      </c>
      <c r="I528" s="30">
        <v>2.0830000000000002</v>
      </c>
      <c r="J528" s="1">
        <f t="shared" si="7"/>
        <v>2.0830000000000001E-2</v>
      </c>
      <c r="K528" s="1">
        <f t="shared" si="8"/>
        <v>2.0830000000000001E-2</v>
      </c>
      <c r="L528" s="31">
        <v>2.0830000000000001E-2</v>
      </c>
    </row>
    <row r="529" spans="1:12" ht="13" x14ac:dyDescent="0.15">
      <c r="A529" s="1" t="s">
        <v>2798</v>
      </c>
      <c r="B529" s="1" t="s">
        <v>15501</v>
      </c>
      <c r="C529" s="1" t="s">
        <v>15652</v>
      </c>
      <c r="D529" s="1" t="s">
        <v>15501</v>
      </c>
      <c r="E529" s="1" t="s">
        <v>15498</v>
      </c>
      <c r="F529" s="30" t="s">
        <v>15498</v>
      </c>
      <c r="G529" s="1" t="s">
        <v>15156</v>
      </c>
      <c r="H529" s="30" t="str">
        <f t="shared" si="6"/>
        <v>2.093000</v>
      </c>
      <c r="I529" s="30">
        <v>2.093</v>
      </c>
      <c r="J529" s="1">
        <f t="shared" si="7"/>
        <v>2.0930000000000001E-2</v>
      </c>
      <c r="K529" s="1">
        <f t="shared" si="8"/>
        <v>2.0930000000000001E-2</v>
      </c>
      <c r="L529" s="31">
        <v>2.0930000000000001E-2</v>
      </c>
    </row>
    <row r="530" spans="1:12" ht="13" x14ac:dyDescent="0.15">
      <c r="A530" s="1" t="s">
        <v>2805</v>
      </c>
      <c r="B530" s="1" t="s">
        <v>15499</v>
      </c>
      <c r="C530" s="1" t="s">
        <v>15504</v>
      </c>
      <c r="D530" s="1" t="s">
        <v>15497</v>
      </c>
      <c r="E530" s="1" t="s">
        <v>15501</v>
      </c>
      <c r="F530" s="30" t="s">
        <v>15501</v>
      </c>
      <c r="G530" s="1" t="s">
        <v>15156</v>
      </c>
      <c r="H530" s="30" t="str">
        <f t="shared" si="6"/>
        <v>2.085000</v>
      </c>
      <c r="I530" s="30">
        <v>2.085</v>
      </c>
      <c r="J530" s="1">
        <f t="shared" si="7"/>
        <v>2.085E-2</v>
      </c>
      <c r="K530" s="1">
        <f t="shared" si="8"/>
        <v>2.085E-2</v>
      </c>
      <c r="L530" s="31">
        <v>2.085E-2</v>
      </c>
    </row>
    <row r="531" spans="1:12" ht="13" x14ac:dyDescent="0.15">
      <c r="A531" s="1" t="s">
        <v>2811</v>
      </c>
      <c r="B531" s="1" t="s">
        <v>15488</v>
      </c>
      <c r="C531" s="1" t="s">
        <v>15488</v>
      </c>
      <c r="D531" s="1" t="s">
        <v>15476</v>
      </c>
      <c r="E531" s="1" t="s">
        <v>15476</v>
      </c>
      <c r="F531" s="30" t="s">
        <v>15476</v>
      </c>
      <c r="G531" s="1" t="s">
        <v>15156</v>
      </c>
      <c r="H531" s="30" t="str">
        <f t="shared" si="6"/>
        <v>2.035000</v>
      </c>
      <c r="I531" s="30">
        <v>2.0350000000000001</v>
      </c>
      <c r="J531" s="1">
        <f t="shared" si="7"/>
        <v>2.035E-2</v>
      </c>
      <c r="K531" s="1">
        <f t="shared" si="8"/>
        <v>2.035E-2</v>
      </c>
      <c r="L531" s="31">
        <v>2.035E-2</v>
      </c>
    </row>
    <row r="532" spans="1:12" ht="13" x14ac:dyDescent="0.15">
      <c r="A532" s="1" t="s">
        <v>15653</v>
      </c>
      <c r="B532" s="1" t="s">
        <v>15164</v>
      </c>
      <c r="C532" s="1" t="s">
        <v>15164</v>
      </c>
      <c r="D532" s="1" t="s">
        <v>15164</v>
      </c>
      <c r="E532" s="1" t="s">
        <v>15164</v>
      </c>
      <c r="F532" s="30" t="s">
        <v>15164</v>
      </c>
      <c r="G532" s="1" t="s">
        <v>15164</v>
      </c>
      <c r="H532" s="30" t="str">
        <f t="shared" si="6"/>
        <v/>
      </c>
      <c r="I532" s="30" t="s">
        <v>15165</v>
      </c>
      <c r="J532" s="1" t="e">
        <f t="shared" si="7"/>
        <v>#VALUE!</v>
      </c>
      <c r="K532" s="1" t="e">
        <f t="shared" si="8"/>
        <v>#VALUE!</v>
      </c>
      <c r="L532" s="31" t="s">
        <v>15165</v>
      </c>
    </row>
    <row r="533" spans="1:12" ht="13" x14ac:dyDescent="0.15">
      <c r="A533" s="1" t="s">
        <v>2816</v>
      </c>
      <c r="B533" s="1" t="s">
        <v>15492</v>
      </c>
      <c r="C533" s="1" t="s">
        <v>15649</v>
      </c>
      <c r="D533" s="1" t="s">
        <v>15654</v>
      </c>
      <c r="E533" s="1" t="s">
        <v>15651</v>
      </c>
      <c r="F533" s="30" t="s">
        <v>15651</v>
      </c>
      <c r="G533" s="1" t="s">
        <v>15156</v>
      </c>
      <c r="H533" s="30" t="str">
        <f t="shared" si="6"/>
        <v>2.065000</v>
      </c>
      <c r="I533" s="30">
        <v>2.0649999999999999</v>
      </c>
      <c r="J533" s="1">
        <f t="shared" si="7"/>
        <v>2.0649999999999998E-2</v>
      </c>
      <c r="K533" s="1">
        <f t="shared" si="8"/>
        <v>2.0649999999999998E-2</v>
      </c>
      <c r="L533" s="31">
        <v>2.0649999999999998E-2</v>
      </c>
    </row>
    <row r="534" spans="1:12" ht="13" x14ac:dyDescent="0.15">
      <c r="A534" s="1" t="s">
        <v>2823</v>
      </c>
      <c r="B534" s="1" t="s">
        <v>15647</v>
      </c>
      <c r="C534" s="1" t="s">
        <v>15655</v>
      </c>
      <c r="D534" s="1" t="s">
        <v>15510</v>
      </c>
      <c r="E534" s="1" t="s">
        <v>15655</v>
      </c>
      <c r="F534" s="30" t="s">
        <v>15655</v>
      </c>
      <c r="G534" s="1" t="s">
        <v>15156</v>
      </c>
      <c r="H534" s="30" t="str">
        <f t="shared" si="6"/>
        <v>2.148000</v>
      </c>
      <c r="I534" s="30">
        <v>2.1480000000000001</v>
      </c>
      <c r="J534" s="1">
        <f t="shared" si="7"/>
        <v>2.1480000000000003E-2</v>
      </c>
      <c r="K534" s="1">
        <f t="shared" si="8"/>
        <v>2.1480000000000003E-2</v>
      </c>
      <c r="L534" s="31">
        <v>2.1480000000000003E-2</v>
      </c>
    </row>
    <row r="535" spans="1:12" ht="13" x14ac:dyDescent="0.15">
      <c r="A535" s="1" t="s">
        <v>2829</v>
      </c>
      <c r="B535" s="1" t="s">
        <v>15521</v>
      </c>
      <c r="C535" s="1" t="s">
        <v>15520</v>
      </c>
      <c r="D535" s="1" t="s">
        <v>15521</v>
      </c>
      <c r="E535" s="1" t="s">
        <v>15520</v>
      </c>
      <c r="F535" s="30" t="s">
        <v>15520</v>
      </c>
      <c r="G535" s="1" t="s">
        <v>15156</v>
      </c>
      <c r="H535" s="30" t="str">
        <f t="shared" si="6"/>
        <v>2.150000</v>
      </c>
      <c r="I535" s="30">
        <v>2.15</v>
      </c>
      <c r="J535" s="1">
        <f t="shared" si="7"/>
        <v>2.1499999999999998E-2</v>
      </c>
      <c r="K535" s="1">
        <f t="shared" si="8"/>
        <v>2.1499999999999998E-2</v>
      </c>
      <c r="L535" s="31">
        <v>2.1499999999999998E-2</v>
      </c>
    </row>
    <row r="536" spans="1:12" ht="13" x14ac:dyDescent="0.15">
      <c r="A536" s="1" t="s">
        <v>2836</v>
      </c>
      <c r="B536" s="1" t="s">
        <v>15647</v>
      </c>
      <c r="C536" s="1" t="s">
        <v>15531</v>
      </c>
      <c r="D536" s="1" t="s">
        <v>15647</v>
      </c>
      <c r="E536" s="1" t="s">
        <v>15527</v>
      </c>
      <c r="F536" s="30" t="s">
        <v>15527</v>
      </c>
      <c r="G536" s="1" t="s">
        <v>15156</v>
      </c>
      <c r="H536" s="30" t="str">
        <f t="shared" si="6"/>
        <v>2.163000</v>
      </c>
      <c r="I536" s="30">
        <v>2.1629999999999998</v>
      </c>
      <c r="J536" s="1">
        <f t="shared" si="7"/>
        <v>2.1629999999999996E-2</v>
      </c>
      <c r="K536" s="1">
        <f t="shared" si="8"/>
        <v>2.1629999999999996E-2</v>
      </c>
      <c r="L536" s="31">
        <v>2.1629999999999996E-2</v>
      </c>
    </row>
    <row r="537" spans="1:12" ht="13" x14ac:dyDescent="0.15">
      <c r="A537" s="1" t="s">
        <v>15656</v>
      </c>
      <c r="B537" s="1" t="s">
        <v>15164</v>
      </c>
      <c r="C537" s="1" t="s">
        <v>15164</v>
      </c>
      <c r="D537" s="1" t="s">
        <v>15164</v>
      </c>
      <c r="E537" s="1" t="s">
        <v>15164</v>
      </c>
      <c r="F537" s="30" t="s">
        <v>15164</v>
      </c>
      <c r="G537" s="1" t="s">
        <v>15164</v>
      </c>
      <c r="H537" s="30" t="str">
        <f t="shared" si="6"/>
        <v/>
      </c>
      <c r="I537" s="30" t="s">
        <v>15165</v>
      </c>
      <c r="J537" s="1" t="e">
        <f t="shared" si="7"/>
        <v>#VALUE!</v>
      </c>
      <c r="K537" s="1" t="e">
        <f t="shared" si="8"/>
        <v>#VALUE!</v>
      </c>
      <c r="L537" s="31" t="s">
        <v>15165</v>
      </c>
    </row>
    <row r="538" spans="1:12" ht="13" x14ac:dyDescent="0.15">
      <c r="A538" s="1" t="s">
        <v>2842</v>
      </c>
      <c r="B538" s="1" t="s">
        <v>15519</v>
      </c>
      <c r="C538" s="1" t="s">
        <v>15657</v>
      </c>
      <c r="D538" s="1" t="s">
        <v>15525</v>
      </c>
      <c r="E538" s="1" t="s">
        <v>15530</v>
      </c>
      <c r="F538" s="30" t="s">
        <v>15530</v>
      </c>
      <c r="G538" s="1" t="s">
        <v>15156</v>
      </c>
      <c r="H538" s="30" t="str">
        <f t="shared" si="6"/>
        <v>2.178000</v>
      </c>
      <c r="I538" s="30">
        <v>2.1779999999999999</v>
      </c>
      <c r="J538" s="1">
        <f t="shared" si="7"/>
        <v>2.1780000000000001E-2</v>
      </c>
      <c r="K538" s="1">
        <f t="shared" si="8"/>
        <v>2.1780000000000001E-2</v>
      </c>
      <c r="L538" s="31">
        <v>2.1780000000000001E-2</v>
      </c>
    </row>
    <row r="539" spans="1:12" ht="13" x14ac:dyDescent="0.15">
      <c r="A539" s="1" t="s">
        <v>2849</v>
      </c>
      <c r="B539" s="1" t="s">
        <v>15658</v>
      </c>
      <c r="C539" s="1" t="s">
        <v>15659</v>
      </c>
      <c r="D539" s="1" t="s">
        <v>15533</v>
      </c>
      <c r="E539" s="1" t="s">
        <v>15533</v>
      </c>
      <c r="F539" s="30" t="s">
        <v>15533</v>
      </c>
      <c r="G539" s="1" t="s">
        <v>15156</v>
      </c>
      <c r="H539" s="30" t="str">
        <f t="shared" si="6"/>
        <v>2.195000</v>
      </c>
      <c r="I539" s="30">
        <v>2.1949999999999998</v>
      </c>
      <c r="J539" s="1">
        <f t="shared" si="7"/>
        <v>2.1949999999999997E-2</v>
      </c>
      <c r="K539" s="1">
        <f t="shared" si="8"/>
        <v>2.1949999999999997E-2</v>
      </c>
      <c r="L539" s="31">
        <v>2.1949999999999997E-2</v>
      </c>
    </row>
    <row r="540" spans="1:12" ht="13" x14ac:dyDescent="0.15">
      <c r="A540" s="1" t="s">
        <v>2855</v>
      </c>
      <c r="B540" s="1" t="s">
        <v>15641</v>
      </c>
      <c r="C540" s="1" t="s">
        <v>15641</v>
      </c>
      <c r="D540" s="1" t="s">
        <v>15510</v>
      </c>
      <c r="E540" s="1" t="s">
        <v>15646</v>
      </c>
      <c r="F540" s="30" t="s">
        <v>15646</v>
      </c>
      <c r="G540" s="1" t="s">
        <v>15156</v>
      </c>
      <c r="H540" s="30" t="str">
        <f t="shared" si="6"/>
        <v>2.130000</v>
      </c>
      <c r="I540" s="30">
        <v>2.13</v>
      </c>
      <c r="J540" s="1">
        <f t="shared" si="7"/>
        <v>2.1299999999999999E-2</v>
      </c>
      <c r="K540" s="1">
        <f t="shared" si="8"/>
        <v>2.1299999999999999E-2</v>
      </c>
      <c r="L540" s="31">
        <v>2.1299999999999999E-2</v>
      </c>
    </row>
    <row r="541" spans="1:12" ht="13" x14ac:dyDescent="0.15">
      <c r="A541" s="1" t="s">
        <v>2862</v>
      </c>
      <c r="B541" s="1" t="s">
        <v>15652</v>
      </c>
      <c r="C541" s="1" t="s">
        <v>15508</v>
      </c>
      <c r="D541" s="1" t="s">
        <v>15498</v>
      </c>
      <c r="E541" s="1" t="s">
        <v>15652</v>
      </c>
      <c r="F541" s="30" t="s">
        <v>15652</v>
      </c>
      <c r="G541" s="1" t="s">
        <v>15156</v>
      </c>
      <c r="H541" s="30" t="str">
        <f t="shared" si="6"/>
        <v>2.098000</v>
      </c>
      <c r="I541" s="30">
        <v>2.0979999999999999</v>
      </c>
      <c r="J541" s="1">
        <f t="shared" si="7"/>
        <v>2.0979999999999999E-2</v>
      </c>
      <c r="K541" s="1">
        <f t="shared" si="8"/>
        <v>2.0979999999999999E-2</v>
      </c>
      <c r="L541" s="31">
        <v>2.0979999999999999E-2</v>
      </c>
    </row>
    <row r="542" spans="1:12" ht="13" x14ac:dyDescent="0.15">
      <c r="A542" s="1" t="s">
        <v>2867</v>
      </c>
      <c r="B542" s="1" t="s">
        <v>15496</v>
      </c>
      <c r="C542" s="1" t="s">
        <v>15504</v>
      </c>
      <c r="D542" s="1" t="s">
        <v>15499</v>
      </c>
      <c r="E542" s="1" t="s">
        <v>15496</v>
      </c>
      <c r="F542" s="30" t="s">
        <v>15496</v>
      </c>
      <c r="G542" s="1" t="s">
        <v>15156</v>
      </c>
      <c r="H542" s="30" t="str">
        <f t="shared" si="6"/>
        <v>2.090000</v>
      </c>
      <c r="I542" s="30">
        <v>2.09</v>
      </c>
      <c r="J542" s="1">
        <f t="shared" si="7"/>
        <v>2.0899999999999998E-2</v>
      </c>
      <c r="K542" s="1">
        <f t="shared" si="8"/>
        <v>2.0899999999999998E-2</v>
      </c>
      <c r="L542" s="31">
        <v>2.0899999999999998E-2</v>
      </c>
    </row>
    <row r="543" spans="1:12" ht="13" x14ac:dyDescent="0.15">
      <c r="A543" s="1" t="s">
        <v>15660</v>
      </c>
      <c r="B543" s="1" t="s">
        <v>15164</v>
      </c>
      <c r="C543" s="1" t="s">
        <v>15164</v>
      </c>
      <c r="D543" s="1" t="s">
        <v>15164</v>
      </c>
      <c r="E543" s="1" t="s">
        <v>15164</v>
      </c>
      <c r="F543" s="30" t="s">
        <v>15164</v>
      </c>
      <c r="G543" s="1" t="s">
        <v>15164</v>
      </c>
      <c r="H543" s="30" t="str">
        <f t="shared" si="6"/>
        <v/>
      </c>
      <c r="I543" s="30" t="s">
        <v>15165</v>
      </c>
      <c r="J543" s="1" t="e">
        <f t="shared" si="7"/>
        <v>#VALUE!</v>
      </c>
      <c r="K543" s="1" t="e">
        <f t="shared" si="8"/>
        <v>#VALUE!</v>
      </c>
      <c r="L543" s="31" t="s">
        <v>15165</v>
      </c>
    </row>
    <row r="544" spans="1:12" ht="13" x14ac:dyDescent="0.15">
      <c r="A544" s="1" t="s">
        <v>2874</v>
      </c>
      <c r="B544" s="1" t="s">
        <v>15499</v>
      </c>
      <c r="C544" s="1" t="s">
        <v>15498</v>
      </c>
      <c r="D544" s="1" t="s">
        <v>15501</v>
      </c>
      <c r="E544" s="1" t="s">
        <v>15501</v>
      </c>
      <c r="F544" s="30" t="s">
        <v>15501</v>
      </c>
      <c r="G544" s="1" t="s">
        <v>15156</v>
      </c>
      <c r="H544" s="30" t="str">
        <f t="shared" si="6"/>
        <v>2.085000</v>
      </c>
      <c r="I544" s="30">
        <v>2.085</v>
      </c>
      <c r="J544" s="1">
        <f t="shared" si="7"/>
        <v>2.085E-2</v>
      </c>
      <c r="K544" s="1">
        <f t="shared" si="8"/>
        <v>2.085E-2</v>
      </c>
      <c r="L544" s="31">
        <v>2.085E-2</v>
      </c>
    </row>
    <row r="545" spans="1:12" ht="13" x14ac:dyDescent="0.15">
      <c r="A545" s="1" t="s">
        <v>2880</v>
      </c>
      <c r="B545" s="1" t="s">
        <v>15505</v>
      </c>
      <c r="C545" s="1" t="s">
        <v>15502</v>
      </c>
      <c r="D545" s="1" t="s">
        <v>15661</v>
      </c>
      <c r="E545" s="1" t="s">
        <v>15505</v>
      </c>
      <c r="F545" s="30" t="s">
        <v>15505</v>
      </c>
      <c r="G545" s="1" t="s">
        <v>15156</v>
      </c>
      <c r="H545" s="30" t="str">
        <f t="shared" si="6"/>
        <v>2.103000</v>
      </c>
      <c r="I545" s="30">
        <v>2.1030000000000002</v>
      </c>
      <c r="J545" s="1">
        <f t="shared" si="7"/>
        <v>2.1030000000000004E-2</v>
      </c>
      <c r="K545" s="1">
        <f t="shared" si="8"/>
        <v>2.1030000000000004E-2</v>
      </c>
      <c r="L545" s="31">
        <v>2.1030000000000004E-2</v>
      </c>
    </row>
    <row r="546" spans="1:12" ht="13" x14ac:dyDescent="0.15">
      <c r="A546" s="1" t="s">
        <v>2886</v>
      </c>
      <c r="B546" s="1" t="s">
        <v>15652</v>
      </c>
      <c r="C546" s="1" t="s">
        <v>15652</v>
      </c>
      <c r="D546" s="1" t="s">
        <v>15491</v>
      </c>
      <c r="E546" s="1" t="s">
        <v>15491</v>
      </c>
      <c r="F546" s="30" t="s">
        <v>15491</v>
      </c>
      <c r="G546" s="1" t="s">
        <v>15156</v>
      </c>
      <c r="H546" s="30" t="str">
        <f t="shared" si="6"/>
        <v>2.073000</v>
      </c>
      <c r="I546" s="30">
        <v>2.073</v>
      </c>
      <c r="J546" s="1">
        <f t="shared" si="7"/>
        <v>2.0729999999999998E-2</v>
      </c>
      <c r="K546" s="1">
        <f t="shared" si="8"/>
        <v>2.0729999999999998E-2</v>
      </c>
      <c r="L546" s="31">
        <v>2.0729999999999998E-2</v>
      </c>
    </row>
    <row r="547" spans="1:12" ht="13" x14ac:dyDescent="0.15">
      <c r="A547" s="1" t="s">
        <v>2892</v>
      </c>
      <c r="B547" s="1" t="s">
        <v>15651</v>
      </c>
      <c r="C547" s="1" t="s">
        <v>15651</v>
      </c>
      <c r="D547" s="1" t="s">
        <v>15467</v>
      </c>
      <c r="E547" s="1" t="s">
        <v>15467</v>
      </c>
      <c r="F547" s="30" t="s">
        <v>15467</v>
      </c>
      <c r="G547" s="1" t="s">
        <v>15156</v>
      </c>
      <c r="H547" s="30" t="str">
        <f t="shared" si="6"/>
        <v>2.013000</v>
      </c>
      <c r="I547" s="30">
        <v>2.0129999999999999</v>
      </c>
      <c r="J547" s="1">
        <f t="shared" si="7"/>
        <v>2.0129999999999999E-2</v>
      </c>
      <c r="K547" s="1">
        <f t="shared" si="8"/>
        <v>2.0129999999999999E-2</v>
      </c>
      <c r="L547" s="31">
        <v>2.0129999999999999E-2</v>
      </c>
    </row>
    <row r="548" spans="1:12" ht="13" x14ac:dyDescent="0.15">
      <c r="A548" s="1" t="s">
        <v>2897</v>
      </c>
      <c r="B548" s="1" t="s">
        <v>15470</v>
      </c>
      <c r="C548" s="1" t="s">
        <v>15478</v>
      </c>
      <c r="D548" s="1" t="s">
        <v>15480</v>
      </c>
      <c r="E548" s="1" t="s">
        <v>15467</v>
      </c>
      <c r="F548" s="30" t="s">
        <v>15467</v>
      </c>
      <c r="G548" s="1" t="s">
        <v>15156</v>
      </c>
      <c r="H548" s="30" t="str">
        <f t="shared" si="6"/>
        <v>2.013000</v>
      </c>
      <c r="I548" s="30">
        <v>2.0129999999999999</v>
      </c>
      <c r="J548" s="1">
        <f t="shared" si="7"/>
        <v>2.0129999999999999E-2</v>
      </c>
      <c r="K548" s="1">
        <f t="shared" si="8"/>
        <v>2.0129999999999999E-2</v>
      </c>
      <c r="L548" s="31">
        <v>2.0129999999999999E-2</v>
      </c>
    </row>
    <row r="549" spans="1:12" ht="13" x14ac:dyDescent="0.15">
      <c r="A549" s="1" t="s">
        <v>15662</v>
      </c>
      <c r="B549" s="1" t="s">
        <v>15164</v>
      </c>
      <c r="C549" s="1" t="s">
        <v>15164</v>
      </c>
      <c r="D549" s="1" t="s">
        <v>15164</v>
      </c>
      <c r="E549" s="1" t="s">
        <v>15164</v>
      </c>
      <c r="F549" s="30" t="s">
        <v>15164</v>
      </c>
      <c r="G549" s="1" t="s">
        <v>15164</v>
      </c>
      <c r="H549" s="30" t="str">
        <f t="shared" si="6"/>
        <v/>
      </c>
      <c r="I549" s="30" t="s">
        <v>15165</v>
      </c>
      <c r="J549" s="1" t="e">
        <f t="shared" si="7"/>
        <v>#VALUE!</v>
      </c>
      <c r="K549" s="1" t="e">
        <f t="shared" si="8"/>
        <v>#VALUE!</v>
      </c>
      <c r="L549" s="31" t="s">
        <v>15165</v>
      </c>
    </row>
    <row r="550" spans="1:12" ht="13" x14ac:dyDescent="0.15">
      <c r="A550" s="1" t="s">
        <v>2904</v>
      </c>
      <c r="B550" s="1" t="s">
        <v>15474</v>
      </c>
      <c r="C550" s="1" t="s">
        <v>15474</v>
      </c>
      <c r="D550" s="1" t="s">
        <v>15479</v>
      </c>
      <c r="E550" s="1" t="s">
        <v>15473</v>
      </c>
      <c r="F550" s="30" t="s">
        <v>15473</v>
      </c>
      <c r="G550" s="1" t="s">
        <v>15156</v>
      </c>
      <c r="H550" s="30" t="str">
        <f t="shared" si="6"/>
        <v>2.025000</v>
      </c>
      <c r="I550" s="30">
        <v>2.0249999999999999</v>
      </c>
      <c r="J550" s="1">
        <f t="shared" si="7"/>
        <v>2.0250000000000001E-2</v>
      </c>
      <c r="K550" s="1">
        <f t="shared" si="8"/>
        <v>2.0250000000000001E-2</v>
      </c>
      <c r="L550" s="31">
        <v>2.0250000000000001E-2</v>
      </c>
    </row>
    <row r="551" spans="1:12" ht="13" x14ac:dyDescent="0.15">
      <c r="A551" s="1" t="s">
        <v>2911</v>
      </c>
      <c r="B551" s="1" t="s">
        <v>15474</v>
      </c>
      <c r="C551" s="1" t="s">
        <v>15477</v>
      </c>
      <c r="D551" s="1" t="s">
        <v>15483</v>
      </c>
      <c r="E551" s="1" t="s">
        <v>15474</v>
      </c>
      <c r="F551" s="30" t="s">
        <v>15474</v>
      </c>
      <c r="G551" s="1" t="s">
        <v>15156</v>
      </c>
      <c r="H551" s="30" t="str">
        <f t="shared" si="6"/>
        <v>2.033000</v>
      </c>
      <c r="I551" s="30">
        <v>2.0329999999999999</v>
      </c>
      <c r="J551" s="1">
        <f t="shared" si="7"/>
        <v>2.0330000000000001E-2</v>
      </c>
      <c r="K551" s="1">
        <f t="shared" si="8"/>
        <v>2.0330000000000001E-2</v>
      </c>
      <c r="L551" s="31">
        <v>2.0330000000000001E-2</v>
      </c>
    </row>
    <row r="552" spans="1:12" ht="13" x14ac:dyDescent="0.15">
      <c r="A552" s="1" t="s">
        <v>2917</v>
      </c>
      <c r="B552" s="1" t="s">
        <v>15474</v>
      </c>
      <c r="C552" s="1" t="s">
        <v>15663</v>
      </c>
      <c r="D552" s="1" t="s">
        <v>15482</v>
      </c>
      <c r="E552" s="1" t="s">
        <v>15664</v>
      </c>
      <c r="F552" s="30" t="s">
        <v>15664</v>
      </c>
      <c r="G552" s="1" t="s">
        <v>15156</v>
      </c>
      <c r="H552" s="30" t="str">
        <f t="shared" si="6"/>
        <v>2.040000</v>
      </c>
      <c r="I552" s="30">
        <v>2.04</v>
      </c>
      <c r="J552" s="1">
        <f t="shared" si="7"/>
        <v>2.0400000000000001E-2</v>
      </c>
      <c r="K552" s="1">
        <f t="shared" si="8"/>
        <v>2.0400000000000001E-2</v>
      </c>
      <c r="L552" s="31">
        <v>2.0400000000000001E-2</v>
      </c>
    </row>
    <row r="553" spans="1:12" ht="13" x14ac:dyDescent="0.15">
      <c r="A553" s="1" t="s">
        <v>2923</v>
      </c>
      <c r="B553" s="1" t="s">
        <v>15477</v>
      </c>
      <c r="C553" s="1" t="s">
        <v>15487</v>
      </c>
      <c r="D553" s="1" t="s">
        <v>15474</v>
      </c>
      <c r="E553" s="1" t="s">
        <v>15487</v>
      </c>
      <c r="F553" s="30" t="s">
        <v>15487</v>
      </c>
      <c r="G553" s="1" t="s">
        <v>15156</v>
      </c>
      <c r="H553" s="30" t="str">
        <f t="shared" si="6"/>
        <v>2.060000</v>
      </c>
      <c r="I553" s="30">
        <v>2.06</v>
      </c>
      <c r="J553" s="1">
        <f t="shared" si="7"/>
        <v>2.06E-2</v>
      </c>
      <c r="K553" s="1">
        <f t="shared" si="8"/>
        <v>2.06E-2</v>
      </c>
      <c r="L553" s="31">
        <v>2.06E-2</v>
      </c>
    </row>
    <row r="554" spans="1:12" ht="13" x14ac:dyDescent="0.15">
      <c r="A554" s="1" t="s">
        <v>2930</v>
      </c>
      <c r="B554" s="1" t="s">
        <v>15654</v>
      </c>
      <c r="C554" s="1" t="s">
        <v>15665</v>
      </c>
      <c r="D554" s="1" t="s">
        <v>15486</v>
      </c>
      <c r="E554" s="1" t="s">
        <v>15665</v>
      </c>
      <c r="F554" s="30" t="s">
        <v>15665</v>
      </c>
      <c r="G554" s="1" t="s">
        <v>15156</v>
      </c>
      <c r="H554" s="30" t="str">
        <f t="shared" si="6"/>
        <v>2.063000</v>
      </c>
      <c r="I554" s="30">
        <v>2.0630000000000002</v>
      </c>
      <c r="J554" s="1">
        <f t="shared" si="7"/>
        <v>2.0630000000000003E-2</v>
      </c>
      <c r="K554" s="1">
        <f t="shared" si="8"/>
        <v>2.0630000000000003E-2</v>
      </c>
      <c r="L554" s="31">
        <v>2.0630000000000003E-2</v>
      </c>
    </row>
    <row r="555" spans="1:12" ht="13" x14ac:dyDescent="0.15">
      <c r="A555" s="1" t="s">
        <v>15666</v>
      </c>
      <c r="B555" s="1" t="s">
        <v>15164</v>
      </c>
      <c r="C555" s="1" t="s">
        <v>15164</v>
      </c>
      <c r="D555" s="1" t="s">
        <v>15164</v>
      </c>
      <c r="E555" s="1" t="s">
        <v>15164</v>
      </c>
      <c r="F555" s="30" t="s">
        <v>15164</v>
      </c>
      <c r="G555" s="1" t="s">
        <v>15164</v>
      </c>
      <c r="H555" s="30" t="str">
        <f t="shared" si="6"/>
        <v/>
      </c>
      <c r="I555" s="30" t="s">
        <v>15165</v>
      </c>
      <c r="J555" s="1" t="e">
        <f t="shared" si="7"/>
        <v>#VALUE!</v>
      </c>
      <c r="K555" s="1" t="e">
        <f t="shared" si="8"/>
        <v>#VALUE!</v>
      </c>
      <c r="L555" s="31" t="s">
        <v>15165</v>
      </c>
    </row>
    <row r="556" spans="1:12" ht="13" x14ac:dyDescent="0.15">
      <c r="A556" s="1" t="s">
        <v>2936</v>
      </c>
      <c r="B556" s="1" t="s">
        <v>15651</v>
      </c>
      <c r="C556" s="1" t="s">
        <v>15491</v>
      </c>
      <c r="D556" s="1" t="s">
        <v>15486</v>
      </c>
      <c r="E556" s="1" t="s">
        <v>15486</v>
      </c>
      <c r="F556" s="30" t="s">
        <v>15486</v>
      </c>
      <c r="G556" s="1" t="s">
        <v>15156</v>
      </c>
      <c r="H556" s="30" t="str">
        <f t="shared" si="6"/>
        <v>2.050000</v>
      </c>
      <c r="I556" s="30">
        <v>2.0499999999999998</v>
      </c>
      <c r="J556" s="1">
        <f t="shared" si="7"/>
        <v>2.0499999999999997E-2</v>
      </c>
      <c r="K556" s="1">
        <f t="shared" si="8"/>
        <v>2.0499999999999997E-2</v>
      </c>
      <c r="L556" s="31">
        <v>2.0499999999999997E-2</v>
      </c>
    </row>
    <row r="557" spans="1:12" ht="13" x14ac:dyDescent="0.15">
      <c r="A557" s="1" t="s">
        <v>2942</v>
      </c>
      <c r="B557" s="1" t="s">
        <v>15654</v>
      </c>
      <c r="C557" s="1" t="s">
        <v>15493</v>
      </c>
      <c r="D557" s="1" t="s">
        <v>15477</v>
      </c>
      <c r="E557" s="1" t="s">
        <v>15664</v>
      </c>
      <c r="F557" s="30" t="s">
        <v>15664</v>
      </c>
      <c r="G557" s="1" t="s">
        <v>15156</v>
      </c>
      <c r="H557" s="30" t="str">
        <f t="shared" si="6"/>
        <v>2.040000</v>
      </c>
      <c r="I557" s="30">
        <v>2.04</v>
      </c>
      <c r="J557" s="1">
        <f t="shared" si="7"/>
        <v>2.0400000000000001E-2</v>
      </c>
      <c r="K557" s="1">
        <f t="shared" si="8"/>
        <v>2.0400000000000001E-2</v>
      </c>
      <c r="L557" s="31">
        <v>2.0400000000000001E-2</v>
      </c>
    </row>
    <row r="558" spans="1:12" ht="13" x14ac:dyDescent="0.15">
      <c r="A558" s="1" t="s">
        <v>2948</v>
      </c>
      <c r="B558" s="1" t="s">
        <v>15483</v>
      </c>
      <c r="C558" s="1" t="s">
        <v>15476</v>
      </c>
      <c r="D558" s="1" t="s">
        <v>15441</v>
      </c>
      <c r="E558" s="1" t="s">
        <v>15482</v>
      </c>
      <c r="F558" s="30" t="s">
        <v>15482</v>
      </c>
      <c r="G558" s="1" t="s">
        <v>15156</v>
      </c>
      <c r="H558" s="30" t="str">
        <f t="shared" si="6"/>
        <v>2.030000</v>
      </c>
      <c r="I558" s="30">
        <v>2.0299999999999998</v>
      </c>
      <c r="J558" s="1">
        <f t="shared" si="7"/>
        <v>2.0299999999999999E-2</v>
      </c>
      <c r="K558" s="1">
        <f t="shared" si="8"/>
        <v>2.0299999999999999E-2</v>
      </c>
      <c r="L558" s="31">
        <v>2.0299999999999999E-2</v>
      </c>
    </row>
    <row r="559" spans="1:12" ht="13" x14ac:dyDescent="0.15">
      <c r="A559" s="1" t="s">
        <v>2955</v>
      </c>
      <c r="B559" s="1" t="s">
        <v>15475</v>
      </c>
      <c r="C559" s="1" t="s">
        <v>15484</v>
      </c>
      <c r="D559" s="1" t="s">
        <v>15478</v>
      </c>
      <c r="E559" s="1" t="s">
        <v>15482</v>
      </c>
      <c r="F559" s="30" t="s">
        <v>15482</v>
      </c>
      <c r="G559" s="1" t="s">
        <v>15156</v>
      </c>
      <c r="H559" s="30" t="str">
        <f t="shared" si="6"/>
        <v>2.030000</v>
      </c>
      <c r="I559" s="30">
        <v>2.0299999999999998</v>
      </c>
      <c r="J559" s="1">
        <f t="shared" si="7"/>
        <v>2.0299999999999999E-2</v>
      </c>
      <c r="K559" s="1">
        <f t="shared" si="8"/>
        <v>2.0299999999999999E-2</v>
      </c>
      <c r="L559" s="31">
        <v>2.0299999999999999E-2</v>
      </c>
    </row>
    <row r="560" spans="1:12" ht="13" x14ac:dyDescent="0.15">
      <c r="A560" s="1" t="s">
        <v>2962</v>
      </c>
      <c r="B560" s="1" t="s">
        <v>15667</v>
      </c>
      <c r="C560" s="1" t="s">
        <v>15478</v>
      </c>
      <c r="D560" s="1" t="s">
        <v>15668</v>
      </c>
      <c r="E560" s="1" t="s">
        <v>15471</v>
      </c>
      <c r="F560" s="30" t="s">
        <v>15471</v>
      </c>
      <c r="G560" s="1" t="s">
        <v>15156</v>
      </c>
      <c r="H560" s="30" t="str">
        <f t="shared" si="6"/>
        <v>2.000000</v>
      </c>
      <c r="I560" s="30">
        <v>2</v>
      </c>
      <c r="J560" s="1">
        <f t="shared" si="7"/>
        <v>0.02</v>
      </c>
      <c r="K560" s="1">
        <f t="shared" si="8"/>
        <v>0.02</v>
      </c>
      <c r="L560" s="31">
        <v>0.02</v>
      </c>
    </row>
    <row r="561" spans="1:12" ht="13" x14ac:dyDescent="0.15">
      <c r="A561" s="1" t="s">
        <v>15669</v>
      </c>
      <c r="B561" s="1" t="s">
        <v>15164</v>
      </c>
      <c r="C561" s="1" t="s">
        <v>15164</v>
      </c>
      <c r="D561" s="1" t="s">
        <v>15164</v>
      </c>
      <c r="E561" s="1" t="s">
        <v>15164</v>
      </c>
      <c r="F561" s="30" t="s">
        <v>15164</v>
      </c>
      <c r="G561" s="1" t="s">
        <v>15164</v>
      </c>
      <c r="H561" s="30" t="str">
        <f t="shared" si="6"/>
        <v/>
      </c>
      <c r="I561" s="30" t="s">
        <v>15165</v>
      </c>
      <c r="J561" s="1" t="e">
        <f t="shared" si="7"/>
        <v>#VALUE!</v>
      </c>
      <c r="K561" s="1" t="e">
        <f t="shared" si="8"/>
        <v>#VALUE!</v>
      </c>
      <c r="L561" s="31" t="s">
        <v>15165</v>
      </c>
    </row>
    <row r="562" spans="1:12" ht="13" x14ac:dyDescent="0.15">
      <c r="A562" s="1" t="s">
        <v>2969</v>
      </c>
      <c r="B562" s="1" t="s">
        <v>15442</v>
      </c>
      <c r="C562" s="1" t="s">
        <v>15442</v>
      </c>
      <c r="D562" s="1" t="s">
        <v>15448</v>
      </c>
      <c r="E562" s="1" t="s">
        <v>15448</v>
      </c>
      <c r="F562" s="30" t="s">
        <v>15448</v>
      </c>
      <c r="G562" s="1" t="s">
        <v>15156</v>
      </c>
      <c r="H562" s="30" t="str">
        <f t="shared" si="6"/>
        <v>1.953000</v>
      </c>
      <c r="I562" s="30">
        <v>1.9530000000000001</v>
      </c>
      <c r="J562" s="1">
        <f t="shared" si="7"/>
        <v>1.9530000000000002E-2</v>
      </c>
      <c r="K562" s="1">
        <f t="shared" si="8"/>
        <v>1.9530000000000002E-2</v>
      </c>
      <c r="L562" s="31">
        <v>1.9530000000000002E-2</v>
      </c>
    </row>
    <row r="563" spans="1:12" ht="13" x14ac:dyDescent="0.15">
      <c r="A563" s="1" t="s">
        <v>2975</v>
      </c>
      <c r="B563" s="1" t="s">
        <v>15457</v>
      </c>
      <c r="C563" s="1" t="s">
        <v>15668</v>
      </c>
      <c r="D563" s="1" t="s">
        <v>15462</v>
      </c>
      <c r="E563" s="1" t="s">
        <v>15458</v>
      </c>
      <c r="F563" s="30" t="s">
        <v>15458</v>
      </c>
      <c r="G563" s="1" t="s">
        <v>15156</v>
      </c>
      <c r="H563" s="30" t="str">
        <f t="shared" si="6"/>
        <v>1.995000</v>
      </c>
      <c r="I563" s="30">
        <v>1.9950000000000001</v>
      </c>
      <c r="J563" s="1">
        <f t="shared" si="7"/>
        <v>1.9950000000000002E-2</v>
      </c>
      <c r="K563" s="1">
        <f t="shared" si="8"/>
        <v>1.9950000000000002E-2</v>
      </c>
      <c r="L563" s="31">
        <v>1.9950000000000002E-2</v>
      </c>
    </row>
    <row r="564" spans="1:12" ht="13" x14ac:dyDescent="0.15">
      <c r="A564" s="1" t="s">
        <v>2981</v>
      </c>
      <c r="B564" s="1" t="s">
        <v>15463</v>
      </c>
      <c r="C564" s="1" t="s">
        <v>15443</v>
      </c>
      <c r="D564" s="1" t="s">
        <v>15454</v>
      </c>
      <c r="E564" s="1" t="s">
        <v>15441</v>
      </c>
      <c r="F564" s="30" t="s">
        <v>15441</v>
      </c>
      <c r="G564" s="1" t="s">
        <v>15156</v>
      </c>
      <c r="H564" s="30" t="str">
        <f t="shared" si="6"/>
        <v>1.968000</v>
      </c>
      <c r="I564" s="30">
        <v>1.968</v>
      </c>
      <c r="J564" s="1">
        <f t="shared" si="7"/>
        <v>1.968E-2</v>
      </c>
      <c r="K564" s="1">
        <f t="shared" si="8"/>
        <v>1.968E-2</v>
      </c>
      <c r="L564" s="31">
        <v>1.968E-2</v>
      </c>
    </row>
    <row r="565" spans="1:12" ht="13" x14ac:dyDescent="0.15">
      <c r="A565" s="1" t="s">
        <v>2988</v>
      </c>
      <c r="B565" s="1" t="s">
        <v>15463</v>
      </c>
      <c r="C565" s="1" t="s">
        <v>15460</v>
      </c>
      <c r="D565" s="1" t="s">
        <v>15444</v>
      </c>
      <c r="E565" s="1" t="s">
        <v>15444</v>
      </c>
      <c r="F565" s="30" t="s">
        <v>15444</v>
      </c>
      <c r="G565" s="1" t="s">
        <v>15156</v>
      </c>
      <c r="H565" s="30" t="str">
        <f t="shared" si="6"/>
        <v>1.970000</v>
      </c>
      <c r="I565" s="30">
        <v>1.97</v>
      </c>
      <c r="J565" s="1">
        <f t="shared" si="7"/>
        <v>1.9699999999999999E-2</v>
      </c>
      <c r="K565" s="1">
        <f t="shared" si="8"/>
        <v>1.9699999999999999E-2</v>
      </c>
      <c r="L565" s="31">
        <v>1.9699999999999999E-2</v>
      </c>
    </row>
    <row r="566" spans="1:12" ht="13" x14ac:dyDescent="0.15">
      <c r="A566" s="1" t="s">
        <v>2995</v>
      </c>
      <c r="B566" s="1" t="s">
        <v>15454</v>
      </c>
      <c r="C566" s="1" t="s">
        <v>15454</v>
      </c>
      <c r="D566" s="1" t="s">
        <v>15449</v>
      </c>
      <c r="E566" s="1" t="s">
        <v>15447</v>
      </c>
      <c r="F566" s="30" t="s">
        <v>15447</v>
      </c>
      <c r="G566" s="1" t="s">
        <v>15156</v>
      </c>
      <c r="H566" s="30" t="str">
        <f t="shared" si="6"/>
        <v>1.950000</v>
      </c>
      <c r="I566" s="30">
        <v>1.95</v>
      </c>
      <c r="J566" s="1">
        <f t="shared" si="7"/>
        <v>1.95E-2</v>
      </c>
      <c r="K566" s="1">
        <f t="shared" si="8"/>
        <v>1.95E-2</v>
      </c>
      <c r="L566" s="31">
        <v>1.95E-2</v>
      </c>
    </row>
    <row r="567" spans="1:12" ht="13" x14ac:dyDescent="0.15">
      <c r="A567" s="1" t="s">
        <v>15670</v>
      </c>
      <c r="B567" s="1" t="s">
        <v>15164</v>
      </c>
      <c r="C567" s="1" t="s">
        <v>15164</v>
      </c>
      <c r="D567" s="1" t="s">
        <v>15164</v>
      </c>
      <c r="E567" s="1" t="s">
        <v>15164</v>
      </c>
      <c r="F567" s="30" t="s">
        <v>15164</v>
      </c>
      <c r="G567" s="1" t="s">
        <v>15164</v>
      </c>
      <c r="H567" s="30" t="str">
        <f t="shared" si="6"/>
        <v/>
      </c>
      <c r="I567" s="30" t="s">
        <v>15165</v>
      </c>
      <c r="J567" s="1" t="e">
        <f t="shared" si="7"/>
        <v>#VALUE!</v>
      </c>
      <c r="K567" s="1" t="e">
        <f t="shared" si="8"/>
        <v>#VALUE!</v>
      </c>
      <c r="L567" s="31" t="s">
        <v>15165</v>
      </c>
    </row>
    <row r="568" spans="1:12" ht="13" x14ac:dyDescent="0.15">
      <c r="A568" s="1" t="s">
        <v>3001</v>
      </c>
      <c r="B568" s="1" t="s">
        <v>15440</v>
      </c>
      <c r="C568" s="1" t="s">
        <v>15447</v>
      </c>
      <c r="D568" s="1" t="s">
        <v>15437</v>
      </c>
      <c r="E568" s="1" t="s">
        <v>15437</v>
      </c>
      <c r="F568" s="30" t="s">
        <v>15437</v>
      </c>
      <c r="G568" s="1" t="s">
        <v>15156</v>
      </c>
      <c r="H568" s="30" t="str">
        <f t="shared" si="6"/>
        <v>1.928000</v>
      </c>
      <c r="I568" s="30">
        <v>1.9279999999999999</v>
      </c>
      <c r="J568" s="1">
        <f t="shared" si="7"/>
        <v>1.9279999999999999E-2</v>
      </c>
      <c r="K568" s="1">
        <f t="shared" si="8"/>
        <v>1.9279999999999999E-2</v>
      </c>
      <c r="L568" s="31">
        <v>1.9279999999999999E-2</v>
      </c>
    </row>
    <row r="569" spans="1:12" ht="13" x14ac:dyDescent="0.15">
      <c r="A569" s="1" t="s">
        <v>3008</v>
      </c>
      <c r="B569" s="1" t="s">
        <v>15436</v>
      </c>
      <c r="C569" s="1" t="s">
        <v>15445</v>
      </c>
      <c r="D569" s="1" t="s">
        <v>15435</v>
      </c>
      <c r="E569" s="1" t="s">
        <v>15464</v>
      </c>
      <c r="F569" s="30" t="s">
        <v>15464</v>
      </c>
      <c r="G569" s="1" t="s">
        <v>15156</v>
      </c>
      <c r="H569" s="30" t="str">
        <f t="shared" si="6"/>
        <v>1.955000</v>
      </c>
      <c r="I569" s="30">
        <v>1.9550000000000001</v>
      </c>
      <c r="J569" s="1">
        <f t="shared" si="7"/>
        <v>1.9550000000000001E-2</v>
      </c>
      <c r="K569" s="1">
        <f t="shared" si="8"/>
        <v>1.9550000000000001E-2</v>
      </c>
      <c r="L569" s="31">
        <v>1.9550000000000001E-2</v>
      </c>
    </row>
    <row r="570" spans="1:12" ht="13" x14ac:dyDescent="0.15">
      <c r="A570" s="1" t="s">
        <v>3014</v>
      </c>
      <c r="B570" s="1" t="s">
        <v>15435</v>
      </c>
      <c r="C570" s="1" t="s">
        <v>15435</v>
      </c>
      <c r="D570" s="1" t="s">
        <v>15419</v>
      </c>
      <c r="E570" s="1" t="s">
        <v>15432</v>
      </c>
      <c r="F570" s="30" t="s">
        <v>15432</v>
      </c>
      <c r="G570" s="1" t="s">
        <v>15156</v>
      </c>
      <c r="H570" s="30" t="str">
        <f t="shared" si="6"/>
        <v>1.908000</v>
      </c>
      <c r="I570" s="30">
        <v>1.9079999999999999</v>
      </c>
      <c r="J570" s="1">
        <f t="shared" si="7"/>
        <v>1.908E-2</v>
      </c>
      <c r="K570" s="1">
        <f t="shared" si="8"/>
        <v>1.908E-2</v>
      </c>
      <c r="L570" s="31">
        <v>1.908E-2</v>
      </c>
    </row>
    <row r="571" spans="1:12" ht="13" x14ac:dyDescent="0.15">
      <c r="A571" s="1" t="s">
        <v>3020</v>
      </c>
      <c r="B571" s="1" t="s">
        <v>15399</v>
      </c>
      <c r="C571" s="1" t="s">
        <v>15404</v>
      </c>
      <c r="D571" s="1" t="s">
        <v>15671</v>
      </c>
      <c r="E571" s="1" t="s">
        <v>15671</v>
      </c>
      <c r="F571" s="30" t="s">
        <v>15671</v>
      </c>
      <c r="G571" s="1" t="s">
        <v>15156</v>
      </c>
      <c r="H571" s="30" t="str">
        <f t="shared" si="6"/>
        <v>1.843000</v>
      </c>
      <c r="I571" s="30">
        <v>1.843</v>
      </c>
      <c r="J571" s="1">
        <f t="shared" si="7"/>
        <v>1.8429999999999998E-2</v>
      </c>
      <c r="K571" s="1">
        <f t="shared" si="8"/>
        <v>1.8429999999999998E-2</v>
      </c>
      <c r="L571" s="31">
        <v>1.8429999999999998E-2</v>
      </c>
    </row>
    <row r="572" spans="1:12" ht="13" x14ac:dyDescent="0.15">
      <c r="A572" s="1" t="s">
        <v>3027</v>
      </c>
      <c r="B572" s="1" t="s">
        <v>15395</v>
      </c>
      <c r="C572" s="1" t="s">
        <v>15395</v>
      </c>
      <c r="D572" s="1" t="s">
        <v>15377</v>
      </c>
      <c r="E572" s="1" t="s">
        <v>15377</v>
      </c>
      <c r="F572" s="30" t="s">
        <v>15377</v>
      </c>
      <c r="G572" s="1" t="s">
        <v>15156</v>
      </c>
      <c r="H572" s="30" t="str">
        <f t="shared" si="6"/>
        <v>1.823000</v>
      </c>
      <c r="I572" s="30">
        <v>1.823</v>
      </c>
      <c r="J572" s="1">
        <f t="shared" si="7"/>
        <v>1.823E-2</v>
      </c>
      <c r="K572" s="1">
        <f t="shared" si="8"/>
        <v>1.823E-2</v>
      </c>
      <c r="L572" s="31">
        <v>1.823E-2</v>
      </c>
    </row>
    <row r="573" spans="1:12" ht="13" x14ac:dyDescent="0.15">
      <c r="A573" s="1" t="s">
        <v>15672</v>
      </c>
      <c r="B573" s="1" t="s">
        <v>15164</v>
      </c>
      <c r="C573" s="1" t="s">
        <v>15164</v>
      </c>
      <c r="D573" s="1" t="s">
        <v>15164</v>
      </c>
      <c r="E573" s="1" t="s">
        <v>15164</v>
      </c>
      <c r="F573" s="30" t="s">
        <v>15164</v>
      </c>
      <c r="G573" s="1" t="s">
        <v>15164</v>
      </c>
      <c r="H573" s="30" t="str">
        <f t="shared" si="6"/>
        <v/>
      </c>
      <c r="I573" s="30" t="s">
        <v>15165</v>
      </c>
      <c r="J573" s="1" t="e">
        <f t="shared" si="7"/>
        <v>#VALUE!</v>
      </c>
      <c r="K573" s="1" t="e">
        <f t="shared" si="8"/>
        <v>#VALUE!</v>
      </c>
      <c r="L573" s="31" t="s">
        <v>15165</v>
      </c>
    </row>
    <row r="574" spans="1:12" ht="13" x14ac:dyDescent="0.15">
      <c r="A574" s="1" t="s">
        <v>3032</v>
      </c>
      <c r="B574" s="1" t="s">
        <v>15673</v>
      </c>
      <c r="C574" s="1" t="s">
        <v>15406</v>
      </c>
      <c r="D574" s="1" t="s">
        <v>15673</v>
      </c>
      <c r="E574" s="1" t="s">
        <v>15406</v>
      </c>
      <c r="F574" s="30" t="s">
        <v>15406</v>
      </c>
      <c r="G574" s="1" t="s">
        <v>15156</v>
      </c>
      <c r="H574" s="30" t="str">
        <f t="shared" si="6"/>
        <v>1.853000</v>
      </c>
      <c r="I574" s="30">
        <v>1.853</v>
      </c>
      <c r="J574" s="1">
        <f t="shared" si="7"/>
        <v>1.8530000000000001E-2</v>
      </c>
      <c r="K574" s="1">
        <f t="shared" si="8"/>
        <v>1.8530000000000001E-2</v>
      </c>
      <c r="L574" s="31">
        <v>1.8530000000000001E-2</v>
      </c>
    </row>
    <row r="575" spans="1:12" ht="13" x14ac:dyDescent="0.15">
      <c r="A575" s="1" t="s">
        <v>3039</v>
      </c>
      <c r="B575" s="1" t="s">
        <v>15411</v>
      </c>
      <c r="C575" s="1" t="s">
        <v>15419</v>
      </c>
      <c r="D575" s="1" t="s">
        <v>15404</v>
      </c>
      <c r="E575" s="1" t="s">
        <v>15419</v>
      </c>
      <c r="F575" s="30" t="s">
        <v>15419</v>
      </c>
      <c r="G575" s="1" t="s">
        <v>15156</v>
      </c>
      <c r="H575" s="30" t="str">
        <f t="shared" si="6"/>
        <v>1.900000</v>
      </c>
      <c r="I575" s="30">
        <v>1.9</v>
      </c>
      <c r="J575" s="1">
        <f t="shared" si="7"/>
        <v>1.9E-2</v>
      </c>
      <c r="K575" s="1">
        <f t="shared" si="8"/>
        <v>1.9E-2</v>
      </c>
      <c r="L575" s="31">
        <v>1.9E-2</v>
      </c>
    </row>
    <row r="576" spans="1:12" ht="13" x14ac:dyDescent="0.15">
      <c r="A576" s="1" t="s">
        <v>3046</v>
      </c>
      <c r="B576" s="1" t="s">
        <v>15432</v>
      </c>
      <c r="C576" s="1" t="s">
        <v>15453</v>
      </c>
      <c r="D576" s="1" t="s">
        <v>15432</v>
      </c>
      <c r="E576" s="1" t="s">
        <v>15437</v>
      </c>
      <c r="F576" s="30" t="s">
        <v>15437</v>
      </c>
      <c r="G576" s="1" t="s">
        <v>15156</v>
      </c>
      <c r="H576" s="30" t="str">
        <f t="shared" si="6"/>
        <v>1.928000</v>
      </c>
      <c r="I576" s="30">
        <v>1.9279999999999999</v>
      </c>
      <c r="J576" s="1">
        <f t="shared" si="7"/>
        <v>1.9279999999999999E-2</v>
      </c>
      <c r="K576" s="1">
        <f t="shared" si="8"/>
        <v>1.9279999999999999E-2</v>
      </c>
      <c r="L576" s="31">
        <v>1.9279999999999999E-2</v>
      </c>
    </row>
    <row r="577" spans="1:12" ht="13" x14ac:dyDescent="0.15">
      <c r="A577" s="1" t="s">
        <v>3052</v>
      </c>
      <c r="B577" s="1" t="s">
        <v>15430</v>
      </c>
      <c r="C577" s="1" t="s">
        <v>15436</v>
      </c>
      <c r="D577" s="1" t="s">
        <v>15430</v>
      </c>
      <c r="E577" s="1" t="s">
        <v>15435</v>
      </c>
      <c r="F577" s="30" t="s">
        <v>15435</v>
      </c>
      <c r="G577" s="1" t="s">
        <v>15156</v>
      </c>
      <c r="H577" s="30" t="str">
        <f t="shared" si="6"/>
        <v>1.938000</v>
      </c>
      <c r="I577" s="30">
        <v>1.9379999999999999</v>
      </c>
      <c r="J577" s="1">
        <f t="shared" si="7"/>
        <v>1.9379999999999998E-2</v>
      </c>
      <c r="K577" s="1">
        <f t="shared" si="8"/>
        <v>1.9379999999999998E-2</v>
      </c>
      <c r="L577" s="31">
        <v>1.9379999999999998E-2</v>
      </c>
    </row>
    <row r="578" spans="1:12" ht="13" x14ac:dyDescent="0.15">
      <c r="A578" s="1" t="s">
        <v>3059</v>
      </c>
      <c r="B578" s="1" t="s">
        <v>15452</v>
      </c>
      <c r="C578" s="1" t="s">
        <v>15452</v>
      </c>
      <c r="D578" s="1" t="s">
        <v>15425</v>
      </c>
      <c r="E578" s="1" t="s">
        <v>15418</v>
      </c>
      <c r="F578" s="30" t="s">
        <v>15418</v>
      </c>
      <c r="G578" s="1" t="s">
        <v>15156</v>
      </c>
      <c r="H578" s="30" t="str">
        <f t="shared" si="6"/>
        <v>1.910000</v>
      </c>
      <c r="I578" s="30">
        <v>1.91</v>
      </c>
      <c r="J578" s="1">
        <f t="shared" si="7"/>
        <v>1.9099999999999999E-2</v>
      </c>
      <c r="K578" s="1">
        <f t="shared" si="8"/>
        <v>1.9099999999999999E-2</v>
      </c>
      <c r="L578" s="31">
        <v>1.9099999999999999E-2</v>
      </c>
    </row>
    <row r="579" spans="1:12" ht="13" x14ac:dyDescent="0.15">
      <c r="A579" s="1" t="s">
        <v>15674</v>
      </c>
      <c r="B579" s="1" t="s">
        <v>15164</v>
      </c>
      <c r="C579" s="1" t="s">
        <v>15164</v>
      </c>
      <c r="D579" s="1" t="s">
        <v>15164</v>
      </c>
      <c r="E579" s="1" t="s">
        <v>15164</v>
      </c>
      <c r="F579" s="30" t="s">
        <v>15164</v>
      </c>
      <c r="G579" s="1" t="s">
        <v>15164</v>
      </c>
      <c r="H579" s="30" t="str">
        <f t="shared" si="6"/>
        <v/>
      </c>
      <c r="I579" s="30" t="s">
        <v>15165</v>
      </c>
      <c r="J579" s="1" t="e">
        <f t="shared" si="7"/>
        <v>#VALUE!</v>
      </c>
      <c r="K579" s="1" t="e">
        <f t="shared" si="8"/>
        <v>#VALUE!</v>
      </c>
      <c r="L579" s="31" t="s">
        <v>15165</v>
      </c>
    </row>
    <row r="580" spans="1:12" ht="13" x14ac:dyDescent="0.15">
      <c r="A580" s="1" t="s">
        <v>3065</v>
      </c>
      <c r="B580" s="1" t="s">
        <v>15452</v>
      </c>
      <c r="C580" s="1" t="s">
        <v>15436</v>
      </c>
      <c r="D580" s="1" t="s">
        <v>15675</v>
      </c>
      <c r="E580" s="1" t="s">
        <v>15431</v>
      </c>
      <c r="F580" s="30" t="s">
        <v>15431</v>
      </c>
      <c r="G580" s="1" t="s">
        <v>15156</v>
      </c>
      <c r="H580" s="30" t="str">
        <f t="shared" si="6"/>
        <v>1.933000</v>
      </c>
      <c r="I580" s="30">
        <v>1.9330000000000001</v>
      </c>
      <c r="J580" s="1">
        <f t="shared" si="7"/>
        <v>1.933E-2</v>
      </c>
      <c r="K580" s="1">
        <f t="shared" si="8"/>
        <v>1.933E-2</v>
      </c>
      <c r="L580" s="31">
        <v>1.933E-2</v>
      </c>
    </row>
    <row r="581" spans="1:12" ht="13" x14ac:dyDescent="0.15">
      <c r="A581" s="1" t="s">
        <v>3072</v>
      </c>
      <c r="B581" s="1" t="s">
        <v>15440</v>
      </c>
      <c r="C581" s="1" t="s">
        <v>15448</v>
      </c>
      <c r="D581" s="1" t="s">
        <v>15449</v>
      </c>
      <c r="E581" s="1" t="s">
        <v>15449</v>
      </c>
      <c r="F581" s="30" t="s">
        <v>15449</v>
      </c>
      <c r="G581" s="1" t="s">
        <v>15156</v>
      </c>
      <c r="H581" s="30" t="str">
        <f t="shared" si="6"/>
        <v>1.943000</v>
      </c>
      <c r="I581" s="30">
        <v>1.9430000000000001</v>
      </c>
      <c r="J581" s="1">
        <f t="shared" si="7"/>
        <v>1.9429999999999999E-2</v>
      </c>
      <c r="K581" s="1">
        <f t="shared" si="8"/>
        <v>1.9429999999999999E-2</v>
      </c>
      <c r="L581" s="31">
        <v>1.9429999999999999E-2</v>
      </c>
    </row>
    <row r="582" spans="1:12" ht="13" x14ac:dyDescent="0.15">
      <c r="A582" s="1" t="s">
        <v>3078</v>
      </c>
      <c r="B582" s="1" t="s">
        <v>15449</v>
      </c>
      <c r="C582" s="1" t="s">
        <v>15440</v>
      </c>
      <c r="D582" s="1" t="s">
        <v>15436</v>
      </c>
      <c r="E582" s="1" t="s">
        <v>15436</v>
      </c>
      <c r="F582" s="30" t="s">
        <v>15436</v>
      </c>
      <c r="G582" s="1" t="s">
        <v>15156</v>
      </c>
      <c r="H582" s="30" t="str">
        <f t="shared" si="6"/>
        <v>1.940000</v>
      </c>
      <c r="I582" s="30">
        <v>1.94</v>
      </c>
      <c r="J582" s="1">
        <f t="shared" si="7"/>
        <v>1.9400000000000001E-2</v>
      </c>
      <c r="K582" s="1">
        <f t="shared" si="8"/>
        <v>1.9400000000000001E-2</v>
      </c>
      <c r="L582" s="31">
        <v>1.9400000000000001E-2</v>
      </c>
    </row>
    <row r="583" spans="1:12" ht="13" x14ac:dyDescent="0.15">
      <c r="A583" s="1" t="s">
        <v>3084</v>
      </c>
      <c r="B583" s="1" t="s">
        <v>15430</v>
      </c>
      <c r="C583" s="1" t="s">
        <v>15449</v>
      </c>
      <c r="D583" s="1" t="s">
        <v>15453</v>
      </c>
      <c r="E583" s="1" t="s">
        <v>15436</v>
      </c>
      <c r="F583" s="30" t="s">
        <v>15436</v>
      </c>
      <c r="G583" s="1" t="s">
        <v>15156</v>
      </c>
      <c r="H583" s="30" t="str">
        <f t="shared" si="6"/>
        <v>1.940000</v>
      </c>
      <c r="I583" s="30">
        <v>1.94</v>
      </c>
      <c r="J583" s="1">
        <f t="shared" si="7"/>
        <v>1.9400000000000001E-2</v>
      </c>
      <c r="K583" s="1">
        <f t="shared" si="8"/>
        <v>1.9400000000000001E-2</v>
      </c>
      <c r="L583" s="31">
        <v>1.9400000000000001E-2</v>
      </c>
    </row>
    <row r="584" spans="1:12" ht="13" x14ac:dyDescent="0.15">
      <c r="A584" s="1" t="s">
        <v>3090</v>
      </c>
      <c r="B584" s="1" t="s">
        <v>15453</v>
      </c>
      <c r="C584" s="1" t="s">
        <v>15431</v>
      </c>
      <c r="D584" s="1" t="s">
        <v>15453</v>
      </c>
      <c r="E584" s="1" t="s">
        <v>15431</v>
      </c>
      <c r="F584" s="30" t="s">
        <v>15431</v>
      </c>
      <c r="G584" s="1" t="s">
        <v>15156</v>
      </c>
      <c r="H584" s="30" t="str">
        <f t="shared" si="6"/>
        <v>1.933000</v>
      </c>
      <c r="I584" s="30">
        <v>1.9330000000000001</v>
      </c>
      <c r="J584" s="1">
        <f t="shared" si="7"/>
        <v>1.933E-2</v>
      </c>
      <c r="K584" s="1">
        <f t="shared" si="8"/>
        <v>1.933E-2</v>
      </c>
      <c r="L584" s="31">
        <v>1.933E-2</v>
      </c>
    </row>
    <row r="585" spans="1:12" ht="13" x14ac:dyDescent="0.15">
      <c r="A585" s="1" t="s">
        <v>15676</v>
      </c>
      <c r="B585" s="1" t="s">
        <v>15164</v>
      </c>
      <c r="C585" s="1" t="s">
        <v>15164</v>
      </c>
      <c r="D585" s="1" t="s">
        <v>15164</v>
      </c>
      <c r="E585" s="1" t="s">
        <v>15164</v>
      </c>
      <c r="F585" s="30" t="s">
        <v>15164</v>
      </c>
      <c r="G585" s="1" t="s">
        <v>15164</v>
      </c>
      <c r="H585" s="30" t="str">
        <f t="shared" si="6"/>
        <v/>
      </c>
      <c r="I585" s="30" t="s">
        <v>15165</v>
      </c>
      <c r="J585" s="1" t="e">
        <f t="shared" si="7"/>
        <v>#VALUE!</v>
      </c>
      <c r="K585" s="1" t="e">
        <f t="shared" si="8"/>
        <v>#VALUE!</v>
      </c>
      <c r="L585" s="31" t="s">
        <v>15165</v>
      </c>
    </row>
    <row r="586" spans="1:12" ht="13" x14ac:dyDescent="0.15">
      <c r="A586" s="1" t="s">
        <v>3094</v>
      </c>
      <c r="B586" s="1" t="s">
        <v>15453</v>
      </c>
      <c r="C586" s="1" t="s">
        <v>15453</v>
      </c>
      <c r="D586" s="1" t="s">
        <v>15417</v>
      </c>
      <c r="E586" s="1" t="s">
        <v>15418</v>
      </c>
      <c r="F586" s="30" t="s">
        <v>15418</v>
      </c>
      <c r="G586" s="1" t="s">
        <v>15156</v>
      </c>
      <c r="H586" s="30" t="str">
        <f t="shared" si="6"/>
        <v>1.910000</v>
      </c>
      <c r="I586" s="30">
        <v>1.91</v>
      </c>
      <c r="J586" s="1">
        <f t="shared" si="7"/>
        <v>1.9099999999999999E-2</v>
      </c>
      <c r="K586" s="1">
        <f t="shared" si="8"/>
        <v>1.9099999999999999E-2</v>
      </c>
      <c r="L586" s="31">
        <v>1.9099999999999999E-2</v>
      </c>
    </row>
    <row r="587" spans="1:12" ht="13" x14ac:dyDescent="0.15">
      <c r="A587" s="1" t="s">
        <v>3100</v>
      </c>
      <c r="B587" s="1" t="s">
        <v>15421</v>
      </c>
      <c r="C587" s="1" t="s">
        <v>15422</v>
      </c>
      <c r="D587" s="1" t="s">
        <v>15425</v>
      </c>
      <c r="E587" s="1" t="s">
        <v>15417</v>
      </c>
      <c r="F587" s="30" t="s">
        <v>15417</v>
      </c>
      <c r="G587" s="1" t="s">
        <v>15156</v>
      </c>
      <c r="H587" s="30" t="str">
        <f t="shared" si="6"/>
        <v>1.905000</v>
      </c>
      <c r="I587" s="30">
        <v>1.905</v>
      </c>
      <c r="J587" s="1">
        <f t="shared" si="7"/>
        <v>1.9050000000000001E-2</v>
      </c>
      <c r="K587" s="1">
        <f t="shared" si="8"/>
        <v>1.9050000000000001E-2</v>
      </c>
      <c r="L587" s="31">
        <v>1.9050000000000001E-2</v>
      </c>
    </row>
    <row r="588" spans="1:12" ht="13" x14ac:dyDescent="0.15">
      <c r="A588" s="1" t="s">
        <v>3107</v>
      </c>
      <c r="B588" s="1" t="s">
        <v>15432</v>
      </c>
      <c r="C588" s="1" t="s">
        <v>15437</v>
      </c>
      <c r="D588" s="1" t="s">
        <v>15432</v>
      </c>
      <c r="E588" s="1" t="s">
        <v>15434</v>
      </c>
      <c r="F588" s="30" t="s">
        <v>15434</v>
      </c>
      <c r="G588" s="1" t="s">
        <v>15156</v>
      </c>
      <c r="H588" s="30" t="str">
        <f t="shared" si="6"/>
        <v>1.920000</v>
      </c>
      <c r="I588" s="30">
        <v>1.92</v>
      </c>
      <c r="J588" s="1">
        <f t="shared" si="7"/>
        <v>1.9199999999999998E-2</v>
      </c>
      <c r="K588" s="1">
        <f t="shared" si="8"/>
        <v>1.9199999999999998E-2</v>
      </c>
      <c r="L588" s="31">
        <v>1.9199999999999998E-2</v>
      </c>
    </row>
    <row r="589" spans="1:12" ht="13" x14ac:dyDescent="0.15">
      <c r="A589" s="1" t="s">
        <v>3114</v>
      </c>
      <c r="B589" s="1" t="s">
        <v>15438</v>
      </c>
      <c r="C589" s="1" t="s">
        <v>15438</v>
      </c>
      <c r="D589" s="1" t="s">
        <v>15432</v>
      </c>
      <c r="E589" s="1" t="s">
        <v>15418</v>
      </c>
      <c r="F589" s="30" t="s">
        <v>15418</v>
      </c>
      <c r="G589" s="1" t="s">
        <v>15156</v>
      </c>
      <c r="H589" s="30" t="str">
        <f t="shared" si="6"/>
        <v>1.910000</v>
      </c>
      <c r="I589" s="30">
        <v>1.91</v>
      </c>
      <c r="J589" s="1">
        <f t="shared" si="7"/>
        <v>1.9099999999999999E-2</v>
      </c>
      <c r="K589" s="1">
        <f t="shared" si="8"/>
        <v>1.9099999999999999E-2</v>
      </c>
      <c r="L589" s="31">
        <v>1.9099999999999999E-2</v>
      </c>
    </row>
    <row r="590" spans="1:12" ht="13" x14ac:dyDescent="0.15">
      <c r="A590" s="1" t="s">
        <v>15677</v>
      </c>
      <c r="B590" s="1" t="s">
        <v>15164</v>
      </c>
      <c r="C590" s="1" t="s">
        <v>15164</v>
      </c>
      <c r="D590" s="1" t="s">
        <v>15164</v>
      </c>
      <c r="E590" s="1" t="s">
        <v>15164</v>
      </c>
      <c r="F590" s="30" t="s">
        <v>15164</v>
      </c>
      <c r="G590" s="1" t="s">
        <v>15164</v>
      </c>
      <c r="H590" s="30" t="str">
        <f t="shared" si="6"/>
        <v/>
      </c>
      <c r="I590" s="30" t="s">
        <v>15165</v>
      </c>
      <c r="J590" s="1" t="e">
        <f t="shared" si="7"/>
        <v>#VALUE!</v>
      </c>
      <c r="K590" s="1" t="e">
        <f t="shared" si="8"/>
        <v>#VALUE!</v>
      </c>
      <c r="L590" s="31" t="s">
        <v>15165</v>
      </c>
    </row>
    <row r="591" spans="1:12" ht="13" x14ac:dyDescent="0.15">
      <c r="A591" s="1" t="s">
        <v>3121</v>
      </c>
      <c r="B591" s="1" t="s">
        <v>15438</v>
      </c>
      <c r="C591" s="1" t="s">
        <v>15675</v>
      </c>
      <c r="D591" s="1" t="s">
        <v>15432</v>
      </c>
      <c r="E591" s="1" t="s">
        <v>15432</v>
      </c>
      <c r="F591" s="30" t="s">
        <v>15432</v>
      </c>
      <c r="G591" s="1" t="s">
        <v>15156</v>
      </c>
      <c r="H591" s="30" t="str">
        <f t="shared" si="6"/>
        <v>1.908000</v>
      </c>
      <c r="I591" s="30">
        <v>1.9079999999999999</v>
      </c>
      <c r="J591" s="1">
        <f t="shared" si="7"/>
        <v>1.908E-2</v>
      </c>
      <c r="K591" s="1">
        <f t="shared" si="8"/>
        <v>1.908E-2</v>
      </c>
      <c r="L591" s="31">
        <v>1.908E-2</v>
      </c>
    </row>
    <row r="592" spans="1:12" ht="13" x14ac:dyDescent="0.15">
      <c r="A592" s="1" t="s">
        <v>3128</v>
      </c>
      <c r="B592" s="1" t="s">
        <v>15418</v>
      </c>
      <c r="C592" s="1" t="s">
        <v>15422</v>
      </c>
      <c r="D592" s="1" t="s">
        <v>15418</v>
      </c>
      <c r="E592" s="1" t="s">
        <v>15421</v>
      </c>
      <c r="F592" s="30" t="s">
        <v>15421</v>
      </c>
      <c r="G592" s="1" t="s">
        <v>15156</v>
      </c>
      <c r="H592" s="30" t="str">
        <f t="shared" si="6"/>
        <v>1.913000</v>
      </c>
      <c r="I592" s="30">
        <v>1.913</v>
      </c>
      <c r="J592" s="1">
        <f t="shared" si="7"/>
        <v>1.9130000000000001E-2</v>
      </c>
      <c r="K592" s="1">
        <f t="shared" si="8"/>
        <v>1.9130000000000001E-2</v>
      </c>
      <c r="L592" s="31">
        <v>1.9130000000000001E-2</v>
      </c>
    </row>
    <row r="593" spans="1:12" ht="13" x14ac:dyDescent="0.15">
      <c r="A593" s="1" t="s">
        <v>3135</v>
      </c>
      <c r="B593" s="1" t="s">
        <v>15421</v>
      </c>
      <c r="C593" s="1" t="s">
        <v>15421</v>
      </c>
      <c r="D593" s="1" t="s">
        <v>15421</v>
      </c>
      <c r="E593" s="1" t="s">
        <v>15421</v>
      </c>
      <c r="F593" s="30" t="s">
        <v>15421</v>
      </c>
      <c r="G593" s="1" t="s">
        <v>15156</v>
      </c>
      <c r="H593" s="30" t="str">
        <f t="shared" si="6"/>
        <v>1.913000</v>
      </c>
      <c r="I593" s="30">
        <v>1.913</v>
      </c>
      <c r="J593" s="1">
        <f t="shared" si="7"/>
        <v>1.9130000000000001E-2</v>
      </c>
      <c r="K593" s="1">
        <f t="shared" si="8"/>
        <v>1.9130000000000001E-2</v>
      </c>
      <c r="L593" s="31">
        <v>1.9130000000000001E-2</v>
      </c>
    </row>
    <row r="594" spans="1:12" ht="13" x14ac:dyDescent="0.15">
      <c r="A594" s="1" t="s">
        <v>3142</v>
      </c>
      <c r="B594" s="1" t="s">
        <v>15411</v>
      </c>
      <c r="C594" s="1" t="s">
        <v>15419</v>
      </c>
      <c r="D594" s="1" t="s">
        <v>15414</v>
      </c>
      <c r="E594" s="1" t="s">
        <v>15426</v>
      </c>
      <c r="F594" s="30" t="s">
        <v>15426</v>
      </c>
      <c r="G594" s="1" t="s">
        <v>15156</v>
      </c>
      <c r="H594" s="30" t="str">
        <f t="shared" si="6"/>
        <v>1.895000</v>
      </c>
      <c r="I594" s="30">
        <v>1.895</v>
      </c>
      <c r="J594" s="1">
        <f t="shared" si="7"/>
        <v>1.8950000000000002E-2</v>
      </c>
      <c r="K594" s="1">
        <f t="shared" si="8"/>
        <v>1.8950000000000002E-2</v>
      </c>
      <c r="L594" s="31">
        <v>1.8950000000000002E-2</v>
      </c>
    </row>
    <row r="595" spans="1:12" ht="13" x14ac:dyDescent="0.15">
      <c r="A595" s="1" t="s">
        <v>3148</v>
      </c>
      <c r="B595" s="1" t="s">
        <v>15409</v>
      </c>
      <c r="C595" s="1" t="s">
        <v>15419</v>
      </c>
      <c r="D595" s="1" t="s">
        <v>15411</v>
      </c>
      <c r="E595" s="1" t="s">
        <v>15419</v>
      </c>
      <c r="F595" s="30" t="s">
        <v>15419</v>
      </c>
      <c r="G595" s="1" t="s">
        <v>15156</v>
      </c>
      <c r="H595" s="30" t="str">
        <f t="shared" si="6"/>
        <v>1.900000</v>
      </c>
      <c r="I595" s="30">
        <v>1.9</v>
      </c>
      <c r="J595" s="1">
        <f t="shared" si="7"/>
        <v>1.9E-2</v>
      </c>
      <c r="K595" s="1">
        <f t="shared" si="8"/>
        <v>1.9E-2</v>
      </c>
      <c r="L595" s="31">
        <v>1.9E-2</v>
      </c>
    </row>
    <row r="596" spans="1:12" ht="13" x14ac:dyDescent="0.15">
      <c r="A596" s="1" t="s">
        <v>15678</v>
      </c>
      <c r="B596" s="1" t="s">
        <v>15164</v>
      </c>
      <c r="C596" s="1" t="s">
        <v>15164</v>
      </c>
      <c r="D596" s="1" t="s">
        <v>15164</v>
      </c>
      <c r="E596" s="1" t="s">
        <v>15164</v>
      </c>
      <c r="F596" s="30" t="s">
        <v>15164</v>
      </c>
      <c r="G596" s="1" t="s">
        <v>15164</v>
      </c>
      <c r="H596" s="30" t="str">
        <f t="shared" si="6"/>
        <v/>
      </c>
      <c r="I596" s="30" t="s">
        <v>15165</v>
      </c>
      <c r="J596" s="1" t="e">
        <f t="shared" si="7"/>
        <v>#VALUE!</v>
      </c>
      <c r="K596" s="1" t="e">
        <f t="shared" si="8"/>
        <v>#VALUE!</v>
      </c>
      <c r="L596" s="31" t="s">
        <v>15165</v>
      </c>
    </row>
    <row r="597" spans="1:12" ht="13" x14ac:dyDescent="0.15">
      <c r="A597" s="1" t="s">
        <v>3154</v>
      </c>
      <c r="B597" s="1" t="s">
        <v>15417</v>
      </c>
      <c r="C597" s="1" t="s">
        <v>15450</v>
      </c>
      <c r="D597" s="1" t="s">
        <v>15417</v>
      </c>
      <c r="E597" s="1" t="s">
        <v>15440</v>
      </c>
      <c r="F597" s="30" t="s">
        <v>15440</v>
      </c>
      <c r="G597" s="1" t="s">
        <v>15156</v>
      </c>
      <c r="H597" s="30" t="str">
        <f t="shared" si="6"/>
        <v>1.945000</v>
      </c>
      <c r="I597" s="30">
        <v>1.9450000000000001</v>
      </c>
      <c r="J597" s="1">
        <f t="shared" si="7"/>
        <v>1.9450000000000002E-2</v>
      </c>
      <c r="K597" s="1">
        <f t="shared" si="8"/>
        <v>1.9450000000000002E-2</v>
      </c>
      <c r="L597" s="31">
        <v>1.9450000000000002E-2</v>
      </c>
    </row>
    <row r="598" spans="1:12" ht="13" x14ac:dyDescent="0.15">
      <c r="A598" s="1" t="s">
        <v>3160</v>
      </c>
      <c r="B598" s="1" t="s">
        <v>15455</v>
      </c>
      <c r="C598" s="1" t="s">
        <v>15455</v>
      </c>
      <c r="D598" s="1" t="s">
        <v>15336</v>
      </c>
      <c r="E598" s="1" t="s">
        <v>15435</v>
      </c>
      <c r="F598" s="30" t="s">
        <v>15435</v>
      </c>
      <c r="G598" s="1" t="s">
        <v>15156</v>
      </c>
      <c r="H598" s="30" t="str">
        <f t="shared" si="6"/>
        <v>1.938000</v>
      </c>
      <c r="I598" s="30">
        <v>1.9379999999999999</v>
      </c>
      <c r="J598" s="1">
        <f t="shared" si="7"/>
        <v>1.9379999999999998E-2</v>
      </c>
      <c r="K598" s="1">
        <f t="shared" si="8"/>
        <v>1.9379999999999998E-2</v>
      </c>
      <c r="L598" s="31">
        <v>1.9379999999999998E-2</v>
      </c>
    </row>
    <row r="599" spans="1:12" ht="13" x14ac:dyDescent="0.15">
      <c r="A599" s="1" t="s">
        <v>3167</v>
      </c>
      <c r="B599" s="1" t="s">
        <v>15419</v>
      </c>
      <c r="C599" s="1" t="s">
        <v>15418</v>
      </c>
      <c r="D599" s="1" t="s">
        <v>15396</v>
      </c>
      <c r="E599" s="1" t="s">
        <v>15415</v>
      </c>
      <c r="F599" s="30" t="s">
        <v>15415</v>
      </c>
      <c r="G599" s="1" t="s">
        <v>15156</v>
      </c>
      <c r="H599" s="30" t="str">
        <f t="shared" si="6"/>
        <v>1.880000</v>
      </c>
      <c r="I599" s="30">
        <v>1.88</v>
      </c>
      <c r="J599" s="1">
        <f t="shared" si="7"/>
        <v>1.8799999999999997E-2</v>
      </c>
      <c r="K599" s="1">
        <f t="shared" si="8"/>
        <v>1.8799999999999997E-2</v>
      </c>
      <c r="L599" s="31">
        <v>1.8799999999999997E-2</v>
      </c>
    </row>
    <row r="600" spans="1:12" ht="13" x14ac:dyDescent="0.15">
      <c r="A600" s="1" t="s">
        <v>3174</v>
      </c>
      <c r="B600" s="1" t="s">
        <v>15405</v>
      </c>
      <c r="C600" s="1" t="s">
        <v>15426</v>
      </c>
      <c r="D600" s="1" t="s">
        <v>15399</v>
      </c>
      <c r="E600" s="1" t="s">
        <v>15404</v>
      </c>
      <c r="F600" s="30" t="s">
        <v>15404</v>
      </c>
      <c r="G600" s="1" t="s">
        <v>15156</v>
      </c>
      <c r="H600" s="30" t="str">
        <f t="shared" si="6"/>
        <v>1.883000</v>
      </c>
      <c r="I600" s="30">
        <v>1.883</v>
      </c>
      <c r="J600" s="1">
        <f t="shared" si="7"/>
        <v>1.883E-2</v>
      </c>
      <c r="K600" s="1">
        <f t="shared" si="8"/>
        <v>1.883E-2</v>
      </c>
      <c r="L600" s="31">
        <v>1.883E-2</v>
      </c>
    </row>
    <row r="601" spans="1:12" ht="13" x14ac:dyDescent="0.15">
      <c r="A601" s="1" t="s">
        <v>3181</v>
      </c>
      <c r="B601" s="1" t="s">
        <v>15405</v>
      </c>
      <c r="C601" s="1" t="s">
        <v>15403</v>
      </c>
      <c r="D601" s="1" t="s">
        <v>15671</v>
      </c>
      <c r="E601" s="1" t="s">
        <v>15396</v>
      </c>
      <c r="F601" s="30" t="s">
        <v>15396</v>
      </c>
      <c r="G601" s="1" t="s">
        <v>15156</v>
      </c>
      <c r="H601" s="30" t="str">
        <f t="shared" si="6"/>
        <v>1.850000</v>
      </c>
      <c r="I601" s="30">
        <v>1.85</v>
      </c>
      <c r="J601" s="1">
        <f t="shared" si="7"/>
        <v>1.8500000000000003E-2</v>
      </c>
      <c r="K601" s="1">
        <f t="shared" si="8"/>
        <v>1.8500000000000003E-2</v>
      </c>
      <c r="L601" s="31">
        <v>1.8500000000000003E-2</v>
      </c>
    </row>
    <row r="602" spans="1:12" ht="13" x14ac:dyDescent="0.15">
      <c r="A602" s="1" t="s">
        <v>15679</v>
      </c>
      <c r="B602" s="1" t="s">
        <v>15164</v>
      </c>
      <c r="C602" s="1" t="s">
        <v>15164</v>
      </c>
      <c r="D602" s="1" t="s">
        <v>15164</v>
      </c>
      <c r="E602" s="1" t="s">
        <v>15164</v>
      </c>
      <c r="F602" s="30" t="s">
        <v>15164</v>
      </c>
      <c r="G602" s="1" t="s">
        <v>15164</v>
      </c>
      <c r="H602" s="30" t="str">
        <f t="shared" si="6"/>
        <v/>
      </c>
      <c r="I602" s="30" t="s">
        <v>15165</v>
      </c>
      <c r="J602" s="1" t="e">
        <f t="shared" si="7"/>
        <v>#VALUE!</v>
      </c>
      <c r="K602" s="1" t="e">
        <f t="shared" si="8"/>
        <v>#VALUE!</v>
      </c>
      <c r="L602" s="31" t="s">
        <v>15165</v>
      </c>
    </row>
    <row r="603" spans="1:12" ht="13" x14ac:dyDescent="0.15">
      <c r="A603" s="1" t="s">
        <v>3186</v>
      </c>
      <c r="B603" s="1" t="s">
        <v>15401</v>
      </c>
      <c r="C603" s="1" t="s">
        <v>15397</v>
      </c>
      <c r="D603" s="1" t="s">
        <v>15395</v>
      </c>
      <c r="E603" s="1" t="s">
        <v>15395</v>
      </c>
      <c r="F603" s="30" t="s">
        <v>15395</v>
      </c>
      <c r="G603" s="1" t="s">
        <v>15156</v>
      </c>
      <c r="H603" s="30" t="str">
        <f t="shared" si="6"/>
        <v>1.845000</v>
      </c>
      <c r="I603" s="30">
        <v>1.845</v>
      </c>
      <c r="J603" s="1">
        <f t="shared" si="7"/>
        <v>1.8450000000000001E-2</v>
      </c>
      <c r="K603" s="1">
        <f t="shared" si="8"/>
        <v>1.8450000000000001E-2</v>
      </c>
      <c r="L603" s="31">
        <v>1.8450000000000001E-2</v>
      </c>
    </row>
    <row r="604" spans="1:12" ht="13" x14ac:dyDescent="0.15">
      <c r="A604" s="1" t="s">
        <v>3192</v>
      </c>
      <c r="B604" s="1" t="s">
        <v>15426</v>
      </c>
      <c r="C604" s="1" t="s">
        <v>15426</v>
      </c>
      <c r="D604" s="1" t="s">
        <v>15415</v>
      </c>
      <c r="E604" s="1" t="s">
        <v>15415</v>
      </c>
      <c r="F604" s="30" t="s">
        <v>15415</v>
      </c>
      <c r="G604" s="1" t="s">
        <v>15156</v>
      </c>
      <c r="H604" s="30" t="str">
        <f t="shared" si="6"/>
        <v>1.880000</v>
      </c>
      <c r="I604" s="30">
        <v>1.88</v>
      </c>
      <c r="J604" s="1">
        <f t="shared" si="7"/>
        <v>1.8799999999999997E-2</v>
      </c>
      <c r="K604" s="1">
        <f t="shared" si="8"/>
        <v>1.8799999999999997E-2</v>
      </c>
      <c r="L604" s="31">
        <v>1.8799999999999997E-2</v>
      </c>
    </row>
    <row r="605" spans="1:12" ht="13" x14ac:dyDescent="0.15">
      <c r="A605" s="1" t="s">
        <v>3198</v>
      </c>
      <c r="B605" s="1" t="s">
        <v>15402</v>
      </c>
      <c r="C605" s="1" t="s">
        <v>15404</v>
      </c>
      <c r="D605" s="1" t="s">
        <v>15395</v>
      </c>
      <c r="E605" s="1" t="s">
        <v>15395</v>
      </c>
      <c r="F605" s="30" t="s">
        <v>15395</v>
      </c>
      <c r="G605" s="1" t="s">
        <v>15156</v>
      </c>
      <c r="H605" s="30" t="str">
        <f t="shared" si="6"/>
        <v>1.845000</v>
      </c>
      <c r="I605" s="30">
        <v>1.845</v>
      </c>
      <c r="J605" s="1">
        <f t="shared" si="7"/>
        <v>1.8450000000000001E-2</v>
      </c>
      <c r="K605" s="1">
        <f t="shared" si="8"/>
        <v>1.8450000000000001E-2</v>
      </c>
      <c r="L605" s="31">
        <v>1.8450000000000001E-2</v>
      </c>
    </row>
    <row r="606" spans="1:12" ht="13" x14ac:dyDescent="0.15">
      <c r="A606" s="1" t="s">
        <v>3204</v>
      </c>
      <c r="B606" s="1" t="s">
        <v>15680</v>
      </c>
      <c r="C606" s="1" t="s">
        <v>15376</v>
      </c>
      <c r="D606" s="1" t="s">
        <v>15370</v>
      </c>
      <c r="E606" s="1" t="s">
        <v>15370</v>
      </c>
      <c r="F606" s="30" t="s">
        <v>15370</v>
      </c>
      <c r="G606" s="1" t="s">
        <v>15156</v>
      </c>
      <c r="H606" s="30" t="str">
        <f t="shared" si="6"/>
        <v>1.770000</v>
      </c>
      <c r="I606" s="30">
        <v>1.77</v>
      </c>
      <c r="J606" s="1">
        <f t="shared" si="7"/>
        <v>1.77E-2</v>
      </c>
      <c r="K606" s="1">
        <f t="shared" si="8"/>
        <v>1.77E-2</v>
      </c>
      <c r="L606" s="31">
        <v>1.77E-2</v>
      </c>
    </row>
    <row r="607" spans="1:12" ht="13" x14ac:dyDescent="0.15">
      <c r="A607" s="1" t="s">
        <v>3210</v>
      </c>
      <c r="B607" s="1" t="s">
        <v>15344</v>
      </c>
      <c r="C607" s="1" t="s">
        <v>15387</v>
      </c>
      <c r="D607" s="1" t="s">
        <v>15681</v>
      </c>
      <c r="E607" s="1" t="s">
        <v>15682</v>
      </c>
      <c r="F607" s="30" t="s">
        <v>15682</v>
      </c>
      <c r="G607" s="1" t="s">
        <v>15156</v>
      </c>
      <c r="H607" s="30" t="str">
        <f t="shared" si="6"/>
        <v>1.730000</v>
      </c>
      <c r="I607" s="30">
        <v>1.73</v>
      </c>
      <c r="J607" s="1">
        <f t="shared" si="7"/>
        <v>1.7299999999999999E-2</v>
      </c>
      <c r="K607" s="1">
        <f t="shared" si="8"/>
        <v>1.7299999999999999E-2</v>
      </c>
      <c r="L607" s="31">
        <v>1.7299999999999999E-2</v>
      </c>
    </row>
    <row r="608" spans="1:12" ht="13" x14ac:dyDescent="0.15">
      <c r="A608" s="1" t="s">
        <v>15683</v>
      </c>
      <c r="B608" s="1" t="s">
        <v>15164</v>
      </c>
      <c r="C608" s="1" t="s">
        <v>15164</v>
      </c>
      <c r="D608" s="1" t="s">
        <v>15164</v>
      </c>
      <c r="E608" s="1" t="s">
        <v>15164</v>
      </c>
      <c r="F608" s="30" t="s">
        <v>15164</v>
      </c>
      <c r="G608" s="1" t="s">
        <v>15164</v>
      </c>
      <c r="H608" s="30" t="str">
        <f t="shared" si="6"/>
        <v/>
      </c>
      <c r="I608" s="30" t="s">
        <v>15165</v>
      </c>
      <c r="J608" s="1" t="e">
        <f t="shared" si="7"/>
        <v>#VALUE!</v>
      </c>
      <c r="K608" s="1" t="e">
        <f t="shared" si="8"/>
        <v>#VALUE!</v>
      </c>
      <c r="L608" s="31" t="s">
        <v>15165</v>
      </c>
    </row>
    <row r="609" spans="1:12" ht="13" x14ac:dyDescent="0.15">
      <c r="A609" s="1" t="s">
        <v>3215</v>
      </c>
      <c r="B609" s="1" t="s">
        <v>15684</v>
      </c>
      <c r="C609" s="1" t="s">
        <v>15392</v>
      </c>
      <c r="D609" s="1" t="s">
        <v>15684</v>
      </c>
      <c r="E609" s="1" t="s">
        <v>15370</v>
      </c>
      <c r="F609" s="30" t="s">
        <v>15370</v>
      </c>
      <c r="G609" s="1" t="s">
        <v>15156</v>
      </c>
      <c r="H609" s="30" t="str">
        <f t="shared" si="6"/>
        <v>1.770000</v>
      </c>
      <c r="I609" s="30">
        <v>1.77</v>
      </c>
      <c r="J609" s="1">
        <f t="shared" si="7"/>
        <v>1.77E-2</v>
      </c>
      <c r="K609" s="1">
        <f t="shared" si="8"/>
        <v>1.77E-2</v>
      </c>
      <c r="L609" s="31">
        <v>1.77E-2</v>
      </c>
    </row>
    <row r="610" spans="1:12" ht="13" x14ac:dyDescent="0.15">
      <c r="A610" s="1" t="s">
        <v>3221</v>
      </c>
      <c r="B610" s="1" t="s">
        <v>15685</v>
      </c>
      <c r="C610" s="1" t="s">
        <v>15685</v>
      </c>
      <c r="D610" s="1" t="s">
        <v>15357</v>
      </c>
      <c r="E610" s="1" t="s">
        <v>15357</v>
      </c>
      <c r="F610" s="30" t="s">
        <v>15357</v>
      </c>
      <c r="G610" s="1" t="s">
        <v>15156</v>
      </c>
      <c r="H610" s="30" t="str">
        <f t="shared" si="6"/>
        <v>1.753000</v>
      </c>
      <c r="I610" s="30">
        <v>1.7529999999999999</v>
      </c>
      <c r="J610" s="1">
        <f t="shared" si="7"/>
        <v>1.753E-2</v>
      </c>
      <c r="K610" s="1">
        <f t="shared" si="8"/>
        <v>1.753E-2</v>
      </c>
      <c r="L610" s="31">
        <v>1.753E-2</v>
      </c>
    </row>
    <row r="611" spans="1:12" ht="13" x14ac:dyDescent="0.15">
      <c r="A611" s="1" t="s">
        <v>3228</v>
      </c>
      <c r="B611" s="1" t="s">
        <v>15370</v>
      </c>
      <c r="C611" s="1" t="s">
        <v>15370</v>
      </c>
      <c r="D611" s="1" t="s">
        <v>15338</v>
      </c>
      <c r="E611" s="1" t="s">
        <v>15338</v>
      </c>
      <c r="F611" s="30" t="s">
        <v>15338</v>
      </c>
      <c r="G611" s="1" t="s">
        <v>15156</v>
      </c>
      <c r="H611" s="30" t="str">
        <f t="shared" si="6"/>
        <v>1.735000</v>
      </c>
      <c r="I611" s="30">
        <v>1.7350000000000001</v>
      </c>
      <c r="J611" s="1">
        <f t="shared" si="7"/>
        <v>1.7350000000000001E-2</v>
      </c>
      <c r="K611" s="1">
        <f t="shared" si="8"/>
        <v>1.7350000000000001E-2</v>
      </c>
      <c r="L611" s="31">
        <v>1.7350000000000001E-2</v>
      </c>
    </row>
    <row r="612" spans="1:12" ht="13" x14ac:dyDescent="0.15">
      <c r="A612" s="1" t="s">
        <v>3235</v>
      </c>
      <c r="B612" s="1" t="s">
        <v>15349</v>
      </c>
      <c r="C612" s="1" t="s">
        <v>15347</v>
      </c>
      <c r="D612" s="1" t="s">
        <v>15686</v>
      </c>
      <c r="E612" s="1" t="s">
        <v>15332</v>
      </c>
      <c r="F612" s="30" t="s">
        <v>15332</v>
      </c>
      <c r="G612" s="1" t="s">
        <v>15156</v>
      </c>
      <c r="H612" s="30" t="str">
        <f t="shared" si="6"/>
        <v>1.665000</v>
      </c>
      <c r="I612" s="30">
        <v>1.665</v>
      </c>
      <c r="J612" s="1">
        <f t="shared" si="7"/>
        <v>1.6650000000000002E-2</v>
      </c>
      <c r="K612" s="1">
        <f t="shared" si="8"/>
        <v>1.6650000000000002E-2</v>
      </c>
      <c r="L612" s="31">
        <v>1.6650000000000002E-2</v>
      </c>
    </row>
    <row r="613" spans="1:12" ht="13" x14ac:dyDescent="0.15">
      <c r="A613" s="1" t="s">
        <v>3240</v>
      </c>
      <c r="B613" s="1" t="s">
        <v>15687</v>
      </c>
      <c r="C613" s="1" t="s">
        <v>15363</v>
      </c>
      <c r="D613" s="1" t="s">
        <v>15329</v>
      </c>
      <c r="E613" s="1" t="s">
        <v>15688</v>
      </c>
      <c r="F613" s="30" t="s">
        <v>15688</v>
      </c>
      <c r="G613" s="1" t="s">
        <v>15156</v>
      </c>
      <c r="H613" s="30" t="str">
        <f t="shared" si="6"/>
        <v>1.655000</v>
      </c>
      <c r="I613" s="30">
        <v>1.655</v>
      </c>
      <c r="J613" s="1">
        <f t="shared" si="7"/>
        <v>1.6549999999999999E-2</v>
      </c>
      <c r="K613" s="1">
        <f t="shared" si="8"/>
        <v>1.6549999999999999E-2</v>
      </c>
      <c r="L613" s="31">
        <v>1.6549999999999999E-2</v>
      </c>
    </row>
    <row r="614" spans="1:12" ht="13" x14ac:dyDescent="0.15">
      <c r="A614" s="1" t="s">
        <v>15689</v>
      </c>
      <c r="B614" s="1" t="s">
        <v>15164</v>
      </c>
      <c r="C614" s="1" t="s">
        <v>15164</v>
      </c>
      <c r="D614" s="1" t="s">
        <v>15164</v>
      </c>
      <c r="E614" s="1" t="s">
        <v>15164</v>
      </c>
      <c r="F614" s="30" t="s">
        <v>15164</v>
      </c>
      <c r="G614" s="1" t="s">
        <v>15164</v>
      </c>
      <c r="H614" s="30" t="str">
        <f t="shared" si="6"/>
        <v/>
      </c>
      <c r="I614" s="30" t="s">
        <v>15165</v>
      </c>
      <c r="J614" s="1" t="e">
        <f t="shared" si="7"/>
        <v>#VALUE!</v>
      </c>
      <c r="K614" s="1" t="e">
        <f t="shared" si="8"/>
        <v>#VALUE!</v>
      </c>
      <c r="L614" s="31" t="s">
        <v>15165</v>
      </c>
    </row>
    <row r="615" spans="1:12" ht="13" x14ac:dyDescent="0.15">
      <c r="A615" s="1" t="s">
        <v>3247</v>
      </c>
      <c r="B615" s="1" t="s">
        <v>15690</v>
      </c>
      <c r="C615" s="1" t="s">
        <v>15352</v>
      </c>
      <c r="D615" s="1" t="s">
        <v>15690</v>
      </c>
      <c r="E615" s="1" t="s">
        <v>15691</v>
      </c>
      <c r="F615" s="30" t="s">
        <v>15691</v>
      </c>
      <c r="G615" s="1" t="s">
        <v>15156</v>
      </c>
      <c r="H615" s="30" t="str">
        <f t="shared" si="6"/>
        <v>1.673000</v>
      </c>
      <c r="I615" s="30">
        <v>1.673</v>
      </c>
      <c r="J615" s="1">
        <f t="shared" si="7"/>
        <v>1.6730000000000002E-2</v>
      </c>
      <c r="K615" s="1">
        <f t="shared" si="8"/>
        <v>1.6730000000000002E-2</v>
      </c>
      <c r="L615" s="31">
        <v>1.6730000000000002E-2</v>
      </c>
    </row>
    <row r="616" spans="1:12" ht="13" x14ac:dyDescent="0.15">
      <c r="A616" s="1" t="s">
        <v>3253</v>
      </c>
      <c r="B616" s="1" t="s">
        <v>15332</v>
      </c>
      <c r="C616" s="1" t="s">
        <v>15350</v>
      </c>
      <c r="D616" s="1" t="s">
        <v>15329</v>
      </c>
      <c r="E616" s="1" t="s">
        <v>15688</v>
      </c>
      <c r="F616" s="30" t="s">
        <v>15688</v>
      </c>
      <c r="G616" s="1" t="s">
        <v>15156</v>
      </c>
      <c r="H616" s="30" t="str">
        <f t="shared" si="6"/>
        <v>1.655000</v>
      </c>
      <c r="I616" s="30">
        <v>1.655</v>
      </c>
      <c r="J616" s="1">
        <f t="shared" si="7"/>
        <v>1.6549999999999999E-2</v>
      </c>
      <c r="K616" s="1">
        <f t="shared" si="8"/>
        <v>1.6549999999999999E-2</v>
      </c>
      <c r="L616" s="31">
        <v>1.6549999999999999E-2</v>
      </c>
    </row>
    <row r="617" spans="1:12" ht="13" x14ac:dyDescent="0.15">
      <c r="A617" s="1" t="s">
        <v>3260</v>
      </c>
      <c r="B617" s="1" t="s">
        <v>15320</v>
      </c>
      <c r="C617" s="1" t="s">
        <v>15320</v>
      </c>
      <c r="D617" s="1" t="s">
        <v>15321</v>
      </c>
      <c r="E617" s="1" t="s">
        <v>15692</v>
      </c>
      <c r="F617" s="30" t="s">
        <v>15692</v>
      </c>
      <c r="G617" s="1" t="s">
        <v>15156</v>
      </c>
      <c r="H617" s="30" t="str">
        <f t="shared" si="6"/>
        <v>1.628000</v>
      </c>
      <c r="I617" s="30">
        <v>1.6279999999999999</v>
      </c>
      <c r="J617" s="1">
        <f t="shared" si="7"/>
        <v>1.6279999999999999E-2</v>
      </c>
      <c r="K617" s="1">
        <f t="shared" si="8"/>
        <v>1.6279999999999999E-2</v>
      </c>
      <c r="L617" s="31">
        <v>1.6279999999999999E-2</v>
      </c>
    </row>
    <row r="618" spans="1:12" ht="13" x14ac:dyDescent="0.15">
      <c r="A618" s="1" t="s">
        <v>3265</v>
      </c>
      <c r="B618" s="1" t="s">
        <v>15321</v>
      </c>
      <c r="C618" s="1" t="s">
        <v>15326</v>
      </c>
      <c r="D618" s="1" t="s">
        <v>15693</v>
      </c>
      <c r="E618" s="1" t="s">
        <v>15686</v>
      </c>
      <c r="F618" s="30" t="s">
        <v>15686</v>
      </c>
      <c r="G618" s="1" t="s">
        <v>15156</v>
      </c>
      <c r="H618" s="30" t="str">
        <f t="shared" si="6"/>
        <v>1.633000</v>
      </c>
      <c r="I618" s="30">
        <v>1.633</v>
      </c>
      <c r="J618" s="1">
        <f t="shared" si="7"/>
        <v>1.6330000000000001E-2</v>
      </c>
      <c r="K618" s="1">
        <f t="shared" si="8"/>
        <v>1.6330000000000001E-2</v>
      </c>
      <c r="L618" s="31">
        <v>1.6330000000000001E-2</v>
      </c>
    </row>
    <row r="619" spans="1:12" ht="13" x14ac:dyDescent="0.15">
      <c r="A619" s="1" t="s">
        <v>3272</v>
      </c>
      <c r="B619" s="1" t="s">
        <v>15318</v>
      </c>
      <c r="C619" s="1" t="s">
        <v>15361</v>
      </c>
      <c r="D619" s="1" t="s">
        <v>15317</v>
      </c>
      <c r="E619" s="1" t="s">
        <v>15694</v>
      </c>
      <c r="F619" s="30" t="s">
        <v>15694</v>
      </c>
      <c r="G619" s="1" t="s">
        <v>15156</v>
      </c>
      <c r="H619" s="30" t="str">
        <f t="shared" si="6"/>
        <v>1.623000</v>
      </c>
      <c r="I619" s="30">
        <v>1.623</v>
      </c>
      <c r="J619" s="1">
        <f t="shared" si="7"/>
        <v>1.6230000000000001E-2</v>
      </c>
      <c r="K619" s="1">
        <f t="shared" si="8"/>
        <v>1.6230000000000001E-2</v>
      </c>
      <c r="L619" s="31">
        <v>1.6230000000000001E-2</v>
      </c>
    </row>
    <row r="620" spans="1:12" ht="13" x14ac:dyDescent="0.15">
      <c r="A620" s="1" t="s">
        <v>15695</v>
      </c>
      <c r="B620" s="1" t="s">
        <v>15164</v>
      </c>
      <c r="C620" s="1" t="s">
        <v>15164</v>
      </c>
      <c r="D620" s="1" t="s">
        <v>15164</v>
      </c>
      <c r="E620" s="1" t="s">
        <v>15164</v>
      </c>
      <c r="F620" s="30" t="s">
        <v>15164</v>
      </c>
      <c r="G620" s="1" t="s">
        <v>15164</v>
      </c>
      <c r="H620" s="30" t="str">
        <f t="shared" si="6"/>
        <v/>
      </c>
      <c r="I620" s="30" t="s">
        <v>15165</v>
      </c>
      <c r="J620" s="1" t="e">
        <f t="shared" si="7"/>
        <v>#VALUE!</v>
      </c>
      <c r="K620" s="1" t="e">
        <f t="shared" si="8"/>
        <v>#VALUE!</v>
      </c>
      <c r="L620" s="31" t="s">
        <v>15165</v>
      </c>
    </row>
    <row r="621" spans="1:12" ht="13" x14ac:dyDescent="0.15">
      <c r="A621" s="1" t="s">
        <v>3279</v>
      </c>
      <c r="B621" s="1" t="s">
        <v>15321</v>
      </c>
      <c r="C621" s="1" t="s">
        <v>15321</v>
      </c>
      <c r="D621" s="1" t="s">
        <v>15321</v>
      </c>
      <c r="E621" s="1" t="s">
        <v>15321</v>
      </c>
      <c r="F621" s="30" t="s">
        <v>15321</v>
      </c>
      <c r="G621" s="1" t="s">
        <v>15156</v>
      </c>
      <c r="H621" s="30" t="str">
        <f t="shared" si="6"/>
        <v>1.618000</v>
      </c>
      <c r="I621" s="30">
        <v>1.6180000000000001</v>
      </c>
      <c r="J621" s="1">
        <f t="shared" si="7"/>
        <v>1.618E-2</v>
      </c>
      <c r="K621" s="1">
        <f t="shared" si="8"/>
        <v>1.618E-2</v>
      </c>
      <c r="L621" s="31">
        <v>1.618E-2</v>
      </c>
    </row>
    <row r="622" spans="1:12" ht="13" x14ac:dyDescent="0.15">
      <c r="A622" s="1" t="s">
        <v>3286</v>
      </c>
      <c r="B622" s="1" t="s">
        <v>15693</v>
      </c>
      <c r="C622" s="1" t="s">
        <v>15692</v>
      </c>
      <c r="D622" s="1" t="s">
        <v>15314</v>
      </c>
      <c r="E622" s="1" t="s">
        <v>15321</v>
      </c>
      <c r="F622" s="30" t="s">
        <v>15321</v>
      </c>
      <c r="G622" s="1" t="s">
        <v>15156</v>
      </c>
      <c r="H622" s="30" t="str">
        <f t="shared" si="6"/>
        <v>1.618000</v>
      </c>
      <c r="I622" s="30">
        <v>1.6180000000000001</v>
      </c>
      <c r="J622" s="1">
        <f t="shared" si="7"/>
        <v>1.618E-2</v>
      </c>
      <c r="K622" s="1">
        <f t="shared" si="8"/>
        <v>1.618E-2</v>
      </c>
      <c r="L622" s="31">
        <v>1.618E-2</v>
      </c>
    </row>
    <row r="623" spans="1:12" ht="13" x14ac:dyDescent="0.15">
      <c r="A623" s="1" t="s">
        <v>3293</v>
      </c>
      <c r="B623" s="1" t="s">
        <v>15696</v>
      </c>
      <c r="C623" s="1" t="s">
        <v>15325</v>
      </c>
      <c r="D623" s="1" t="s">
        <v>15311</v>
      </c>
      <c r="E623" s="1" t="s">
        <v>15693</v>
      </c>
      <c r="F623" s="30" t="s">
        <v>15693</v>
      </c>
      <c r="G623" s="1" t="s">
        <v>15156</v>
      </c>
      <c r="H623" s="30" t="str">
        <f t="shared" si="6"/>
        <v>1.615000</v>
      </c>
      <c r="I623" s="30">
        <v>1.615</v>
      </c>
      <c r="J623" s="1">
        <f t="shared" si="7"/>
        <v>1.6150000000000001E-2</v>
      </c>
      <c r="K623" s="1">
        <f t="shared" si="8"/>
        <v>1.6150000000000001E-2</v>
      </c>
      <c r="L623" s="31">
        <v>1.6150000000000001E-2</v>
      </c>
    </row>
    <row r="624" spans="1:12" ht="13" x14ac:dyDescent="0.15">
      <c r="A624" s="1" t="s">
        <v>3300</v>
      </c>
      <c r="B624" s="1" t="s">
        <v>15693</v>
      </c>
      <c r="C624" s="1" t="s">
        <v>15692</v>
      </c>
      <c r="D624" s="1" t="s">
        <v>15693</v>
      </c>
      <c r="E624" s="1" t="s">
        <v>15325</v>
      </c>
      <c r="F624" s="30" t="s">
        <v>15325</v>
      </c>
      <c r="G624" s="1" t="s">
        <v>15156</v>
      </c>
      <c r="H624" s="30" t="str">
        <f t="shared" si="6"/>
        <v>1.625000</v>
      </c>
      <c r="I624" s="30">
        <v>1.625</v>
      </c>
      <c r="J624" s="1">
        <f t="shared" si="7"/>
        <v>1.6250000000000001E-2</v>
      </c>
      <c r="K624" s="1">
        <f t="shared" si="8"/>
        <v>1.6250000000000001E-2</v>
      </c>
      <c r="L624" s="31">
        <v>1.6250000000000001E-2</v>
      </c>
    </row>
    <row r="625" spans="1:12" ht="13" x14ac:dyDescent="0.15">
      <c r="A625" s="1" t="s">
        <v>3307</v>
      </c>
      <c r="B625" s="1" t="s">
        <v>15321</v>
      </c>
      <c r="C625" s="1" t="s">
        <v>15692</v>
      </c>
      <c r="D625" s="1" t="s">
        <v>15312</v>
      </c>
      <c r="E625" s="1" t="s">
        <v>15325</v>
      </c>
      <c r="F625" s="30" t="s">
        <v>15325</v>
      </c>
      <c r="G625" s="1" t="s">
        <v>15156</v>
      </c>
      <c r="H625" s="30" t="str">
        <f t="shared" si="6"/>
        <v>1.625000</v>
      </c>
      <c r="I625" s="30">
        <v>1.625</v>
      </c>
      <c r="J625" s="1">
        <f t="shared" si="7"/>
        <v>1.6250000000000001E-2</v>
      </c>
      <c r="K625" s="1">
        <f t="shared" si="8"/>
        <v>1.6250000000000001E-2</v>
      </c>
      <c r="L625" s="31">
        <v>1.6250000000000001E-2</v>
      </c>
    </row>
    <row r="626" spans="1:12" ht="13" x14ac:dyDescent="0.15">
      <c r="A626" s="1" t="s">
        <v>15697</v>
      </c>
      <c r="B626" s="1" t="s">
        <v>15164</v>
      </c>
      <c r="C626" s="1" t="s">
        <v>15164</v>
      </c>
      <c r="D626" s="1" t="s">
        <v>15164</v>
      </c>
      <c r="E626" s="1" t="s">
        <v>15164</v>
      </c>
      <c r="F626" s="30" t="s">
        <v>15164</v>
      </c>
      <c r="G626" s="1" t="s">
        <v>15164</v>
      </c>
      <c r="H626" s="30" t="str">
        <f t="shared" si="6"/>
        <v/>
      </c>
      <c r="I626" s="30" t="s">
        <v>15165</v>
      </c>
      <c r="J626" s="1" t="e">
        <f t="shared" si="7"/>
        <v>#VALUE!</v>
      </c>
      <c r="K626" s="1" t="e">
        <f t="shared" si="8"/>
        <v>#VALUE!</v>
      </c>
      <c r="L626" s="31" t="s">
        <v>15165</v>
      </c>
    </row>
    <row r="627" spans="1:12" ht="13" x14ac:dyDescent="0.15">
      <c r="A627" s="1" t="s">
        <v>3314</v>
      </c>
      <c r="B627" s="1" t="s">
        <v>15320</v>
      </c>
      <c r="C627" s="1" t="s">
        <v>15326</v>
      </c>
      <c r="D627" s="1" t="s">
        <v>15696</v>
      </c>
      <c r="E627" s="1" t="s">
        <v>15325</v>
      </c>
      <c r="F627" s="30" t="s">
        <v>15325</v>
      </c>
      <c r="G627" s="1" t="s">
        <v>15156</v>
      </c>
      <c r="H627" s="30" t="str">
        <f t="shared" si="6"/>
        <v>1.625000</v>
      </c>
      <c r="I627" s="30">
        <v>1.625</v>
      </c>
      <c r="J627" s="1">
        <f t="shared" si="7"/>
        <v>1.6250000000000001E-2</v>
      </c>
      <c r="K627" s="1">
        <f t="shared" si="8"/>
        <v>1.6250000000000001E-2</v>
      </c>
      <c r="L627" s="31">
        <v>1.6250000000000001E-2</v>
      </c>
    </row>
    <row r="628" spans="1:12" ht="13" x14ac:dyDescent="0.15">
      <c r="A628" s="1" t="s">
        <v>3321</v>
      </c>
      <c r="B628" s="1" t="s">
        <v>15693</v>
      </c>
      <c r="C628" s="1" t="s">
        <v>15693</v>
      </c>
      <c r="D628" s="1" t="s">
        <v>15693</v>
      </c>
      <c r="E628" s="1" t="s">
        <v>15693</v>
      </c>
      <c r="F628" s="30" t="s">
        <v>15693</v>
      </c>
      <c r="G628" s="1" t="s">
        <v>15156</v>
      </c>
      <c r="H628" s="30" t="str">
        <f t="shared" si="6"/>
        <v>1.615000</v>
      </c>
      <c r="I628" s="30">
        <v>1.615</v>
      </c>
      <c r="J628" s="1">
        <f t="shared" si="7"/>
        <v>1.6150000000000001E-2</v>
      </c>
      <c r="K628" s="1">
        <f t="shared" si="8"/>
        <v>1.6150000000000001E-2</v>
      </c>
      <c r="L628" s="31">
        <v>1.6150000000000001E-2</v>
      </c>
    </row>
    <row r="629" spans="1:12" ht="13" x14ac:dyDescent="0.15">
      <c r="A629" s="1" t="s">
        <v>3328</v>
      </c>
      <c r="B629" s="1" t="s">
        <v>15312</v>
      </c>
      <c r="C629" s="1" t="s">
        <v>15693</v>
      </c>
      <c r="D629" s="1" t="s">
        <v>15312</v>
      </c>
      <c r="E629" s="1" t="s">
        <v>15693</v>
      </c>
      <c r="F629" s="30" t="s">
        <v>15693</v>
      </c>
      <c r="G629" s="1" t="s">
        <v>15156</v>
      </c>
      <c r="H629" s="30" t="str">
        <f t="shared" si="6"/>
        <v>1.615000</v>
      </c>
      <c r="I629" s="30">
        <v>1.615</v>
      </c>
      <c r="J629" s="1">
        <f t="shared" si="7"/>
        <v>1.6150000000000001E-2</v>
      </c>
      <c r="K629" s="1">
        <f t="shared" si="8"/>
        <v>1.6150000000000001E-2</v>
      </c>
      <c r="L629" s="31">
        <v>1.6150000000000001E-2</v>
      </c>
    </row>
    <row r="630" spans="1:12" ht="13" x14ac:dyDescent="0.15">
      <c r="A630" s="1" t="s">
        <v>3335</v>
      </c>
      <c r="B630" s="1" t="s">
        <v>15311</v>
      </c>
      <c r="C630" s="1" t="s">
        <v>15694</v>
      </c>
      <c r="D630" s="1" t="s">
        <v>15311</v>
      </c>
      <c r="E630" s="1" t="s">
        <v>15694</v>
      </c>
      <c r="F630" s="30" t="s">
        <v>15694</v>
      </c>
      <c r="G630" s="1" t="s">
        <v>15156</v>
      </c>
      <c r="H630" s="30" t="str">
        <f t="shared" si="6"/>
        <v>1.623000</v>
      </c>
      <c r="I630" s="30">
        <v>1.623</v>
      </c>
      <c r="J630" s="1">
        <f t="shared" si="7"/>
        <v>1.6230000000000001E-2</v>
      </c>
      <c r="K630" s="1">
        <f t="shared" si="8"/>
        <v>1.6230000000000001E-2</v>
      </c>
      <c r="L630" s="31">
        <v>1.6230000000000001E-2</v>
      </c>
    </row>
    <row r="631" spans="1:12" ht="13" x14ac:dyDescent="0.15">
      <c r="A631" s="1" t="s">
        <v>3342</v>
      </c>
      <c r="B631" s="1" t="s">
        <v>15696</v>
      </c>
      <c r="C631" s="1" t="s">
        <v>15320</v>
      </c>
      <c r="D631" s="1" t="s">
        <v>15321</v>
      </c>
      <c r="E631" s="1" t="s">
        <v>15325</v>
      </c>
      <c r="F631" s="30" t="s">
        <v>15325</v>
      </c>
      <c r="G631" s="1" t="s">
        <v>15156</v>
      </c>
      <c r="H631" s="30" t="str">
        <f t="shared" si="6"/>
        <v>1.625000</v>
      </c>
      <c r="I631" s="30">
        <v>1.625</v>
      </c>
      <c r="J631" s="1">
        <f t="shared" si="7"/>
        <v>1.6250000000000001E-2</v>
      </c>
      <c r="K631" s="1">
        <f t="shared" si="8"/>
        <v>1.6250000000000001E-2</v>
      </c>
      <c r="L631" s="31">
        <v>1.6250000000000001E-2</v>
      </c>
    </row>
    <row r="632" spans="1:12" ht="13" x14ac:dyDescent="0.15">
      <c r="A632" s="1" t="s">
        <v>15698</v>
      </c>
      <c r="B632" s="1" t="s">
        <v>15164</v>
      </c>
      <c r="C632" s="1" t="s">
        <v>15164</v>
      </c>
      <c r="D632" s="1" t="s">
        <v>15164</v>
      </c>
      <c r="E632" s="1" t="s">
        <v>15164</v>
      </c>
      <c r="F632" s="30" t="s">
        <v>15164</v>
      </c>
      <c r="G632" s="1" t="s">
        <v>15164</v>
      </c>
      <c r="H632" s="30" t="str">
        <f t="shared" si="6"/>
        <v/>
      </c>
      <c r="I632" s="30" t="s">
        <v>15165</v>
      </c>
      <c r="J632" s="1" t="e">
        <f t="shared" si="7"/>
        <v>#VALUE!</v>
      </c>
      <c r="K632" s="1" t="e">
        <f t="shared" si="8"/>
        <v>#VALUE!</v>
      </c>
      <c r="L632" s="31" t="s">
        <v>15165</v>
      </c>
    </row>
    <row r="633" spans="1:12" ht="13" x14ac:dyDescent="0.15">
      <c r="A633" s="1" t="s">
        <v>3349</v>
      </c>
      <c r="B633" s="1" t="s">
        <v>15320</v>
      </c>
      <c r="C633" s="1" t="s">
        <v>15319</v>
      </c>
      <c r="D633" s="1" t="s">
        <v>15313</v>
      </c>
      <c r="E633" s="1" t="s">
        <v>15315</v>
      </c>
      <c r="F633" s="30" t="s">
        <v>15315</v>
      </c>
      <c r="G633" s="1" t="s">
        <v>15156</v>
      </c>
      <c r="H633" s="30" t="str">
        <f t="shared" si="6"/>
        <v>1.605000</v>
      </c>
      <c r="I633" s="30">
        <v>1.605</v>
      </c>
      <c r="J633" s="1">
        <f t="shared" si="7"/>
        <v>1.6049999999999998E-2</v>
      </c>
      <c r="K633" s="1">
        <f t="shared" si="8"/>
        <v>1.6049999999999998E-2</v>
      </c>
      <c r="L633" s="31">
        <v>1.6049999999999998E-2</v>
      </c>
    </row>
    <row r="634" spans="1:12" ht="13" x14ac:dyDescent="0.15">
      <c r="A634" s="1" t="s">
        <v>3356</v>
      </c>
      <c r="B634" s="1" t="s">
        <v>15699</v>
      </c>
      <c r="C634" s="1" t="s">
        <v>15699</v>
      </c>
      <c r="D634" s="1" t="s">
        <v>15699</v>
      </c>
      <c r="E634" s="1" t="s">
        <v>15699</v>
      </c>
      <c r="F634" s="30" t="s">
        <v>15699</v>
      </c>
      <c r="G634" s="1" t="s">
        <v>15156</v>
      </c>
      <c r="H634" s="30" t="str">
        <f t="shared" si="6"/>
        <v>1.595000</v>
      </c>
      <c r="I634" s="30">
        <v>1.595</v>
      </c>
      <c r="J634" s="1">
        <f t="shared" si="7"/>
        <v>1.5949999999999999E-2</v>
      </c>
      <c r="K634" s="1">
        <f t="shared" si="8"/>
        <v>1.5949999999999999E-2</v>
      </c>
      <c r="L634" s="31">
        <v>1.5949999999999999E-2</v>
      </c>
    </row>
    <row r="635" spans="1:12" ht="13" x14ac:dyDescent="0.15">
      <c r="A635" s="1" t="s">
        <v>3363</v>
      </c>
      <c r="B635" s="1" t="s">
        <v>15699</v>
      </c>
      <c r="C635" s="1" t="s">
        <v>15699</v>
      </c>
      <c r="D635" s="1" t="s">
        <v>15699</v>
      </c>
      <c r="E635" s="1" t="s">
        <v>15699</v>
      </c>
      <c r="F635" s="30" t="s">
        <v>15699</v>
      </c>
      <c r="G635" s="1" t="s">
        <v>15156</v>
      </c>
      <c r="H635" s="30" t="str">
        <f t="shared" si="6"/>
        <v>1.595000</v>
      </c>
      <c r="I635" s="30">
        <v>1.595</v>
      </c>
      <c r="J635" s="1">
        <f t="shared" si="7"/>
        <v>1.5949999999999999E-2</v>
      </c>
      <c r="K635" s="1">
        <f t="shared" si="8"/>
        <v>1.5949999999999999E-2</v>
      </c>
      <c r="L635" s="31">
        <v>1.5949999999999999E-2</v>
      </c>
    </row>
    <row r="636" spans="1:12" ht="13" x14ac:dyDescent="0.15">
      <c r="A636" s="1" t="s">
        <v>3370</v>
      </c>
      <c r="B636" s="1" t="s">
        <v>15290</v>
      </c>
      <c r="C636" s="1" t="s">
        <v>15297</v>
      </c>
      <c r="D636" s="1" t="s">
        <v>15291</v>
      </c>
      <c r="E636" s="1" t="s">
        <v>15286</v>
      </c>
      <c r="F636" s="30" t="s">
        <v>15286</v>
      </c>
      <c r="G636" s="1" t="s">
        <v>15156</v>
      </c>
      <c r="H636" s="30" t="str">
        <f t="shared" si="6"/>
        <v>1.498000</v>
      </c>
      <c r="I636" s="30">
        <v>1.498</v>
      </c>
      <c r="J636" s="1">
        <f t="shared" si="7"/>
        <v>1.498E-2</v>
      </c>
      <c r="K636" s="1">
        <f t="shared" si="8"/>
        <v>1.498E-2</v>
      </c>
      <c r="L636" s="31">
        <v>1.498E-2</v>
      </c>
    </row>
    <row r="637" spans="1:12" ht="13" x14ac:dyDescent="0.15">
      <c r="A637" s="1" t="s">
        <v>3377</v>
      </c>
      <c r="B637" s="1" t="s">
        <v>15291</v>
      </c>
      <c r="C637" s="1" t="s">
        <v>15700</v>
      </c>
      <c r="D637" s="1" t="s">
        <v>15701</v>
      </c>
      <c r="E637" s="1" t="s">
        <v>15702</v>
      </c>
      <c r="F637" s="30" t="s">
        <v>15702</v>
      </c>
      <c r="G637" s="1" t="s">
        <v>15156</v>
      </c>
      <c r="H637" s="30" t="str">
        <f t="shared" si="6"/>
        <v>1.485000</v>
      </c>
      <c r="I637" s="30">
        <v>1.4850000000000001</v>
      </c>
      <c r="J637" s="1">
        <f t="shared" si="7"/>
        <v>1.485E-2</v>
      </c>
      <c r="K637" s="1">
        <f t="shared" si="8"/>
        <v>1.485E-2</v>
      </c>
      <c r="L637" s="31">
        <v>1.485E-2</v>
      </c>
    </row>
    <row r="638" spans="1:12" ht="13" x14ac:dyDescent="0.15">
      <c r="A638" s="1" t="s">
        <v>15703</v>
      </c>
      <c r="B638" s="1" t="s">
        <v>15164</v>
      </c>
      <c r="C638" s="1" t="s">
        <v>15164</v>
      </c>
      <c r="D638" s="1" t="s">
        <v>15164</v>
      </c>
      <c r="E638" s="1" t="s">
        <v>15164</v>
      </c>
      <c r="F638" s="30" t="s">
        <v>15164</v>
      </c>
      <c r="G638" s="1" t="s">
        <v>15164</v>
      </c>
      <c r="H638" s="30" t="str">
        <f t="shared" si="6"/>
        <v/>
      </c>
      <c r="I638" s="30" t="s">
        <v>15165</v>
      </c>
      <c r="J638" s="1" t="e">
        <f t="shared" si="7"/>
        <v>#VALUE!</v>
      </c>
      <c r="K638" s="1" t="e">
        <f t="shared" si="8"/>
        <v>#VALUE!</v>
      </c>
      <c r="L638" s="31" t="s">
        <v>15165</v>
      </c>
    </row>
    <row r="639" spans="1:12" ht="13" x14ac:dyDescent="0.15">
      <c r="A639" s="1" t="s">
        <v>3384</v>
      </c>
      <c r="B639" s="1" t="s">
        <v>15704</v>
      </c>
      <c r="C639" s="1" t="s">
        <v>15700</v>
      </c>
      <c r="D639" s="1" t="s">
        <v>15701</v>
      </c>
      <c r="E639" s="1" t="s">
        <v>15700</v>
      </c>
      <c r="F639" s="30" t="s">
        <v>15700</v>
      </c>
      <c r="G639" s="1" t="s">
        <v>15156</v>
      </c>
      <c r="H639" s="30" t="str">
        <f t="shared" si="6"/>
        <v>1.503000</v>
      </c>
      <c r="I639" s="30">
        <v>1.5029999999999999</v>
      </c>
      <c r="J639" s="1">
        <f t="shared" si="7"/>
        <v>1.5029999999999998E-2</v>
      </c>
      <c r="K639" s="1">
        <f t="shared" si="8"/>
        <v>1.5029999999999998E-2</v>
      </c>
      <c r="L639" s="31">
        <v>1.5029999999999998E-2</v>
      </c>
    </row>
    <row r="640" spans="1:12" ht="13" x14ac:dyDescent="0.15">
      <c r="A640" s="1" t="s">
        <v>3391</v>
      </c>
      <c r="B640" s="1" t="s">
        <v>15705</v>
      </c>
      <c r="C640" s="1" t="s">
        <v>15705</v>
      </c>
      <c r="D640" s="1" t="s">
        <v>15292</v>
      </c>
      <c r="E640" s="1" t="s">
        <v>15705</v>
      </c>
      <c r="F640" s="30" t="s">
        <v>15705</v>
      </c>
      <c r="G640" s="1" t="s">
        <v>15156</v>
      </c>
      <c r="H640" s="30" t="str">
        <f t="shared" si="6"/>
        <v>1.518000</v>
      </c>
      <c r="I640" s="30">
        <v>1.518</v>
      </c>
      <c r="J640" s="1">
        <f t="shared" si="7"/>
        <v>1.5180000000000001E-2</v>
      </c>
      <c r="K640" s="1">
        <f t="shared" si="8"/>
        <v>1.5180000000000001E-2</v>
      </c>
      <c r="L640" s="31">
        <v>1.5180000000000001E-2</v>
      </c>
    </row>
    <row r="641" spans="1:12" ht="13" x14ac:dyDescent="0.15">
      <c r="A641" s="1" t="s">
        <v>3398</v>
      </c>
      <c r="B641" s="1" t="s">
        <v>15292</v>
      </c>
      <c r="C641" s="1" t="s">
        <v>15292</v>
      </c>
      <c r="D641" s="1" t="s">
        <v>15292</v>
      </c>
      <c r="E641" s="1" t="s">
        <v>15292</v>
      </c>
      <c r="F641" s="30" t="s">
        <v>15292</v>
      </c>
      <c r="G641" s="1" t="s">
        <v>15156</v>
      </c>
      <c r="H641" s="30" t="str">
        <f t="shared" si="6"/>
        <v>1.515000</v>
      </c>
      <c r="I641" s="30">
        <v>1.5149999999999999</v>
      </c>
      <c r="J641" s="1">
        <f t="shared" si="7"/>
        <v>1.5149999999999999E-2</v>
      </c>
      <c r="K641" s="1">
        <f t="shared" si="8"/>
        <v>1.5149999999999999E-2</v>
      </c>
      <c r="L641" s="31">
        <v>1.5149999999999999E-2</v>
      </c>
    </row>
    <row r="642" spans="1:12" ht="13" x14ac:dyDescent="0.15">
      <c r="A642" s="1" t="s">
        <v>3405</v>
      </c>
      <c r="B642" s="1" t="s">
        <v>15292</v>
      </c>
      <c r="C642" s="1" t="s">
        <v>15706</v>
      </c>
      <c r="D642" s="1" t="s">
        <v>15293</v>
      </c>
      <c r="E642" s="1" t="s">
        <v>15705</v>
      </c>
      <c r="F642" s="30" t="s">
        <v>15705</v>
      </c>
      <c r="G642" s="1" t="s">
        <v>15156</v>
      </c>
      <c r="H642" s="30" t="str">
        <f t="shared" si="6"/>
        <v>1.518000</v>
      </c>
      <c r="I642" s="30">
        <v>1.518</v>
      </c>
      <c r="J642" s="1">
        <f t="shared" si="7"/>
        <v>1.5180000000000001E-2</v>
      </c>
      <c r="K642" s="1">
        <f t="shared" si="8"/>
        <v>1.5180000000000001E-2</v>
      </c>
      <c r="L642" s="31">
        <v>1.5180000000000001E-2</v>
      </c>
    </row>
    <row r="643" spans="1:12" ht="13" x14ac:dyDescent="0.15">
      <c r="A643" s="1" t="s">
        <v>3412</v>
      </c>
      <c r="B643" s="1" t="s">
        <v>15292</v>
      </c>
      <c r="C643" s="1" t="s">
        <v>15705</v>
      </c>
      <c r="D643" s="1" t="s">
        <v>15707</v>
      </c>
      <c r="E643" s="1" t="s">
        <v>15294</v>
      </c>
      <c r="F643" s="30" t="s">
        <v>15294</v>
      </c>
      <c r="G643" s="1" t="s">
        <v>15156</v>
      </c>
      <c r="H643" s="30" t="str">
        <f t="shared" si="6"/>
        <v>1.510000</v>
      </c>
      <c r="I643" s="30">
        <v>1.51</v>
      </c>
      <c r="J643" s="1">
        <f t="shared" si="7"/>
        <v>1.5100000000000001E-2</v>
      </c>
      <c r="K643" s="1">
        <f t="shared" si="8"/>
        <v>1.5100000000000001E-2</v>
      </c>
      <c r="L643" s="31">
        <v>1.5100000000000001E-2</v>
      </c>
    </row>
    <row r="644" spans="1:12" ht="13" x14ac:dyDescent="0.15">
      <c r="A644" s="1" t="s">
        <v>15708</v>
      </c>
      <c r="B644" s="1" t="s">
        <v>15164</v>
      </c>
      <c r="C644" s="1" t="s">
        <v>15164</v>
      </c>
      <c r="D644" s="1" t="s">
        <v>15164</v>
      </c>
      <c r="E644" s="1" t="s">
        <v>15164</v>
      </c>
      <c r="F644" s="30" t="s">
        <v>15164</v>
      </c>
      <c r="G644" s="1" t="s">
        <v>15164</v>
      </c>
      <c r="H644" s="30" t="str">
        <f t="shared" si="6"/>
        <v/>
      </c>
      <c r="I644" s="30" t="s">
        <v>15165</v>
      </c>
      <c r="J644" s="1" t="e">
        <f t="shared" si="7"/>
        <v>#VALUE!</v>
      </c>
      <c r="K644" s="1" t="e">
        <f t="shared" si="8"/>
        <v>#VALUE!</v>
      </c>
      <c r="L644" s="31" t="s">
        <v>15165</v>
      </c>
    </row>
    <row r="645" spans="1:12" ht="13" x14ac:dyDescent="0.15">
      <c r="A645" s="1" t="s">
        <v>3419</v>
      </c>
      <c r="B645" s="1" t="s">
        <v>15293</v>
      </c>
      <c r="C645" s="1" t="s">
        <v>15293</v>
      </c>
      <c r="D645" s="1" t="s">
        <v>15293</v>
      </c>
      <c r="E645" s="1" t="s">
        <v>15293</v>
      </c>
      <c r="F645" s="30" t="s">
        <v>15293</v>
      </c>
      <c r="G645" s="1" t="s">
        <v>15156</v>
      </c>
      <c r="H645" s="30" t="str">
        <f t="shared" si="6"/>
        <v>1.513000</v>
      </c>
      <c r="I645" s="30">
        <v>1.5129999999999999</v>
      </c>
      <c r="J645" s="1">
        <f t="shared" si="7"/>
        <v>1.5129999999999999E-2</v>
      </c>
      <c r="K645" s="1">
        <f t="shared" si="8"/>
        <v>1.5129999999999999E-2</v>
      </c>
      <c r="L645" s="31">
        <v>1.5129999999999999E-2</v>
      </c>
    </row>
    <row r="646" spans="1:12" ht="13" x14ac:dyDescent="0.15">
      <c r="A646" s="1" t="s">
        <v>3426</v>
      </c>
      <c r="B646" s="1" t="s">
        <v>15709</v>
      </c>
      <c r="C646" s="1" t="s">
        <v>15710</v>
      </c>
      <c r="D646" s="1" t="s">
        <v>15705</v>
      </c>
      <c r="E646" s="1" t="s">
        <v>15290</v>
      </c>
      <c r="F646" s="30" t="s">
        <v>15290</v>
      </c>
      <c r="G646" s="1" t="s">
        <v>15156</v>
      </c>
      <c r="H646" s="30" t="str">
        <f t="shared" si="6"/>
        <v>1.533000</v>
      </c>
      <c r="I646" s="30">
        <v>1.5329999999999999</v>
      </c>
      <c r="J646" s="1">
        <f t="shared" si="7"/>
        <v>1.533E-2</v>
      </c>
      <c r="K646" s="1">
        <f t="shared" si="8"/>
        <v>1.533E-2</v>
      </c>
      <c r="L646" s="31">
        <v>1.533E-2</v>
      </c>
    </row>
    <row r="647" spans="1:12" ht="13" x14ac:dyDescent="0.15">
      <c r="A647" s="1" t="s">
        <v>3433</v>
      </c>
      <c r="B647" s="1" t="s">
        <v>15710</v>
      </c>
      <c r="C647" s="1" t="s">
        <v>15711</v>
      </c>
      <c r="D647" s="1" t="s">
        <v>15297</v>
      </c>
      <c r="E647" s="1" t="s">
        <v>15297</v>
      </c>
      <c r="F647" s="30" t="s">
        <v>15297</v>
      </c>
      <c r="G647" s="1" t="s">
        <v>15156</v>
      </c>
      <c r="H647" s="30" t="str">
        <f t="shared" si="6"/>
        <v>1.535000</v>
      </c>
      <c r="I647" s="30">
        <v>1.5349999999999999</v>
      </c>
      <c r="J647" s="1">
        <f t="shared" si="7"/>
        <v>1.5349999999999999E-2</v>
      </c>
      <c r="K647" s="1">
        <f t="shared" si="8"/>
        <v>1.5349999999999999E-2</v>
      </c>
      <c r="L647" s="31">
        <v>1.5349999999999999E-2</v>
      </c>
    </row>
    <row r="648" spans="1:12" ht="13" x14ac:dyDescent="0.15">
      <c r="A648" s="1" t="s">
        <v>3440</v>
      </c>
      <c r="B648" s="1" t="s">
        <v>15290</v>
      </c>
      <c r="C648" s="1" t="s">
        <v>15304</v>
      </c>
      <c r="D648" s="1" t="s">
        <v>15712</v>
      </c>
      <c r="E648" s="1" t="s">
        <v>15712</v>
      </c>
      <c r="F648" s="30" t="s">
        <v>15712</v>
      </c>
      <c r="G648" s="1" t="s">
        <v>15156</v>
      </c>
      <c r="H648" s="30" t="str">
        <f t="shared" si="6"/>
        <v>1.528000</v>
      </c>
      <c r="I648" s="30">
        <v>1.528</v>
      </c>
      <c r="J648" s="1">
        <f t="shared" si="7"/>
        <v>1.528E-2</v>
      </c>
      <c r="K648" s="1">
        <f t="shared" si="8"/>
        <v>1.528E-2</v>
      </c>
      <c r="L648" s="31">
        <v>1.528E-2</v>
      </c>
    </row>
    <row r="649" spans="1:12" ht="13" x14ac:dyDescent="0.15">
      <c r="A649" s="1" t="s">
        <v>3447</v>
      </c>
      <c r="B649" s="1" t="s">
        <v>15712</v>
      </c>
      <c r="C649" s="1" t="s">
        <v>15712</v>
      </c>
      <c r="D649" s="1" t="s">
        <v>15709</v>
      </c>
      <c r="E649" s="1" t="s">
        <v>15712</v>
      </c>
      <c r="F649" s="30" t="s">
        <v>15712</v>
      </c>
      <c r="G649" s="1" t="s">
        <v>15156</v>
      </c>
      <c r="H649" s="30" t="str">
        <f t="shared" si="6"/>
        <v>1.528000</v>
      </c>
      <c r="I649" s="30">
        <v>1.528</v>
      </c>
      <c r="J649" s="1">
        <f t="shared" si="7"/>
        <v>1.528E-2</v>
      </c>
      <c r="K649" s="1">
        <f t="shared" si="8"/>
        <v>1.528E-2</v>
      </c>
      <c r="L649" s="31">
        <v>1.528E-2</v>
      </c>
    </row>
    <row r="650" spans="1:12" ht="13" x14ac:dyDescent="0.15">
      <c r="A650" s="1" t="s">
        <v>15713</v>
      </c>
      <c r="B650" s="1" t="s">
        <v>15164</v>
      </c>
      <c r="C650" s="1" t="s">
        <v>15164</v>
      </c>
      <c r="D650" s="1" t="s">
        <v>15164</v>
      </c>
      <c r="E650" s="1" t="s">
        <v>15164</v>
      </c>
      <c r="F650" s="30" t="s">
        <v>15164</v>
      </c>
      <c r="G650" s="1" t="s">
        <v>15164</v>
      </c>
      <c r="H650" s="30" t="str">
        <f t="shared" si="6"/>
        <v/>
      </c>
      <c r="I650" s="30" t="s">
        <v>15165</v>
      </c>
      <c r="J650" s="1" t="e">
        <f t="shared" si="7"/>
        <v>#VALUE!</v>
      </c>
      <c r="K650" s="1" t="e">
        <f t="shared" si="8"/>
        <v>#VALUE!</v>
      </c>
      <c r="L650" s="31" t="s">
        <v>15165</v>
      </c>
    </row>
    <row r="651" spans="1:12" ht="13" x14ac:dyDescent="0.15">
      <c r="A651" s="1" t="s">
        <v>3454</v>
      </c>
      <c r="B651" s="1" t="s">
        <v>15295</v>
      </c>
      <c r="C651" s="1" t="s">
        <v>15712</v>
      </c>
      <c r="D651" s="1" t="s">
        <v>15705</v>
      </c>
      <c r="E651" s="1" t="s">
        <v>15706</v>
      </c>
      <c r="F651" s="30" t="s">
        <v>15706</v>
      </c>
      <c r="G651" s="1" t="s">
        <v>15156</v>
      </c>
      <c r="H651" s="30" t="str">
        <f t="shared" si="6"/>
        <v>1.523000</v>
      </c>
      <c r="I651" s="30">
        <v>1.5229999999999999</v>
      </c>
      <c r="J651" s="1">
        <f t="shared" si="7"/>
        <v>1.5229999999999999E-2</v>
      </c>
      <c r="K651" s="1">
        <f t="shared" si="8"/>
        <v>1.5229999999999999E-2</v>
      </c>
      <c r="L651" s="31">
        <v>1.5229999999999999E-2</v>
      </c>
    </row>
    <row r="652" spans="1:12" ht="13" x14ac:dyDescent="0.15">
      <c r="A652" s="1" t="s">
        <v>3461</v>
      </c>
      <c r="B652" s="1" t="s">
        <v>15714</v>
      </c>
      <c r="C652" s="1" t="s">
        <v>15714</v>
      </c>
      <c r="D652" s="1" t="s">
        <v>15295</v>
      </c>
      <c r="E652" s="1" t="s">
        <v>15295</v>
      </c>
      <c r="F652" s="30" t="s">
        <v>15295</v>
      </c>
      <c r="G652" s="1" t="s">
        <v>15156</v>
      </c>
      <c r="H652" s="30" t="str">
        <f t="shared" si="6"/>
        <v>1.525000</v>
      </c>
      <c r="I652" s="30">
        <v>1.5249999999999999</v>
      </c>
      <c r="J652" s="1">
        <f t="shared" si="7"/>
        <v>1.525E-2</v>
      </c>
      <c r="K652" s="1">
        <f t="shared" si="8"/>
        <v>1.525E-2</v>
      </c>
      <c r="L652" s="31">
        <v>1.525E-2</v>
      </c>
    </row>
    <row r="653" spans="1:12" ht="13" x14ac:dyDescent="0.15">
      <c r="A653" s="1" t="s">
        <v>3468</v>
      </c>
      <c r="B653" s="1" t="s">
        <v>15706</v>
      </c>
      <c r="C653" s="1" t="s">
        <v>15706</v>
      </c>
      <c r="D653" s="1" t="s">
        <v>15709</v>
      </c>
      <c r="E653" s="1" t="s">
        <v>15709</v>
      </c>
      <c r="F653" s="30" t="s">
        <v>15709</v>
      </c>
      <c r="G653" s="1" t="s">
        <v>15156</v>
      </c>
      <c r="H653" s="30" t="str">
        <f t="shared" si="6"/>
        <v>1.520000</v>
      </c>
      <c r="I653" s="30">
        <v>1.52</v>
      </c>
      <c r="J653" s="1">
        <f t="shared" si="7"/>
        <v>1.52E-2</v>
      </c>
      <c r="K653" s="1">
        <f t="shared" si="8"/>
        <v>1.52E-2</v>
      </c>
      <c r="L653" s="31">
        <v>1.52E-2</v>
      </c>
    </row>
    <row r="654" spans="1:12" ht="13" x14ac:dyDescent="0.15">
      <c r="A654" s="1" t="s">
        <v>3475</v>
      </c>
      <c r="B654" s="1" t="s">
        <v>15709</v>
      </c>
      <c r="C654" s="1" t="s">
        <v>15714</v>
      </c>
      <c r="D654" s="1" t="s">
        <v>15705</v>
      </c>
      <c r="E654" s="1" t="s">
        <v>15714</v>
      </c>
      <c r="F654" s="30" t="s">
        <v>15714</v>
      </c>
      <c r="G654" s="1" t="s">
        <v>15156</v>
      </c>
      <c r="H654" s="30" t="str">
        <f t="shared" si="6"/>
        <v>1.530000</v>
      </c>
      <c r="I654" s="30">
        <v>1.53</v>
      </c>
      <c r="J654" s="1">
        <f t="shared" si="7"/>
        <v>1.5300000000000001E-2</v>
      </c>
      <c r="K654" s="1">
        <f t="shared" si="8"/>
        <v>1.5300000000000001E-2</v>
      </c>
      <c r="L654" s="31">
        <v>1.5300000000000001E-2</v>
      </c>
    </row>
    <row r="655" spans="1:12" ht="13" x14ac:dyDescent="0.15">
      <c r="A655" s="1" t="s">
        <v>3482</v>
      </c>
      <c r="B655" s="1" t="s">
        <v>15295</v>
      </c>
      <c r="C655" s="1" t="s">
        <v>15710</v>
      </c>
      <c r="D655" s="1" t="s">
        <v>15706</v>
      </c>
      <c r="E655" s="1" t="s">
        <v>15710</v>
      </c>
      <c r="F655" s="30" t="s">
        <v>15710</v>
      </c>
      <c r="G655" s="1" t="s">
        <v>15156</v>
      </c>
      <c r="H655" s="30" t="str">
        <f t="shared" si="6"/>
        <v>1.543000</v>
      </c>
      <c r="I655" s="30">
        <v>1.5429999999999999</v>
      </c>
      <c r="J655" s="1">
        <f t="shared" si="7"/>
        <v>1.5429999999999999E-2</v>
      </c>
      <c r="K655" s="1">
        <f t="shared" si="8"/>
        <v>1.5429999999999999E-2</v>
      </c>
      <c r="L655" s="31">
        <v>1.5429999999999999E-2</v>
      </c>
    </row>
    <row r="656" spans="1:12" ht="13" x14ac:dyDescent="0.15">
      <c r="A656" s="1" t="s">
        <v>15715</v>
      </c>
      <c r="B656" s="1" t="s">
        <v>15164</v>
      </c>
      <c r="C656" s="1" t="s">
        <v>15164</v>
      </c>
      <c r="D656" s="1" t="s">
        <v>15164</v>
      </c>
      <c r="E656" s="1" t="s">
        <v>15164</v>
      </c>
      <c r="F656" s="30" t="s">
        <v>15164</v>
      </c>
      <c r="G656" s="1" t="s">
        <v>15164</v>
      </c>
      <c r="H656" s="30" t="str">
        <f t="shared" si="6"/>
        <v/>
      </c>
      <c r="I656" s="30" t="s">
        <v>15165</v>
      </c>
      <c r="J656" s="1" t="e">
        <f t="shared" si="7"/>
        <v>#VALUE!</v>
      </c>
      <c r="K656" s="1" t="e">
        <f t="shared" si="8"/>
        <v>#VALUE!</v>
      </c>
      <c r="L656" s="31" t="s">
        <v>15165</v>
      </c>
    </row>
    <row r="657" spans="1:12" ht="13" x14ac:dyDescent="0.15">
      <c r="A657" s="1" t="s">
        <v>3489</v>
      </c>
      <c r="B657" s="1" t="s">
        <v>15711</v>
      </c>
      <c r="C657" s="1" t="s">
        <v>15305</v>
      </c>
      <c r="D657" s="1" t="s">
        <v>15710</v>
      </c>
      <c r="E657" s="1" t="s">
        <v>15711</v>
      </c>
      <c r="F657" s="30" t="s">
        <v>15711</v>
      </c>
      <c r="G657" s="1" t="s">
        <v>15156</v>
      </c>
      <c r="H657" s="30" t="str">
        <f t="shared" si="6"/>
        <v>1.545000</v>
      </c>
      <c r="I657" s="30">
        <v>1.5449999999999999</v>
      </c>
      <c r="J657" s="1">
        <f t="shared" si="7"/>
        <v>1.5449999999999998E-2</v>
      </c>
      <c r="K657" s="1">
        <f t="shared" si="8"/>
        <v>1.5449999999999998E-2</v>
      </c>
      <c r="L657" s="31">
        <v>1.5449999999999998E-2</v>
      </c>
    </row>
    <row r="658" spans="1:12" ht="13" x14ac:dyDescent="0.15">
      <c r="A658" s="1" t="s">
        <v>3496</v>
      </c>
      <c r="B658" s="1" t="s">
        <v>15716</v>
      </c>
      <c r="C658" s="1" t="s">
        <v>15717</v>
      </c>
      <c r="D658" s="1" t="s">
        <v>15716</v>
      </c>
      <c r="E658" s="1" t="s">
        <v>15717</v>
      </c>
      <c r="F658" s="30" t="s">
        <v>15717</v>
      </c>
      <c r="G658" s="1" t="s">
        <v>15156</v>
      </c>
      <c r="H658" s="30" t="str">
        <f t="shared" si="6"/>
        <v>1.565000</v>
      </c>
      <c r="I658" s="30">
        <v>1.5649999999999999</v>
      </c>
      <c r="J658" s="1">
        <f t="shared" si="7"/>
        <v>1.5650000000000001E-2</v>
      </c>
      <c r="K658" s="1">
        <f t="shared" si="8"/>
        <v>1.5650000000000001E-2</v>
      </c>
      <c r="L658" s="31">
        <v>1.5650000000000001E-2</v>
      </c>
    </row>
    <row r="659" spans="1:12" ht="13" x14ac:dyDescent="0.15">
      <c r="A659" s="1" t="s">
        <v>3503</v>
      </c>
      <c r="B659" s="1" t="s">
        <v>15302</v>
      </c>
      <c r="C659" s="1" t="s">
        <v>15309</v>
      </c>
      <c r="D659" s="1" t="s">
        <v>15717</v>
      </c>
      <c r="E659" s="1" t="s">
        <v>15717</v>
      </c>
      <c r="F659" s="30" t="s">
        <v>15717</v>
      </c>
      <c r="G659" s="1" t="s">
        <v>15156</v>
      </c>
      <c r="H659" s="30" t="str">
        <f t="shared" si="6"/>
        <v>1.565000</v>
      </c>
      <c r="I659" s="30">
        <v>1.5649999999999999</v>
      </c>
      <c r="J659" s="1">
        <f t="shared" si="7"/>
        <v>1.5650000000000001E-2</v>
      </c>
      <c r="K659" s="1">
        <f t="shared" si="8"/>
        <v>1.5650000000000001E-2</v>
      </c>
      <c r="L659" s="31">
        <v>1.5650000000000001E-2</v>
      </c>
    </row>
    <row r="660" spans="1:12" ht="13" x14ac:dyDescent="0.15">
      <c r="A660" s="1" t="s">
        <v>3510</v>
      </c>
      <c r="B660" s="1" t="s">
        <v>15301</v>
      </c>
      <c r="C660" s="1" t="s">
        <v>15301</v>
      </c>
      <c r="D660" s="1" t="s">
        <v>15718</v>
      </c>
      <c r="E660" s="1" t="s">
        <v>15718</v>
      </c>
      <c r="F660" s="30" t="s">
        <v>15718</v>
      </c>
      <c r="G660" s="1" t="s">
        <v>15156</v>
      </c>
      <c r="H660" s="30" t="str">
        <f t="shared" si="6"/>
        <v>1.540000</v>
      </c>
      <c r="I660" s="30">
        <v>1.54</v>
      </c>
      <c r="J660" s="1">
        <f t="shared" si="7"/>
        <v>1.54E-2</v>
      </c>
      <c r="K660" s="1">
        <f t="shared" si="8"/>
        <v>1.54E-2</v>
      </c>
      <c r="L660" s="31">
        <v>1.54E-2</v>
      </c>
    </row>
    <row r="661" spans="1:12" ht="13" x14ac:dyDescent="0.15">
      <c r="A661" s="1" t="s">
        <v>15719</v>
      </c>
      <c r="B661" s="1" t="s">
        <v>15164</v>
      </c>
      <c r="C661" s="1" t="s">
        <v>15164</v>
      </c>
      <c r="D661" s="1" t="s">
        <v>15164</v>
      </c>
      <c r="E661" s="1" t="s">
        <v>15164</v>
      </c>
      <c r="F661" s="30" t="s">
        <v>15164</v>
      </c>
      <c r="G661" s="1" t="s">
        <v>15164</v>
      </c>
      <c r="H661" s="30" t="str">
        <f t="shared" si="6"/>
        <v/>
      </c>
      <c r="I661" s="30" t="s">
        <v>15165</v>
      </c>
      <c r="J661" s="1" t="e">
        <f t="shared" si="7"/>
        <v>#VALUE!</v>
      </c>
      <c r="K661" s="1" t="e">
        <f t="shared" si="8"/>
        <v>#VALUE!</v>
      </c>
      <c r="L661" s="31" t="s">
        <v>15165</v>
      </c>
    </row>
    <row r="662" spans="1:12" ht="13" x14ac:dyDescent="0.15">
      <c r="A662" s="1" t="s">
        <v>3516</v>
      </c>
      <c r="B662" s="1" t="s">
        <v>15305</v>
      </c>
      <c r="C662" s="1" t="s">
        <v>15301</v>
      </c>
      <c r="D662" s="1" t="s">
        <v>15304</v>
      </c>
      <c r="E662" s="1" t="s">
        <v>15304</v>
      </c>
      <c r="F662" s="30" t="s">
        <v>15304</v>
      </c>
      <c r="G662" s="1" t="s">
        <v>15156</v>
      </c>
      <c r="H662" s="30" t="str">
        <f t="shared" si="6"/>
        <v>1.538000</v>
      </c>
      <c r="I662" s="30">
        <v>1.538</v>
      </c>
      <c r="J662" s="1">
        <f t="shared" si="7"/>
        <v>1.538E-2</v>
      </c>
      <c r="K662" s="1">
        <f t="shared" si="8"/>
        <v>1.538E-2</v>
      </c>
      <c r="L662" s="31">
        <v>1.538E-2</v>
      </c>
    </row>
    <row r="663" spans="1:12" ht="13" x14ac:dyDescent="0.15">
      <c r="A663" s="1" t="s">
        <v>3523</v>
      </c>
      <c r="B663" s="1" t="s">
        <v>15711</v>
      </c>
      <c r="C663" s="1" t="s">
        <v>15711</v>
      </c>
      <c r="D663" s="1" t="s">
        <v>15290</v>
      </c>
      <c r="E663" s="1" t="s">
        <v>15304</v>
      </c>
      <c r="F663" s="30" t="s">
        <v>15304</v>
      </c>
      <c r="G663" s="1" t="s">
        <v>15156</v>
      </c>
      <c r="H663" s="30" t="str">
        <f t="shared" si="6"/>
        <v>1.538000</v>
      </c>
      <c r="I663" s="30">
        <v>1.538</v>
      </c>
      <c r="J663" s="1">
        <f t="shared" si="7"/>
        <v>1.538E-2</v>
      </c>
      <c r="K663" s="1">
        <f t="shared" si="8"/>
        <v>1.538E-2</v>
      </c>
      <c r="L663" s="31">
        <v>1.538E-2</v>
      </c>
    </row>
    <row r="664" spans="1:12" ht="13" x14ac:dyDescent="0.15">
      <c r="A664" s="1" t="s">
        <v>3530</v>
      </c>
      <c r="B664" s="1" t="s">
        <v>15297</v>
      </c>
      <c r="C664" s="1" t="s">
        <v>15363</v>
      </c>
      <c r="D664" s="1" t="s">
        <v>15286</v>
      </c>
      <c r="E664" s="1" t="s">
        <v>15286</v>
      </c>
      <c r="F664" s="30" t="s">
        <v>15286</v>
      </c>
      <c r="G664" s="1" t="s">
        <v>15156</v>
      </c>
      <c r="H664" s="30" t="str">
        <f t="shared" si="6"/>
        <v>1.498000</v>
      </c>
      <c r="I664" s="30">
        <v>1.498</v>
      </c>
      <c r="J664" s="1">
        <f t="shared" si="7"/>
        <v>1.498E-2</v>
      </c>
      <c r="K664" s="1">
        <f t="shared" si="8"/>
        <v>1.498E-2</v>
      </c>
      <c r="L664" s="31">
        <v>1.498E-2</v>
      </c>
    </row>
    <row r="665" spans="1:12" ht="13" x14ac:dyDescent="0.15">
      <c r="A665" s="1" t="s">
        <v>3536</v>
      </c>
      <c r="B665" s="1" t="s">
        <v>15707</v>
      </c>
      <c r="C665" s="1" t="s">
        <v>15294</v>
      </c>
      <c r="D665" s="1" t="s">
        <v>15720</v>
      </c>
      <c r="E665" s="1" t="s">
        <v>15720</v>
      </c>
      <c r="F665" s="30" t="s">
        <v>15720</v>
      </c>
      <c r="G665" s="1" t="s">
        <v>15156</v>
      </c>
      <c r="H665" s="30" t="str">
        <f t="shared" si="6"/>
        <v>1.493000</v>
      </c>
      <c r="I665" s="30">
        <v>1.4930000000000001</v>
      </c>
      <c r="J665" s="1">
        <f t="shared" si="7"/>
        <v>1.4930000000000001E-2</v>
      </c>
      <c r="K665" s="1">
        <f t="shared" si="8"/>
        <v>1.4930000000000001E-2</v>
      </c>
      <c r="L665" s="31">
        <v>1.4930000000000001E-2</v>
      </c>
    </row>
    <row r="666" spans="1:12" ht="13" x14ac:dyDescent="0.15">
      <c r="A666" s="1" t="s">
        <v>3542</v>
      </c>
      <c r="B666" s="1" t="s">
        <v>15291</v>
      </c>
      <c r="C666" s="1" t="s">
        <v>15289</v>
      </c>
      <c r="D666" s="1" t="s">
        <v>15701</v>
      </c>
      <c r="E666" s="1" t="s">
        <v>15701</v>
      </c>
      <c r="F666" s="30" t="s">
        <v>15701</v>
      </c>
      <c r="G666" s="1" t="s">
        <v>15156</v>
      </c>
      <c r="H666" s="30" t="str">
        <f t="shared" si="6"/>
        <v>1.480000</v>
      </c>
      <c r="I666" s="30">
        <v>1.48</v>
      </c>
      <c r="J666" s="1">
        <f t="shared" si="7"/>
        <v>1.4800000000000001E-2</v>
      </c>
      <c r="K666" s="1">
        <f t="shared" si="8"/>
        <v>1.4800000000000001E-2</v>
      </c>
      <c r="L666" s="31">
        <v>1.4800000000000001E-2</v>
      </c>
    </row>
    <row r="667" spans="1:12" ht="13" x14ac:dyDescent="0.15">
      <c r="A667" s="1" t="s">
        <v>15721</v>
      </c>
      <c r="B667" s="1" t="s">
        <v>15164</v>
      </c>
      <c r="C667" s="1" t="s">
        <v>15164</v>
      </c>
      <c r="D667" s="1" t="s">
        <v>15164</v>
      </c>
      <c r="E667" s="1" t="s">
        <v>15164</v>
      </c>
      <c r="F667" s="30" t="s">
        <v>15164</v>
      </c>
      <c r="G667" s="1" t="s">
        <v>15164</v>
      </c>
      <c r="H667" s="30" t="str">
        <f t="shared" si="6"/>
        <v/>
      </c>
      <c r="I667" s="30" t="s">
        <v>15165</v>
      </c>
      <c r="J667" s="1" t="e">
        <f t="shared" si="7"/>
        <v>#VALUE!</v>
      </c>
      <c r="K667" s="1" t="e">
        <f t="shared" si="8"/>
        <v>#VALUE!</v>
      </c>
      <c r="L667" s="31" t="s">
        <v>15165</v>
      </c>
    </row>
    <row r="668" spans="1:12" ht="13" x14ac:dyDescent="0.15">
      <c r="A668" s="1" t="s">
        <v>3549</v>
      </c>
      <c r="B668" s="1" t="s">
        <v>15287</v>
      </c>
      <c r="C668" s="1" t="s">
        <v>15289</v>
      </c>
      <c r="D668" s="1" t="s">
        <v>15287</v>
      </c>
      <c r="E668" s="1" t="s">
        <v>15286</v>
      </c>
      <c r="F668" s="30" t="s">
        <v>15286</v>
      </c>
      <c r="G668" s="1" t="s">
        <v>15156</v>
      </c>
      <c r="H668" s="30" t="str">
        <f t="shared" si="6"/>
        <v>1.498000</v>
      </c>
      <c r="I668" s="30">
        <v>1.498</v>
      </c>
      <c r="J668" s="1">
        <f t="shared" si="7"/>
        <v>1.498E-2</v>
      </c>
      <c r="K668" s="1">
        <f t="shared" si="8"/>
        <v>1.498E-2</v>
      </c>
      <c r="L668" s="31">
        <v>1.498E-2</v>
      </c>
    </row>
    <row r="669" spans="1:12" ht="13" x14ac:dyDescent="0.15">
      <c r="A669" s="1" t="s">
        <v>3556</v>
      </c>
      <c r="B669" s="1" t="s">
        <v>15722</v>
      </c>
      <c r="C669" s="1" t="s">
        <v>15292</v>
      </c>
      <c r="D669" s="1" t="s">
        <v>15722</v>
      </c>
      <c r="E669" s="1" t="s">
        <v>15292</v>
      </c>
      <c r="F669" s="30" t="s">
        <v>15292</v>
      </c>
      <c r="G669" s="1" t="s">
        <v>15156</v>
      </c>
      <c r="H669" s="30" t="str">
        <f t="shared" si="6"/>
        <v>1.515000</v>
      </c>
      <c r="I669" s="30">
        <v>1.5149999999999999</v>
      </c>
      <c r="J669" s="1">
        <f t="shared" si="7"/>
        <v>1.5149999999999999E-2</v>
      </c>
      <c r="K669" s="1">
        <f t="shared" si="8"/>
        <v>1.5149999999999999E-2</v>
      </c>
      <c r="L669" s="31">
        <v>1.5149999999999999E-2</v>
      </c>
    </row>
    <row r="670" spans="1:12" ht="13" x14ac:dyDescent="0.15">
      <c r="A670" s="1" t="s">
        <v>3563</v>
      </c>
      <c r="B670" s="1" t="s">
        <v>15709</v>
      </c>
      <c r="C670" s="1" t="s">
        <v>15471</v>
      </c>
      <c r="D670" s="1" t="s">
        <v>15709</v>
      </c>
      <c r="E670" s="1" t="s">
        <v>15709</v>
      </c>
      <c r="F670" s="30" t="s">
        <v>15709</v>
      </c>
      <c r="G670" s="1" t="s">
        <v>15156</v>
      </c>
      <c r="H670" s="30" t="str">
        <f t="shared" si="6"/>
        <v>1.520000</v>
      </c>
      <c r="I670" s="30">
        <v>1.52</v>
      </c>
      <c r="J670" s="1">
        <f t="shared" si="7"/>
        <v>1.52E-2</v>
      </c>
      <c r="K670" s="1">
        <f t="shared" si="8"/>
        <v>1.52E-2</v>
      </c>
      <c r="L670" s="31">
        <v>1.52E-2</v>
      </c>
    </row>
    <row r="671" spans="1:12" ht="13" x14ac:dyDescent="0.15">
      <c r="A671" s="1" t="s">
        <v>3570</v>
      </c>
      <c r="B671" s="1" t="s">
        <v>15709</v>
      </c>
      <c r="C671" s="1" t="s">
        <v>15304</v>
      </c>
      <c r="D671" s="1" t="s">
        <v>15709</v>
      </c>
      <c r="E671" s="1" t="s">
        <v>15714</v>
      </c>
      <c r="F671" s="30" t="s">
        <v>15714</v>
      </c>
      <c r="G671" s="1" t="s">
        <v>15156</v>
      </c>
      <c r="H671" s="30" t="str">
        <f t="shared" si="6"/>
        <v>1.530000</v>
      </c>
      <c r="I671" s="30">
        <v>1.53</v>
      </c>
      <c r="J671" s="1">
        <f t="shared" si="7"/>
        <v>1.5300000000000001E-2</v>
      </c>
      <c r="K671" s="1">
        <f t="shared" si="8"/>
        <v>1.5300000000000001E-2</v>
      </c>
      <c r="L671" s="31">
        <v>1.5300000000000001E-2</v>
      </c>
    </row>
    <row r="672" spans="1:12" ht="13" x14ac:dyDescent="0.15">
      <c r="A672" s="1" t="s">
        <v>3577</v>
      </c>
      <c r="B672" s="1" t="s">
        <v>15292</v>
      </c>
      <c r="C672" s="1" t="s">
        <v>15706</v>
      </c>
      <c r="D672" s="1" t="s">
        <v>15293</v>
      </c>
      <c r="E672" s="1" t="s">
        <v>15706</v>
      </c>
      <c r="F672" s="30" t="s">
        <v>15706</v>
      </c>
      <c r="G672" s="1" t="s">
        <v>15156</v>
      </c>
      <c r="H672" s="30" t="str">
        <f t="shared" si="6"/>
        <v>1.523000</v>
      </c>
      <c r="I672" s="30">
        <v>1.5229999999999999</v>
      </c>
      <c r="J672" s="1">
        <f t="shared" si="7"/>
        <v>1.5229999999999999E-2</v>
      </c>
      <c r="K672" s="1">
        <f t="shared" si="8"/>
        <v>1.5229999999999999E-2</v>
      </c>
      <c r="L672" s="31">
        <v>1.5229999999999999E-2</v>
      </c>
    </row>
    <row r="673" spans="1:12" ht="13" x14ac:dyDescent="0.15">
      <c r="A673" s="1" t="s">
        <v>15723</v>
      </c>
      <c r="B673" s="1" t="s">
        <v>15164</v>
      </c>
      <c r="C673" s="1" t="s">
        <v>15164</v>
      </c>
      <c r="D673" s="1" t="s">
        <v>15164</v>
      </c>
      <c r="E673" s="1" t="s">
        <v>15164</v>
      </c>
      <c r="F673" s="30" t="s">
        <v>15164</v>
      </c>
      <c r="G673" s="1" t="s">
        <v>15164</v>
      </c>
      <c r="H673" s="30" t="str">
        <f t="shared" si="6"/>
        <v/>
      </c>
      <c r="I673" s="30" t="s">
        <v>15165</v>
      </c>
      <c r="J673" s="1" t="e">
        <f t="shared" si="7"/>
        <v>#VALUE!</v>
      </c>
      <c r="K673" s="1" t="e">
        <f t="shared" si="8"/>
        <v>#VALUE!</v>
      </c>
      <c r="L673" s="31" t="s">
        <v>15165</v>
      </c>
    </row>
    <row r="674" spans="1:12" ht="13" x14ac:dyDescent="0.15">
      <c r="A674" s="1" t="s">
        <v>3583</v>
      </c>
      <c r="B674" s="1" t="s">
        <v>15295</v>
      </c>
      <c r="C674" s="1" t="s">
        <v>15712</v>
      </c>
      <c r="D674" s="1" t="s">
        <v>15706</v>
      </c>
      <c r="E674" s="1" t="s">
        <v>15295</v>
      </c>
      <c r="F674" s="30" t="s">
        <v>15295</v>
      </c>
      <c r="G674" s="1" t="s">
        <v>15156</v>
      </c>
      <c r="H674" s="30" t="str">
        <f t="shared" si="6"/>
        <v>1.525000</v>
      </c>
      <c r="I674" s="30">
        <v>1.5249999999999999</v>
      </c>
      <c r="J674" s="1">
        <f t="shared" si="7"/>
        <v>1.525E-2</v>
      </c>
      <c r="K674" s="1">
        <f t="shared" si="8"/>
        <v>1.525E-2</v>
      </c>
      <c r="L674" s="31">
        <v>1.525E-2</v>
      </c>
    </row>
    <row r="675" spans="1:12" ht="13" x14ac:dyDescent="0.15">
      <c r="A675" s="1" t="s">
        <v>3590</v>
      </c>
      <c r="B675" s="1" t="s">
        <v>15714</v>
      </c>
      <c r="C675" s="1" t="s">
        <v>15714</v>
      </c>
      <c r="D675" s="1" t="s">
        <v>15714</v>
      </c>
      <c r="E675" s="1" t="s">
        <v>15714</v>
      </c>
      <c r="F675" s="30" t="s">
        <v>15714</v>
      </c>
      <c r="G675" s="1" t="s">
        <v>15156</v>
      </c>
      <c r="H675" s="30" t="str">
        <f t="shared" si="6"/>
        <v>1.530000</v>
      </c>
      <c r="I675" s="30">
        <v>1.53</v>
      </c>
      <c r="J675" s="1">
        <f t="shared" si="7"/>
        <v>1.5300000000000001E-2</v>
      </c>
      <c r="K675" s="1">
        <f t="shared" si="8"/>
        <v>1.5300000000000001E-2</v>
      </c>
      <c r="L675" s="31">
        <v>1.5300000000000001E-2</v>
      </c>
    </row>
    <row r="676" spans="1:12" ht="13" x14ac:dyDescent="0.15">
      <c r="A676" s="1" t="s">
        <v>3597</v>
      </c>
      <c r="B676" s="1" t="s">
        <v>15705</v>
      </c>
      <c r="C676" s="1" t="s">
        <v>15709</v>
      </c>
      <c r="D676" s="1" t="s">
        <v>15705</v>
      </c>
      <c r="E676" s="1" t="s">
        <v>15705</v>
      </c>
      <c r="F676" s="30" t="s">
        <v>15705</v>
      </c>
      <c r="G676" s="1" t="s">
        <v>15156</v>
      </c>
      <c r="H676" s="30" t="str">
        <f t="shared" si="6"/>
        <v>1.518000</v>
      </c>
      <c r="I676" s="30">
        <v>1.518</v>
      </c>
      <c r="J676" s="1">
        <f t="shared" si="7"/>
        <v>1.5180000000000001E-2</v>
      </c>
      <c r="K676" s="1">
        <f t="shared" si="8"/>
        <v>1.5180000000000001E-2</v>
      </c>
      <c r="L676" s="31">
        <v>1.5180000000000001E-2</v>
      </c>
    </row>
    <row r="677" spans="1:12" ht="13" x14ac:dyDescent="0.15">
      <c r="A677" s="1" t="s">
        <v>3604</v>
      </c>
      <c r="B677" s="1" t="s">
        <v>15705</v>
      </c>
      <c r="C677" s="1" t="s">
        <v>15290</v>
      </c>
      <c r="D677" s="1" t="s">
        <v>15292</v>
      </c>
      <c r="E677" s="1" t="s">
        <v>15290</v>
      </c>
      <c r="F677" s="30" t="s">
        <v>15290</v>
      </c>
      <c r="G677" s="1" t="s">
        <v>15156</v>
      </c>
      <c r="H677" s="30" t="str">
        <f t="shared" si="6"/>
        <v>1.533000</v>
      </c>
      <c r="I677" s="30">
        <v>1.5329999999999999</v>
      </c>
      <c r="J677" s="1">
        <f t="shared" si="7"/>
        <v>1.533E-2</v>
      </c>
      <c r="K677" s="1">
        <f t="shared" si="8"/>
        <v>1.533E-2</v>
      </c>
      <c r="L677" s="31">
        <v>1.533E-2</v>
      </c>
    </row>
    <row r="678" spans="1:12" ht="13" x14ac:dyDescent="0.15">
      <c r="A678" s="1" t="s">
        <v>3611</v>
      </c>
      <c r="B678" s="1" t="s">
        <v>15295</v>
      </c>
      <c r="C678" s="1" t="s">
        <v>15714</v>
      </c>
      <c r="D678" s="1" t="s">
        <v>15709</v>
      </c>
      <c r="E678" s="1" t="s">
        <v>15712</v>
      </c>
      <c r="F678" s="30" t="s">
        <v>15712</v>
      </c>
      <c r="G678" s="1" t="s">
        <v>15156</v>
      </c>
      <c r="H678" s="30" t="str">
        <f t="shared" si="6"/>
        <v>1.528000</v>
      </c>
      <c r="I678" s="30">
        <v>1.528</v>
      </c>
      <c r="J678" s="1">
        <f t="shared" si="7"/>
        <v>1.528E-2</v>
      </c>
      <c r="K678" s="1">
        <f t="shared" si="8"/>
        <v>1.528E-2</v>
      </c>
      <c r="L678" s="31">
        <v>1.528E-2</v>
      </c>
    </row>
    <row r="679" spans="1:12" ht="13" x14ac:dyDescent="0.15">
      <c r="A679" s="1" t="s">
        <v>15724</v>
      </c>
      <c r="B679" s="1" t="s">
        <v>15164</v>
      </c>
      <c r="C679" s="1" t="s">
        <v>15164</v>
      </c>
      <c r="D679" s="1" t="s">
        <v>15164</v>
      </c>
      <c r="E679" s="1" t="s">
        <v>15164</v>
      </c>
      <c r="F679" s="30" t="s">
        <v>15164</v>
      </c>
      <c r="G679" s="1" t="s">
        <v>15164</v>
      </c>
      <c r="H679" s="30" t="str">
        <f t="shared" si="6"/>
        <v/>
      </c>
      <c r="I679" s="30" t="s">
        <v>15165</v>
      </c>
      <c r="J679" s="1" t="e">
        <f t="shared" si="7"/>
        <v>#VALUE!</v>
      </c>
      <c r="K679" s="1" t="e">
        <f t="shared" si="8"/>
        <v>#VALUE!</v>
      </c>
      <c r="L679" s="31" t="s">
        <v>15165</v>
      </c>
    </row>
    <row r="680" spans="1:12" ht="13" x14ac:dyDescent="0.15">
      <c r="A680" s="1" t="s">
        <v>3618</v>
      </c>
      <c r="B680" s="1" t="s">
        <v>15714</v>
      </c>
      <c r="C680" s="1" t="s">
        <v>15290</v>
      </c>
      <c r="D680" s="1" t="s">
        <v>15709</v>
      </c>
      <c r="E680" s="1" t="s">
        <v>15709</v>
      </c>
      <c r="F680" s="30" t="s">
        <v>15709</v>
      </c>
      <c r="G680" s="1" t="s">
        <v>15156</v>
      </c>
      <c r="H680" s="30" t="str">
        <f t="shared" si="6"/>
        <v>1.520000</v>
      </c>
      <c r="I680" s="30">
        <v>1.52</v>
      </c>
      <c r="J680" s="1">
        <f t="shared" si="7"/>
        <v>1.52E-2</v>
      </c>
      <c r="K680" s="1">
        <f t="shared" si="8"/>
        <v>1.52E-2</v>
      </c>
      <c r="L680" s="31">
        <v>1.52E-2</v>
      </c>
    </row>
    <row r="681" spans="1:12" ht="13" x14ac:dyDescent="0.15">
      <c r="A681" s="1" t="s">
        <v>3625</v>
      </c>
      <c r="B681" s="1" t="s">
        <v>15711</v>
      </c>
      <c r="C681" s="1" t="s">
        <v>15711</v>
      </c>
      <c r="D681" s="1" t="s">
        <v>15304</v>
      </c>
      <c r="E681" s="1" t="s">
        <v>15304</v>
      </c>
      <c r="F681" s="30" t="s">
        <v>15304</v>
      </c>
      <c r="G681" s="1" t="s">
        <v>15156</v>
      </c>
      <c r="H681" s="30" t="str">
        <f t="shared" si="6"/>
        <v>1.538000</v>
      </c>
      <c r="I681" s="30">
        <v>1.538</v>
      </c>
      <c r="J681" s="1">
        <f t="shared" si="7"/>
        <v>1.538E-2</v>
      </c>
      <c r="K681" s="1">
        <f t="shared" si="8"/>
        <v>1.538E-2</v>
      </c>
      <c r="L681" s="31">
        <v>1.538E-2</v>
      </c>
    </row>
    <row r="682" spans="1:12" ht="13" x14ac:dyDescent="0.15">
      <c r="A682" s="1" t="s">
        <v>3632</v>
      </c>
      <c r="B682" s="1" t="s">
        <v>15714</v>
      </c>
      <c r="C682" s="1" t="s">
        <v>15711</v>
      </c>
      <c r="D682" s="1" t="s">
        <v>15712</v>
      </c>
      <c r="E682" s="1" t="s">
        <v>15297</v>
      </c>
      <c r="F682" s="30" t="s">
        <v>15297</v>
      </c>
      <c r="G682" s="1" t="s">
        <v>15156</v>
      </c>
      <c r="H682" s="30" t="str">
        <f t="shared" si="6"/>
        <v>1.535000</v>
      </c>
      <c r="I682" s="30">
        <v>1.5349999999999999</v>
      </c>
      <c r="J682" s="1">
        <f t="shared" si="7"/>
        <v>1.5349999999999999E-2</v>
      </c>
      <c r="K682" s="1">
        <f t="shared" si="8"/>
        <v>1.5349999999999999E-2</v>
      </c>
      <c r="L682" s="31">
        <v>1.5349999999999999E-2</v>
      </c>
    </row>
    <row r="683" spans="1:12" ht="13" x14ac:dyDescent="0.15">
      <c r="A683" s="1" t="s">
        <v>3639</v>
      </c>
      <c r="B683" s="1" t="s">
        <v>15297</v>
      </c>
      <c r="C683" s="1" t="s">
        <v>15297</v>
      </c>
      <c r="D683" s="1" t="s">
        <v>15293</v>
      </c>
      <c r="E683" s="1" t="s">
        <v>15705</v>
      </c>
      <c r="F683" s="30" t="s">
        <v>15705</v>
      </c>
      <c r="G683" s="1" t="s">
        <v>15156</v>
      </c>
      <c r="H683" s="30" t="str">
        <f t="shared" si="6"/>
        <v>1.518000</v>
      </c>
      <c r="I683" s="30">
        <v>1.518</v>
      </c>
      <c r="J683" s="1">
        <f t="shared" si="7"/>
        <v>1.5180000000000001E-2</v>
      </c>
      <c r="K683" s="1">
        <f t="shared" si="8"/>
        <v>1.5180000000000001E-2</v>
      </c>
      <c r="L683" s="31">
        <v>1.5180000000000001E-2</v>
      </c>
    </row>
    <row r="684" spans="1:12" ht="13" x14ac:dyDescent="0.15">
      <c r="A684" s="1" t="s">
        <v>15725</v>
      </c>
      <c r="B684" s="1" t="s">
        <v>15164</v>
      </c>
      <c r="C684" s="1" t="s">
        <v>15164</v>
      </c>
      <c r="D684" s="1" t="s">
        <v>15164</v>
      </c>
      <c r="E684" s="1" t="s">
        <v>15164</v>
      </c>
      <c r="F684" s="30" t="s">
        <v>15164</v>
      </c>
      <c r="G684" s="1" t="s">
        <v>15164</v>
      </c>
      <c r="H684" s="30" t="str">
        <f t="shared" si="6"/>
        <v/>
      </c>
      <c r="I684" s="30" t="s">
        <v>15165</v>
      </c>
      <c r="J684" s="1" t="e">
        <f t="shared" si="7"/>
        <v>#VALUE!</v>
      </c>
      <c r="K684" s="1" t="e">
        <f t="shared" si="8"/>
        <v>#VALUE!</v>
      </c>
      <c r="L684" s="31" t="s">
        <v>15165</v>
      </c>
    </row>
    <row r="685" spans="1:12" ht="13" x14ac:dyDescent="0.15">
      <c r="A685" s="1" t="s">
        <v>3646</v>
      </c>
      <c r="B685" s="1" t="s">
        <v>15722</v>
      </c>
      <c r="C685" s="1" t="s">
        <v>15705</v>
      </c>
      <c r="D685" s="1" t="s">
        <v>15288</v>
      </c>
      <c r="E685" s="1" t="s">
        <v>15726</v>
      </c>
      <c r="F685" s="30" t="s">
        <v>15726</v>
      </c>
      <c r="G685" s="1" t="s">
        <v>15156</v>
      </c>
      <c r="H685" s="30" t="str">
        <f t="shared" si="6"/>
        <v>1.490000</v>
      </c>
      <c r="I685" s="30">
        <v>1.49</v>
      </c>
      <c r="J685" s="1">
        <f t="shared" si="7"/>
        <v>1.49E-2</v>
      </c>
      <c r="K685" s="1">
        <f t="shared" si="8"/>
        <v>1.49E-2</v>
      </c>
      <c r="L685" s="31">
        <v>1.49E-2</v>
      </c>
    </row>
    <row r="686" spans="1:12" ht="13" x14ac:dyDescent="0.15">
      <c r="A686" s="1" t="s">
        <v>3653</v>
      </c>
      <c r="B686" s="1" t="s">
        <v>15707</v>
      </c>
      <c r="C686" s="1" t="s">
        <v>15707</v>
      </c>
      <c r="D686" s="1" t="s">
        <v>15707</v>
      </c>
      <c r="E686" s="1" t="s">
        <v>15707</v>
      </c>
      <c r="F686" s="30" t="s">
        <v>15707</v>
      </c>
      <c r="G686" s="1" t="s">
        <v>15156</v>
      </c>
      <c r="H686" s="30" t="str">
        <f t="shared" si="6"/>
        <v>1.505000</v>
      </c>
      <c r="I686" s="30">
        <v>1.5049999999999999</v>
      </c>
      <c r="J686" s="1">
        <f t="shared" si="7"/>
        <v>1.5049999999999999E-2</v>
      </c>
      <c r="K686" s="1">
        <f t="shared" si="8"/>
        <v>1.5049999999999999E-2</v>
      </c>
      <c r="L686" s="31">
        <v>1.5049999999999999E-2</v>
      </c>
    </row>
    <row r="687" spans="1:12" ht="13" x14ac:dyDescent="0.15">
      <c r="A687" s="1" t="s">
        <v>3660</v>
      </c>
      <c r="B687" s="1" t="s">
        <v>15294</v>
      </c>
      <c r="C687" s="1" t="s">
        <v>15294</v>
      </c>
      <c r="D687" s="1" t="s">
        <v>15291</v>
      </c>
      <c r="E687" s="1" t="s">
        <v>15291</v>
      </c>
      <c r="F687" s="30" t="s">
        <v>15291</v>
      </c>
      <c r="G687" s="1" t="s">
        <v>15156</v>
      </c>
      <c r="H687" s="30" t="str">
        <f t="shared" si="6"/>
        <v>1.495000</v>
      </c>
      <c r="I687" s="30">
        <v>1.4950000000000001</v>
      </c>
      <c r="J687" s="1">
        <f t="shared" si="7"/>
        <v>1.4950000000000001E-2</v>
      </c>
      <c r="K687" s="1">
        <f t="shared" si="8"/>
        <v>1.4950000000000001E-2</v>
      </c>
      <c r="L687" s="31">
        <v>1.4950000000000001E-2</v>
      </c>
    </row>
    <row r="688" spans="1:12" ht="13" x14ac:dyDescent="0.15">
      <c r="A688" s="1" t="s">
        <v>3667</v>
      </c>
      <c r="B688" s="1" t="s">
        <v>15726</v>
      </c>
      <c r="C688" s="1" t="s">
        <v>15726</v>
      </c>
      <c r="D688" s="1" t="s">
        <v>15727</v>
      </c>
      <c r="E688" s="1" t="s">
        <v>15728</v>
      </c>
      <c r="F688" s="30" t="s">
        <v>15728</v>
      </c>
      <c r="G688" s="1" t="s">
        <v>15156</v>
      </c>
      <c r="H688" s="30" t="str">
        <f t="shared" si="6"/>
        <v>1.473000</v>
      </c>
      <c r="I688" s="30">
        <v>1.4730000000000001</v>
      </c>
      <c r="J688" s="1">
        <f t="shared" si="7"/>
        <v>1.473E-2</v>
      </c>
      <c r="K688" s="1">
        <f t="shared" si="8"/>
        <v>1.473E-2</v>
      </c>
      <c r="L688" s="31">
        <v>1.473E-2</v>
      </c>
    </row>
    <row r="689" spans="1:12" ht="13" x14ac:dyDescent="0.15">
      <c r="A689" s="1" t="s">
        <v>15729</v>
      </c>
      <c r="B689" s="1" t="s">
        <v>15164</v>
      </c>
      <c r="C689" s="1" t="s">
        <v>15164</v>
      </c>
      <c r="D689" s="1" t="s">
        <v>15164</v>
      </c>
      <c r="E689" s="1" t="s">
        <v>15164</v>
      </c>
      <c r="F689" s="30" t="s">
        <v>15164</v>
      </c>
      <c r="G689" s="1" t="s">
        <v>15164</v>
      </c>
      <c r="H689" s="30" t="str">
        <f t="shared" si="6"/>
        <v/>
      </c>
      <c r="I689" s="30" t="s">
        <v>15165</v>
      </c>
      <c r="J689" s="1" t="e">
        <f t="shared" si="7"/>
        <v>#VALUE!</v>
      </c>
      <c r="K689" s="1" t="e">
        <f t="shared" si="8"/>
        <v>#VALUE!</v>
      </c>
      <c r="L689" s="31" t="s">
        <v>15165</v>
      </c>
    </row>
    <row r="690" spans="1:12" ht="13" x14ac:dyDescent="0.15">
      <c r="A690" s="1" t="s">
        <v>3674</v>
      </c>
      <c r="B690" s="1" t="s">
        <v>15287</v>
      </c>
      <c r="C690" s="1" t="s">
        <v>15726</v>
      </c>
      <c r="D690" s="1" t="s">
        <v>15730</v>
      </c>
      <c r="E690" s="1" t="s">
        <v>15288</v>
      </c>
      <c r="F690" s="30" t="s">
        <v>15288</v>
      </c>
      <c r="G690" s="1" t="s">
        <v>15156</v>
      </c>
      <c r="H690" s="30" t="str">
        <f t="shared" si="6"/>
        <v>1.488000</v>
      </c>
      <c r="I690" s="30">
        <v>1.488</v>
      </c>
      <c r="J690" s="1">
        <f t="shared" si="7"/>
        <v>1.4879999999999999E-2</v>
      </c>
      <c r="K690" s="1">
        <f t="shared" si="8"/>
        <v>1.4879999999999999E-2</v>
      </c>
      <c r="L690" s="31">
        <v>1.4879999999999999E-2</v>
      </c>
    </row>
    <row r="691" spans="1:12" ht="13" x14ac:dyDescent="0.15">
      <c r="A691" s="1" t="s">
        <v>3681</v>
      </c>
      <c r="B691" s="1" t="s">
        <v>15707</v>
      </c>
      <c r="C691" s="1" t="s">
        <v>15707</v>
      </c>
      <c r="D691" s="1" t="s">
        <v>15289</v>
      </c>
      <c r="E691" s="1" t="s">
        <v>15289</v>
      </c>
      <c r="F691" s="30" t="s">
        <v>15289</v>
      </c>
      <c r="G691" s="1" t="s">
        <v>15156</v>
      </c>
      <c r="H691" s="30" t="str">
        <f t="shared" si="6"/>
        <v>1.500000</v>
      </c>
      <c r="I691" s="30">
        <v>1.5</v>
      </c>
      <c r="J691" s="1">
        <f t="shared" si="7"/>
        <v>1.4999999999999999E-2</v>
      </c>
      <c r="K691" s="1">
        <f t="shared" si="8"/>
        <v>1.4999999999999999E-2</v>
      </c>
      <c r="L691" s="31">
        <v>1.4999999999999999E-2</v>
      </c>
    </row>
    <row r="692" spans="1:12" ht="13" x14ac:dyDescent="0.15">
      <c r="A692" s="1" t="s">
        <v>3688</v>
      </c>
      <c r="B692" s="1" t="s">
        <v>15720</v>
      </c>
      <c r="C692" s="1" t="s">
        <v>15720</v>
      </c>
      <c r="D692" s="1" t="s">
        <v>15702</v>
      </c>
      <c r="E692" s="1" t="s">
        <v>15720</v>
      </c>
      <c r="F692" s="30" t="s">
        <v>15720</v>
      </c>
      <c r="G692" s="1" t="s">
        <v>15156</v>
      </c>
      <c r="H692" s="30" t="str">
        <f t="shared" si="6"/>
        <v>1.493000</v>
      </c>
      <c r="I692" s="30">
        <v>1.4930000000000001</v>
      </c>
      <c r="J692" s="1">
        <f t="shared" si="7"/>
        <v>1.4930000000000001E-2</v>
      </c>
      <c r="K692" s="1">
        <f t="shared" si="8"/>
        <v>1.4930000000000001E-2</v>
      </c>
      <c r="L692" s="31">
        <v>1.4930000000000001E-2</v>
      </c>
    </row>
    <row r="693" spans="1:12" ht="13" x14ac:dyDescent="0.15">
      <c r="A693" s="1" t="s">
        <v>3694</v>
      </c>
      <c r="B693" s="1" t="s">
        <v>15291</v>
      </c>
      <c r="C693" s="1" t="s">
        <v>15700</v>
      </c>
      <c r="D693" s="1" t="s">
        <v>15291</v>
      </c>
      <c r="E693" s="1" t="s">
        <v>15289</v>
      </c>
      <c r="F693" s="30" t="s">
        <v>15289</v>
      </c>
      <c r="G693" s="1" t="s">
        <v>15156</v>
      </c>
      <c r="H693" s="30" t="str">
        <f t="shared" si="6"/>
        <v>1.500000</v>
      </c>
      <c r="I693" s="30">
        <v>1.5</v>
      </c>
      <c r="J693" s="1">
        <f t="shared" si="7"/>
        <v>1.4999999999999999E-2</v>
      </c>
      <c r="K693" s="1">
        <f t="shared" si="8"/>
        <v>1.4999999999999999E-2</v>
      </c>
      <c r="L693" s="31">
        <v>1.4999999999999999E-2</v>
      </c>
    </row>
    <row r="694" spans="1:12" ht="13" x14ac:dyDescent="0.15">
      <c r="A694" s="1" t="s">
        <v>3701</v>
      </c>
      <c r="B694" s="1" t="s">
        <v>15286</v>
      </c>
      <c r="C694" s="1" t="s">
        <v>15700</v>
      </c>
      <c r="D694" s="1" t="s">
        <v>15286</v>
      </c>
      <c r="E694" s="1" t="s">
        <v>15286</v>
      </c>
      <c r="F694" s="30" t="s">
        <v>15286</v>
      </c>
      <c r="G694" s="1" t="s">
        <v>15156</v>
      </c>
      <c r="H694" s="30" t="str">
        <f t="shared" si="6"/>
        <v>1.498000</v>
      </c>
      <c r="I694" s="30">
        <v>1.498</v>
      </c>
      <c r="J694" s="1">
        <f t="shared" si="7"/>
        <v>1.498E-2</v>
      </c>
      <c r="K694" s="1">
        <f t="shared" si="8"/>
        <v>1.498E-2</v>
      </c>
      <c r="L694" s="31">
        <v>1.498E-2</v>
      </c>
    </row>
    <row r="695" spans="1:12" ht="13" x14ac:dyDescent="0.15">
      <c r="A695" s="1" t="s">
        <v>15731</v>
      </c>
      <c r="B695" s="1" t="s">
        <v>15164</v>
      </c>
      <c r="C695" s="1" t="s">
        <v>15164</v>
      </c>
      <c r="D695" s="1" t="s">
        <v>15164</v>
      </c>
      <c r="E695" s="1" t="s">
        <v>15164</v>
      </c>
      <c r="F695" s="30" t="s">
        <v>15164</v>
      </c>
      <c r="G695" s="1" t="s">
        <v>15164</v>
      </c>
      <c r="H695" s="30" t="str">
        <f t="shared" si="6"/>
        <v/>
      </c>
      <c r="I695" s="30" t="s">
        <v>15165</v>
      </c>
      <c r="J695" s="1" t="e">
        <f t="shared" si="7"/>
        <v>#VALUE!</v>
      </c>
      <c r="K695" s="1" t="e">
        <f t="shared" si="8"/>
        <v>#VALUE!</v>
      </c>
      <c r="L695" s="31" t="s">
        <v>15165</v>
      </c>
    </row>
    <row r="696" spans="1:12" ht="13" x14ac:dyDescent="0.15">
      <c r="A696" s="1" t="s">
        <v>3708</v>
      </c>
      <c r="B696" s="1" t="s">
        <v>15289</v>
      </c>
      <c r="C696" s="1" t="s">
        <v>15294</v>
      </c>
      <c r="D696" s="1" t="s">
        <v>15289</v>
      </c>
      <c r="E696" s="1" t="s">
        <v>15294</v>
      </c>
      <c r="F696" s="30" t="s">
        <v>15294</v>
      </c>
      <c r="G696" s="1" t="s">
        <v>15156</v>
      </c>
      <c r="H696" s="30" t="str">
        <f t="shared" si="6"/>
        <v>1.510000</v>
      </c>
      <c r="I696" s="30">
        <v>1.51</v>
      </c>
      <c r="J696" s="1">
        <f t="shared" si="7"/>
        <v>1.5100000000000001E-2</v>
      </c>
      <c r="K696" s="1">
        <f t="shared" si="8"/>
        <v>1.5100000000000001E-2</v>
      </c>
      <c r="L696" s="31">
        <v>1.5100000000000001E-2</v>
      </c>
    </row>
    <row r="697" spans="1:12" ht="13" x14ac:dyDescent="0.15">
      <c r="A697" s="1" t="s">
        <v>3715</v>
      </c>
      <c r="B697" s="1" t="s">
        <v>15706</v>
      </c>
      <c r="C697" s="1" t="s">
        <v>15714</v>
      </c>
      <c r="D697" s="1" t="s">
        <v>15706</v>
      </c>
      <c r="E697" s="1" t="s">
        <v>15714</v>
      </c>
      <c r="F697" s="30" t="s">
        <v>15714</v>
      </c>
      <c r="G697" s="1" t="s">
        <v>15156</v>
      </c>
      <c r="H697" s="30" t="str">
        <f t="shared" si="6"/>
        <v>1.530000</v>
      </c>
      <c r="I697" s="30">
        <v>1.53</v>
      </c>
      <c r="J697" s="1">
        <f t="shared" si="7"/>
        <v>1.5300000000000001E-2</v>
      </c>
      <c r="K697" s="1">
        <f t="shared" si="8"/>
        <v>1.5300000000000001E-2</v>
      </c>
      <c r="L697" s="31">
        <v>1.5300000000000001E-2</v>
      </c>
    </row>
    <row r="698" spans="1:12" ht="13" x14ac:dyDescent="0.15">
      <c r="A698" s="1" t="s">
        <v>3722</v>
      </c>
      <c r="B698" s="1" t="s">
        <v>15712</v>
      </c>
      <c r="C698" s="1" t="s">
        <v>15712</v>
      </c>
      <c r="D698" s="1" t="s">
        <v>15722</v>
      </c>
      <c r="E698" s="1" t="s">
        <v>15722</v>
      </c>
      <c r="F698" s="30" t="s">
        <v>15722</v>
      </c>
      <c r="G698" s="1" t="s">
        <v>15156</v>
      </c>
      <c r="H698" s="30" t="str">
        <f t="shared" si="6"/>
        <v>1.508000</v>
      </c>
      <c r="I698" s="30">
        <v>1.508</v>
      </c>
      <c r="J698" s="1">
        <f t="shared" si="7"/>
        <v>1.508E-2</v>
      </c>
      <c r="K698" s="1">
        <f t="shared" si="8"/>
        <v>1.508E-2</v>
      </c>
      <c r="L698" s="31">
        <v>1.508E-2</v>
      </c>
    </row>
    <row r="699" spans="1:12" ht="13" x14ac:dyDescent="0.15">
      <c r="A699" s="1" t="s">
        <v>3729</v>
      </c>
      <c r="B699" s="1" t="s">
        <v>15706</v>
      </c>
      <c r="C699" s="1" t="s">
        <v>15295</v>
      </c>
      <c r="D699" s="1" t="s">
        <v>15292</v>
      </c>
      <c r="E699" s="1" t="s">
        <v>15705</v>
      </c>
      <c r="F699" s="30" t="s">
        <v>15705</v>
      </c>
      <c r="G699" s="1" t="s">
        <v>15156</v>
      </c>
      <c r="H699" s="30" t="str">
        <f t="shared" si="6"/>
        <v>1.518000</v>
      </c>
      <c r="I699" s="30">
        <v>1.518</v>
      </c>
      <c r="J699" s="1">
        <f t="shared" si="7"/>
        <v>1.5180000000000001E-2</v>
      </c>
      <c r="K699" s="1">
        <f t="shared" si="8"/>
        <v>1.5180000000000001E-2</v>
      </c>
      <c r="L699" s="31">
        <v>1.5180000000000001E-2</v>
      </c>
    </row>
    <row r="700" spans="1:12" ht="13" x14ac:dyDescent="0.15">
      <c r="A700" s="1" t="s">
        <v>3736</v>
      </c>
      <c r="B700" s="1" t="s">
        <v>15292</v>
      </c>
      <c r="C700" s="1" t="s">
        <v>15295</v>
      </c>
      <c r="D700" s="1" t="s">
        <v>15292</v>
      </c>
      <c r="E700" s="1" t="s">
        <v>15706</v>
      </c>
      <c r="F700" s="30" t="s">
        <v>15706</v>
      </c>
      <c r="G700" s="1" t="s">
        <v>15156</v>
      </c>
      <c r="H700" s="30" t="str">
        <f t="shared" si="6"/>
        <v>1.523000</v>
      </c>
      <c r="I700" s="30">
        <v>1.5229999999999999</v>
      </c>
      <c r="J700" s="1">
        <f t="shared" si="7"/>
        <v>1.5229999999999999E-2</v>
      </c>
      <c r="K700" s="1">
        <f t="shared" si="8"/>
        <v>1.5229999999999999E-2</v>
      </c>
      <c r="L700" s="31">
        <v>1.5229999999999999E-2</v>
      </c>
    </row>
    <row r="701" spans="1:12" ht="13" x14ac:dyDescent="0.15">
      <c r="A701" s="1" t="s">
        <v>15732</v>
      </c>
      <c r="B701" s="1" t="s">
        <v>15164</v>
      </c>
      <c r="C701" s="1" t="s">
        <v>15164</v>
      </c>
      <c r="D701" s="1" t="s">
        <v>15164</v>
      </c>
      <c r="E701" s="1" t="s">
        <v>15164</v>
      </c>
      <c r="F701" s="30" t="s">
        <v>15164</v>
      </c>
      <c r="G701" s="1" t="s">
        <v>15164</v>
      </c>
      <c r="H701" s="30" t="str">
        <f t="shared" si="6"/>
        <v/>
      </c>
      <c r="I701" s="30" t="s">
        <v>15165</v>
      </c>
      <c r="J701" s="1" t="e">
        <f t="shared" si="7"/>
        <v>#VALUE!</v>
      </c>
      <c r="K701" s="1" t="e">
        <f t="shared" si="8"/>
        <v>#VALUE!</v>
      </c>
      <c r="L701" s="31" t="s">
        <v>15165</v>
      </c>
    </row>
    <row r="702" spans="1:12" ht="13" x14ac:dyDescent="0.15">
      <c r="A702" s="1" t="s">
        <v>3743</v>
      </c>
      <c r="B702" s="1" t="s">
        <v>15293</v>
      </c>
      <c r="C702" s="1" t="s">
        <v>15705</v>
      </c>
      <c r="D702" s="1" t="s">
        <v>15700</v>
      </c>
      <c r="E702" s="1" t="s">
        <v>15700</v>
      </c>
      <c r="F702" s="30" t="s">
        <v>15700</v>
      </c>
      <c r="G702" s="1" t="s">
        <v>15156</v>
      </c>
      <c r="H702" s="30" t="str">
        <f t="shared" si="6"/>
        <v>1.503000</v>
      </c>
      <c r="I702" s="30">
        <v>1.5029999999999999</v>
      </c>
      <c r="J702" s="1">
        <f t="shared" si="7"/>
        <v>1.5029999999999998E-2</v>
      </c>
      <c r="K702" s="1">
        <f t="shared" si="8"/>
        <v>1.5029999999999998E-2</v>
      </c>
      <c r="L702" s="31">
        <v>1.5029999999999998E-2</v>
      </c>
    </row>
    <row r="703" spans="1:12" ht="13" x14ac:dyDescent="0.15">
      <c r="A703" s="1" t="s">
        <v>3750</v>
      </c>
      <c r="B703" s="1" t="s">
        <v>15292</v>
      </c>
      <c r="C703" s="1" t="s">
        <v>15292</v>
      </c>
      <c r="D703" s="1" t="s">
        <v>15294</v>
      </c>
      <c r="E703" s="1" t="s">
        <v>15293</v>
      </c>
      <c r="F703" s="30" t="s">
        <v>15293</v>
      </c>
      <c r="G703" s="1" t="s">
        <v>15156</v>
      </c>
      <c r="H703" s="30" t="str">
        <f t="shared" si="6"/>
        <v>1.513000</v>
      </c>
      <c r="I703" s="30">
        <v>1.5129999999999999</v>
      </c>
      <c r="J703" s="1">
        <f t="shared" si="7"/>
        <v>1.5129999999999999E-2</v>
      </c>
      <c r="K703" s="1">
        <f t="shared" si="8"/>
        <v>1.5129999999999999E-2</v>
      </c>
      <c r="L703" s="31">
        <v>1.5129999999999999E-2</v>
      </c>
    </row>
    <row r="704" spans="1:12" ht="13" x14ac:dyDescent="0.15">
      <c r="A704" s="1" t="s">
        <v>3757</v>
      </c>
      <c r="B704" s="1" t="s">
        <v>15722</v>
      </c>
      <c r="C704" s="1" t="s">
        <v>15705</v>
      </c>
      <c r="D704" s="1" t="s">
        <v>15722</v>
      </c>
      <c r="E704" s="1" t="s">
        <v>15292</v>
      </c>
      <c r="F704" s="30" t="s">
        <v>15292</v>
      </c>
      <c r="G704" s="1" t="s">
        <v>15156</v>
      </c>
      <c r="H704" s="30" t="str">
        <f t="shared" si="6"/>
        <v>1.515000</v>
      </c>
      <c r="I704" s="30">
        <v>1.5149999999999999</v>
      </c>
      <c r="J704" s="1">
        <f t="shared" si="7"/>
        <v>1.5149999999999999E-2</v>
      </c>
      <c r="K704" s="1">
        <f t="shared" si="8"/>
        <v>1.5149999999999999E-2</v>
      </c>
      <c r="L704" s="31">
        <v>1.5149999999999999E-2</v>
      </c>
    </row>
    <row r="705" spans="1:12" ht="13" x14ac:dyDescent="0.15">
      <c r="A705" s="1" t="s">
        <v>3764</v>
      </c>
      <c r="B705" s="1" t="s">
        <v>15292</v>
      </c>
      <c r="C705" s="1" t="s">
        <v>15292</v>
      </c>
      <c r="D705" s="1" t="s">
        <v>15726</v>
      </c>
      <c r="E705" s="1" t="s">
        <v>15726</v>
      </c>
      <c r="F705" s="30" t="s">
        <v>15726</v>
      </c>
      <c r="G705" s="1" t="s">
        <v>15156</v>
      </c>
      <c r="H705" s="30" t="str">
        <f t="shared" si="6"/>
        <v>1.490000</v>
      </c>
      <c r="I705" s="30">
        <v>1.49</v>
      </c>
      <c r="J705" s="1">
        <f t="shared" si="7"/>
        <v>1.49E-2</v>
      </c>
      <c r="K705" s="1">
        <f t="shared" si="8"/>
        <v>1.49E-2</v>
      </c>
      <c r="L705" s="31">
        <v>1.49E-2</v>
      </c>
    </row>
    <row r="706" spans="1:12" ht="13" x14ac:dyDescent="0.15">
      <c r="A706" s="1" t="s">
        <v>15733</v>
      </c>
      <c r="B706" s="1" t="s">
        <v>15164</v>
      </c>
      <c r="C706" s="1" t="s">
        <v>15164</v>
      </c>
      <c r="D706" s="1" t="s">
        <v>15164</v>
      </c>
      <c r="E706" s="1" t="s">
        <v>15164</v>
      </c>
      <c r="F706" s="30" t="s">
        <v>15164</v>
      </c>
      <c r="G706" s="1" t="s">
        <v>15164</v>
      </c>
      <c r="H706" s="30" t="str">
        <f t="shared" si="6"/>
        <v/>
      </c>
      <c r="I706" s="30" t="s">
        <v>15165</v>
      </c>
      <c r="J706" s="1" t="e">
        <f t="shared" si="7"/>
        <v>#VALUE!</v>
      </c>
      <c r="K706" s="1" t="e">
        <f t="shared" si="8"/>
        <v>#VALUE!</v>
      </c>
      <c r="L706" s="31" t="s">
        <v>15165</v>
      </c>
    </row>
    <row r="707" spans="1:12" ht="13" x14ac:dyDescent="0.15">
      <c r="A707" s="1" t="s">
        <v>3771</v>
      </c>
      <c r="B707" s="1" t="s">
        <v>15702</v>
      </c>
      <c r="C707" s="1" t="s">
        <v>15707</v>
      </c>
      <c r="D707" s="1" t="s">
        <v>15704</v>
      </c>
      <c r="E707" s="1" t="s">
        <v>15707</v>
      </c>
      <c r="F707" s="30" t="s">
        <v>15707</v>
      </c>
      <c r="G707" s="1" t="s">
        <v>15156</v>
      </c>
      <c r="H707" s="30" t="str">
        <f t="shared" si="6"/>
        <v>1.505000</v>
      </c>
      <c r="I707" s="30">
        <v>1.5049999999999999</v>
      </c>
      <c r="J707" s="1">
        <f t="shared" si="7"/>
        <v>1.5049999999999999E-2</v>
      </c>
      <c r="K707" s="1">
        <f t="shared" si="8"/>
        <v>1.5049999999999999E-2</v>
      </c>
      <c r="L707" s="31">
        <v>1.5049999999999999E-2</v>
      </c>
    </row>
    <row r="708" spans="1:12" ht="13" x14ac:dyDescent="0.15">
      <c r="A708" s="1" t="s">
        <v>3778</v>
      </c>
      <c r="B708" s="1" t="s">
        <v>15295</v>
      </c>
      <c r="C708" s="1" t="s">
        <v>15714</v>
      </c>
      <c r="D708" s="1" t="s">
        <v>15295</v>
      </c>
      <c r="E708" s="1" t="s">
        <v>15714</v>
      </c>
      <c r="F708" s="30" t="s">
        <v>15714</v>
      </c>
      <c r="G708" s="1" t="s">
        <v>15156</v>
      </c>
      <c r="H708" s="30" t="str">
        <f t="shared" si="6"/>
        <v>1.530000</v>
      </c>
      <c r="I708" s="30">
        <v>1.53</v>
      </c>
      <c r="J708" s="1">
        <f t="shared" si="7"/>
        <v>1.5300000000000001E-2</v>
      </c>
      <c r="K708" s="1">
        <f t="shared" si="8"/>
        <v>1.5300000000000001E-2</v>
      </c>
      <c r="L708" s="31">
        <v>1.5300000000000001E-2</v>
      </c>
    </row>
    <row r="709" spans="1:12" ht="13" x14ac:dyDescent="0.15">
      <c r="A709" s="1" t="s">
        <v>3785</v>
      </c>
      <c r="B709" s="1" t="s">
        <v>15714</v>
      </c>
      <c r="C709" s="1" t="s">
        <v>15297</v>
      </c>
      <c r="D709" s="1" t="s">
        <v>15709</v>
      </c>
      <c r="E709" s="1" t="s">
        <v>15709</v>
      </c>
      <c r="F709" s="30" t="s">
        <v>15709</v>
      </c>
      <c r="G709" s="1" t="s">
        <v>15156</v>
      </c>
      <c r="H709" s="30" t="str">
        <f t="shared" si="6"/>
        <v>1.520000</v>
      </c>
      <c r="I709" s="30">
        <v>1.52</v>
      </c>
      <c r="J709" s="1">
        <f t="shared" si="7"/>
        <v>1.52E-2</v>
      </c>
      <c r="K709" s="1">
        <f t="shared" si="8"/>
        <v>1.52E-2</v>
      </c>
      <c r="L709" s="31">
        <v>1.52E-2</v>
      </c>
    </row>
    <row r="710" spans="1:12" ht="13" x14ac:dyDescent="0.15">
      <c r="A710" s="1" t="s">
        <v>3792</v>
      </c>
      <c r="B710" s="1" t="s">
        <v>15294</v>
      </c>
      <c r="C710" s="1" t="s">
        <v>15712</v>
      </c>
      <c r="D710" s="1" t="s">
        <v>15722</v>
      </c>
      <c r="E710" s="1" t="s">
        <v>15712</v>
      </c>
      <c r="F710" s="30" t="s">
        <v>15712</v>
      </c>
      <c r="G710" s="1" t="s">
        <v>15156</v>
      </c>
      <c r="H710" s="30" t="str">
        <f t="shared" si="6"/>
        <v>1.528000</v>
      </c>
      <c r="I710" s="30">
        <v>1.528</v>
      </c>
      <c r="J710" s="1">
        <f t="shared" si="7"/>
        <v>1.528E-2</v>
      </c>
      <c r="K710" s="1">
        <f t="shared" si="8"/>
        <v>1.528E-2</v>
      </c>
      <c r="L710" s="31">
        <v>1.528E-2</v>
      </c>
    </row>
    <row r="711" spans="1:12" ht="13" x14ac:dyDescent="0.15">
      <c r="A711" s="1" t="s">
        <v>3799</v>
      </c>
      <c r="B711" s="1" t="s">
        <v>15705</v>
      </c>
      <c r="C711" s="1" t="s">
        <v>15709</v>
      </c>
      <c r="D711" s="1" t="s">
        <v>15722</v>
      </c>
      <c r="E711" s="1" t="s">
        <v>15294</v>
      </c>
      <c r="F711" s="30" t="s">
        <v>15294</v>
      </c>
      <c r="G711" s="1" t="s">
        <v>15156</v>
      </c>
      <c r="H711" s="30" t="str">
        <f t="shared" si="6"/>
        <v>1.510000</v>
      </c>
      <c r="I711" s="30">
        <v>1.51</v>
      </c>
      <c r="J711" s="1">
        <f t="shared" si="7"/>
        <v>1.5100000000000001E-2</v>
      </c>
      <c r="K711" s="1">
        <f t="shared" si="8"/>
        <v>1.5100000000000001E-2</v>
      </c>
      <c r="L711" s="31">
        <v>1.5100000000000001E-2</v>
      </c>
    </row>
    <row r="712" spans="1:12" ht="13" x14ac:dyDescent="0.15">
      <c r="A712" s="1" t="s">
        <v>15734</v>
      </c>
      <c r="B712" s="1" t="s">
        <v>15164</v>
      </c>
      <c r="C712" s="1" t="s">
        <v>15164</v>
      </c>
      <c r="D712" s="1" t="s">
        <v>15164</v>
      </c>
      <c r="E712" s="1" t="s">
        <v>15164</v>
      </c>
      <c r="F712" s="30" t="s">
        <v>15164</v>
      </c>
      <c r="G712" s="1" t="s">
        <v>15164</v>
      </c>
      <c r="H712" s="30" t="str">
        <f t="shared" si="6"/>
        <v/>
      </c>
      <c r="I712" s="30" t="s">
        <v>15165</v>
      </c>
      <c r="J712" s="1" t="e">
        <f t="shared" si="7"/>
        <v>#VALUE!</v>
      </c>
      <c r="K712" s="1" t="e">
        <f t="shared" si="8"/>
        <v>#VALUE!</v>
      </c>
      <c r="L712" s="31" t="s">
        <v>15165</v>
      </c>
    </row>
    <row r="713" spans="1:12" ht="13" x14ac:dyDescent="0.15">
      <c r="A713" s="1" t="s">
        <v>3806</v>
      </c>
      <c r="B713" s="1" t="s">
        <v>15293</v>
      </c>
      <c r="C713" s="1" t="s">
        <v>15709</v>
      </c>
      <c r="D713" s="1" t="s">
        <v>15293</v>
      </c>
      <c r="E713" s="1" t="s">
        <v>15705</v>
      </c>
      <c r="F713" s="30" t="s">
        <v>15705</v>
      </c>
      <c r="G713" s="1" t="s">
        <v>15156</v>
      </c>
      <c r="H713" s="30" t="str">
        <f t="shared" si="6"/>
        <v>1.518000</v>
      </c>
      <c r="I713" s="30">
        <v>1.518</v>
      </c>
      <c r="J713" s="1">
        <f t="shared" si="7"/>
        <v>1.5180000000000001E-2</v>
      </c>
      <c r="K713" s="1">
        <f t="shared" si="8"/>
        <v>1.5180000000000001E-2</v>
      </c>
      <c r="L713" s="31">
        <v>1.5180000000000001E-2</v>
      </c>
    </row>
    <row r="714" spans="1:12" ht="13" x14ac:dyDescent="0.15">
      <c r="A714" s="1" t="s">
        <v>3813</v>
      </c>
      <c r="B714" s="1" t="s">
        <v>15304</v>
      </c>
      <c r="C714" s="1" t="s">
        <v>15718</v>
      </c>
      <c r="D714" s="1" t="s">
        <v>15304</v>
      </c>
      <c r="E714" s="1" t="s">
        <v>15304</v>
      </c>
      <c r="F714" s="30" t="s">
        <v>15304</v>
      </c>
      <c r="G714" s="1" t="s">
        <v>15156</v>
      </c>
      <c r="H714" s="30" t="str">
        <f t="shared" si="6"/>
        <v>1.538000</v>
      </c>
      <c r="I714" s="30">
        <v>1.538</v>
      </c>
      <c r="J714" s="1">
        <f t="shared" si="7"/>
        <v>1.538E-2</v>
      </c>
      <c r="K714" s="1">
        <f t="shared" si="8"/>
        <v>1.538E-2</v>
      </c>
      <c r="L714" s="31">
        <v>1.538E-2</v>
      </c>
    </row>
    <row r="715" spans="1:12" ht="13" x14ac:dyDescent="0.15">
      <c r="A715" s="1" t="s">
        <v>3820</v>
      </c>
      <c r="B715" s="1" t="s">
        <v>15718</v>
      </c>
      <c r="C715" s="1" t="s">
        <v>15718</v>
      </c>
      <c r="D715" s="1" t="s">
        <v>15709</v>
      </c>
      <c r="E715" s="1" t="s">
        <v>15709</v>
      </c>
      <c r="F715" s="30" t="s">
        <v>15709</v>
      </c>
      <c r="G715" s="1" t="s">
        <v>15156</v>
      </c>
      <c r="H715" s="30" t="str">
        <f t="shared" si="6"/>
        <v>1.520000</v>
      </c>
      <c r="I715" s="30">
        <v>1.52</v>
      </c>
      <c r="J715" s="1">
        <f t="shared" si="7"/>
        <v>1.52E-2</v>
      </c>
      <c r="K715" s="1">
        <f t="shared" si="8"/>
        <v>1.52E-2</v>
      </c>
      <c r="L715" s="31">
        <v>1.52E-2</v>
      </c>
    </row>
    <row r="716" spans="1:12" ht="13" x14ac:dyDescent="0.15">
      <c r="A716" s="1" t="s">
        <v>3827</v>
      </c>
      <c r="B716" s="1" t="s">
        <v>15709</v>
      </c>
      <c r="C716" s="1" t="s">
        <v>15290</v>
      </c>
      <c r="D716" s="1" t="s">
        <v>15709</v>
      </c>
      <c r="E716" s="1" t="s">
        <v>15714</v>
      </c>
      <c r="F716" s="30" t="s">
        <v>15714</v>
      </c>
      <c r="G716" s="1" t="s">
        <v>15156</v>
      </c>
      <c r="H716" s="30" t="str">
        <f t="shared" si="6"/>
        <v>1.530000</v>
      </c>
      <c r="I716" s="30">
        <v>1.53</v>
      </c>
      <c r="J716" s="1">
        <f t="shared" si="7"/>
        <v>1.5300000000000001E-2</v>
      </c>
      <c r="K716" s="1">
        <f t="shared" si="8"/>
        <v>1.5300000000000001E-2</v>
      </c>
      <c r="L716" s="31">
        <v>1.5300000000000001E-2</v>
      </c>
    </row>
    <row r="717" spans="1:12" ht="13" x14ac:dyDescent="0.15">
      <c r="A717" s="1" t="s">
        <v>3834</v>
      </c>
      <c r="B717" s="1" t="s">
        <v>15706</v>
      </c>
      <c r="C717" s="1" t="s">
        <v>15712</v>
      </c>
      <c r="D717" s="1" t="s">
        <v>15292</v>
      </c>
      <c r="E717" s="1" t="s">
        <v>15705</v>
      </c>
      <c r="F717" s="30" t="s">
        <v>15705</v>
      </c>
      <c r="G717" s="1" t="s">
        <v>15156</v>
      </c>
      <c r="H717" s="30" t="str">
        <f t="shared" si="6"/>
        <v>1.518000</v>
      </c>
      <c r="I717" s="30">
        <v>1.518</v>
      </c>
      <c r="J717" s="1">
        <f t="shared" si="7"/>
        <v>1.5180000000000001E-2</v>
      </c>
      <c r="K717" s="1">
        <f t="shared" si="8"/>
        <v>1.5180000000000001E-2</v>
      </c>
      <c r="L717" s="31">
        <v>1.5180000000000001E-2</v>
      </c>
    </row>
    <row r="718" spans="1:12" ht="13" x14ac:dyDescent="0.15">
      <c r="A718" s="1" t="s">
        <v>15735</v>
      </c>
      <c r="B718" s="1" t="s">
        <v>15164</v>
      </c>
      <c r="C718" s="1" t="s">
        <v>15164</v>
      </c>
      <c r="D718" s="1" t="s">
        <v>15164</v>
      </c>
      <c r="E718" s="1" t="s">
        <v>15164</v>
      </c>
      <c r="F718" s="30" t="s">
        <v>15164</v>
      </c>
      <c r="G718" s="1" t="s">
        <v>15164</v>
      </c>
      <c r="H718" s="30" t="str">
        <f t="shared" si="6"/>
        <v/>
      </c>
      <c r="I718" s="30" t="s">
        <v>15165</v>
      </c>
      <c r="J718" s="1" t="e">
        <f t="shared" si="7"/>
        <v>#VALUE!</v>
      </c>
      <c r="K718" s="1" t="e">
        <f t="shared" si="8"/>
        <v>#VALUE!</v>
      </c>
      <c r="L718" s="31" t="s">
        <v>15165</v>
      </c>
    </row>
    <row r="719" spans="1:12" ht="13" x14ac:dyDescent="0.15">
      <c r="A719" s="1" t="s">
        <v>3841</v>
      </c>
      <c r="B719" s="1" t="s">
        <v>15292</v>
      </c>
      <c r="C719" s="1" t="s">
        <v>15295</v>
      </c>
      <c r="D719" s="1" t="s">
        <v>15294</v>
      </c>
      <c r="E719" s="1" t="s">
        <v>15709</v>
      </c>
      <c r="F719" s="30" t="s">
        <v>15709</v>
      </c>
      <c r="G719" s="1" t="s">
        <v>15156</v>
      </c>
      <c r="H719" s="30" t="str">
        <f t="shared" si="6"/>
        <v>1.520000</v>
      </c>
      <c r="I719" s="30">
        <v>1.52</v>
      </c>
      <c r="J719" s="1">
        <f t="shared" si="7"/>
        <v>1.52E-2</v>
      </c>
      <c r="K719" s="1">
        <f t="shared" si="8"/>
        <v>1.52E-2</v>
      </c>
      <c r="L719" s="31">
        <v>1.52E-2</v>
      </c>
    </row>
    <row r="720" spans="1:12" ht="13" x14ac:dyDescent="0.15">
      <c r="A720" s="1" t="s">
        <v>3847</v>
      </c>
      <c r="B720" s="1" t="s">
        <v>15297</v>
      </c>
      <c r="C720" s="1" t="s">
        <v>15304</v>
      </c>
      <c r="D720" s="1" t="s">
        <v>15297</v>
      </c>
      <c r="E720" s="1" t="s">
        <v>15304</v>
      </c>
      <c r="F720" s="30" t="s">
        <v>15304</v>
      </c>
      <c r="G720" s="1" t="s">
        <v>15156</v>
      </c>
      <c r="H720" s="30" t="str">
        <f t="shared" si="6"/>
        <v>1.538000</v>
      </c>
      <c r="I720" s="30">
        <v>1.538</v>
      </c>
      <c r="J720" s="1">
        <f t="shared" si="7"/>
        <v>1.538E-2</v>
      </c>
      <c r="K720" s="1">
        <f t="shared" si="8"/>
        <v>1.538E-2</v>
      </c>
      <c r="L720" s="31">
        <v>1.538E-2</v>
      </c>
    </row>
    <row r="721" spans="1:12" ht="13" x14ac:dyDescent="0.15">
      <c r="A721" s="1" t="s">
        <v>3854</v>
      </c>
      <c r="B721" s="1" t="s">
        <v>15297</v>
      </c>
      <c r="C721" s="1" t="s">
        <v>15297</v>
      </c>
      <c r="D721" s="1" t="s">
        <v>15297</v>
      </c>
      <c r="E721" s="1" t="s">
        <v>15297</v>
      </c>
      <c r="F721" s="30" t="s">
        <v>15297</v>
      </c>
      <c r="G721" s="1" t="s">
        <v>15156</v>
      </c>
      <c r="H721" s="30" t="str">
        <f t="shared" si="6"/>
        <v>1.535000</v>
      </c>
      <c r="I721" s="30">
        <v>1.5349999999999999</v>
      </c>
      <c r="J721" s="1">
        <f t="shared" si="7"/>
        <v>1.5349999999999999E-2</v>
      </c>
      <c r="K721" s="1">
        <f t="shared" si="8"/>
        <v>1.5349999999999999E-2</v>
      </c>
      <c r="L721" s="31">
        <v>1.5349999999999999E-2</v>
      </c>
    </row>
    <row r="722" spans="1:12" ht="13" x14ac:dyDescent="0.15">
      <c r="A722" s="1" t="s">
        <v>3860</v>
      </c>
      <c r="B722" s="1" t="s">
        <v>15290</v>
      </c>
      <c r="C722" s="1" t="s">
        <v>15711</v>
      </c>
      <c r="D722" s="1" t="s">
        <v>15714</v>
      </c>
      <c r="E722" s="1" t="s">
        <v>15711</v>
      </c>
      <c r="F722" s="30" t="s">
        <v>15711</v>
      </c>
      <c r="G722" s="1" t="s">
        <v>15156</v>
      </c>
      <c r="H722" s="30" t="str">
        <f t="shared" si="6"/>
        <v>1.545000</v>
      </c>
      <c r="I722" s="30">
        <v>1.5449999999999999</v>
      </c>
      <c r="J722" s="1">
        <f t="shared" si="7"/>
        <v>1.5449999999999998E-2</v>
      </c>
      <c r="K722" s="1">
        <f t="shared" si="8"/>
        <v>1.5449999999999998E-2</v>
      </c>
      <c r="L722" s="31">
        <v>1.5449999999999998E-2</v>
      </c>
    </row>
    <row r="723" spans="1:12" ht="13" x14ac:dyDescent="0.15">
      <c r="A723" s="1" t="s">
        <v>3867</v>
      </c>
      <c r="B723" s="1" t="s">
        <v>15297</v>
      </c>
      <c r="C723" s="1" t="s">
        <v>15304</v>
      </c>
      <c r="D723" s="1" t="s">
        <v>15297</v>
      </c>
      <c r="E723" s="1" t="s">
        <v>15297</v>
      </c>
      <c r="F723" s="30" t="s">
        <v>15297</v>
      </c>
      <c r="G723" s="1" t="s">
        <v>15156</v>
      </c>
      <c r="H723" s="30" t="str">
        <f t="shared" si="6"/>
        <v>1.535000</v>
      </c>
      <c r="I723" s="30">
        <v>1.5349999999999999</v>
      </c>
      <c r="J723" s="1">
        <f t="shared" si="7"/>
        <v>1.5349999999999999E-2</v>
      </c>
      <c r="K723" s="1">
        <f t="shared" si="8"/>
        <v>1.5349999999999999E-2</v>
      </c>
      <c r="L723" s="31">
        <v>1.5349999999999999E-2</v>
      </c>
    </row>
    <row r="724" spans="1:12" ht="13" x14ac:dyDescent="0.15">
      <c r="A724" s="1" t="s">
        <v>15736</v>
      </c>
      <c r="B724" s="1" t="s">
        <v>15164</v>
      </c>
      <c r="C724" s="1" t="s">
        <v>15164</v>
      </c>
      <c r="D724" s="1" t="s">
        <v>15164</v>
      </c>
      <c r="E724" s="1" t="s">
        <v>15164</v>
      </c>
      <c r="F724" s="30" t="s">
        <v>15164</v>
      </c>
      <c r="G724" s="1" t="s">
        <v>15164</v>
      </c>
      <c r="H724" s="30" t="str">
        <f t="shared" si="6"/>
        <v/>
      </c>
      <c r="I724" s="30" t="s">
        <v>15165</v>
      </c>
      <c r="J724" s="1" t="e">
        <f t="shared" si="7"/>
        <v>#VALUE!</v>
      </c>
      <c r="K724" s="1" t="e">
        <f t="shared" si="8"/>
        <v>#VALUE!</v>
      </c>
      <c r="L724" s="31" t="s">
        <v>15165</v>
      </c>
    </row>
    <row r="725" spans="1:12" ht="13" x14ac:dyDescent="0.15">
      <c r="A725" s="1" t="s">
        <v>3874</v>
      </c>
      <c r="B725" s="1" t="s">
        <v>15297</v>
      </c>
      <c r="C725" s="1" t="s">
        <v>15710</v>
      </c>
      <c r="D725" s="1" t="s">
        <v>15290</v>
      </c>
      <c r="E725" s="1" t="s">
        <v>15297</v>
      </c>
      <c r="F725" s="30" t="s">
        <v>15297</v>
      </c>
      <c r="G725" s="1" t="s">
        <v>15156</v>
      </c>
      <c r="H725" s="30" t="str">
        <f t="shared" si="6"/>
        <v>1.535000</v>
      </c>
      <c r="I725" s="30">
        <v>1.5349999999999999</v>
      </c>
      <c r="J725" s="1">
        <f t="shared" si="7"/>
        <v>1.5349999999999999E-2</v>
      </c>
      <c r="K725" s="1">
        <f t="shared" si="8"/>
        <v>1.5349999999999999E-2</v>
      </c>
      <c r="L725" s="31">
        <v>1.5349999999999999E-2</v>
      </c>
    </row>
    <row r="726" spans="1:12" ht="13" x14ac:dyDescent="0.15">
      <c r="A726" s="1" t="s">
        <v>3881</v>
      </c>
      <c r="B726" s="1" t="s">
        <v>15714</v>
      </c>
      <c r="C726" s="1" t="s">
        <v>15711</v>
      </c>
      <c r="D726" s="1" t="s">
        <v>15714</v>
      </c>
      <c r="E726" s="1" t="s">
        <v>15710</v>
      </c>
      <c r="F726" s="30" t="s">
        <v>15710</v>
      </c>
      <c r="G726" s="1" t="s">
        <v>15156</v>
      </c>
      <c r="H726" s="30" t="str">
        <f t="shared" si="6"/>
        <v>1.543000</v>
      </c>
      <c r="I726" s="30">
        <v>1.5429999999999999</v>
      </c>
      <c r="J726" s="1">
        <f t="shared" si="7"/>
        <v>1.5429999999999999E-2</v>
      </c>
      <c r="K726" s="1">
        <f t="shared" si="8"/>
        <v>1.5429999999999999E-2</v>
      </c>
      <c r="L726" s="31">
        <v>1.5429999999999999E-2</v>
      </c>
    </row>
    <row r="727" spans="1:12" ht="13" x14ac:dyDescent="0.15">
      <c r="A727" s="1" t="s">
        <v>3887</v>
      </c>
      <c r="B727" s="1" t="s">
        <v>15297</v>
      </c>
      <c r="C727" s="1" t="s">
        <v>15304</v>
      </c>
      <c r="D727" s="1" t="s">
        <v>15290</v>
      </c>
      <c r="E727" s="1" t="s">
        <v>15304</v>
      </c>
      <c r="F727" s="30" t="s">
        <v>15304</v>
      </c>
      <c r="G727" s="1" t="s">
        <v>15156</v>
      </c>
      <c r="H727" s="30" t="str">
        <f t="shared" si="6"/>
        <v>1.538000</v>
      </c>
      <c r="I727" s="30">
        <v>1.538</v>
      </c>
      <c r="J727" s="1">
        <f t="shared" si="7"/>
        <v>1.538E-2</v>
      </c>
      <c r="K727" s="1">
        <f t="shared" si="8"/>
        <v>1.538E-2</v>
      </c>
      <c r="L727" s="31">
        <v>1.538E-2</v>
      </c>
    </row>
    <row r="728" spans="1:12" ht="13" x14ac:dyDescent="0.15">
      <c r="A728" s="1" t="s">
        <v>3894</v>
      </c>
      <c r="B728" s="1" t="s">
        <v>15290</v>
      </c>
      <c r="C728" s="1" t="s">
        <v>15290</v>
      </c>
      <c r="D728" s="1" t="s">
        <v>15293</v>
      </c>
      <c r="E728" s="1" t="s">
        <v>15705</v>
      </c>
      <c r="F728" s="30" t="s">
        <v>15705</v>
      </c>
      <c r="G728" s="1" t="s">
        <v>15156</v>
      </c>
      <c r="H728" s="30" t="str">
        <f t="shared" si="6"/>
        <v>1.518000</v>
      </c>
      <c r="I728" s="30">
        <v>1.518</v>
      </c>
      <c r="J728" s="1">
        <f t="shared" si="7"/>
        <v>1.5180000000000001E-2</v>
      </c>
      <c r="K728" s="1">
        <f t="shared" si="8"/>
        <v>1.5180000000000001E-2</v>
      </c>
      <c r="L728" s="31">
        <v>1.5180000000000001E-2</v>
      </c>
    </row>
    <row r="729" spans="1:12" ht="13" x14ac:dyDescent="0.15">
      <c r="A729" s="1" t="s">
        <v>15737</v>
      </c>
      <c r="B729" s="1" t="s">
        <v>15164</v>
      </c>
      <c r="C729" s="1" t="s">
        <v>15164</v>
      </c>
      <c r="D729" s="1" t="s">
        <v>15164</v>
      </c>
      <c r="E729" s="1" t="s">
        <v>15164</v>
      </c>
      <c r="F729" s="30" t="s">
        <v>15164</v>
      </c>
      <c r="G729" s="1" t="s">
        <v>15164</v>
      </c>
      <c r="H729" s="30" t="str">
        <f t="shared" si="6"/>
        <v/>
      </c>
      <c r="I729" s="30" t="s">
        <v>15165</v>
      </c>
      <c r="J729" s="1" t="e">
        <f t="shared" si="7"/>
        <v>#VALUE!</v>
      </c>
      <c r="K729" s="1" t="e">
        <f t="shared" si="8"/>
        <v>#VALUE!</v>
      </c>
      <c r="L729" s="31" t="s">
        <v>15165</v>
      </c>
    </row>
    <row r="730" spans="1:12" ht="13" x14ac:dyDescent="0.15">
      <c r="A730" s="1" t="s">
        <v>3901</v>
      </c>
      <c r="B730" s="1" t="s">
        <v>15286</v>
      </c>
      <c r="C730" s="1" t="s">
        <v>15700</v>
      </c>
      <c r="D730" s="1" t="s">
        <v>15726</v>
      </c>
      <c r="E730" s="1" t="s">
        <v>15700</v>
      </c>
      <c r="F730" s="30" t="s">
        <v>15700</v>
      </c>
      <c r="G730" s="1" t="s">
        <v>15156</v>
      </c>
      <c r="H730" s="30" t="str">
        <f t="shared" si="6"/>
        <v>1.503000</v>
      </c>
      <c r="I730" s="30">
        <v>1.5029999999999999</v>
      </c>
      <c r="J730" s="1">
        <f t="shared" si="7"/>
        <v>1.5029999999999998E-2</v>
      </c>
      <c r="K730" s="1">
        <f t="shared" si="8"/>
        <v>1.5029999999999998E-2</v>
      </c>
      <c r="L730" s="31">
        <v>1.5029999999999998E-2</v>
      </c>
    </row>
    <row r="731" spans="1:12" ht="13" x14ac:dyDescent="0.15">
      <c r="A731" s="1" t="s">
        <v>3908</v>
      </c>
      <c r="B731" s="1" t="s">
        <v>15289</v>
      </c>
      <c r="C731" s="1" t="s">
        <v>15707</v>
      </c>
      <c r="D731" s="1" t="s">
        <v>15726</v>
      </c>
      <c r="E731" s="1" t="s">
        <v>15726</v>
      </c>
      <c r="F731" s="30" t="s">
        <v>15726</v>
      </c>
      <c r="G731" s="1" t="s">
        <v>15156</v>
      </c>
      <c r="H731" s="30" t="str">
        <f t="shared" si="6"/>
        <v>1.490000</v>
      </c>
      <c r="I731" s="30">
        <v>1.49</v>
      </c>
      <c r="J731" s="1">
        <f t="shared" si="7"/>
        <v>1.49E-2</v>
      </c>
      <c r="K731" s="1">
        <f t="shared" si="8"/>
        <v>1.49E-2</v>
      </c>
      <c r="L731" s="31">
        <v>1.49E-2</v>
      </c>
    </row>
    <row r="732" spans="1:12" ht="13" x14ac:dyDescent="0.15">
      <c r="A732" s="1" t="s">
        <v>3915</v>
      </c>
      <c r="B732" s="1" t="s">
        <v>15291</v>
      </c>
      <c r="C732" s="1" t="s">
        <v>15291</v>
      </c>
      <c r="D732" s="1" t="s">
        <v>15738</v>
      </c>
      <c r="E732" s="1" t="s">
        <v>15287</v>
      </c>
      <c r="F732" s="30" t="s">
        <v>15287</v>
      </c>
      <c r="G732" s="1" t="s">
        <v>15156</v>
      </c>
      <c r="H732" s="30" t="str">
        <f t="shared" si="6"/>
        <v>1.478000</v>
      </c>
      <c r="I732" s="30">
        <v>1.478</v>
      </c>
      <c r="J732" s="1">
        <f t="shared" si="7"/>
        <v>1.478E-2</v>
      </c>
      <c r="K732" s="1">
        <f t="shared" si="8"/>
        <v>1.478E-2</v>
      </c>
      <c r="L732" s="31">
        <v>1.478E-2</v>
      </c>
    </row>
    <row r="733" spans="1:12" ht="13" x14ac:dyDescent="0.15">
      <c r="A733" s="1" t="s">
        <v>3922</v>
      </c>
      <c r="B733" s="1" t="s">
        <v>15266</v>
      </c>
      <c r="C733" s="1" t="s">
        <v>15266</v>
      </c>
      <c r="D733" s="1" t="s">
        <v>15739</v>
      </c>
      <c r="E733" s="1" t="s">
        <v>15267</v>
      </c>
      <c r="F733" s="30" t="s">
        <v>15267</v>
      </c>
      <c r="G733" s="1" t="s">
        <v>15156</v>
      </c>
      <c r="H733" s="30" t="str">
        <f t="shared" si="6"/>
        <v>1.395000</v>
      </c>
      <c r="I733" s="30">
        <v>1.395</v>
      </c>
      <c r="J733" s="1">
        <f t="shared" si="7"/>
        <v>1.3950000000000001E-2</v>
      </c>
      <c r="K733" s="1">
        <f t="shared" si="8"/>
        <v>1.3950000000000001E-2</v>
      </c>
      <c r="L733" s="31">
        <v>1.3950000000000001E-2</v>
      </c>
    </row>
    <row r="734" spans="1:12" ht="13" x14ac:dyDescent="0.15">
      <c r="A734" s="1" t="s">
        <v>3929</v>
      </c>
      <c r="B734" s="1" t="s">
        <v>15213</v>
      </c>
      <c r="C734" s="1" t="s">
        <v>15213</v>
      </c>
      <c r="D734" s="1" t="s">
        <v>15208</v>
      </c>
      <c r="E734" s="1" t="s">
        <v>15208</v>
      </c>
      <c r="F734" s="30" t="s">
        <v>15208</v>
      </c>
      <c r="G734" s="1" t="s">
        <v>15156</v>
      </c>
      <c r="H734" s="30" t="str">
        <f t="shared" si="6"/>
        <v>1.230000</v>
      </c>
      <c r="I734" s="30">
        <v>1.23</v>
      </c>
      <c r="J734" s="1">
        <f t="shared" si="7"/>
        <v>1.23E-2</v>
      </c>
      <c r="K734" s="1">
        <f t="shared" si="8"/>
        <v>1.23E-2</v>
      </c>
      <c r="L734" s="31">
        <v>1.23E-2</v>
      </c>
    </row>
    <row r="735" spans="1:12" ht="13" x14ac:dyDescent="0.15">
      <c r="A735" s="1" t="s">
        <v>15740</v>
      </c>
      <c r="B735" s="1" t="s">
        <v>15164</v>
      </c>
      <c r="C735" s="1" t="s">
        <v>15164</v>
      </c>
      <c r="D735" s="1" t="s">
        <v>15164</v>
      </c>
      <c r="E735" s="1" t="s">
        <v>15164</v>
      </c>
      <c r="F735" s="30" t="s">
        <v>15164</v>
      </c>
      <c r="G735" s="1" t="s">
        <v>15164</v>
      </c>
      <c r="H735" s="30" t="str">
        <f t="shared" si="6"/>
        <v/>
      </c>
      <c r="I735" s="30" t="s">
        <v>15165</v>
      </c>
      <c r="J735" s="1" t="e">
        <f t="shared" si="7"/>
        <v>#VALUE!</v>
      </c>
      <c r="K735" s="1" t="e">
        <f t="shared" si="8"/>
        <v>#VALUE!</v>
      </c>
      <c r="L735" s="31" t="s">
        <v>15165</v>
      </c>
    </row>
    <row r="736" spans="1:12" ht="13" x14ac:dyDescent="0.15">
      <c r="A736" s="1" t="s">
        <v>3936</v>
      </c>
      <c r="B736" s="1" t="s">
        <v>15741</v>
      </c>
      <c r="C736" s="1" t="s">
        <v>15192</v>
      </c>
      <c r="D736" s="1" t="s">
        <v>15741</v>
      </c>
      <c r="E736" s="1" t="s">
        <v>15189</v>
      </c>
      <c r="F736" s="30" t="s">
        <v>15189</v>
      </c>
      <c r="G736" s="1" t="s">
        <v>15156</v>
      </c>
      <c r="H736" s="30" t="str">
        <f t="shared" si="6"/>
        <v>1.135000</v>
      </c>
      <c r="I736" s="30">
        <v>1.135</v>
      </c>
      <c r="J736" s="1">
        <f t="shared" si="7"/>
        <v>1.1350000000000001E-2</v>
      </c>
      <c r="K736" s="1">
        <f t="shared" si="8"/>
        <v>1.1350000000000001E-2</v>
      </c>
      <c r="L736" s="31">
        <v>1.1350000000000001E-2</v>
      </c>
    </row>
    <row r="737" spans="1:12" ht="13" x14ac:dyDescent="0.15">
      <c r="A737" s="1" t="s">
        <v>3943</v>
      </c>
      <c r="B737" s="1" t="s">
        <v>15188</v>
      </c>
      <c r="C737" s="1" t="s">
        <v>15194</v>
      </c>
      <c r="D737" s="1" t="s">
        <v>15742</v>
      </c>
      <c r="E737" s="1" t="s">
        <v>15743</v>
      </c>
      <c r="F737" s="30" t="s">
        <v>15743</v>
      </c>
      <c r="G737" s="1" t="s">
        <v>15156</v>
      </c>
      <c r="H737" s="30" t="str">
        <f t="shared" si="6"/>
        <v>0.918000</v>
      </c>
      <c r="I737" s="30">
        <v>0.91800000000000004</v>
      </c>
      <c r="J737" s="1">
        <f t="shared" si="7"/>
        <v>9.1800000000000007E-3</v>
      </c>
      <c r="K737" s="1">
        <f t="shared" si="8"/>
        <v>9.1800000000000007E-3</v>
      </c>
      <c r="L737" s="31">
        <v>9.1800000000000007E-3</v>
      </c>
    </row>
    <row r="738" spans="1:12" ht="13" x14ac:dyDescent="0.15">
      <c r="A738" s="1" t="s">
        <v>3950</v>
      </c>
      <c r="B738" s="1" t="s">
        <v>15744</v>
      </c>
      <c r="C738" s="1" t="s">
        <v>15745</v>
      </c>
      <c r="D738" s="1" t="s">
        <v>15746</v>
      </c>
      <c r="E738" s="1" t="s">
        <v>15746</v>
      </c>
      <c r="F738" s="30" t="s">
        <v>15746</v>
      </c>
      <c r="G738" s="1" t="s">
        <v>15156</v>
      </c>
      <c r="H738" s="30" t="str">
        <f t="shared" si="6"/>
        <v>0.675000</v>
      </c>
      <c r="I738" s="30">
        <v>0.67500000000000004</v>
      </c>
      <c r="J738" s="1">
        <f t="shared" si="7"/>
        <v>6.7500000000000008E-3</v>
      </c>
      <c r="K738" s="1">
        <f t="shared" si="8"/>
        <v>6.7500000000000008E-3</v>
      </c>
      <c r="L738" s="31">
        <v>6.7500000000000008E-3</v>
      </c>
    </row>
    <row r="739" spans="1:12" ht="13" x14ac:dyDescent="0.15">
      <c r="A739" s="1" t="s">
        <v>3957</v>
      </c>
      <c r="B739" s="1" t="s">
        <v>15747</v>
      </c>
      <c r="C739" s="1" t="s">
        <v>15747</v>
      </c>
      <c r="D739" s="1" t="s">
        <v>15748</v>
      </c>
      <c r="E739" s="1" t="s">
        <v>15749</v>
      </c>
      <c r="F739" s="30" t="s">
        <v>15749</v>
      </c>
      <c r="G739" s="1" t="s">
        <v>15156</v>
      </c>
      <c r="H739" s="30" t="str">
        <f t="shared" si="6"/>
        <v>0.595000</v>
      </c>
      <c r="I739" s="30">
        <v>0.59499999999999997</v>
      </c>
      <c r="J739" s="1">
        <f t="shared" si="7"/>
        <v>5.9499999999999996E-3</v>
      </c>
      <c r="K739" s="1">
        <f t="shared" si="8"/>
        <v>5.9499999999999996E-3</v>
      </c>
      <c r="L739" s="31">
        <v>5.9499999999999996E-3</v>
      </c>
    </row>
    <row r="740" spans="1:12" ht="13" x14ac:dyDescent="0.15">
      <c r="A740" s="1" t="s">
        <v>3964</v>
      </c>
      <c r="B740" s="1" t="s">
        <v>15750</v>
      </c>
      <c r="C740" s="1" t="s">
        <v>15751</v>
      </c>
      <c r="D740" s="1" t="s">
        <v>15752</v>
      </c>
      <c r="E740" s="1" t="s">
        <v>15753</v>
      </c>
      <c r="F740" s="30" t="s">
        <v>15753</v>
      </c>
      <c r="G740" s="1" t="s">
        <v>15156</v>
      </c>
      <c r="H740" s="30" t="str">
        <f t="shared" si="6"/>
        <v>0.415000</v>
      </c>
      <c r="I740" s="30">
        <v>0.41499999999999998</v>
      </c>
      <c r="J740" s="1">
        <f t="shared" si="7"/>
        <v>4.15E-3</v>
      </c>
      <c r="K740" s="1">
        <f t="shared" si="8"/>
        <v>4.15E-3</v>
      </c>
      <c r="L740" s="31">
        <v>4.15E-3</v>
      </c>
    </row>
    <row r="741" spans="1:12" ht="13" x14ac:dyDescent="0.15">
      <c r="A741" s="1" t="s">
        <v>15754</v>
      </c>
      <c r="B741" s="1" t="s">
        <v>15164</v>
      </c>
      <c r="C741" s="1" t="s">
        <v>15164</v>
      </c>
      <c r="D741" s="1" t="s">
        <v>15164</v>
      </c>
      <c r="E741" s="1" t="s">
        <v>15164</v>
      </c>
      <c r="F741" s="30" t="s">
        <v>15164</v>
      </c>
      <c r="G741" s="1" t="s">
        <v>15164</v>
      </c>
      <c r="H741" s="30" t="str">
        <f t="shared" si="6"/>
        <v/>
      </c>
      <c r="I741" s="30" t="s">
        <v>15165</v>
      </c>
      <c r="J741" s="1" t="e">
        <f t="shared" si="7"/>
        <v>#VALUE!</v>
      </c>
      <c r="K741" s="1" t="e">
        <f t="shared" si="8"/>
        <v>#VALUE!</v>
      </c>
      <c r="L741" s="31" t="s">
        <v>15165</v>
      </c>
    </row>
    <row r="742" spans="1:12" ht="13" x14ac:dyDescent="0.15">
      <c r="A742" s="1" t="s">
        <v>3971</v>
      </c>
      <c r="B742" s="1" t="s">
        <v>15755</v>
      </c>
      <c r="C742" s="1" t="s">
        <v>15756</v>
      </c>
      <c r="D742" s="1" t="s">
        <v>15757</v>
      </c>
      <c r="E742" s="1" t="s">
        <v>15758</v>
      </c>
      <c r="F742" s="30" t="s">
        <v>15758</v>
      </c>
      <c r="G742" s="1" t="s">
        <v>15156</v>
      </c>
      <c r="H742" s="30" t="str">
        <f t="shared" si="6"/>
        <v>0.330000</v>
      </c>
      <c r="I742" s="30">
        <v>0.33</v>
      </c>
      <c r="J742" s="1">
        <f t="shared" si="7"/>
        <v>3.3E-3</v>
      </c>
      <c r="K742" s="1">
        <f t="shared" si="8"/>
        <v>3.3E-3</v>
      </c>
      <c r="L742" s="31">
        <v>3.3E-3</v>
      </c>
    </row>
    <row r="743" spans="1:12" ht="13" x14ac:dyDescent="0.15">
      <c r="A743" s="1" t="s">
        <v>3977</v>
      </c>
      <c r="B743" s="1" t="s">
        <v>15759</v>
      </c>
      <c r="C743" s="1" t="s">
        <v>15760</v>
      </c>
      <c r="D743" s="1" t="s">
        <v>15761</v>
      </c>
      <c r="E743" s="1" t="s">
        <v>15762</v>
      </c>
      <c r="F743" s="30" t="s">
        <v>15762</v>
      </c>
      <c r="G743" s="1" t="s">
        <v>15156</v>
      </c>
      <c r="H743" s="30" t="str">
        <f t="shared" si="6"/>
        <v>0.390000</v>
      </c>
      <c r="I743" s="30">
        <v>0.39</v>
      </c>
      <c r="J743" s="1">
        <f t="shared" si="7"/>
        <v>3.9000000000000003E-3</v>
      </c>
      <c r="K743" s="1">
        <f t="shared" si="8"/>
        <v>3.9000000000000003E-3</v>
      </c>
      <c r="L743" s="31">
        <v>3.9000000000000003E-3</v>
      </c>
    </row>
    <row r="744" spans="1:12" ht="13" x14ac:dyDescent="0.15">
      <c r="A744" s="1" t="s">
        <v>3984</v>
      </c>
      <c r="B744" s="1" t="s">
        <v>15763</v>
      </c>
      <c r="C744" s="1" t="s">
        <v>15764</v>
      </c>
      <c r="D744" s="1" t="s">
        <v>15765</v>
      </c>
      <c r="E744" s="1" t="s">
        <v>15766</v>
      </c>
      <c r="F744" s="30" t="s">
        <v>15766</v>
      </c>
      <c r="G744" s="1" t="s">
        <v>15156</v>
      </c>
      <c r="H744" s="30" t="str">
        <f t="shared" si="6"/>
        <v>0.368000</v>
      </c>
      <c r="I744" s="30">
        <v>0.36799999999999999</v>
      </c>
      <c r="J744" s="1">
        <f t="shared" si="7"/>
        <v>3.6800000000000001E-3</v>
      </c>
      <c r="K744" s="1">
        <f t="shared" si="8"/>
        <v>3.6800000000000001E-3</v>
      </c>
      <c r="L744" s="31">
        <v>3.6800000000000001E-3</v>
      </c>
    </row>
    <row r="745" spans="1:12" ht="13" x14ac:dyDescent="0.15">
      <c r="A745" s="1" t="s">
        <v>3991</v>
      </c>
      <c r="B745" s="1" t="s">
        <v>15767</v>
      </c>
      <c r="C745" s="1" t="s">
        <v>15768</v>
      </c>
      <c r="D745" s="1" t="s">
        <v>15769</v>
      </c>
      <c r="E745" s="1" t="s">
        <v>15770</v>
      </c>
      <c r="F745" s="30" t="s">
        <v>15770</v>
      </c>
      <c r="G745" s="1" t="s">
        <v>15156</v>
      </c>
      <c r="H745" s="30" t="str">
        <f t="shared" si="6"/>
        <v>0.273000</v>
      </c>
      <c r="I745" s="30">
        <v>0.27300000000000002</v>
      </c>
      <c r="J745" s="1">
        <f t="shared" si="7"/>
        <v>2.7300000000000002E-3</v>
      </c>
      <c r="K745" s="1">
        <f t="shared" si="8"/>
        <v>2.7300000000000002E-3</v>
      </c>
      <c r="L745" s="31">
        <v>2.7300000000000002E-3</v>
      </c>
    </row>
    <row r="746" spans="1:12" ht="13" x14ac:dyDescent="0.15">
      <c r="A746" s="1" t="s">
        <v>3997</v>
      </c>
      <c r="B746" s="1" t="s">
        <v>15771</v>
      </c>
      <c r="C746" s="1" t="s">
        <v>15772</v>
      </c>
      <c r="D746" s="1" t="s">
        <v>15773</v>
      </c>
      <c r="E746" s="1" t="s">
        <v>15774</v>
      </c>
      <c r="F746" s="30" t="s">
        <v>15774</v>
      </c>
      <c r="G746" s="1" t="s">
        <v>15156</v>
      </c>
      <c r="H746" s="30" t="str">
        <f t="shared" si="6"/>
        <v>0.243000</v>
      </c>
      <c r="I746" s="30">
        <v>0.24299999999999999</v>
      </c>
      <c r="J746" s="1">
        <f t="shared" si="7"/>
        <v>2.4299999999999999E-3</v>
      </c>
      <c r="K746" s="1">
        <f t="shared" si="8"/>
        <v>2.4299999999999999E-3</v>
      </c>
      <c r="L746" s="31">
        <v>2.4299999999999999E-3</v>
      </c>
    </row>
    <row r="747" spans="1:12" ht="13" x14ac:dyDescent="0.15">
      <c r="A747" s="1" t="s">
        <v>15775</v>
      </c>
      <c r="B747" s="1" t="s">
        <v>15164</v>
      </c>
      <c r="C747" s="1" t="s">
        <v>15164</v>
      </c>
      <c r="D747" s="1" t="s">
        <v>15164</v>
      </c>
      <c r="E747" s="1" t="s">
        <v>15164</v>
      </c>
      <c r="F747" s="30" t="s">
        <v>15164</v>
      </c>
      <c r="G747" s="1" t="s">
        <v>15164</v>
      </c>
      <c r="H747" s="30" t="str">
        <f t="shared" si="6"/>
        <v/>
      </c>
      <c r="I747" s="30" t="s">
        <v>15165</v>
      </c>
      <c r="J747" s="1" t="e">
        <f t="shared" si="7"/>
        <v>#VALUE!</v>
      </c>
      <c r="K747" s="1" t="e">
        <f t="shared" si="8"/>
        <v>#VALUE!</v>
      </c>
      <c r="L747" s="31" t="s">
        <v>15165</v>
      </c>
    </row>
    <row r="748" spans="1:12" ht="13" x14ac:dyDescent="0.15">
      <c r="A748" s="1" t="s">
        <v>4004</v>
      </c>
      <c r="B748" s="1" t="s">
        <v>15776</v>
      </c>
      <c r="C748" s="1" t="s">
        <v>15777</v>
      </c>
      <c r="D748" s="1" t="s">
        <v>15778</v>
      </c>
      <c r="E748" s="1" t="s">
        <v>15779</v>
      </c>
      <c r="F748" s="30" t="s">
        <v>15779</v>
      </c>
      <c r="G748" s="1" t="s">
        <v>15156</v>
      </c>
      <c r="H748" s="30" t="str">
        <f t="shared" si="6"/>
        <v>0.185000</v>
      </c>
      <c r="I748" s="30">
        <v>0.185</v>
      </c>
      <c r="J748" s="1">
        <f t="shared" si="7"/>
        <v>1.8500000000000001E-3</v>
      </c>
      <c r="K748" s="1">
        <f t="shared" si="8"/>
        <v>1.8500000000000001E-3</v>
      </c>
      <c r="L748" s="31">
        <v>1.8500000000000001E-3</v>
      </c>
    </row>
    <row r="749" spans="1:12" ht="13" x14ac:dyDescent="0.15">
      <c r="A749" s="1" t="s">
        <v>4011</v>
      </c>
      <c r="B749" s="1" t="s">
        <v>15755</v>
      </c>
      <c r="C749" s="1" t="s">
        <v>15755</v>
      </c>
      <c r="D749" s="1" t="s">
        <v>15780</v>
      </c>
      <c r="E749" s="1" t="s">
        <v>15767</v>
      </c>
      <c r="F749" s="30" t="s">
        <v>15767</v>
      </c>
      <c r="G749" s="1" t="s">
        <v>15156</v>
      </c>
      <c r="H749" s="30" t="str">
        <f t="shared" si="6"/>
        <v>0.165000</v>
      </c>
      <c r="I749" s="30">
        <v>0.16500000000000001</v>
      </c>
      <c r="J749" s="1">
        <f t="shared" si="7"/>
        <v>1.65E-3</v>
      </c>
      <c r="K749" s="1">
        <f t="shared" si="8"/>
        <v>1.65E-3</v>
      </c>
      <c r="L749" s="31">
        <v>1.65E-3</v>
      </c>
    </row>
    <row r="750" spans="1:12" ht="13" x14ac:dyDescent="0.15">
      <c r="A750" s="1" t="s">
        <v>4018</v>
      </c>
      <c r="B750" s="1" t="s">
        <v>15781</v>
      </c>
      <c r="C750" s="1" t="s">
        <v>15781</v>
      </c>
      <c r="D750" s="1" t="s">
        <v>15782</v>
      </c>
      <c r="E750" s="1" t="s">
        <v>15783</v>
      </c>
      <c r="F750" s="30" t="s">
        <v>15783</v>
      </c>
      <c r="G750" s="1" t="s">
        <v>15156</v>
      </c>
      <c r="H750" s="30" t="str">
        <f t="shared" si="6"/>
        <v>0.003000</v>
      </c>
      <c r="I750" s="30">
        <v>3.0000000000000001E-3</v>
      </c>
      <c r="J750" s="1">
        <f t="shared" si="7"/>
        <v>3.0000000000000001E-5</v>
      </c>
      <c r="K750" s="1">
        <f t="shared" si="8"/>
        <v>3.0000000000000001E-5</v>
      </c>
      <c r="L750" s="31">
        <v>3.0000000000000001E-5</v>
      </c>
    </row>
    <row r="751" spans="1:12" ht="13" x14ac:dyDescent="0.15">
      <c r="A751" s="1" t="s">
        <v>4025</v>
      </c>
      <c r="B751" s="1" t="s">
        <v>15784</v>
      </c>
      <c r="C751" s="1" t="s">
        <v>15785</v>
      </c>
      <c r="D751" s="1" t="s">
        <v>15786</v>
      </c>
      <c r="E751" s="1" t="s">
        <v>15787</v>
      </c>
      <c r="F751" s="30" t="s">
        <v>15787</v>
      </c>
      <c r="G751" s="1" t="s">
        <v>15156</v>
      </c>
      <c r="H751" s="30" t="str">
        <f t="shared" si="6"/>
        <v>-0.028000</v>
      </c>
      <c r="I751" s="30">
        <v>-2.8000000000000001E-2</v>
      </c>
      <c r="J751" s="1">
        <f t="shared" si="7"/>
        <v>-2.8000000000000003E-4</v>
      </c>
      <c r="K751" s="1">
        <f t="shared" si="8"/>
        <v>-2.8000000000000003E-4</v>
      </c>
      <c r="L751" s="31">
        <v>-2.8000000000000003E-4</v>
      </c>
    </row>
    <row r="752" spans="1:12" ht="13" x14ac:dyDescent="0.15">
      <c r="A752" s="1" t="s">
        <v>4032</v>
      </c>
      <c r="B752" s="1" t="s">
        <v>15788</v>
      </c>
      <c r="C752" s="1" t="s">
        <v>15789</v>
      </c>
      <c r="D752" s="1" t="s">
        <v>15788</v>
      </c>
      <c r="E752" s="1" t="s">
        <v>15784</v>
      </c>
      <c r="F752" s="30" t="s">
        <v>15784</v>
      </c>
      <c r="G752" s="1" t="s">
        <v>15156</v>
      </c>
      <c r="H752" s="30" t="str">
        <f t="shared" si="6"/>
        <v>-0.033000</v>
      </c>
      <c r="I752" s="30">
        <v>-3.3000000000000002E-2</v>
      </c>
      <c r="J752" s="1">
        <f t="shared" si="7"/>
        <v>-3.3E-4</v>
      </c>
      <c r="K752" s="1">
        <f t="shared" si="8"/>
        <v>-3.3E-4</v>
      </c>
      <c r="L752" s="31">
        <v>-3.3E-4</v>
      </c>
    </row>
    <row r="753" spans="1:12" ht="13" x14ac:dyDescent="0.15">
      <c r="A753" s="1" t="s">
        <v>15790</v>
      </c>
      <c r="B753" s="1" t="s">
        <v>15164</v>
      </c>
      <c r="C753" s="1" t="s">
        <v>15164</v>
      </c>
      <c r="D753" s="1" t="s">
        <v>15164</v>
      </c>
      <c r="E753" s="1" t="s">
        <v>15164</v>
      </c>
      <c r="F753" s="30" t="s">
        <v>15164</v>
      </c>
      <c r="G753" s="1" t="s">
        <v>15164</v>
      </c>
      <c r="H753" s="30" t="str">
        <f t="shared" si="6"/>
        <v/>
      </c>
      <c r="I753" s="30" t="s">
        <v>15165</v>
      </c>
      <c r="J753" s="1" t="e">
        <f t="shared" si="7"/>
        <v>#VALUE!</v>
      </c>
      <c r="K753" s="1" t="e">
        <f t="shared" si="8"/>
        <v>#VALUE!</v>
      </c>
      <c r="L753" s="31" t="s">
        <v>15165</v>
      </c>
    </row>
    <row r="754" spans="1:12" ht="13" x14ac:dyDescent="0.15">
      <c r="A754" s="1" t="s">
        <v>4039</v>
      </c>
      <c r="B754" s="1" t="s">
        <v>15791</v>
      </c>
      <c r="C754" s="1" t="s">
        <v>15787</v>
      </c>
      <c r="D754" s="1" t="s">
        <v>15786</v>
      </c>
      <c r="E754" s="1" t="s">
        <v>15786</v>
      </c>
      <c r="F754" s="30" t="s">
        <v>15786</v>
      </c>
      <c r="G754" s="1" t="s">
        <v>15156</v>
      </c>
      <c r="H754" s="30" t="str">
        <f t="shared" si="6"/>
        <v>-0.040000</v>
      </c>
      <c r="I754" s="30">
        <v>-0.04</v>
      </c>
      <c r="J754" s="1">
        <f t="shared" si="7"/>
        <v>-4.0000000000000002E-4</v>
      </c>
      <c r="K754" s="1">
        <f t="shared" si="8"/>
        <v>-4.0000000000000002E-4</v>
      </c>
      <c r="L754" s="31">
        <v>-4.0000000000000002E-4</v>
      </c>
    </row>
    <row r="755" spans="1:12" ht="13" x14ac:dyDescent="0.15">
      <c r="A755" s="1" t="s">
        <v>4046</v>
      </c>
      <c r="B755" s="1" t="s">
        <v>15792</v>
      </c>
      <c r="C755" s="1" t="s">
        <v>15793</v>
      </c>
      <c r="D755" s="1" t="s">
        <v>15794</v>
      </c>
      <c r="E755" s="1" t="s">
        <v>15784</v>
      </c>
      <c r="F755" s="30" t="s">
        <v>15784</v>
      </c>
      <c r="G755" s="1" t="s">
        <v>15156</v>
      </c>
      <c r="H755" s="30" t="str">
        <f t="shared" si="6"/>
        <v>-0.033000</v>
      </c>
      <c r="I755" s="30">
        <v>-3.3000000000000002E-2</v>
      </c>
      <c r="J755" s="1">
        <f t="shared" si="7"/>
        <v>-3.3E-4</v>
      </c>
      <c r="K755" s="1">
        <f t="shared" si="8"/>
        <v>-3.3E-4</v>
      </c>
      <c r="L755" s="31">
        <v>-3.3E-4</v>
      </c>
    </row>
    <row r="756" spans="1:12" ht="13" x14ac:dyDescent="0.15">
      <c r="A756" s="1" t="s">
        <v>4053</v>
      </c>
      <c r="B756" s="1" t="s">
        <v>15784</v>
      </c>
      <c r="C756" s="1" t="s">
        <v>15795</v>
      </c>
      <c r="D756" s="1" t="s">
        <v>15796</v>
      </c>
      <c r="E756" s="1" t="s">
        <v>15794</v>
      </c>
      <c r="F756" s="30" t="s">
        <v>15794</v>
      </c>
      <c r="G756" s="1" t="s">
        <v>15156</v>
      </c>
      <c r="H756" s="30" t="str">
        <f t="shared" si="6"/>
        <v>-0.070000</v>
      </c>
      <c r="I756" s="30">
        <v>-7.0000000000000007E-2</v>
      </c>
      <c r="J756" s="1">
        <f t="shared" si="7"/>
        <v>-7.000000000000001E-4</v>
      </c>
      <c r="K756" s="1">
        <f t="shared" si="8"/>
        <v>-7.000000000000001E-4</v>
      </c>
      <c r="L756" s="31">
        <v>-7.000000000000001E-4</v>
      </c>
    </row>
    <row r="757" spans="1:12" ht="13" x14ac:dyDescent="0.15">
      <c r="A757" s="1" t="s">
        <v>4060</v>
      </c>
      <c r="B757" s="1" t="s">
        <v>15797</v>
      </c>
      <c r="C757" s="1" t="s">
        <v>15798</v>
      </c>
      <c r="D757" s="1" t="s">
        <v>15799</v>
      </c>
      <c r="E757" s="1" t="s">
        <v>15800</v>
      </c>
      <c r="F757" s="30" t="s">
        <v>15800</v>
      </c>
      <c r="G757" s="1" t="s">
        <v>15156</v>
      </c>
      <c r="H757" s="30" t="str">
        <f t="shared" si="6"/>
        <v>-0.105000</v>
      </c>
      <c r="I757" s="30">
        <v>-0.105</v>
      </c>
      <c r="J757" s="1">
        <f t="shared" si="7"/>
        <v>-1.0499999999999999E-3</v>
      </c>
      <c r="K757" s="1">
        <f t="shared" si="8"/>
        <v>-1.0499999999999999E-3</v>
      </c>
      <c r="L757" s="31">
        <v>-1.0499999999999999E-3</v>
      </c>
    </row>
    <row r="758" spans="1:12" ht="13" x14ac:dyDescent="0.15">
      <c r="A758" s="1" t="s">
        <v>4067</v>
      </c>
      <c r="B758" s="1" t="s">
        <v>15801</v>
      </c>
      <c r="C758" s="1" t="s">
        <v>15802</v>
      </c>
      <c r="D758" s="1" t="s">
        <v>15801</v>
      </c>
      <c r="E758" s="1" t="s">
        <v>15802</v>
      </c>
      <c r="F758" s="30" t="s">
        <v>15802</v>
      </c>
      <c r="G758" s="1" t="s">
        <v>15156</v>
      </c>
      <c r="H758" s="30" t="str">
        <f t="shared" si="6"/>
        <v>-0.058000</v>
      </c>
      <c r="I758" s="30">
        <v>-5.8000000000000003E-2</v>
      </c>
      <c r="J758" s="1">
        <f t="shared" si="7"/>
        <v>-5.8E-4</v>
      </c>
      <c r="K758" s="1">
        <f t="shared" si="8"/>
        <v>-5.8E-4</v>
      </c>
      <c r="L758" s="31">
        <v>-5.8E-4</v>
      </c>
    </row>
    <row r="759" spans="1:12" ht="13" x14ac:dyDescent="0.15">
      <c r="A759" s="1" t="s">
        <v>15803</v>
      </c>
      <c r="B759" s="1" t="s">
        <v>15164</v>
      </c>
      <c r="C759" s="1" t="s">
        <v>15164</v>
      </c>
      <c r="D759" s="1" t="s">
        <v>15164</v>
      </c>
      <c r="E759" s="1" t="s">
        <v>15164</v>
      </c>
      <c r="F759" s="30" t="s">
        <v>15164</v>
      </c>
      <c r="G759" s="1" t="s">
        <v>15164</v>
      </c>
      <c r="H759" s="30" t="str">
        <f t="shared" si="6"/>
        <v/>
      </c>
      <c r="I759" s="30" t="s">
        <v>15165</v>
      </c>
      <c r="J759" s="1" t="e">
        <f t="shared" si="7"/>
        <v>#VALUE!</v>
      </c>
      <c r="K759" s="1" t="e">
        <f t="shared" si="8"/>
        <v>#VALUE!</v>
      </c>
      <c r="L759" s="31" t="s">
        <v>15165</v>
      </c>
    </row>
    <row r="760" spans="1:12" ht="13" x14ac:dyDescent="0.15">
      <c r="A760" s="1" t="s">
        <v>4074</v>
      </c>
      <c r="B760" s="1" t="s">
        <v>15804</v>
      </c>
      <c r="C760" s="1" t="s">
        <v>15805</v>
      </c>
      <c r="D760" s="1" t="s">
        <v>15806</v>
      </c>
      <c r="E760" s="1" t="s">
        <v>15807</v>
      </c>
      <c r="F760" s="30" t="s">
        <v>15807</v>
      </c>
      <c r="G760" s="1" t="s">
        <v>15156</v>
      </c>
      <c r="H760" s="30" t="str">
        <f t="shared" si="6"/>
        <v>0.013000</v>
      </c>
      <c r="I760" s="30">
        <v>1.2999999999999999E-2</v>
      </c>
      <c r="J760" s="1">
        <f t="shared" si="7"/>
        <v>1.2999999999999999E-4</v>
      </c>
      <c r="K760" s="1">
        <f t="shared" si="8"/>
        <v>1.2999999999999999E-4</v>
      </c>
      <c r="L760" s="31">
        <v>1.2999999999999999E-4</v>
      </c>
    </row>
    <row r="761" spans="1:12" ht="13" x14ac:dyDescent="0.15">
      <c r="A761" s="1" t="s">
        <v>4081</v>
      </c>
      <c r="B761" s="1" t="s">
        <v>15808</v>
      </c>
      <c r="C761" s="1" t="s">
        <v>15808</v>
      </c>
      <c r="D761" s="1" t="s">
        <v>15809</v>
      </c>
      <c r="E761" s="1" t="s">
        <v>15810</v>
      </c>
      <c r="F761" s="30" t="s">
        <v>15810</v>
      </c>
      <c r="G761" s="1" t="s">
        <v>15156</v>
      </c>
      <c r="H761" s="30" t="str">
        <f t="shared" si="6"/>
        <v>0.030000</v>
      </c>
      <c r="I761" s="30">
        <v>0.03</v>
      </c>
      <c r="J761" s="1">
        <f t="shared" si="7"/>
        <v>2.9999999999999997E-4</v>
      </c>
      <c r="K761" s="1">
        <f t="shared" si="8"/>
        <v>2.9999999999999997E-4</v>
      </c>
      <c r="L761" s="31">
        <v>2.9999999999999997E-4</v>
      </c>
    </row>
    <row r="762" spans="1:12" ht="13" x14ac:dyDescent="0.15">
      <c r="A762" s="1" t="s">
        <v>4088</v>
      </c>
      <c r="B762" s="1" t="s">
        <v>15811</v>
      </c>
      <c r="C762" s="1" t="s">
        <v>15812</v>
      </c>
      <c r="D762" s="1" t="s">
        <v>15813</v>
      </c>
      <c r="E762" s="1" t="s">
        <v>15813</v>
      </c>
      <c r="F762" s="30" t="s">
        <v>15813</v>
      </c>
      <c r="G762" s="1" t="s">
        <v>15156</v>
      </c>
      <c r="H762" s="30" t="str">
        <f t="shared" si="6"/>
        <v>0.063000</v>
      </c>
      <c r="I762" s="30">
        <v>6.3E-2</v>
      </c>
      <c r="J762" s="1">
        <f t="shared" si="7"/>
        <v>6.3000000000000003E-4</v>
      </c>
      <c r="K762" s="1">
        <f t="shared" si="8"/>
        <v>6.3000000000000003E-4</v>
      </c>
      <c r="L762" s="31">
        <v>6.3000000000000003E-4</v>
      </c>
    </row>
    <row r="763" spans="1:12" ht="13" x14ac:dyDescent="0.15">
      <c r="A763" s="1" t="s">
        <v>4095</v>
      </c>
      <c r="B763" s="1" t="s">
        <v>15814</v>
      </c>
      <c r="C763" s="1" t="s">
        <v>15815</v>
      </c>
      <c r="D763" s="1" t="s">
        <v>15816</v>
      </c>
      <c r="E763" s="1" t="s">
        <v>15817</v>
      </c>
      <c r="F763" s="30" t="s">
        <v>15817</v>
      </c>
      <c r="G763" s="1" t="s">
        <v>15156</v>
      </c>
      <c r="H763" s="30" t="str">
        <f t="shared" si="6"/>
        <v>0.065000</v>
      </c>
      <c r="I763" s="30">
        <v>6.5000000000000002E-2</v>
      </c>
      <c r="J763" s="1">
        <f t="shared" si="7"/>
        <v>6.4999999999999997E-4</v>
      </c>
      <c r="K763" s="1">
        <f t="shared" si="8"/>
        <v>6.4999999999999997E-4</v>
      </c>
      <c r="L763" s="31">
        <v>6.4999999999999997E-4</v>
      </c>
    </row>
    <row r="764" spans="1:12" ht="13" x14ac:dyDescent="0.15">
      <c r="A764" s="1" t="s">
        <v>4102</v>
      </c>
      <c r="B764" s="1" t="s">
        <v>15818</v>
      </c>
      <c r="C764" s="1" t="s">
        <v>15813</v>
      </c>
      <c r="D764" s="1" t="s">
        <v>15818</v>
      </c>
      <c r="E764" s="1" t="s">
        <v>15819</v>
      </c>
      <c r="F764" s="30" t="s">
        <v>15819</v>
      </c>
      <c r="G764" s="1" t="s">
        <v>15156</v>
      </c>
      <c r="H764" s="30" t="str">
        <f t="shared" si="6"/>
        <v>0.058000</v>
      </c>
      <c r="I764" s="30">
        <v>5.8000000000000003E-2</v>
      </c>
      <c r="J764" s="1">
        <f t="shared" si="7"/>
        <v>5.8E-4</v>
      </c>
      <c r="K764" s="1">
        <f t="shared" si="8"/>
        <v>5.8E-4</v>
      </c>
      <c r="L764" s="31">
        <v>5.8E-4</v>
      </c>
    </row>
    <row r="765" spans="1:12" ht="13" x14ac:dyDescent="0.15">
      <c r="A765" s="1" t="s">
        <v>15820</v>
      </c>
      <c r="B765" s="1" t="s">
        <v>15164</v>
      </c>
      <c r="C765" s="1" t="s">
        <v>15164</v>
      </c>
      <c r="D765" s="1" t="s">
        <v>15164</v>
      </c>
      <c r="E765" s="1" t="s">
        <v>15164</v>
      </c>
      <c r="F765" s="30" t="s">
        <v>15164</v>
      </c>
      <c r="G765" s="1" t="s">
        <v>15164</v>
      </c>
      <c r="H765" s="30" t="str">
        <f t="shared" si="6"/>
        <v/>
      </c>
      <c r="I765" s="30" t="s">
        <v>15165</v>
      </c>
      <c r="J765" s="1" t="e">
        <f t="shared" si="7"/>
        <v>#VALUE!</v>
      </c>
      <c r="K765" s="1" t="e">
        <f t="shared" si="8"/>
        <v>#VALUE!</v>
      </c>
      <c r="L765" s="31" t="s">
        <v>15165</v>
      </c>
    </row>
    <row r="766" spans="1:12" ht="13" x14ac:dyDescent="0.15">
      <c r="A766" s="1" t="s">
        <v>4109</v>
      </c>
      <c r="B766" s="1" t="s">
        <v>15819</v>
      </c>
      <c r="C766" s="1" t="s">
        <v>15821</v>
      </c>
      <c r="D766" s="1" t="s">
        <v>15814</v>
      </c>
      <c r="E766" s="1" t="s">
        <v>15822</v>
      </c>
      <c r="F766" s="30" t="s">
        <v>15822</v>
      </c>
      <c r="G766" s="1" t="s">
        <v>15156</v>
      </c>
      <c r="H766" s="30" t="str">
        <f t="shared" si="6"/>
        <v>0.060000</v>
      </c>
      <c r="I766" s="30">
        <v>0.06</v>
      </c>
      <c r="J766" s="1">
        <f t="shared" si="7"/>
        <v>5.9999999999999995E-4</v>
      </c>
      <c r="K766" s="1">
        <f t="shared" si="8"/>
        <v>5.9999999999999995E-4</v>
      </c>
      <c r="L766" s="31">
        <v>5.9999999999999995E-4</v>
      </c>
    </row>
    <row r="767" spans="1:12" ht="13" x14ac:dyDescent="0.15">
      <c r="A767" s="1" t="s">
        <v>4115</v>
      </c>
      <c r="B767" s="1" t="s">
        <v>15778</v>
      </c>
      <c r="C767" s="1" t="s">
        <v>15776</v>
      </c>
      <c r="D767" s="1" t="s">
        <v>15778</v>
      </c>
      <c r="E767" s="1" t="s">
        <v>15823</v>
      </c>
      <c r="F767" s="30" t="s">
        <v>15823</v>
      </c>
      <c r="G767" s="1" t="s">
        <v>15156</v>
      </c>
      <c r="H767" s="30" t="str">
        <f t="shared" si="6"/>
        <v>0.128000</v>
      </c>
      <c r="I767" s="30">
        <v>0.128</v>
      </c>
      <c r="J767" s="1">
        <f t="shared" si="7"/>
        <v>1.2800000000000001E-3</v>
      </c>
      <c r="K767" s="1">
        <f t="shared" si="8"/>
        <v>1.2800000000000001E-3</v>
      </c>
      <c r="L767" s="31">
        <v>1.2800000000000001E-3</v>
      </c>
    </row>
    <row r="768" spans="1:12" ht="13" x14ac:dyDescent="0.15">
      <c r="A768" s="1" t="s">
        <v>4120</v>
      </c>
      <c r="B768" s="1" t="s">
        <v>15769</v>
      </c>
      <c r="C768" s="1" t="s">
        <v>15824</v>
      </c>
      <c r="D768" s="1" t="s">
        <v>15769</v>
      </c>
      <c r="E768" s="1" t="s">
        <v>15779</v>
      </c>
      <c r="F768" s="30" t="s">
        <v>15779</v>
      </c>
      <c r="G768" s="1" t="s">
        <v>15156</v>
      </c>
      <c r="H768" s="30" t="str">
        <f t="shared" si="6"/>
        <v>0.185000</v>
      </c>
      <c r="I768" s="30">
        <v>0.185</v>
      </c>
      <c r="J768" s="1">
        <f t="shared" si="7"/>
        <v>1.8500000000000001E-3</v>
      </c>
      <c r="K768" s="1">
        <f t="shared" si="8"/>
        <v>1.8500000000000001E-3</v>
      </c>
      <c r="L768" s="31">
        <v>1.8500000000000001E-3</v>
      </c>
    </row>
    <row r="769" spans="1:12" ht="13" x14ac:dyDescent="0.15">
      <c r="A769" s="1" t="s">
        <v>4127</v>
      </c>
      <c r="B769" s="1" t="s">
        <v>15825</v>
      </c>
      <c r="C769" s="1" t="s">
        <v>15826</v>
      </c>
      <c r="D769" s="1" t="s">
        <v>15769</v>
      </c>
      <c r="E769" s="1" t="s">
        <v>15777</v>
      </c>
      <c r="F769" s="30" t="s">
        <v>15777</v>
      </c>
      <c r="G769" s="1" t="s">
        <v>15156</v>
      </c>
      <c r="H769" s="30" t="str">
        <f t="shared" ref="H769:H1023" si="9">IF(F769="null","",F769)</f>
        <v>0.210000</v>
      </c>
      <c r="I769" s="30">
        <v>0.21</v>
      </c>
      <c r="J769" s="1">
        <f t="shared" ref="J769:J1023" si="10">IF(ISBLANK(I769),"",I769/100)</f>
        <v>2.0999999999999999E-3</v>
      </c>
      <c r="K769" s="1">
        <f t="shared" ref="K769:K1023" si="11">IF(J769=0,"",J769)</f>
        <v>2.0999999999999999E-3</v>
      </c>
      <c r="L769" s="31">
        <v>2.0999999999999999E-3</v>
      </c>
    </row>
    <row r="770" spans="1:12" ht="13" x14ac:dyDescent="0.15">
      <c r="A770" s="1" t="s">
        <v>15827</v>
      </c>
      <c r="B770" s="1" t="s">
        <v>15164</v>
      </c>
      <c r="C770" s="1" t="s">
        <v>15164</v>
      </c>
      <c r="D770" s="1" t="s">
        <v>15164</v>
      </c>
      <c r="E770" s="1" t="s">
        <v>15164</v>
      </c>
      <c r="F770" s="30" t="s">
        <v>15164</v>
      </c>
      <c r="G770" s="1" t="s">
        <v>15164</v>
      </c>
      <c r="H770" s="30" t="str">
        <f t="shared" si="9"/>
        <v/>
      </c>
      <c r="I770" s="30" t="s">
        <v>15165</v>
      </c>
      <c r="J770" s="1" t="e">
        <f t="shared" si="10"/>
        <v>#VALUE!</v>
      </c>
      <c r="K770" s="1" t="e">
        <f t="shared" si="11"/>
        <v>#VALUE!</v>
      </c>
      <c r="L770" s="31" t="s">
        <v>15165</v>
      </c>
    </row>
    <row r="771" spans="1:12" ht="13" x14ac:dyDescent="0.15">
      <c r="A771" s="1" t="s">
        <v>4133</v>
      </c>
      <c r="B771" s="1" t="s">
        <v>15828</v>
      </c>
      <c r="C771" s="1" t="s">
        <v>15829</v>
      </c>
      <c r="D771" s="1" t="s">
        <v>15830</v>
      </c>
      <c r="E771" s="1" t="s">
        <v>15831</v>
      </c>
      <c r="F771" s="30" t="s">
        <v>15831</v>
      </c>
      <c r="G771" s="1" t="s">
        <v>15156</v>
      </c>
      <c r="H771" s="30" t="str">
        <f t="shared" si="9"/>
        <v>0.200000</v>
      </c>
      <c r="I771" s="30">
        <v>0.2</v>
      </c>
      <c r="J771" s="1">
        <f t="shared" si="10"/>
        <v>2E-3</v>
      </c>
      <c r="K771" s="1">
        <f t="shared" si="11"/>
        <v>2E-3</v>
      </c>
      <c r="L771" s="31">
        <v>2E-3</v>
      </c>
    </row>
    <row r="772" spans="1:12" ht="13" x14ac:dyDescent="0.15">
      <c r="A772" s="1" t="s">
        <v>4140</v>
      </c>
      <c r="B772" s="1" t="s">
        <v>15832</v>
      </c>
      <c r="C772" s="1" t="s">
        <v>15833</v>
      </c>
      <c r="D772" s="1" t="s">
        <v>15767</v>
      </c>
      <c r="E772" s="1" t="s">
        <v>15767</v>
      </c>
      <c r="F772" s="30" t="s">
        <v>15767</v>
      </c>
      <c r="G772" s="1" t="s">
        <v>15156</v>
      </c>
      <c r="H772" s="30" t="str">
        <f t="shared" si="9"/>
        <v>0.165000</v>
      </c>
      <c r="I772" s="30">
        <v>0.16500000000000001</v>
      </c>
      <c r="J772" s="1">
        <f t="shared" si="10"/>
        <v>1.65E-3</v>
      </c>
      <c r="K772" s="1">
        <f t="shared" si="11"/>
        <v>1.65E-3</v>
      </c>
      <c r="L772" s="31">
        <v>1.65E-3</v>
      </c>
    </row>
    <row r="773" spans="1:12" ht="13" x14ac:dyDescent="0.15">
      <c r="A773" s="1" t="s">
        <v>4147</v>
      </c>
      <c r="B773" s="1" t="s">
        <v>15778</v>
      </c>
      <c r="C773" s="1" t="s">
        <v>15834</v>
      </c>
      <c r="D773" s="1" t="s">
        <v>15835</v>
      </c>
      <c r="E773" s="1" t="s">
        <v>15778</v>
      </c>
      <c r="F773" s="30" t="s">
        <v>15778</v>
      </c>
      <c r="G773" s="1" t="s">
        <v>15156</v>
      </c>
      <c r="H773" s="30" t="str">
        <f t="shared" si="9"/>
        <v>0.115000</v>
      </c>
      <c r="I773" s="30">
        <v>0.115</v>
      </c>
      <c r="J773" s="1">
        <f t="shared" si="10"/>
        <v>1.15E-3</v>
      </c>
      <c r="K773" s="1">
        <f t="shared" si="11"/>
        <v>1.15E-3</v>
      </c>
      <c r="L773" s="31">
        <v>1.15E-3</v>
      </c>
    </row>
    <row r="774" spans="1:12" ht="13" x14ac:dyDescent="0.15">
      <c r="A774" s="1" t="s">
        <v>4154</v>
      </c>
      <c r="B774" s="1" t="s">
        <v>15836</v>
      </c>
      <c r="C774" s="1" t="s">
        <v>15834</v>
      </c>
      <c r="D774" s="1" t="s">
        <v>15837</v>
      </c>
      <c r="E774" s="1" t="s">
        <v>15837</v>
      </c>
      <c r="F774" s="30" t="s">
        <v>15837</v>
      </c>
      <c r="G774" s="1" t="s">
        <v>15156</v>
      </c>
      <c r="H774" s="30" t="str">
        <f t="shared" si="9"/>
        <v>0.110000</v>
      </c>
      <c r="I774" s="30">
        <v>0.11</v>
      </c>
      <c r="J774" s="1">
        <f t="shared" si="10"/>
        <v>1.1000000000000001E-3</v>
      </c>
      <c r="K774" s="1">
        <f t="shared" si="11"/>
        <v>1.1000000000000001E-3</v>
      </c>
      <c r="L774" s="31">
        <v>1.1000000000000001E-3</v>
      </c>
    </row>
    <row r="775" spans="1:12" ht="13" x14ac:dyDescent="0.15">
      <c r="A775" s="1" t="s">
        <v>4161</v>
      </c>
      <c r="B775" s="1" t="s">
        <v>15837</v>
      </c>
      <c r="C775" s="1" t="s">
        <v>15838</v>
      </c>
      <c r="D775" s="1" t="s">
        <v>15839</v>
      </c>
      <c r="E775" s="1" t="s">
        <v>15840</v>
      </c>
      <c r="F775" s="30" t="s">
        <v>15840</v>
      </c>
      <c r="G775" s="1" t="s">
        <v>15156</v>
      </c>
      <c r="H775" s="30" t="str">
        <f t="shared" si="9"/>
        <v>0.103000</v>
      </c>
      <c r="I775" s="30">
        <v>0.10299999999999999</v>
      </c>
      <c r="J775" s="1">
        <f t="shared" si="10"/>
        <v>1.0299999999999999E-3</v>
      </c>
      <c r="K775" s="1">
        <f t="shared" si="11"/>
        <v>1.0299999999999999E-3</v>
      </c>
      <c r="L775" s="31">
        <v>1.0299999999999999E-3</v>
      </c>
    </row>
    <row r="776" spans="1:12" ht="13" x14ac:dyDescent="0.15">
      <c r="A776" s="1" t="s">
        <v>15841</v>
      </c>
      <c r="B776" s="1" t="s">
        <v>15164</v>
      </c>
      <c r="C776" s="1" t="s">
        <v>15164</v>
      </c>
      <c r="D776" s="1" t="s">
        <v>15164</v>
      </c>
      <c r="E776" s="1" t="s">
        <v>15164</v>
      </c>
      <c r="F776" s="30" t="s">
        <v>15164</v>
      </c>
      <c r="G776" s="1" t="s">
        <v>15164</v>
      </c>
      <c r="H776" s="30" t="str">
        <f t="shared" si="9"/>
        <v/>
      </c>
      <c r="I776" s="30" t="s">
        <v>15165</v>
      </c>
      <c r="J776" s="1" t="e">
        <f t="shared" si="10"/>
        <v>#VALUE!</v>
      </c>
      <c r="K776" s="1" t="e">
        <f t="shared" si="11"/>
        <v>#VALUE!</v>
      </c>
      <c r="L776" s="31" t="s">
        <v>15165</v>
      </c>
    </row>
    <row r="777" spans="1:12" ht="13" x14ac:dyDescent="0.15">
      <c r="A777" s="1" t="s">
        <v>4167</v>
      </c>
      <c r="B777" s="1" t="s">
        <v>15781</v>
      </c>
      <c r="C777" s="1" t="s">
        <v>15835</v>
      </c>
      <c r="D777" s="1" t="s">
        <v>15808</v>
      </c>
      <c r="E777" s="1" t="s">
        <v>15808</v>
      </c>
      <c r="F777" s="30" t="s">
        <v>15808</v>
      </c>
      <c r="G777" s="1" t="s">
        <v>15156</v>
      </c>
      <c r="H777" s="30" t="str">
        <f t="shared" si="9"/>
        <v>0.070000</v>
      </c>
      <c r="I777" s="30">
        <v>7.0000000000000007E-2</v>
      </c>
      <c r="J777" s="1">
        <f t="shared" si="10"/>
        <v>7.000000000000001E-4</v>
      </c>
      <c r="K777" s="1">
        <f t="shared" si="11"/>
        <v>7.000000000000001E-4</v>
      </c>
      <c r="L777" s="31">
        <v>7.000000000000001E-4</v>
      </c>
    </row>
    <row r="778" spans="1:12" ht="13" x14ac:dyDescent="0.15">
      <c r="A778" s="1" t="s">
        <v>4174</v>
      </c>
      <c r="B778" s="1" t="s">
        <v>15842</v>
      </c>
      <c r="C778" s="1" t="s">
        <v>15837</v>
      </c>
      <c r="D778" s="1" t="s">
        <v>15843</v>
      </c>
      <c r="E778" s="1" t="s">
        <v>15843</v>
      </c>
      <c r="F778" s="30" t="s">
        <v>15843</v>
      </c>
      <c r="G778" s="1" t="s">
        <v>15156</v>
      </c>
      <c r="H778" s="30" t="str">
        <f t="shared" si="9"/>
        <v>0.098000</v>
      </c>
      <c r="I778" s="30">
        <v>9.8000000000000004E-2</v>
      </c>
      <c r="J778" s="1">
        <f t="shared" si="10"/>
        <v>9.7999999999999997E-4</v>
      </c>
      <c r="K778" s="1">
        <f t="shared" si="11"/>
        <v>9.7999999999999997E-4</v>
      </c>
      <c r="L778" s="31">
        <v>9.7999999999999997E-4</v>
      </c>
    </row>
    <row r="779" spans="1:12" ht="13" x14ac:dyDescent="0.15">
      <c r="A779" s="1" t="s">
        <v>4181</v>
      </c>
      <c r="B779" s="1" t="s">
        <v>15840</v>
      </c>
      <c r="C779" s="1" t="s">
        <v>15840</v>
      </c>
      <c r="D779" s="1" t="s">
        <v>15844</v>
      </c>
      <c r="E779" s="1" t="s">
        <v>15844</v>
      </c>
      <c r="F779" s="30" t="s">
        <v>15844</v>
      </c>
      <c r="G779" s="1" t="s">
        <v>15156</v>
      </c>
      <c r="H779" s="30" t="str">
        <f t="shared" si="9"/>
        <v>0.093000</v>
      </c>
      <c r="I779" s="30">
        <v>9.2999999999999999E-2</v>
      </c>
      <c r="J779" s="1">
        <f t="shared" si="10"/>
        <v>9.2999999999999995E-4</v>
      </c>
      <c r="K779" s="1">
        <f t="shared" si="11"/>
        <v>9.2999999999999995E-4</v>
      </c>
      <c r="L779" s="31">
        <v>9.2999999999999995E-4</v>
      </c>
    </row>
    <row r="780" spans="1:12" ht="13" x14ac:dyDescent="0.15">
      <c r="A780" s="1" t="s">
        <v>4188</v>
      </c>
      <c r="B780" s="1" t="s">
        <v>15845</v>
      </c>
      <c r="C780" s="1" t="s">
        <v>15781</v>
      </c>
      <c r="D780" s="1" t="s">
        <v>15845</v>
      </c>
      <c r="E780" s="1" t="s">
        <v>15844</v>
      </c>
      <c r="F780" s="30" t="s">
        <v>15844</v>
      </c>
      <c r="G780" s="1" t="s">
        <v>15156</v>
      </c>
      <c r="H780" s="30" t="str">
        <f t="shared" si="9"/>
        <v>0.093000</v>
      </c>
      <c r="I780" s="30">
        <v>9.2999999999999999E-2</v>
      </c>
      <c r="J780" s="1">
        <f t="shared" si="10"/>
        <v>9.2999999999999995E-4</v>
      </c>
      <c r="K780" s="1">
        <f t="shared" si="11"/>
        <v>9.2999999999999995E-4</v>
      </c>
      <c r="L780" s="31">
        <v>9.2999999999999995E-4</v>
      </c>
    </row>
    <row r="781" spans="1:12" ht="13" x14ac:dyDescent="0.15">
      <c r="A781" s="1" t="s">
        <v>4195</v>
      </c>
      <c r="B781" s="1" t="s">
        <v>15844</v>
      </c>
      <c r="C781" s="1" t="s">
        <v>15840</v>
      </c>
      <c r="D781" s="1" t="s">
        <v>15844</v>
      </c>
      <c r="E781" s="1" t="s">
        <v>15781</v>
      </c>
      <c r="F781" s="30" t="s">
        <v>15781</v>
      </c>
      <c r="G781" s="1" t="s">
        <v>15156</v>
      </c>
      <c r="H781" s="30" t="str">
        <f t="shared" si="9"/>
        <v>0.100000</v>
      </c>
      <c r="I781" s="30">
        <v>0.1</v>
      </c>
      <c r="J781" s="1">
        <f t="shared" si="10"/>
        <v>1E-3</v>
      </c>
      <c r="K781" s="1">
        <f t="shared" si="11"/>
        <v>1E-3</v>
      </c>
      <c r="L781" s="31">
        <v>1E-3</v>
      </c>
    </row>
    <row r="782" spans="1:12" ht="13" x14ac:dyDescent="0.15">
      <c r="A782" s="1" t="s">
        <v>15846</v>
      </c>
      <c r="B782" s="1" t="s">
        <v>15164</v>
      </c>
      <c r="C782" s="1" t="s">
        <v>15164</v>
      </c>
      <c r="D782" s="1" t="s">
        <v>15164</v>
      </c>
      <c r="E782" s="1" t="s">
        <v>15164</v>
      </c>
      <c r="F782" s="30" t="s">
        <v>15164</v>
      </c>
      <c r="G782" s="1" t="s">
        <v>15164</v>
      </c>
      <c r="H782" s="30" t="str">
        <f t="shared" si="9"/>
        <v/>
      </c>
      <c r="I782" s="30" t="s">
        <v>15165</v>
      </c>
      <c r="J782" s="1" t="e">
        <f t="shared" si="10"/>
        <v>#VALUE!</v>
      </c>
      <c r="K782" s="1" t="e">
        <f t="shared" si="11"/>
        <v>#VALUE!</v>
      </c>
      <c r="L782" s="31" t="s">
        <v>15165</v>
      </c>
    </row>
    <row r="783" spans="1:12" ht="13" x14ac:dyDescent="0.15">
      <c r="A783" s="1" t="s">
        <v>4201</v>
      </c>
      <c r="B783" s="1" t="s">
        <v>15812</v>
      </c>
      <c r="C783" s="1" t="s">
        <v>15781</v>
      </c>
      <c r="D783" s="1" t="s">
        <v>15812</v>
      </c>
      <c r="E783" s="1" t="s">
        <v>15844</v>
      </c>
      <c r="F783" s="30" t="s">
        <v>15844</v>
      </c>
      <c r="G783" s="1" t="s">
        <v>15156</v>
      </c>
      <c r="H783" s="30" t="str">
        <f t="shared" si="9"/>
        <v>0.093000</v>
      </c>
      <c r="I783" s="30">
        <v>9.2999999999999999E-2</v>
      </c>
      <c r="J783" s="1">
        <f t="shared" si="10"/>
        <v>9.2999999999999995E-4</v>
      </c>
      <c r="K783" s="1">
        <f t="shared" si="11"/>
        <v>9.2999999999999995E-4</v>
      </c>
      <c r="L783" s="31">
        <v>9.2999999999999995E-4</v>
      </c>
    </row>
    <row r="784" spans="1:12" ht="13" x14ac:dyDescent="0.15">
      <c r="A784" s="1" t="s">
        <v>4208</v>
      </c>
      <c r="B784" s="1" t="s">
        <v>15840</v>
      </c>
      <c r="C784" s="1" t="s">
        <v>15840</v>
      </c>
      <c r="D784" s="1" t="s">
        <v>15821</v>
      </c>
      <c r="E784" s="1" t="s">
        <v>15811</v>
      </c>
      <c r="F784" s="30" t="s">
        <v>15811</v>
      </c>
      <c r="G784" s="1" t="s">
        <v>15156</v>
      </c>
      <c r="H784" s="30" t="str">
        <f t="shared" si="9"/>
        <v>0.085000</v>
      </c>
      <c r="I784" s="30">
        <v>8.5000000000000006E-2</v>
      </c>
      <c r="J784" s="1">
        <f t="shared" si="10"/>
        <v>8.5000000000000006E-4</v>
      </c>
      <c r="K784" s="1">
        <f t="shared" si="11"/>
        <v>8.5000000000000006E-4</v>
      </c>
      <c r="L784" s="31">
        <v>8.5000000000000006E-4</v>
      </c>
    </row>
    <row r="785" spans="1:12" ht="13" x14ac:dyDescent="0.15">
      <c r="A785" s="1" t="s">
        <v>4215</v>
      </c>
      <c r="B785" s="1" t="s">
        <v>15847</v>
      </c>
      <c r="C785" s="1" t="s">
        <v>15781</v>
      </c>
      <c r="D785" s="1" t="s">
        <v>15847</v>
      </c>
      <c r="E785" s="1" t="s">
        <v>15812</v>
      </c>
      <c r="F785" s="30" t="s">
        <v>15812</v>
      </c>
      <c r="G785" s="1" t="s">
        <v>15156</v>
      </c>
      <c r="H785" s="30" t="str">
        <f t="shared" si="9"/>
        <v>0.090000</v>
      </c>
      <c r="I785" s="30">
        <v>0.09</v>
      </c>
      <c r="J785" s="1">
        <f t="shared" si="10"/>
        <v>8.9999999999999998E-4</v>
      </c>
      <c r="K785" s="1">
        <f t="shared" si="11"/>
        <v>8.9999999999999998E-4</v>
      </c>
      <c r="L785" s="31">
        <v>8.9999999999999998E-4</v>
      </c>
    </row>
    <row r="786" spans="1:12" ht="13" x14ac:dyDescent="0.15">
      <c r="A786" s="1" t="s">
        <v>4222</v>
      </c>
      <c r="B786" s="1" t="s">
        <v>15848</v>
      </c>
      <c r="C786" s="1" t="s">
        <v>15844</v>
      </c>
      <c r="D786" s="1" t="s">
        <v>15848</v>
      </c>
      <c r="E786" s="1" t="s">
        <v>15812</v>
      </c>
      <c r="F786" s="30" t="s">
        <v>15812</v>
      </c>
      <c r="G786" s="1" t="s">
        <v>15156</v>
      </c>
      <c r="H786" s="30" t="str">
        <f t="shared" si="9"/>
        <v>0.090000</v>
      </c>
      <c r="I786" s="30">
        <v>0.09</v>
      </c>
      <c r="J786" s="1">
        <f t="shared" si="10"/>
        <v>8.9999999999999998E-4</v>
      </c>
      <c r="K786" s="1">
        <f t="shared" si="11"/>
        <v>8.9999999999999998E-4</v>
      </c>
      <c r="L786" s="31">
        <v>8.9999999999999998E-4</v>
      </c>
    </row>
    <row r="787" spans="1:12" ht="13" x14ac:dyDescent="0.15">
      <c r="A787" s="1" t="s">
        <v>4229</v>
      </c>
      <c r="B787" s="1" t="s">
        <v>15845</v>
      </c>
      <c r="C787" s="1" t="s">
        <v>15839</v>
      </c>
      <c r="D787" s="1" t="s">
        <v>15845</v>
      </c>
      <c r="E787" s="1" t="s">
        <v>15844</v>
      </c>
      <c r="F787" s="30" t="s">
        <v>15844</v>
      </c>
      <c r="G787" s="1" t="s">
        <v>15156</v>
      </c>
      <c r="H787" s="30" t="str">
        <f t="shared" si="9"/>
        <v>0.093000</v>
      </c>
      <c r="I787" s="30">
        <v>9.2999999999999999E-2</v>
      </c>
      <c r="J787" s="1">
        <f t="shared" si="10"/>
        <v>9.2999999999999995E-4</v>
      </c>
      <c r="K787" s="1">
        <f t="shared" si="11"/>
        <v>9.2999999999999995E-4</v>
      </c>
      <c r="L787" s="31">
        <v>9.2999999999999995E-4</v>
      </c>
    </row>
    <row r="788" spans="1:12" ht="13" x14ac:dyDescent="0.15">
      <c r="A788" s="1" t="s">
        <v>15849</v>
      </c>
      <c r="B788" s="1" t="s">
        <v>15164</v>
      </c>
      <c r="C788" s="1" t="s">
        <v>15164</v>
      </c>
      <c r="D788" s="1" t="s">
        <v>15164</v>
      </c>
      <c r="E788" s="1" t="s">
        <v>15164</v>
      </c>
      <c r="F788" s="30" t="s">
        <v>15164</v>
      </c>
      <c r="G788" s="1" t="s">
        <v>15164</v>
      </c>
      <c r="H788" s="30" t="str">
        <f t="shared" si="9"/>
        <v/>
      </c>
      <c r="I788" s="30" t="s">
        <v>15165</v>
      </c>
      <c r="J788" s="1" t="e">
        <f t="shared" si="10"/>
        <v>#VALUE!</v>
      </c>
      <c r="K788" s="1" t="e">
        <f t="shared" si="11"/>
        <v>#VALUE!</v>
      </c>
      <c r="L788" s="31" t="s">
        <v>15165</v>
      </c>
    </row>
    <row r="789" spans="1:12" ht="13" x14ac:dyDescent="0.15">
      <c r="A789" s="1" t="s">
        <v>4236</v>
      </c>
      <c r="B789" s="1" t="s">
        <v>15839</v>
      </c>
      <c r="C789" s="1" t="s">
        <v>15840</v>
      </c>
      <c r="D789" s="1" t="s">
        <v>15812</v>
      </c>
      <c r="E789" s="1" t="s">
        <v>15812</v>
      </c>
      <c r="F789" s="30" t="s">
        <v>15812</v>
      </c>
      <c r="G789" s="1" t="s">
        <v>15156</v>
      </c>
      <c r="H789" s="30" t="str">
        <f t="shared" si="9"/>
        <v>0.090000</v>
      </c>
      <c r="I789" s="30">
        <v>0.09</v>
      </c>
      <c r="J789" s="1">
        <f t="shared" si="10"/>
        <v>8.9999999999999998E-4</v>
      </c>
      <c r="K789" s="1">
        <f t="shared" si="11"/>
        <v>8.9999999999999998E-4</v>
      </c>
      <c r="L789" s="31">
        <v>8.9999999999999998E-4</v>
      </c>
    </row>
    <row r="790" spans="1:12" ht="13" x14ac:dyDescent="0.15">
      <c r="A790" s="1" t="s">
        <v>4243</v>
      </c>
      <c r="B790" s="1" t="s">
        <v>15840</v>
      </c>
      <c r="C790" s="1" t="s">
        <v>15837</v>
      </c>
      <c r="D790" s="1" t="s">
        <v>15781</v>
      </c>
      <c r="E790" s="1" t="s">
        <v>15837</v>
      </c>
      <c r="F790" s="30" t="s">
        <v>15837</v>
      </c>
      <c r="G790" s="1" t="s">
        <v>15156</v>
      </c>
      <c r="H790" s="30" t="str">
        <f t="shared" si="9"/>
        <v>0.110000</v>
      </c>
      <c r="I790" s="30">
        <v>0.11</v>
      </c>
      <c r="J790" s="1">
        <f t="shared" si="10"/>
        <v>1.1000000000000001E-3</v>
      </c>
      <c r="K790" s="1">
        <f t="shared" si="11"/>
        <v>1.1000000000000001E-3</v>
      </c>
      <c r="L790" s="31">
        <v>1.1000000000000001E-3</v>
      </c>
    </row>
    <row r="791" spans="1:12" ht="13" x14ac:dyDescent="0.15">
      <c r="A791" s="1" t="s">
        <v>4250</v>
      </c>
      <c r="B791" s="1" t="s">
        <v>15848</v>
      </c>
      <c r="C791" s="1" t="s">
        <v>15835</v>
      </c>
      <c r="D791" s="1" t="s">
        <v>15848</v>
      </c>
      <c r="E791" s="1" t="s">
        <v>15835</v>
      </c>
      <c r="F791" s="30" t="s">
        <v>15835</v>
      </c>
      <c r="G791" s="1" t="s">
        <v>15156</v>
      </c>
      <c r="H791" s="30" t="str">
        <f t="shared" si="9"/>
        <v>0.108000</v>
      </c>
      <c r="I791" s="30">
        <v>0.108</v>
      </c>
      <c r="J791" s="1">
        <f t="shared" si="10"/>
        <v>1.08E-3</v>
      </c>
      <c r="K791" s="1">
        <f t="shared" si="11"/>
        <v>1.08E-3</v>
      </c>
      <c r="L791" s="31">
        <v>1.08E-3</v>
      </c>
    </row>
    <row r="792" spans="1:12" ht="13" x14ac:dyDescent="0.15">
      <c r="A792" s="1" t="s">
        <v>4257</v>
      </c>
      <c r="B792" s="1" t="s">
        <v>15842</v>
      </c>
      <c r="C792" s="1" t="s">
        <v>15842</v>
      </c>
      <c r="D792" s="1" t="s">
        <v>15812</v>
      </c>
      <c r="E792" s="1" t="s">
        <v>15839</v>
      </c>
      <c r="F792" s="30" t="s">
        <v>15839</v>
      </c>
      <c r="G792" s="1" t="s">
        <v>15156</v>
      </c>
      <c r="H792" s="30" t="str">
        <f t="shared" si="9"/>
        <v>0.095000</v>
      </c>
      <c r="I792" s="30">
        <v>9.5000000000000001E-2</v>
      </c>
      <c r="J792" s="1">
        <f t="shared" si="10"/>
        <v>9.5E-4</v>
      </c>
      <c r="K792" s="1">
        <f t="shared" si="11"/>
        <v>9.5E-4</v>
      </c>
      <c r="L792" s="31">
        <v>9.5E-4</v>
      </c>
    </row>
    <row r="793" spans="1:12" ht="13" x14ac:dyDescent="0.15">
      <c r="A793" s="1" t="s">
        <v>4264</v>
      </c>
      <c r="B793" s="1" t="s">
        <v>15843</v>
      </c>
      <c r="C793" s="1" t="s">
        <v>15843</v>
      </c>
      <c r="D793" s="1" t="s">
        <v>15812</v>
      </c>
      <c r="E793" s="1" t="s">
        <v>15839</v>
      </c>
      <c r="F793" s="30" t="s">
        <v>15839</v>
      </c>
      <c r="G793" s="1" t="s">
        <v>15156</v>
      </c>
      <c r="H793" s="30" t="str">
        <f t="shared" si="9"/>
        <v>0.095000</v>
      </c>
      <c r="I793" s="30">
        <v>9.5000000000000001E-2</v>
      </c>
      <c r="J793" s="1">
        <f t="shared" si="10"/>
        <v>9.5E-4</v>
      </c>
      <c r="K793" s="1">
        <f t="shared" si="11"/>
        <v>9.5E-4</v>
      </c>
      <c r="L793" s="31">
        <v>9.5E-4</v>
      </c>
    </row>
    <row r="794" spans="1:12" ht="13" x14ac:dyDescent="0.15">
      <c r="A794" s="1" t="s">
        <v>15850</v>
      </c>
      <c r="B794" s="1" t="s">
        <v>15164</v>
      </c>
      <c r="C794" s="1" t="s">
        <v>15164</v>
      </c>
      <c r="D794" s="1" t="s">
        <v>15164</v>
      </c>
      <c r="E794" s="1" t="s">
        <v>15164</v>
      </c>
      <c r="F794" s="30" t="s">
        <v>15164</v>
      </c>
      <c r="G794" s="1" t="s">
        <v>15164</v>
      </c>
      <c r="H794" s="30" t="str">
        <f t="shared" si="9"/>
        <v/>
      </c>
      <c r="I794" s="30" t="s">
        <v>15165</v>
      </c>
      <c r="J794" s="1" t="e">
        <f t="shared" si="10"/>
        <v>#VALUE!</v>
      </c>
      <c r="K794" s="1" t="e">
        <f t="shared" si="11"/>
        <v>#VALUE!</v>
      </c>
      <c r="L794" s="31" t="s">
        <v>15165</v>
      </c>
    </row>
    <row r="795" spans="1:12" ht="13" x14ac:dyDescent="0.15">
      <c r="A795" s="1" t="s">
        <v>4271</v>
      </c>
      <c r="B795" s="1" t="s">
        <v>15843</v>
      </c>
      <c r="C795" s="1" t="s">
        <v>15842</v>
      </c>
      <c r="D795" s="1" t="s">
        <v>15839</v>
      </c>
      <c r="E795" s="1" t="s">
        <v>15842</v>
      </c>
      <c r="F795" s="30" t="s">
        <v>15842</v>
      </c>
      <c r="G795" s="1" t="s">
        <v>15156</v>
      </c>
      <c r="H795" s="30" t="str">
        <f t="shared" si="9"/>
        <v>0.105000</v>
      </c>
      <c r="I795" s="30">
        <v>0.105</v>
      </c>
      <c r="J795" s="1">
        <f t="shared" si="10"/>
        <v>1.0499999999999999E-3</v>
      </c>
      <c r="K795" s="1">
        <f t="shared" si="11"/>
        <v>1.0499999999999999E-3</v>
      </c>
      <c r="L795" s="31">
        <v>1.0499999999999999E-3</v>
      </c>
    </row>
    <row r="796" spans="1:12" ht="13" x14ac:dyDescent="0.15">
      <c r="A796" s="1" t="s">
        <v>4277</v>
      </c>
      <c r="B796" s="1" t="s">
        <v>15836</v>
      </c>
      <c r="C796" s="1" t="s">
        <v>15851</v>
      </c>
      <c r="D796" s="1" t="s">
        <v>15836</v>
      </c>
      <c r="E796" s="1" t="s">
        <v>15851</v>
      </c>
      <c r="F796" s="30" t="s">
        <v>15851</v>
      </c>
      <c r="G796" s="1" t="s">
        <v>15156</v>
      </c>
      <c r="H796" s="30" t="str">
        <f t="shared" si="9"/>
        <v>0.123000</v>
      </c>
      <c r="I796" s="30">
        <v>0.123</v>
      </c>
      <c r="J796" s="1">
        <f t="shared" si="10"/>
        <v>1.23E-3</v>
      </c>
      <c r="K796" s="1">
        <f t="shared" si="11"/>
        <v>1.23E-3</v>
      </c>
      <c r="L796" s="31">
        <v>1.23E-3</v>
      </c>
    </row>
    <row r="797" spans="1:12" ht="13" x14ac:dyDescent="0.15">
      <c r="A797" s="1" t="s">
        <v>4284</v>
      </c>
      <c r="B797" s="1" t="s">
        <v>15836</v>
      </c>
      <c r="C797" s="1" t="s">
        <v>15852</v>
      </c>
      <c r="D797" s="1" t="s">
        <v>15837</v>
      </c>
      <c r="E797" s="1" t="s">
        <v>15778</v>
      </c>
      <c r="F797" s="30" t="s">
        <v>15778</v>
      </c>
      <c r="G797" s="1" t="s">
        <v>15156</v>
      </c>
      <c r="H797" s="30" t="str">
        <f t="shared" si="9"/>
        <v>0.115000</v>
      </c>
      <c r="I797" s="30">
        <v>0.115</v>
      </c>
      <c r="J797" s="1">
        <f t="shared" si="10"/>
        <v>1.15E-3</v>
      </c>
      <c r="K797" s="1">
        <f t="shared" si="11"/>
        <v>1.15E-3</v>
      </c>
      <c r="L797" s="31">
        <v>1.15E-3</v>
      </c>
    </row>
    <row r="798" spans="1:12" ht="13" x14ac:dyDescent="0.15">
      <c r="A798" s="1" t="s">
        <v>4291</v>
      </c>
      <c r="B798" s="1" t="s">
        <v>15835</v>
      </c>
      <c r="C798" s="1" t="s">
        <v>15838</v>
      </c>
      <c r="D798" s="1" t="s">
        <v>15842</v>
      </c>
      <c r="E798" s="1" t="s">
        <v>15842</v>
      </c>
      <c r="F798" s="30" t="s">
        <v>15842</v>
      </c>
      <c r="G798" s="1" t="s">
        <v>15156</v>
      </c>
      <c r="H798" s="30" t="str">
        <f t="shared" si="9"/>
        <v>0.105000</v>
      </c>
      <c r="I798" s="30">
        <v>0.105</v>
      </c>
      <c r="J798" s="1">
        <f t="shared" si="10"/>
        <v>1.0499999999999999E-3</v>
      </c>
      <c r="K798" s="1">
        <f t="shared" si="11"/>
        <v>1.0499999999999999E-3</v>
      </c>
      <c r="L798" s="31">
        <v>1.0499999999999999E-3</v>
      </c>
    </row>
    <row r="799" spans="1:12" ht="13" x14ac:dyDescent="0.15">
      <c r="A799" s="1" t="s">
        <v>4298</v>
      </c>
      <c r="B799" s="1" t="s">
        <v>15842</v>
      </c>
      <c r="C799" s="1" t="s">
        <v>15835</v>
      </c>
      <c r="D799" s="1" t="s">
        <v>15781</v>
      </c>
      <c r="E799" s="1" t="s">
        <v>15840</v>
      </c>
      <c r="F799" s="30" t="s">
        <v>15840</v>
      </c>
      <c r="G799" s="1" t="s">
        <v>15156</v>
      </c>
      <c r="H799" s="30" t="str">
        <f t="shared" si="9"/>
        <v>0.103000</v>
      </c>
      <c r="I799" s="30">
        <v>0.10299999999999999</v>
      </c>
      <c r="J799" s="1">
        <f t="shared" si="10"/>
        <v>1.0299999999999999E-3</v>
      </c>
      <c r="K799" s="1">
        <f t="shared" si="11"/>
        <v>1.0299999999999999E-3</v>
      </c>
      <c r="L799" s="31">
        <v>1.0299999999999999E-3</v>
      </c>
    </row>
    <row r="800" spans="1:12" ht="13" x14ac:dyDescent="0.15">
      <c r="A800" s="1" t="s">
        <v>15853</v>
      </c>
      <c r="B800" s="1" t="s">
        <v>15164</v>
      </c>
      <c r="C800" s="1" t="s">
        <v>15164</v>
      </c>
      <c r="D800" s="1" t="s">
        <v>15164</v>
      </c>
      <c r="E800" s="1" t="s">
        <v>15164</v>
      </c>
      <c r="F800" s="30" t="s">
        <v>15164</v>
      </c>
      <c r="G800" s="1" t="s">
        <v>15164</v>
      </c>
      <c r="H800" s="30" t="str">
        <f t="shared" si="9"/>
        <v/>
      </c>
      <c r="I800" s="30" t="s">
        <v>15165</v>
      </c>
      <c r="J800" s="1" t="e">
        <f t="shared" si="10"/>
        <v>#VALUE!</v>
      </c>
      <c r="K800" s="1" t="e">
        <f t="shared" si="11"/>
        <v>#VALUE!</v>
      </c>
      <c r="L800" s="31" t="s">
        <v>15165</v>
      </c>
    </row>
    <row r="801" spans="1:12" ht="13" x14ac:dyDescent="0.15">
      <c r="A801" s="1" t="s">
        <v>4304</v>
      </c>
      <c r="B801" s="1" t="s">
        <v>15842</v>
      </c>
      <c r="C801" s="1" t="s">
        <v>15842</v>
      </c>
      <c r="D801" s="1" t="s">
        <v>15840</v>
      </c>
      <c r="E801" s="1" t="s">
        <v>15842</v>
      </c>
      <c r="F801" s="30" t="s">
        <v>15842</v>
      </c>
      <c r="G801" s="1" t="s">
        <v>15156</v>
      </c>
      <c r="H801" s="30" t="str">
        <f t="shared" si="9"/>
        <v>0.105000</v>
      </c>
      <c r="I801" s="30">
        <v>0.105</v>
      </c>
      <c r="J801" s="1">
        <f t="shared" si="10"/>
        <v>1.0499999999999999E-3</v>
      </c>
      <c r="K801" s="1">
        <f t="shared" si="11"/>
        <v>1.0499999999999999E-3</v>
      </c>
      <c r="L801" s="31">
        <v>1.0499999999999999E-3</v>
      </c>
    </row>
    <row r="802" spans="1:12" ht="13" x14ac:dyDescent="0.15">
      <c r="A802" s="1" t="s">
        <v>4311</v>
      </c>
      <c r="B802" s="1" t="s">
        <v>15838</v>
      </c>
      <c r="C802" s="1" t="s">
        <v>15852</v>
      </c>
      <c r="D802" s="1" t="s">
        <v>15838</v>
      </c>
      <c r="E802" s="1" t="s">
        <v>15836</v>
      </c>
      <c r="F802" s="30" t="s">
        <v>15836</v>
      </c>
      <c r="G802" s="1" t="s">
        <v>15156</v>
      </c>
      <c r="H802" s="30" t="str">
        <f t="shared" si="9"/>
        <v>0.118000</v>
      </c>
      <c r="I802" s="30">
        <v>0.11799999999999999</v>
      </c>
      <c r="J802" s="1">
        <f t="shared" si="10"/>
        <v>1.1799999999999998E-3</v>
      </c>
      <c r="K802" s="1">
        <f t="shared" si="11"/>
        <v>1.1799999999999998E-3</v>
      </c>
      <c r="L802" s="31">
        <v>1.1799999999999998E-3</v>
      </c>
    </row>
    <row r="803" spans="1:12" ht="13" x14ac:dyDescent="0.15">
      <c r="A803" s="1" t="s">
        <v>4318</v>
      </c>
      <c r="B803" s="1" t="s">
        <v>15838</v>
      </c>
      <c r="C803" s="1" t="s">
        <v>15852</v>
      </c>
      <c r="D803" s="1" t="s">
        <v>15838</v>
      </c>
      <c r="E803" s="1" t="s">
        <v>15836</v>
      </c>
      <c r="F803" s="30" t="s">
        <v>15836</v>
      </c>
      <c r="G803" s="1" t="s">
        <v>15156</v>
      </c>
      <c r="H803" s="30" t="str">
        <f t="shared" si="9"/>
        <v>0.118000</v>
      </c>
      <c r="I803" s="30">
        <v>0.11799999999999999</v>
      </c>
      <c r="J803" s="1">
        <f t="shared" si="10"/>
        <v>1.1799999999999998E-3</v>
      </c>
      <c r="K803" s="1">
        <f t="shared" si="11"/>
        <v>1.1799999999999998E-3</v>
      </c>
      <c r="L803" s="31">
        <v>1.1799999999999998E-3</v>
      </c>
    </row>
    <row r="804" spans="1:12" ht="13" x14ac:dyDescent="0.15">
      <c r="A804" s="1" t="s">
        <v>4324</v>
      </c>
      <c r="B804" s="1" t="s">
        <v>15837</v>
      </c>
      <c r="C804" s="1" t="s">
        <v>15838</v>
      </c>
      <c r="D804" s="1" t="s">
        <v>15837</v>
      </c>
      <c r="E804" s="1" t="s">
        <v>15837</v>
      </c>
      <c r="F804" s="30" t="s">
        <v>15837</v>
      </c>
      <c r="G804" s="1" t="s">
        <v>15156</v>
      </c>
      <c r="H804" s="30" t="str">
        <f t="shared" si="9"/>
        <v>0.110000</v>
      </c>
      <c r="I804" s="30">
        <v>0.11</v>
      </c>
      <c r="J804" s="1">
        <f t="shared" si="10"/>
        <v>1.1000000000000001E-3</v>
      </c>
      <c r="K804" s="1">
        <f t="shared" si="11"/>
        <v>1.1000000000000001E-3</v>
      </c>
      <c r="L804" s="31">
        <v>1.1000000000000001E-3</v>
      </c>
    </row>
    <row r="805" spans="1:12" ht="13" x14ac:dyDescent="0.15">
      <c r="A805" s="1" t="s">
        <v>4331</v>
      </c>
      <c r="B805" s="1" t="s">
        <v>15837</v>
      </c>
      <c r="C805" s="1" t="s">
        <v>15838</v>
      </c>
      <c r="D805" s="1" t="s">
        <v>15835</v>
      </c>
      <c r="E805" s="1" t="s">
        <v>15837</v>
      </c>
      <c r="F805" s="30" t="s">
        <v>15837</v>
      </c>
      <c r="G805" s="1" t="s">
        <v>15156</v>
      </c>
      <c r="H805" s="30" t="str">
        <f t="shared" si="9"/>
        <v>0.110000</v>
      </c>
      <c r="I805" s="30">
        <v>0.11</v>
      </c>
      <c r="J805" s="1">
        <f t="shared" si="10"/>
        <v>1.1000000000000001E-3</v>
      </c>
      <c r="K805" s="1">
        <f t="shared" si="11"/>
        <v>1.1000000000000001E-3</v>
      </c>
      <c r="L805" s="31">
        <v>1.1000000000000001E-3</v>
      </c>
    </row>
    <row r="806" spans="1:12" ht="13" x14ac:dyDescent="0.15">
      <c r="A806" s="1" t="s">
        <v>15854</v>
      </c>
      <c r="B806" s="1" t="s">
        <v>15164</v>
      </c>
      <c r="C806" s="1" t="s">
        <v>15164</v>
      </c>
      <c r="D806" s="1" t="s">
        <v>15164</v>
      </c>
      <c r="E806" s="1" t="s">
        <v>15164</v>
      </c>
      <c r="F806" s="30" t="s">
        <v>15164</v>
      </c>
      <c r="G806" s="1" t="s">
        <v>15164</v>
      </c>
      <c r="H806" s="30" t="str">
        <f t="shared" si="9"/>
        <v/>
      </c>
      <c r="I806" s="30" t="s">
        <v>15165</v>
      </c>
      <c r="J806" s="1" t="e">
        <f t="shared" si="10"/>
        <v>#VALUE!</v>
      </c>
      <c r="K806" s="1" t="e">
        <f t="shared" si="11"/>
        <v>#VALUE!</v>
      </c>
      <c r="L806" s="31" t="s">
        <v>15165</v>
      </c>
    </row>
    <row r="807" spans="1:12" ht="13" x14ac:dyDescent="0.15">
      <c r="A807" s="1" t="s">
        <v>4337</v>
      </c>
      <c r="B807" s="1" t="s">
        <v>15837</v>
      </c>
      <c r="C807" s="1" t="s">
        <v>15836</v>
      </c>
      <c r="D807" s="1" t="s">
        <v>15837</v>
      </c>
      <c r="E807" s="1" t="s">
        <v>15836</v>
      </c>
      <c r="F807" s="30" t="s">
        <v>15836</v>
      </c>
      <c r="G807" s="1" t="s">
        <v>15156</v>
      </c>
      <c r="H807" s="30" t="str">
        <f t="shared" si="9"/>
        <v>0.118000</v>
      </c>
      <c r="I807" s="30">
        <v>0.11799999999999999</v>
      </c>
      <c r="J807" s="1">
        <f t="shared" si="10"/>
        <v>1.1799999999999998E-3</v>
      </c>
      <c r="K807" s="1">
        <f t="shared" si="11"/>
        <v>1.1799999999999998E-3</v>
      </c>
      <c r="L807" s="31">
        <v>1.1799999999999998E-3</v>
      </c>
    </row>
    <row r="808" spans="1:12" ht="13" x14ac:dyDescent="0.15">
      <c r="A808" s="1" t="s">
        <v>4343</v>
      </c>
      <c r="B808" s="1" t="s">
        <v>15834</v>
      </c>
      <c r="C808" s="1" t="s">
        <v>15855</v>
      </c>
      <c r="D808" s="1" t="s">
        <v>15834</v>
      </c>
      <c r="E808" s="1" t="s">
        <v>15856</v>
      </c>
      <c r="F808" s="30" t="s">
        <v>15856</v>
      </c>
      <c r="G808" s="1" t="s">
        <v>15156</v>
      </c>
      <c r="H808" s="30" t="str">
        <f t="shared" si="9"/>
        <v>0.135000</v>
      </c>
      <c r="I808" s="30">
        <v>0.13500000000000001</v>
      </c>
      <c r="J808" s="1">
        <f t="shared" si="10"/>
        <v>1.3500000000000001E-3</v>
      </c>
      <c r="K808" s="1">
        <f t="shared" si="11"/>
        <v>1.3500000000000001E-3</v>
      </c>
      <c r="L808" s="31">
        <v>1.3500000000000001E-3</v>
      </c>
    </row>
    <row r="809" spans="1:12" ht="13" x14ac:dyDescent="0.15">
      <c r="A809" s="1" t="s">
        <v>4349</v>
      </c>
      <c r="B809" s="1" t="s">
        <v>15857</v>
      </c>
      <c r="C809" s="1" t="s">
        <v>15855</v>
      </c>
      <c r="D809" s="1" t="s">
        <v>15857</v>
      </c>
      <c r="E809" s="1" t="s">
        <v>15858</v>
      </c>
      <c r="F809" s="30" t="s">
        <v>15858</v>
      </c>
      <c r="G809" s="1" t="s">
        <v>15156</v>
      </c>
      <c r="H809" s="30" t="str">
        <f t="shared" si="9"/>
        <v>0.138000</v>
      </c>
      <c r="I809" s="30">
        <v>0.13800000000000001</v>
      </c>
      <c r="J809" s="1">
        <f t="shared" si="10"/>
        <v>1.3800000000000002E-3</v>
      </c>
      <c r="K809" s="1">
        <f t="shared" si="11"/>
        <v>1.3800000000000002E-3</v>
      </c>
      <c r="L809" s="31">
        <v>1.3800000000000002E-3</v>
      </c>
    </row>
    <row r="810" spans="1:12" ht="13" x14ac:dyDescent="0.15">
      <c r="A810" s="1" t="s">
        <v>4356</v>
      </c>
      <c r="B810" s="1" t="s">
        <v>15776</v>
      </c>
      <c r="C810" s="1" t="s">
        <v>15776</v>
      </c>
      <c r="D810" s="1" t="s">
        <v>15823</v>
      </c>
      <c r="E810" s="1" t="s">
        <v>15823</v>
      </c>
      <c r="F810" s="30" t="s">
        <v>15823</v>
      </c>
      <c r="G810" s="1" t="s">
        <v>15156</v>
      </c>
      <c r="H810" s="30" t="str">
        <f t="shared" si="9"/>
        <v>0.128000</v>
      </c>
      <c r="I810" s="30">
        <v>0.128</v>
      </c>
      <c r="J810" s="1">
        <f t="shared" si="10"/>
        <v>1.2800000000000001E-3</v>
      </c>
      <c r="K810" s="1">
        <f t="shared" si="11"/>
        <v>1.2800000000000001E-3</v>
      </c>
      <c r="L810" s="31">
        <v>1.2800000000000001E-3</v>
      </c>
    </row>
    <row r="811" spans="1:12" ht="13" x14ac:dyDescent="0.15">
      <c r="A811" s="1" t="s">
        <v>15859</v>
      </c>
      <c r="B811" s="1" t="s">
        <v>15164</v>
      </c>
      <c r="C811" s="1" t="s">
        <v>15164</v>
      </c>
      <c r="D811" s="1" t="s">
        <v>15164</v>
      </c>
      <c r="E811" s="1" t="s">
        <v>15164</v>
      </c>
      <c r="F811" s="30" t="s">
        <v>15164</v>
      </c>
      <c r="G811" s="1" t="s">
        <v>15164</v>
      </c>
      <c r="H811" s="30" t="str">
        <f t="shared" si="9"/>
        <v/>
      </c>
      <c r="I811" s="30" t="s">
        <v>15165</v>
      </c>
      <c r="J811" s="1" t="e">
        <f t="shared" si="10"/>
        <v>#VALUE!</v>
      </c>
      <c r="K811" s="1" t="e">
        <f t="shared" si="11"/>
        <v>#VALUE!</v>
      </c>
      <c r="L811" s="31" t="s">
        <v>15165</v>
      </c>
    </row>
    <row r="812" spans="1:12" ht="13" x14ac:dyDescent="0.15">
      <c r="A812" s="1" t="s">
        <v>4363</v>
      </c>
      <c r="B812" s="1" t="s">
        <v>15776</v>
      </c>
      <c r="C812" s="1" t="s">
        <v>15776</v>
      </c>
      <c r="D812" s="1" t="s">
        <v>15823</v>
      </c>
      <c r="E812" s="1" t="s">
        <v>15823</v>
      </c>
      <c r="F812" s="30" t="s">
        <v>15823</v>
      </c>
      <c r="G812" s="1" t="s">
        <v>15156</v>
      </c>
      <c r="H812" s="30" t="str">
        <f t="shared" si="9"/>
        <v>0.128000</v>
      </c>
      <c r="I812" s="30">
        <v>0.128</v>
      </c>
      <c r="J812" s="1">
        <f t="shared" si="10"/>
        <v>1.2800000000000001E-3</v>
      </c>
      <c r="K812" s="1">
        <f t="shared" si="11"/>
        <v>1.2800000000000001E-3</v>
      </c>
      <c r="L812" s="31">
        <v>1.2800000000000001E-3</v>
      </c>
    </row>
    <row r="813" spans="1:12" ht="13" x14ac:dyDescent="0.15">
      <c r="A813" s="1" t="s">
        <v>4370</v>
      </c>
      <c r="B813" s="1" t="s">
        <v>15780</v>
      </c>
      <c r="C813" s="1" t="s">
        <v>15860</v>
      </c>
      <c r="D813" s="1" t="s">
        <v>15780</v>
      </c>
      <c r="E813" s="1" t="s">
        <v>15860</v>
      </c>
      <c r="F813" s="30" t="s">
        <v>15860</v>
      </c>
      <c r="G813" s="1" t="s">
        <v>15156</v>
      </c>
      <c r="H813" s="30" t="str">
        <f t="shared" si="9"/>
        <v>0.145000</v>
      </c>
      <c r="I813" s="30">
        <v>0.14499999999999999</v>
      </c>
      <c r="J813" s="1">
        <f t="shared" si="10"/>
        <v>1.4499999999999999E-3</v>
      </c>
      <c r="K813" s="1">
        <f t="shared" si="11"/>
        <v>1.4499999999999999E-3</v>
      </c>
      <c r="L813" s="31">
        <v>1.4499999999999999E-3</v>
      </c>
    </row>
    <row r="814" spans="1:12" ht="13" x14ac:dyDescent="0.15">
      <c r="A814" s="1" t="s">
        <v>4376</v>
      </c>
      <c r="B814" s="1" t="s">
        <v>15860</v>
      </c>
      <c r="C814" s="1" t="s">
        <v>15861</v>
      </c>
      <c r="D814" s="1" t="s">
        <v>15860</v>
      </c>
      <c r="E814" s="1" t="s">
        <v>15861</v>
      </c>
      <c r="F814" s="30" t="s">
        <v>15861</v>
      </c>
      <c r="G814" s="1" t="s">
        <v>15156</v>
      </c>
      <c r="H814" s="30" t="str">
        <f t="shared" si="9"/>
        <v>0.148000</v>
      </c>
      <c r="I814" s="30">
        <v>0.14799999999999999</v>
      </c>
      <c r="J814" s="1">
        <f t="shared" si="10"/>
        <v>1.48E-3</v>
      </c>
      <c r="K814" s="1">
        <f t="shared" si="11"/>
        <v>1.48E-3</v>
      </c>
      <c r="L814" s="31">
        <v>1.48E-3</v>
      </c>
    </row>
    <row r="815" spans="1:12" ht="13" x14ac:dyDescent="0.15">
      <c r="A815" s="1" t="s">
        <v>4383</v>
      </c>
      <c r="B815" s="1" t="s">
        <v>15780</v>
      </c>
      <c r="C815" s="1" t="s">
        <v>15780</v>
      </c>
      <c r="D815" s="1" t="s">
        <v>15858</v>
      </c>
      <c r="E815" s="1" t="s">
        <v>15855</v>
      </c>
      <c r="F815" s="30" t="s">
        <v>15855</v>
      </c>
      <c r="G815" s="1" t="s">
        <v>15156</v>
      </c>
      <c r="H815" s="30" t="str">
        <f t="shared" si="9"/>
        <v>0.140000</v>
      </c>
      <c r="I815" s="30">
        <v>0.14000000000000001</v>
      </c>
      <c r="J815" s="1">
        <f t="shared" si="10"/>
        <v>1.4000000000000002E-3</v>
      </c>
      <c r="K815" s="1">
        <f t="shared" si="11"/>
        <v>1.4000000000000002E-3</v>
      </c>
      <c r="L815" s="31">
        <v>1.4000000000000002E-3</v>
      </c>
    </row>
    <row r="816" spans="1:12" ht="13" x14ac:dyDescent="0.15">
      <c r="A816" s="1" t="s">
        <v>4390</v>
      </c>
      <c r="B816" s="1" t="s">
        <v>15780</v>
      </c>
      <c r="C816" s="1" t="s">
        <v>15860</v>
      </c>
      <c r="D816" s="1" t="s">
        <v>15855</v>
      </c>
      <c r="E816" s="1" t="s">
        <v>15860</v>
      </c>
      <c r="F816" s="30" t="s">
        <v>15860</v>
      </c>
      <c r="G816" s="1" t="s">
        <v>15156</v>
      </c>
      <c r="H816" s="30" t="str">
        <f t="shared" si="9"/>
        <v>0.145000</v>
      </c>
      <c r="I816" s="30">
        <v>0.14499999999999999</v>
      </c>
      <c r="J816" s="1">
        <f t="shared" si="10"/>
        <v>1.4499999999999999E-3</v>
      </c>
      <c r="K816" s="1">
        <f t="shared" si="11"/>
        <v>1.4499999999999999E-3</v>
      </c>
      <c r="L816" s="31">
        <v>1.4499999999999999E-3</v>
      </c>
    </row>
    <row r="817" spans="1:12" ht="13" x14ac:dyDescent="0.15">
      <c r="A817" s="1" t="s">
        <v>15862</v>
      </c>
      <c r="B817" s="1" t="s">
        <v>15164</v>
      </c>
      <c r="C817" s="1" t="s">
        <v>15164</v>
      </c>
      <c r="D817" s="1" t="s">
        <v>15164</v>
      </c>
      <c r="E817" s="1" t="s">
        <v>15164</v>
      </c>
      <c r="F817" s="30" t="s">
        <v>15164</v>
      </c>
      <c r="G817" s="1" t="s">
        <v>15164</v>
      </c>
      <c r="H817" s="30" t="str">
        <f t="shared" si="9"/>
        <v/>
      </c>
      <c r="I817" s="30" t="s">
        <v>15165</v>
      </c>
      <c r="J817" s="1" t="e">
        <f t="shared" si="10"/>
        <v>#VALUE!</v>
      </c>
      <c r="K817" s="1" t="e">
        <f t="shared" si="11"/>
        <v>#VALUE!</v>
      </c>
      <c r="L817" s="31" t="s">
        <v>15165</v>
      </c>
    </row>
    <row r="818" spans="1:12" ht="13" x14ac:dyDescent="0.15">
      <c r="A818" s="1" t="s">
        <v>4396</v>
      </c>
      <c r="B818" s="1" t="s">
        <v>15861</v>
      </c>
      <c r="C818" s="1" t="s">
        <v>15863</v>
      </c>
      <c r="D818" s="1" t="s">
        <v>15861</v>
      </c>
      <c r="E818" s="1" t="s">
        <v>15863</v>
      </c>
      <c r="F818" s="30" t="s">
        <v>15863</v>
      </c>
      <c r="G818" s="1" t="s">
        <v>15156</v>
      </c>
      <c r="H818" s="30" t="str">
        <f t="shared" si="9"/>
        <v>0.153000</v>
      </c>
      <c r="I818" s="30">
        <v>0.153</v>
      </c>
      <c r="J818" s="1">
        <f t="shared" si="10"/>
        <v>1.5299999999999999E-3</v>
      </c>
      <c r="K818" s="1">
        <f t="shared" si="11"/>
        <v>1.5299999999999999E-3</v>
      </c>
      <c r="L818" s="31">
        <v>1.5299999999999999E-3</v>
      </c>
    </row>
    <row r="819" spans="1:12" ht="13" x14ac:dyDescent="0.15">
      <c r="A819" s="1" t="s">
        <v>4403</v>
      </c>
      <c r="B819" s="1" t="s">
        <v>15864</v>
      </c>
      <c r="C819" s="1" t="s">
        <v>15767</v>
      </c>
      <c r="D819" s="1" t="s">
        <v>15864</v>
      </c>
      <c r="E819" s="1" t="s">
        <v>15767</v>
      </c>
      <c r="F819" s="30" t="s">
        <v>15767</v>
      </c>
      <c r="G819" s="1" t="s">
        <v>15156</v>
      </c>
      <c r="H819" s="30" t="str">
        <f t="shared" si="9"/>
        <v>0.165000</v>
      </c>
      <c r="I819" s="30">
        <v>0.16500000000000001</v>
      </c>
      <c r="J819" s="1">
        <f t="shared" si="10"/>
        <v>1.65E-3</v>
      </c>
      <c r="K819" s="1">
        <f t="shared" si="11"/>
        <v>1.65E-3</v>
      </c>
      <c r="L819" s="31">
        <v>1.65E-3</v>
      </c>
    </row>
    <row r="820" spans="1:12" ht="13" x14ac:dyDescent="0.15">
      <c r="A820" s="1" t="s">
        <v>4410</v>
      </c>
      <c r="B820" s="1" t="s">
        <v>15825</v>
      </c>
      <c r="C820" s="1" t="s">
        <v>15865</v>
      </c>
      <c r="D820" s="1" t="s">
        <v>15825</v>
      </c>
      <c r="E820" s="1" t="s">
        <v>15767</v>
      </c>
      <c r="F820" s="30" t="s">
        <v>15767</v>
      </c>
      <c r="G820" s="1" t="s">
        <v>15156</v>
      </c>
      <c r="H820" s="30" t="str">
        <f t="shared" si="9"/>
        <v>0.165000</v>
      </c>
      <c r="I820" s="30">
        <v>0.16500000000000001</v>
      </c>
      <c r="J820" s="1">
        <f t="shared" si="10"/>
        <v>1.65E-3</v>
      </c>
      <c r="K820" s="1">
        <f t="shared" si="11"/>
        <v>1.65E-3</v>
      </c>
      <c r="L820" s="31">
        <v>1.65E-3</v>
      </c>
    </row>
    <row r="821" spans="1:12" ht="13" x14ac:dyDescent="0.15">
      <c r="A821" s="1" t="s">
        <v>4417</v>
      </c>
      <c r="B821" s="1" t="s">
        <v>15866</v>
      </c>
      <c r="C821" s="1" t="s">
        <v>15866</v>
      </c>
      <c r="D821" s="1" t="s">
        <v>15867</v>
      </c>
      <c r="E821" s="1" t="s">
        <v>15863</v>
      </c>
      <c r="F821" s="30" t="s">
        <v>15863</v>
      </c>
      <c r="G821" s="1" t="s">
        <v>15156</v>
      </c>
      <c r="H821" s="30" t="str">
        <f t="shared" si="9"/>
        <v>0.153000</v>
      </c>
      <c r="I821" s="30">
        <v>0.153</v>
      </c>
      <c r="J821" s="1">
        <f t="shared" si="10"/>
        <v>1.5299999999999999E-3</v>
      </c>
      <c r="K821" s="1">
        <f t="shared" si="11"/>
        <v>1.5299999999999999E-3</v>
      </c>
      <c r="L821" s="31">
        <v>1.5299999999999999E-3</v>
      </c>
    </row>
    <row r="822" spans="1:12" ht="13" x14ac:dyDescent="0.15">
      <c r="A822" s="1" t="s">
        <v>4424</v>
      </c>
      <c r="B822" s="1" t="s">
        <v>15769</v>
      </c>
      <c r="C822" s="1" t="s">
        <v>15767</v>
      </c>
      <c r="D822" s="1" t="s">
        <v>15867</v>
      </c>
      <c r="E822" s="1" t="s">
        <v>15867</v>
      </c>
      <c r="F822" s="30" t="s">
        <v>15867</v>
      </c>
      <c r="G822" s="1" t="s">
        <v>15156</v>
      </c>
      <c r="H822" s="30" t="str">
        <f t="shared" si="9"/>
        <v>0.150000</v>
      </c>
      <c r="I822" s="30">
        <v>0.15</v>
      </c>
      <c r="J822" s="1">
        <f t="shared" si="10"/>
        <v>1.5E-3</v>
      </c>
      <c r="K822" s="1">
        <f t="shared" si="11"/>
        <v>1.5E-3</v>
      </c>
      <c r="L822" s="31">
        <v>1.5E-3</v>
      </c>
    </row>
    <row r="823" spans="1:12" ht="13" x14ac:dyDescent="0.15">
      <c r="A823" s="1" t="s">
        <v>15868</v>
      </c>
      <c r="B823" s="1" t="s">
        <v>15164</v>
      </c>
      <c r="C823" s="1" t="s">
        <v>15164</v>
      </c>
      <c r="D823" s="1" t="s">
        <v>15164</v>
      </c>
      <c r="E823" s="1" t="s">
        <v>15164</v>
      </c>
      <c r="F823" s="30" t="s">
        <v>15164</v>
      </c>
      <c r="G823" s="1" t="s">
        <v>15164</v>
      </c>
      <c r="H823" s="30" t="str">
        <f t="shared" si="9"/>
        <v/>
      </c>
      <c r="I823" s="30" t="s">
        <v>15165</v>
      </c>
      <c r="J823" s="1" t="e">
        <f t="shared" si="10"/>
        <v>#VALUE!</v>
      </c>
      <c r="K823" s="1" t="e">
        <f t="shared" si="11"/>
        <v>#VALUE!</v>
      </c>
      <c r="L823" s="31" t="s">
        <v>15165</v>
      </c>
    </row>
    <row r="824" spans="1:12" ht="13" x14ac:dyDescent="0.15">
      <c r="A824" s="1" t="s">
        <v>4431</v>
      </c>
      <c r="B824" s="1" t="s">
        <v>15866</v>
      </c>
      <c r="C824" s="1" t="s">
        <v>15825</v>
      </c>
      <c r="D824" s="1" t="s">
        <v>15769</v>
      </c>
      <c r="E824" s="1" t="s">
        <v>15769</v>
      </c>
      <c r="F824" s="30" t="s">
        <v>15769</v>
      </c>
      <c r="G824" s="1" t="s">
        <v>15156</v>
      </c>
      <c r="H824" s="30" t="str">
        <f t="shared" si="9"/>
        <v>0.155000</v>
      </c>
      <c r="I824" s="30">
        <v>0.155</v>
      </c>
      <c r="J824" s="1">
        <f t="shared" si="10"/>
        <v>1.5499999999999999E-3</v>
      </c>
      <c r="K824" s="1">
        <f t="shared" si="11"/>
        <v>1.5499999999999999E-3</v>
      </c>
      <c r="L824" s="31">
        <v>1.5499999999999999E-3</v>
      </c>
    </row>
    <row r="825" spans="1:12" ht="13" x14ac:dyDescent="0.15">
      <c r="A825" s="1" t="s">
        <v>4438</v>
      </c>
      <c r="B825" s="1" t="s">
        <v>15863</v>
      </c>
      <c r="C825" s="1" t="s">
        <v>15825</v>
      </c>
      <c r="D825" s="1" t="s">
        <v>15863</v>
      </c>
      <c r="E825" s="1" t="s">
        <v>15864</v>
      </c>
      <c r="F825" s="30" t="s">
        <v>15864</v>
      </c>
      <c r="G825" s="1" t="s">
        <v>15156</v>
      </c>
      <c r="H825" s="30" t="str">
        <f t="shared" si="9"/>
        <v>0.160000</v>
      </c>
      <c r="I825" s="30">
        <v>0.16</v>
      </c>
      <c r="J825" s="1">
        <f t="shared" si="10"/>
        <v>1.6000000000000001E-3</v>
      </c>
      <c r="K825" s="1">
        <f t="shared" si="11"/>
        <v>1.6000000000000001E-3</v>
      </c>
      <c r="L825" s="31">
        <v>1.6000000000000001E-3</v>
      </c>
    </row>
    <row r="826" spans="1:12" ht="13" x14ac:dyDescent="0.15">
      <c r="A826" s="1" t="s">
        <v>4444</v>
      </c>
      <c r="B826" s="1" t="s">
        <v>15864</v>
      </c>
      <c r="C826" s="1" t="s">
        <v>15767</v>
      </c>
      <c r="D826" s="1" t="s">
        <v>15864</v>
      </c>
      <c r="E826" s="1" t="s">
        <v>15767</v>
      </c>
      <c r="F826" s="30" t="s">
        <v>15767</v>
      </c>
      <c r="G826" s="1" t="s">
        <v>15156</v>
      </c>
      <c r="H826" s="30" t="str">
        <f t="shared" si="9"/>
        <v>0.165000</v>
      </c>
      <c r="I826" s="30">
        <v>0.16500000000000001</v>
      </c>
      <c r="J826" s="1">
        <f t="shared" si="10"/>
        <v>1.65E-3</v>
      </c>
      <c r="K826" s="1">
        <f t="shared" si="11"/>
        <v>1.65E-3</v>
      </c>
      <c r="L826" s="31">
        <v>1.65E-3</v>
      </c>
    </row>
    <row r="827" spans="1:12" ht="13" x14ac:dyDescent="0.15">
      <c r="A827" s="1" t="s">
        <v>4451</v>
      </c>
      <c r="B827" s="1" t="s">
        <v>15861</v>
      </c>
      <c r="C827" s="1" t="s">
        <v>15861</v>
      </c>
      <c r="D827" s="1" t="s">
        <v>15855</v>
      </c>
      <c r="E827" s="1" t="s">
        <v>15855</v>
      </c>
      <c r="F827" s="30" t="s">
        <v>15855</v>
      </c>
      <c r="G827" s="1" t="s">
        <v>15156</v>
      </c>
      <c r="H827" s="30" t="str">
        <f t="shared" si="9"/>
        <v>0.140000</v>
      </c>
      <c r="I827" s="30">
        <v>0.14000000000000001</v>
      </c>
      <c r="J827" s="1">
        <f t="shared" si="10"/>
        <v>1.4000000000000002E-3</v>
      </c>
      <c r="K827" s="1">
        <f t="shared" si="11"/>
        <v>1.4000000000000002E-3</v>
      </c>
      <c r="L827" s="31">
        <v>1.4000000000000002E-3</v>
      </c>
    </row>
    <row r="828" spans="1:12" ht="13" x14ac:dyDescent="0.15">
      <c r="A828" s="1" t="s">
        <v>4458</v>
      </c>
      <c r="B828" s="1" t="s">
        <v>15780</v>
      </c>
      <c r="C828" s="1" t="s">
        <v>15861</v>
      </c>
      <c r="D828" s="1" t="s">
        <v>15855</v>
      </c>
      <c r="E828" s="1" t="s">
        <v>15780</v>
      </c>
      <c r="F828" s="30" t="s">
        <v>15780</v>
      </c>
      <c r="G828" s="1" t="s">
        <v>15156</v>
      </c>
      <c r="H828" s="30" t="str">
        <f t="shared" si="9"/>
        <v>0.143000</v>
      </c>
      <c r="I828" s="30">
        <v>0.14299999999999999</v>
      </c>
      <c r="J828" s="1">
        <f t="shared" si="10"/>
        <v>1.4299999999999998E-3</v>
      </c>
      <c r="K828" s="1">
        <f t="shared" si="11"/>
        <v>1.4299999999999998E-3</v>
      </c>
      <c r="L828" s="31">
        <v>1.4299999999999998E-3</v>
      </c>
    </row>
    <row r="829" spans="1:12" ht="13" x14ac:dyDescent="0.15">
      <c r="A829" s="1" t="s">
        <v>15869</v>
      </c>
      <c r="B829" s="1" t="s">
        <v>15164</v>
      </c>
      <c r="C829" s="1" t="s">
        <v>15164</v>
      </c>
      <c r="D829" s="1" t="s">
        <v>15164</v>
      </c>
      <c r="E829" s="1" t="s">
        <v>15164</v>
      </c>
      <c r="F829" s="30" t="s">
        <v>15164</v>
      </c>
      <c r="G829" s="1" t="s">
        <v>15164</v>
      </c>
      <c r="H829" s="30" t="str">
        <f t="shared" si="9"/>
        <v/>
      </c>
      <c r="I829" s="30" t="s">
        <v>15165</v>
      </c>
      <c r="J829" s="1" t="e">
        <f t="shared" si="10"/>
        <v>#VALUE!</v>
      </c>
      <c r="K829" s="1" t="e">
        <f t="shared" si="11"/>
        <v>#VALUE!</v>
      </c>
      <c r="L829" s="31" t="s">
        <v>15165</v>
      </c>
    </row>
    <row r="830" spans="1:12" ht="13" x14ac:dyDescent="0.15">
      <c r="A830" s="1" t="s">
        <v>4465</v>
      </c>
      <c r="B830" s="1" t="s">
        <v>15855</v>
      </c>
      <c r="C830" s="1" t="s">
        <v>15780</v>
      </c>
      <c r="D830" s="1" t="s">
        <v>15855</v>
      </c>
      <c r="E830" s="1" t="s">
        <v>15855</v>
      </c>
      <c r="F830" s="30" t="s">
        <v>15855</v>
      </c>
      <c r="G830" s="1" t="s">
        <v>15156</v>
      </c>
      <c r="H830" s="30" t="str">
        <f t="shared" si="9"/>
        <v>0.140000</v>
      </c>
      <c r="I830" s="30">
        <v>0.14000000000000001</v>
      </c>
      <c r="J830" s="1">
        <f t="shared" si="10"/>
        <v>1.4000000000000002E-3</v>
      </c>
      <c r="K830" s="1">
        <f t="shared" si="11"/>
        <v>1.4000000000000002E-3</v>
      </c>
      <c r="L830" s="31">
        <v>1.4000000000000002E-3</v>
      </c>
    </row>
    <row r="831" spans="1:12" ht="13" x14ac:dyDescent="0.15">
      <c r="A831" s="1" t="s">
        <v>4472</v>
      </c>
      <c r="B831" s="1" t="s">
        <v>15860</v>
      </c>
      <c r="C831" s="1" t="s">
        <v>15860</v>
      </c>
      <c r="D831" s="1" t="s">
        <v>15855</v>
      </c>
      <c r="E831" s="1" t="s">
        <v>15855</v>
      </c>
      <c r="F831" s="30" t="s">
        <v>15855</v>
      </c>
      <c r="G831" s="1" t="s">
        <v>15156</v>
      </c>
      <c r="H831" s="30" t="str">
        <f t="shared" si="9"/>
        <v>0.140000</v>
      </c>
      <c r="I831" s="30">
        <v>0.14000000000000001</v>
      </c>
      <c r="J831" s="1">
        <f t="shared" si="10"/>
        <v>1.4000000000000002E-3</v>
      </c>
      <c r="K831" s="1">
        <f t="shared" si="11"/>
        <v>1.4000000000000002E-3</v>
      </c>
      <c r="L831" s="31">
        <v>1.4000000000000002E-3</v>
      </c>
    </row>
    <row r="832" spans="1:12" ht="13" x14ac:dyDescent="0.15">
      <c r="A832" s="1" t="s">
        <v>4479</v>
      </c>
      <c r="B832" s="1" t="s">
        <v>15858</v>
      </c>
      <c r="C832" s="1" t="s">
        <v>15858</v>
      </c>
      <c r="D832" s="1" t="s">
        <v>15856</v>
      </c>
      <c r="E832" s="1" t="s">
        <v>15856</v>
      </c>
      <c r="F832" s="30" t="s">
        <v>15856</v>
      </c>
      <c r="G832" s="1" t="s">
        <v>15156</v>
      </c>
      <c r="H832" s="30" t="str">
        <f t="shared" si="9"/>
        <v>0.135000</v>
      </c>
      <c r="I832" s="30">
        <v>0.13500000000000001</v>
      </c>
      <c r="J832" s="1">
        <f t="shared" si="10"/>
        <v>1.3500000000000001E-3</v>
      </c>
      <c r="K832" s="1">
        <f t="shared" si="11"/>
        <v>1.3500000000000001E-3</v>
      </c>
      <c r="L832" s="31">
        <v>1.3500000000000001E-3</v>
      </c>
    </row>
    <row r="833" spans="1:12" ht="13" x14ac:dyDescent="0.15">
      <c r="A833" s="1" t="s">
        <v>4486</v>
      </c>
      <c r="B833" s="1" t="s">
        <v>15856</v>
      </c>
      <c r="C833" s="1" t="s">
        <v>15856</v>
      </c>
      <c r="D833" s="1" t="s">
        <v>15823</v>
      </c>
      <c r="E833" s="1" t="s">
        <v>15776</v>
      </c>
      <c r="F833" s="30" t="s">
        <v>15776</v>
      </c>
      <c r="G833" s="1" t="s">
        <v>15156</v>
      </c>
      <c r="H833" s="30" t="str">
        <f t="shared" si="9"/>
        <v>0.130000</v>
      </c>
      <c r="I833" s="30">
        <v>0.13</v>
      </c>
      <c r="J833" s="1">
        <f t="shared" si="10"/>
        <v>1.2999999999999999E-3</v>
      </c>
      <c r="K833" s="1">
        <f t="shared" si="11"/>
        <v>1.2999999999999999E-3</v>
      </c>
      <c r="L833" s="31">
        <v>1.2999999999999999E-3</v>
      </c>
    </row>
    <row r="834" spans="1:12" ht="13" x14ac:dyDescent="0.15">
      <c r="A834" s="1" t="s">
        <v>4492</v>
      </c>
      <c r="B834" s="1" t="s">
        <v>15857</v>
      </c>
      <c r="C834" s="1" t="s">
        <v>15856</v>
      </c>
      <c r="D834" s="1" t="s">
        <v>15823</v>
      </c>
      <c r="E834" s="1" t="s">
        <v>15857</v>
      </c>
      <c r="F834" s="30" t="s">
        <v>15857</v>
      </c>
      <c r="G834" s="1" t="s">
        <v>15156</v>
      </c>
      <c r="H834" s="30" t="str">
        <f t="shared" si="9"/>
        <v>0.133000</v>
      </c>
      <c r="I834" s="30">
        <v>0.13300000000000001</v>
      </c>
      <c r="J834" s="1">
        <f t="shared" si="10"/>
        <v>1.33E-3</v>
      </c>
      <c r="K834" s="1">
        <f t="shared" si="11"/>
        <v>1.33E-3</v>
      </c>
      <c r="L834" s="31">
        <v>1.33E-3</v>
      </c>
    </row>
    <row r="835" spans="1:12" ht="13" x14ac:dyDescent="0.15">
      <c r="A835" s="1" t="s">
        <v>15870</v>
      </c>
      <c r="B835" s="1" t="s">
        <v>15164</v>
      </c>
      <c r="C835" s="1" t="s">
        <v>15164</v>
      </c>
      <c r="D835" s="1" t="s">
        <v>15164</v>
      </c>
      <c r="E835" s="1" t="s">
        <v>15164</v>
      </c>
      <c r="F835" s="30" t="s">
        <v>15164</v>
      </c>
      <c r="G835" s="1" t="s">
        <v>15164</v>
      </c>
      <c r="H835" s="30" t="str">
        <f t="shared" si="9"/>
        <v/>
      </c>
      <c r="I835" s="30" t="s">
        <v>15165</v>
      </c>
      <c r="J835" s="1" t="e">
        <f t="shared" si="10"/>
        <v>#VALUE!</v>
      </c>
      <c r="K835" s="1" t="e">
        <f t="shared" si="11"/>
        <v>#VALUE!</v>
      </c>
      <c r="L835" s="31" t="s">
        <v>15165</v>
      </c>
    </row>
    <row r="836" spans="1:12" ht="13" x14ac:dyDescent="0.15">
      <c r="A836" s="1" t="s">
        <v>4499</v>
      </c>
      <c r="B836" s="1" t="s">
        <v>15776</v>
      </c>
      <c r="C836" s="1" t="s">
        <v>15776</v>
      </c>
      <c r="D836" s="1" t="s">
        <v>15834</v>
      </c>
      <c r="E836" s="1" t="s">
        <v>15834</v>
      </c>
      <c r="F836" s="30" t="s">
        <v>15834</v>
      </c>
      <c r="G836" s="1" t="s">
        <v>15156</v>
      </c>
      <c r="H836" s="30" t="str">
        <f t="shared" si="9"/>
        <v>0.125000</v>
      </c>
      <c r="I836" s="30">
        <v>0.125</v>
      </c>
      <c r="J836" s="1">
        <f t="shared" si="10"/>
        <v>1.25E-3</v>
      </c>
      <c r="K836" s="1">
        <f t="shared" si="11"/>
        <v>1.25E-3</v>
      </c>
      <c r="L836" s="31">
        <v>1.25E-3</v>
      </c>
    </row>
    <row r="837" spans="1:12" ht="13" x14ac:dyDescent="0.15">
      <c r="A837" s="1" t="s">
        <v>4506</v>
      </c>
      <c r="B837" s="1" t="s">
        <v>15858</v>
      </c>
      <c r="C837" s="1" t="s">
        <v>15858</v>
      </c>
      <c r="D837" s="1" t="s">
        <v>15856</v>
      </c>
      <c r="E837" s="1" t="s">
        <v>15856</v>
      </c>
      <c r="F837" s="30" t="s">
        <v>15856</v>
      </c>
      <c r="G837" s="1" t="s">
        <v>15156</v>
      </c>
      <c r="H837" s="30" t="str">
        <f t="shared" si="9"/>
        <v>0.135000</v>
      </c>
      <c r="I837" s="30">
        <v>0.13500000000000001</v>
      </c>
      <c r="J837" s="1">
        <f t="shared" si="10"/>
        <v>1.3500000000000001E-3</v>
      </c>
      <c r="K837" s="1">
        <f t="shared" si="11"/>
        <v>1.3500000000000001E-3</v>
      </c>
      <c r="L837" s="31">
        <v>1.3500000000000001E-3</v>
      </c>
    </row>
    <row r="838" spans="1:12" ht="13" x14ac:dyDescent="0.15">
      <c r="A838" s="1" t="s">
        <v>4513</v>
      </c>
      <c r="B838" s="1" t="s">
        <v>15856</v>
      </c>
      <c r="C838" s="1" t="s">
        <v>15856</v>
      </c>
      <c r="D838" s="1" t="s">
        <v>15776</v>
      </c>
      <c r="E838" s="1" t="s">
        <v>15776</v>
      </c>
      <c r="F838" s="30" t="s">
        <v>15776</v>
      </c>
      <c r="G838" s="1" t="s">
        <v>15156</v>
      </c>
      <c r="H838" s="30" t="str">
        <f t="shared" si="9"/>
        <v>0.130000</v>
      </c>
      <c r="I838" s="30">
        <v>0.13</v>
      </c>
      <c r="J838" s="1">
        <f t="shared" si="10"/>
        <v>1.2999999999999999E-3</v>
      </c>
      <c r="K838" s="1">
        <f t="shared" si="11"/>
        <v>1.2999999999999999E-3</v>
      </c>
      <c r="L838" s="31">
        <v>1.2999999999999999E-3</v>
      </c>
    </row>
    <row r="839" spans="1:12" ht="13" x14ac:dyDescent="0.15">
      <c r="A839" s="1" t="s">
        <v>4520</v>
      </c>
      <c r="B839" s="1" t="s">
        <v>15823</v>
      </c>
      <c r="C839" s="1" t="s">
        <v>15856</v>
      </c>
      <c r="D839" s="1" t="s">
        <v>15823</v>
      </c>
      <c r="E839" s="1" t="s">
        <v>15857</v>
      </c>
      <c r="F839" s="30" t="s">
        <v>15857</v>
      </c>
      <c r="G839" s="1" t="s">
        <v>15156</v>
      </c>
      <c r="H839" s="30" t="str">
        <f t="shared" si="9"/>
        <v>0.133000</v>
      </c>
      <c r="I839" s="30">
        <v>0.13300000000000001</v>
      </c>
      <c r="J839" s="1">
        <f t="shared" si="10"/>
        <v>1.33E-3</v>
      </c>
      <c r="K839" s="1">
        <f t="shared" si="11"/>
        <v>1.33E-3</v>
      </c>
      <c r="L839" s="31">
        <v>1.33E-3</v>
      </c>
    </row>
    <row r="840" spans="1:12" ht="13" x14ac:dyDescent="0.15">
      <c r="A840" s="1" t="s">
        <v>15871</v>
      </c>
      <c r="B840" s="1" t="s">
        <v>15164</v>
      </c>
      <c r="C840" s="1" t="s">
        <v>15164</v>
      </c>
      <c r="D840" s="1" t="s">
        <v>15164</v>
      </c>
      <c r="E840" s="1" t="s">
        <v>15164</v>
      </c>
      <c r="F840" s="30" t="s">
        <v>15164</v>
      </c>
      <c r="G840" s="1" t="s">
        <v>15164</v>
      </c>
      <c r="H840" s="30" t="str">
        <f t="shared" si="9"/>
        <v/>
      </c>
      <c r="I840" s="30" t="s">
        <v>15165</v>
      </c>
      <c r="J840" s="1" t="e">
        <f t="shared" si="10"/>
        <v>#VALUE!</v>
      </c>
      <c r="K840" s="1" t="e">
        <f t="shared" si="11"/>
        <v>#VALUE!</v>
      </c>
      <c r="L840" s="31" t="s">
        <v>15165</v>
      </c>
    </row>
    <row r="841" spans="1:12" ht="13" x14ac:dyDescent="0.15">
      <c r="A841" s="1" t="s">
        <v>4525</v>
      </c>
      <c r="B841" s="1" t="s">
        <v>15856</v>
      </c>
      <c r="C841" s="1" t="s">
        <v>15856</v>
      </c>
      <c r="D841" s="1" t="s">
        <v>15823</v>
      </c>
      <c r="E841" s="1" t="s">
        <v>15823</v>
      </c>
      <c r="F841" s="30" t="s">
        <v>15823</v>
      </c>
      <c r="G841" s="1" t="s">
        <v>15156</v>
      </c>
      <c r="H841" s="30" t="str">
        <f t="shared" si="9"/>
        <v>0.128000</v>
      </c>
      <c r="I841" s="30">
        <v>0.128</v>
      </c>
      <c r="J841" s="1">
        <f t="shared" si="10"/>
        <v>1.2800000000000001E-3</v>
      </c>
      <c r="K841" s="1">
        <f t="shared" si="11"/>
        <v>1.2800000000000001E-3</v>
      </c>
      <c r="L841" s="31">
        <v>1.2800000000000001E-3</v>
      </c>
    </row>
    <row r="842" spans="1:12" ht="13" x14ac:dyDescent="0.15">
      <c r="A842" s="1" t="s">
        <v>4531</v>
      </c>
      <c r="B842" s="1" t="s">
        <v>15855</v>
      </c>
      <c r="C842" s="1" t="s">
        <v>15780</v>
      </c>
      <c r="D842" s="1" t="s">
        <v>15855</v>
      </c>
      <c r="E842" s="1" t="s">
        <v>15855</v>
      </c>
      <c r="F842" s="30" t="s">
        <v>15855</v>
      </c>
      <c r="G842" s="1" t="s">
        <v>15156</v>
      </c>
      <c r="H842" s="30" t="str">
        <f t="shared" si="9"/>
        <v>0.140000</v>
      </c>
      <c r="I842" s="30">
        <v>0.14000000000000001</v>
      </c>
      <c r="J842" s="1">
        <f t="shared" si="10"/>
        <v>1.4000000000000002E-3</v>
      </c>
      <c r="K842" s="1">
        <f t="shared" si="11"/>
        <v>1.4000000000000002E-3</v>
      </c>
      <c r="L842" s="31">
        <v>1.4000000000000002E-3</v>
      </c>
    </row>
    <row r="843" spans="1:12" ht="13" x14ac:dyDescent="0.15">
      <c r="A843" s="1" t="s">
        <v>4538</v>
      </c>
      <c r="B843" s="1" t="s">
        <v>15858</v>
      </c>
      <c r="C843" s="1" t="s">
        <v>15858</v>
      </c>
      <c r="D843" s="1" t="s">
        <v>15856</v>
      </c>
      <c r="E843" s="1" t="s">
        <v>15856</v>
      </c>
      <c r="F843" s="30" t="s">
        <v>15856</v>
      </c>
      <c r="G843" s="1" t="s">
        <v>15156</v>
      </c>
      <c r="H843" s="30" t="str">
        <f t="shared" si="9"/>
        <v>0.135000</v>
      </c>
      <c r="I843" s="30">
        <v>0.13500000000000001</v>
      </c>
      <c r="J843" s="1">
        <f t="shared" si="10"/>
        <v>1.3500000000000001E-3</v>
      </c>
      <c r="K843" s="1">
        <f t="shared" si="11"/>
        <v>1.3500000000000001E-3</v>
      </c>
      <c r="L843" s="31">
        <v>1.3500000000000001E-3</v>
      </c>
    </row>
    <row r="844" spans="1:12" ht="13" x14ac:dyDescent="0.15">
      <c r="A844" s="1" t="s">
        <v>4545</v>
      </c>
      <c r="B844" s="1" t="s">
        <v>15776</v>
      </c>
      <c r="C844" s="1" t="s">
        <v>15776</v>
      </c>
      <c r="D844" s="1" t="s">
        <v>15852</v>
      </c>
      <c r="E844" s="1" t="s">
        <v>15851</v>
      </c>
      <c r="F844" s="30" t="s">
        <v>15851</v>
      </c>
      <c r="G844" s="1" t="s">
        <v>15156</v>
      </c>
      <c r="H844" s="30" t="str">
        <f t="shared" si="9"/>
        <v>0.123000</v>
      </c>
      <c r="I844" s="30">
        <v>0.123</v>
      </c>
      <c r="J844" s="1">
        <f t="shared" si="10"/>
        <v>1.23E-3</v>
      </c>
      <c r="K844" s="1">
        <f t="shared" si="11"/>
        <v>1.23E-3</v>
      </c>
      <c r="L844" s="31">
        <v>1.23E-3</v>
      </c>
    </row>
    <row r="845" spans="1:12" ht="13" x14ac:dyDescent="0.15">
      <c r="A845" s="1" t="s">
        <v>4552</v>
      </c>
      <c r="B845" s="1" t="s">
        <v>15852</v>
      </c>
      <c r="C845" s="1" t="s">
        <v>15852</v>
      </c>
      <c r="D845" s="1" t="s">
        <v>15852</v>
      </c>
      <c r="E845" s="1" t="s">
        <v>15852</v>
      </c>
      <c r="F845" s="30" t="s">
        <v>15852</v>
      </c>
      <c r="G845" s="1" t="s">
        <v>15156</v>
      </c>
      <c r="H845" s="30" t="str">
        <f t="shared" si="9"/>
        <v>0.120000</v>
      </c>
      <c r="I845" s="30">
        <v>0.12</v>
      </c>
      <c r="J845" s="1">
        <f t="shared" si="10"/>
        <v>1.1999999999999999E-3</v>
      </c>
      <c r="K845" s="1">
        <f t="shared" si="11"/>
        <v>1.1999999999999999E-3</v>
      </c>
      <c r="L845" s="31">
        <v>1.1999999999999999E-3</v>
      </c>
    </row>
    <row r="846" spans="1:12" ht="13" x14ac:dyDescent="0.15">
      <c r="A846" s="1" t="s">
        <v>15872</v>
      </c>
      <c r="B846" s="1" t="s">
        <v>15164</v>
      </c>
      <c r="C846" s="1" t="s">
        <v>15164</v>
      </c>
      <c r="D846" s="1" t="s">
        <v>15164</v>
      </c>
      <c r="E846" s="1" t="s">
        <v>15164</v>
      </c>
      <c r="F846" s="30" t="s">
        <v>15164</v>
      </c>
      <c r="G846" s="1" t="s">
        <v>15164</v>
      </c>
      <c r="H846" s="30" t="str">
        <f t="shared" si="9"/>
        <v/>
      </c>
      <c r="I846" s="30" t="s">
        <v>15165</v>
      </c>
      <c r="J846" s="1" t="e">
        <f t="shared" si="10"/>
        <v>#VALUE!</v>
      </c>
      <c r="K846" s="1" t="e">
        <f t="shared" si="11"/>
        <v>#VALUE!</v>
      </c>
      <c r="L846" s="31" t="s">
        <v>15165</v>
      </c>
    </row>
    <row r="847" spans="1:12" ht="13" x14ac:dyDescent="0.15">
      <c r="A847" s="1" t="s">
        <v>4559</v>
      </c>
      <c r="B847" s="1" t="s">
        <v>15852</v>
      </c>
      <c r="C847" s="1" t="s">
        <v>15823</v>
      </c>
      <c r="D847" s="1" t="s">
        <v>15852</v>
      </c>
      <c r="E847" s="1" t="s">
        <v>15834</v>
      </c>
      <c r="F847" s="30" t="s">
        <v>15834</v>
      </c>
      <c r="G847" s="1" t="s">
        <v>15156</v>
      </c>
      <c r="H847" s="30" t="str">
        <f t="shared" si="9"/>
        <v>0.125000</v>
      </c>
      <c r="I847" s="30">
        <v>0.125</v>
      </c>
      <c r="J847" s="1">
        <f t="shared" si="10"/>
        <v>1.25E-3</v>
      </c>
      <c r="K847" s="1">
        <f t="shared" si="11"/>
        <v>1.25E-3</v>
      </c>
      <c r="L847" s="31">
        <v>1.25E-3</v>
      </c>
    </row>
    <row r="848" spans="1:12" ht="13" x14ac:dyDescent="0.15">
      <c r="A848" s="1" t="s">
        <v>4566</v>
      </c>
      <c r="B848" s="1" t="s">
        <v>15857</v>
      </c>
      <c r="C848" s="1" t="s">
        <v>15857</v>
      </c>
      <c r="D848" s="1" t="s">
        <v>15857</v>
      </c>
      <c r="E848" s="1" t="s">
        <v>15857</v>
      </c>
      <c r="F848" s="30" t="s">
        <v>15857</v>
      </c>
      <c r="G848" s="1" t="s">
        <v>15156</v>
      </c>
      <c r="H848" s="30" t="str">
        <f t="shared" si="9"/>
        <v>0.133000</v>
      </c>
      <c r="I848" s="30">
        <v>0.13300000000000001</v>
      </c>
      <c r="J848" s="1">
        <f t="shared" si="10"/>
        <v>1.33E-3</v>
      </c>
      <c r="K848" s="1">
        <f t="shared" si="11"/>
        <v>1.33E-3</v>
      </c>
      <c r="L848" s="31">
        <v>1.33E-3</v>
      </c>
    </row>
    <row r="849" spans="1:12" ht="13" x14ac:dyDescent="0.15">
      <c r="A849" s="1" t="s">
        <v>4573</v>
      </c>
      <c r="B849" s="1" t="s">
        <v>15834</v>
      </c>
      <c r="C849" s="1" t="s">
        <v>15823</v>
      </c>
      <c r="D849" s="1" t="s">
        <v>15852</v>
      </c>
      <c r="E849" s="1" t="s">
        <v>15834</v>
      </c>
      <c r="F849" s="30" t="s">
        <v>15834</v>
      </c>
      <c r="G849" s="1" t="s">
        <v>15156</v>
      </c>
      <c r="H849" s="30" t="str">
        <f t="shared" si="9"/>
        <v>0.125000</v>
      </c>
      <c r="I849" s="30">
        <v>0.125</v>
      </c>
      <c r="J849" s="1">
        <f t="shared" si="10"/>
        <v>1.25E-3</v>
      </c>
      <c r="K849" s="1">
        <f t="shared" si="11"/>
        <v>1.25E-3</v>
      </c>
      <c r="L849" s="31">
        <v>1.25E-3</v>
      </c>
    </row>
    <row r="850" spans="1:12" ht="13" x14ac:dyDescent="0.15">
      <c r="A850" s="1" t="s">
        <v>4580</v>
      </c>
      <c r="B850" s="1" t="s">
        <v>15836</v>
      </c>
      <c r="C850" s="1" t="s">
        <v>15836</v>
      </c>
      <c r="D850" s="1" t="s">
        <v>15781</v>
      </c>
      <c r="E850" s="1" t="s">
        <v>15840</v>
      </c>
      <c r="F850" s="30" t="s">
        <v>15840</v>
      </c>
      <c r="G850" s="1" t="s">
        <v>15156</v>
      </c>
      <c r="H850" s="30" t="str">
        <f t="shared" si="9"/>
        <v>0.103000</v>
      </c>
      <c r="I850" s="30">
        <v>0.10299999999999999</v>
      </c>
      <c r="J850" s="1">
        <f t="shared" si="10"/>
        <v>1.0299999999999999E-3</v>
      </c>
      <c r="K850" s="1">
        <f t="shared" si="11"/>
        <v>1.0299999999999999E-3</v>
      </c>
      <c r="L850" s="31">
        <v>1.0299999999999999E-3</v>
      </c>
    </row>
    <row r="851" spans="1:12" ht="13" x14ac:dyDescent="0.15">
      <c r="A851" s="1" t="s">
        <v>4587</v>
      </c>
      <c r="B851" s="1" t="s">
        <v>15781</v>
      </c>
      <c r="C851" s="1" t="s">
        <v>15842</v>
      </c>
      <c r="D851" s="1" t="s">
        <v>15781</v>
      </c>
      <c r="E851" s="1" t="s">
        <v>15842</v>
      </c>
      <c r="F851" s="30" t="s">
        <v>15842</v>
      </c>
      <c r="G851" s="1" t="s">
        <v>15156</v>
      </c>
      <c r="H851" s="30" t="str">
        <f t="shared" si="9"/>
        <v>0.105000</v>
      </c>
      <c r="I851" s="30">
        <v>0.105</v>
      </c>
      <c r="J851" s="1">
        <f t="shared" si="10"/>
        <v>1.0499999999999999E-3</v>
      </c>
      <c r="K851" s="1">
        <f t="shared" si="11"/>
        <v>1.0499999999999999E-3</v>
      </c>
      <c r="L851" s="31">
        <v>1.0499999999999999E-3</v>
      </c>
    </row>
    <row r="852" spans="1:12" ht="13" x14ac:dyDescent="0.15">
      <c r="A852" s="1" t="s">
        <v>15873</v>
      </c>
      <c r="B852" s="1" t="s">
        <v>15164</v>
      </c>
      <c r="C852" s="1" t="s">
        <v>15164</v>
      </c>
      <c r="D852" s="1" t="s">
        <v>15164</v>
      </c>
      <c r="E852" s="1" t="s">
        <v>15164</v>
      </c>
      <c r="F852" s="30" t="s">
        <v>15164</v>
      </c>
      <c r="G852" s="1" t="s">
        <v>15164</v>
      </c>
      <c r="H852" s="30" t="str">
        <f t="shared" si="9"/>
        <v/>
      </c>
      <c r="I852" s="30" t="s">
        <v>15165</v>
      </c>
      <c r="J852" s="1" t="e">
        <f t="shared" si="10"/>
        <v>#VALUE!</v>
      </c>
      <c r="K852" s="1" t="e">
        <f t="shared" si="11"/>
        <v>#VALUE!</v>
      </c>
      <c r="L852" s="31" t="s">
        <v>15165</v>
      </c>
    </row>
    <row r="853" spans="1:12" ht="13" x14ac:dyDescent="0.15">
      <c r="A853" s="1" t="s">
        <v>4594</v>
      </c>
      <c r="B853" s="1" t="s">
        <v>15842</v>
      </c>
      <c r="C853" s="1" t="s">
        <v>15835</v>
      </c>
      <c r="D853" s="1" t="s">
        <v>15842</v>
      </c>
      <c r="E853" s="1" t="s">
        <v>15842</v>
      </c>
      <c r="F853" s="30" t="s">
        <v>15842</v>
      </c>
      <c r="G853" s="1" t="s">
        <v>15156</v>
      </c>
      <c r="H853" s="30" t="str">
        <f t="shared" si="9"/>
        <v>0.105000</v>
      </c>
      <c r="I853" s="30">
        <v>0.105</v>
      </c>
      <c r="J853" s="1">
        <f t="shared" si="10"/>
        <v>1.0499999999999999E-3</v>
      </c>
      <c r="K853" s="1">
        <f t="shared" si="11"/>
        <v>1.0499999999999999E-3</v>
      </c>
      <c r="L853" s="31">
        <v>1.0499999999999999E-3</v>
      </c>
    </row>
    <row r="854" spans="1:12" ht="13" x14ac:dyDescent="0.15">
      <c r="A854" s="1" t="s">
        <v>4601</v>
      </c>
      <c r="B854" s="1" t="s">
        <v>15778</v>
      </c>
      <c r="C854" s="1" t="s">
        <v>15778</v>
      </c>
      <c r="D854" s="1" t="s">
        <v>15837</v>
      </c>
      <c r="E854" s="1" t="s">
        <v>15837</v>
      </c>
      <c r="F854" s="30" t="s">
        <v>15837</v>
      </c>
      <c r="G854" s="1" t="s">
        <v>15156</v>
      </c>
      <c r="H854" s="30" t="str">
        <f t="shared" si="9"/>
        <v>0.110000</v>
      </c>
      <c r="I854" s="30">
        <v>0.11</v>
      </c>
      <c r="J854" s="1">
        <f t="shared" si="10"/>
        <v>1.1000000000000001E-3</v>
      </c>
      <c r="K854" s="1">
        <f t="shared" si="11"/>
        <v>1.1000000000000001E-3</v>
      </c>
      <c r="L854" s="31">
        <v>1.1000000000000001E-3</v>
      </c>
    </row>
    <row r="855" spans="1:12" ht="13" x14ac:dyDescent="0.15">
      <c r="A855" s="1" t="s">
        <v>4608</v>
      </c>
      <c r="B855" s="1" t="s">
        <v>15842</v>
      </c>
      <c r="C855" s="1" t="s">
        <v>15842</v>
      </c>
      <c r="D855" s="1" t="s">
        <v>15781</v>
      </c>
      <c r="E855" s="1" t="s">
        <v>15781</v>
      </c>
      <c r="F855" s="30" t="s">
        <v>15781</v>
      </c>
      <c r="G855" s="1" t="s">
        <v>15156</v>
      </c>
      <c r="H855" s="30" t="str">
        <f t="shared" si="9"/>
        <v>0.100000</v>
      </c>
      <c r="I855" s="30">
        <v>0.1</v>
      </c>
      <c r="J855" s="1">
        <f t="shared" si="10"/>
        <v>1E-3</v>
      </c>
      <c r="K855" s="1">
        <f t="shared" si="11"/>
        <v>1E-3</v>
      </c>
      <c r="L855" s="31">
        <v>1E-3</v>
      </c>
    </row>
    <row r="856" spans="1:12" ht="13" x14ac:dyDescent="0.15">
      <c r="A856" s="1" t="s">
        <v>4615</v>
      </c>
      <c r="B856" s="1" t="s">
        <v>15835</v>
      </c>
      <c r="C856" s="1" t="s">
        <v>15835</v>
      </c>
      <c r="D856" s="1" t="s">
        <v>15781</v>
      </c>
      <c r="E856" s="1" t="s">
        <v>15840</v>
      </c>
      <c r="F856" s="30" t="s">
        <v>15840</v>
      </c>
      <c r="G856" s="1" t="s">
        <v>15156</v>
      </c>
      <c r="H856" s="30" t="str">
        <f t="shared" si="9"/>
        <v>0.103000</v>
      </c>
      <c r="I856" s="30">
        <v>0.10299999999999999</v>
      </c>
      <c r="J856" s="1">
        <f t="shared" si="10"/>
        <v>1.0299999999999999E-3</v>
      </c>
      <c r="K856" s="1">
        <f t="shared" si="11"/>
        <v>1.0299999999999999E-3</v>
      </c>
      <c r="L856" s="31">
        <v>1.0299999999999999E-3</v>
      </c>
    </row>
    <row r="857" spans="1:12" ht="13" x14ac:dyDescent="0.15">
      <c r="A857" s="1" t="s">
        <v>4622</v>
      </c>
      <c r="B857" s="1" t="s">
        <v>15840</v>
      </c>
      <c r="C857" s="1" t="s">
        <v>15840</v>
      </c>
      <c r="D857" s="1" t="s">
        <v>15843</v>
      </c>
      <c r="E857" s="1" t="s">
        <v>15843</v>
      </c>
      <c r="F857" s="30" t="s">
        <v>15843</v>
      </c>
      <c r="G857" s="1" t="s">
        <v>15156</v>
      </c>
      <c r="H857" s="30" t="str">
        <f t="shared" si="9"/>
        <v>0.098000</v>
      </c>
      <c r="I857" s="30">
        <v>9.8000000000000004E-2</v>
      </c>
      <c r="J857" s="1">
        <f t="shared" si="10"/>
        <v>9.7999999999999997E-4</v>
      </c>
      <c r="K857" s="1">
        <f t="shared" si="11"/>
        <v>9.7999999999999997E-4</v>
      </c>
      <c r="L857" s="31">
        <v>9.7999999999999997E-4</v>
      </c>
    </row>
    <row r="858" spans="1:12" ht="13" x14ac:dyDescent="0.15">
      <c r="A858" s="1" t="s">
        <v>15874</v>
      </c>
      <c r="B858" s="1" t="s">
        <v>15164</v>
      </c>
      <c r="C858" s="1" t="s">
        <v>15164</v>
      </c>
      <c r="D858" s="1" t="s">
        <v>15164</v>
      </c>
      <c r="E858" s="1" t="s">
        <v>15164</v>
      </c>
      <c r="F858" s="30" t="s">
        <v>15164</v>
      </c>
      <c r="G858" s="1" t="s">
        <v>15164</v>
      </c>
      <c r="H858" s="30" t="str">
        <f t="shared" si="9"/>
        <v/>
      </c>
      <c r="I858" s="30" t="s">
        <v>15165</v>
      </c>
      <c r="J858" s="1" t="e">
        <f t="shared" si="10"/>
        <v>#VALUE!</v>
      </c>
      <c r="K858" s="1" t="e">
        <f t="shared" si="11"/>
        <v>#VALUE!</v>
      </c>
      <c r="L858" s="31" t="s">
        <v>15165</v>
      </c>
    </row>
    <row r="859" spans="1:12" ht="13" x14ac:dyDescent="0.15">
      <c r="A859" s="1" t="s">
        <v>4629</v>
      </c>
      <c r="B859" s="1" t="s">
        <v>15843</v>
      </c>
      <c r="C859" s="1" t="s">
        <v>15843</v>
      </c>
      <c r="D859" s="1" t="s">
        <v>15812</v>
      </c>
      <c r="E859" s="1" t="s">
        <v>15844</v>
      </c>
      <c r="F859" s="30" t="s">
        <v>15844</v>
      </c>
      <c r="G859" s="1" t="s">
        <v>15156</v>
      </c>
      <c r="H859" s="30" t="str">
        <f t="shared" si="9"/>
        <v>0.093000</v>
      </c>
      <c r="I859" s="30">
        <v>9.2999999999999999E-2</v>
      </c>
      <c r="J859" s="1">
        <f t="shared" si="10"/>
        <v>9.2999999999999995E-4</v>
      </c>
      <c r="K859" s="1">
        <f t="shared" si="11"/>
        <v>9.2999999999999995E-4</v>
      </c>
      <c r="L859" s="31">
        <v>9.2999999999999995E-4</v>
      </c>
    </row>
    <row r="860" spans="1:12" ht="13" x14ac:dyDescent="0.15">
      <c r="A860" s="1" t="s">
        <v>4636</v>
      </c>
      <c r="B860" s="1" t="s">
        <v>15840</v>
      </c>
      <c r="C860" s="1" t="s">
        <v>15842</v>
      </c>
      <c r="D860" s="1" t="s">
        <v>15840</v>
      </c>
      <c r="E860" s="1" t="s">
        <v>15840</v>
      </c>
      <c r="F860" s="30" t="s">
        <v>15840</v>
      </c>
      <c r="G860" s="1" t="s">
        <v>15156</v>
      </c>
      <c r="H860" s="30" t="str">
        <f t="shared" si="9"/>
        <v>0.103000</v>
      </c>
      <c r="I860" s="30">
        <v>0.10299999999999999</v>
      </c>
      <c r="J860" s="1">
        <f t="shared" si="10"/>
        <v>1.0299999999999999E-3</v>
      </c>
      <c r="K860" s="1">
        <f t="shared" si="11"/>
        <v>1.0299999999999999E-3</v>
      </c>
      <c r="L860" s="31">
        <v>1.0299999999999999E-3</v>
      </c>
    </row>
    <row r="861" spans="1:12" ht="13" x14ac:dyDescent="0.15">
      <c r="A861" s="1" t="s">
        <v>4643</v>
      </c>
      <c r="B861" s="1" t="s">
        <v>15843</v>
      </c>
      <c r="C861" s="1" t="s">
        <v>15843</v>
      </c>
      <c r="D861" s="1" t="s">
        <v>15812</v>
      </c>
      <c r="E861" s="1" t="s">
        <v>15812</v>
      </c>
      <c r="F861" s="30" t="s">
        <v>15812</v>
      </c>
      <c r="G861" s="1" t="s">
        <v>15156</v>
      </c>
      <c r="H861" s="30" t="str">
        <f t="shared" si="9"/>
        <v>0.090000</v>
      </c>
      <c r="I861" s="30">
        <v>0.09</v>
      </c>
      <c r="J861" s="1">
        <f t="shared" si="10"/>
        <v>8.9999999999999998E-4</v>
      </c>
      <c r="K861" s="1">
        <f t="shared" si="11"/>
        <v>8.9999999999999998E-4</v>
      </c>
      <c r="L861" s="31">
        <v>8.9999999999999998E-4</v>
      </c>
    </row>
    <row r="862" spans="1:12" ht="13" x14ac:dyDescent="0.15">
      <c r="A862" s="1" t="s">
        <v>4650</v>
      </c>
      <c r="B862" s="1" t="s">
        <v>15812</v>
      </c>
      <c r="C862" s="1" t="s">
        <v>15812</v>
      </c>
      <c r="D862" s="1" t="s">
        <v>15811</v>
      </c>
      <c r="E862" s="1" t="s">
        <v>15811</v>
      </c>
      <c r="F862" s="30" t="s">
        <v>15811</v>
      </c>
      <c r="G862" s="1" t="s">
        <v>15156</v>
      </c>
      <c r="H862" s="30" t="str">
        <f t="shared" si="9"/>
        <v>0.085000</v>
      </c>
      <c r="I862" s="30">
        <v>8.5000000000000006E-2</v>
      </c>
      <c r="J862" s="1">
        <f t="shared" si="10"/>
        <v>8.5000000000000006E-4</v>
      </c>
      <c r="K862" s="1">
        <f t="shared" si="11"/>
        <v>8.5000000000000006E-4</v>
      </c>
      <c r="L862" s="31">
        <v>8.5000000000000006E-4</v>
      </c>
    </row>
    <row r="863" spans="1:12" ht="13" x14ac:dyDescent="0.15">
      <c r="A863" s="1" t="s">
        <v>4657</v>
      </c>
      <c r="B863" s="1" t="s">
        <v>15821</v>
      </c>
      <c r="C863" s="1" t="s">
        <v>15811</v>
      </c>
      <c r="D863" s="1" t="s">
        <v>15821</v>
      </c>
      <c r="E863" s="1" t="s">
        <v>15821</v>
      </c>
      <c r="F863" s="30" t="s">
        <v>15821</v>
      </c>
      <c r="G863" s="1" t="s">
        <v>15156</v>
      </c>
      <c r="H863" s="30" t="str">
        <f t="shared" si="9"/>
        <v>0.083000</v>
      </c>
      <c r="I863" s="30">
        <v>8.3000000000000004E-2</v>
      </c>
      <c r="J863" s="1">
        <f t="shared" si="10"/>
        <v>8.3000000000000001E-4</v>
      </c>
      <c r="K863" s="1">
        <f t="shared" si="11"/>
        <v>8.3000000000000001E-4</v>
      </c>
      <c r="L863" s="31">
        <v>8.3000000000000001E-4</v>
      </c>
    </row>
    <row r="864" spans="1:12" ht="13" x14ac:dyDescent="0.15">
      <c r="A864" s="1" t="s">
        <v>15875</v>
      </c>
      <c r="B864" s="1" t="s">
        <v>15164</v>
      </c>
      <c r="C864" s="1" t="s">
        <v>15164</v>
      </c>
      <c r="D864" s="1" t="s">
        <v>15164</v>
      </c>
      <c r="E864" s="1" t="s">
        <v>15164</v>
      </c>
      <c r="F864" s="30" t="s">
        <v>15164</v>
      </c>
      <c r="G864" s="1" t="s">
        <v>15164</v>
      </c>
      <c r="H864" s="30" t="str">
        <f t="shared" si="9"/>
        <v/>
      </c>
      <c r="I864" s="30" t="s">
        <v>15165</v>
      </c>
      <c r="J864" s="1" t="e">
        <f t="shared" si="10"/>
        <v>#VALUE!</v>
      </c>
      <c r="K864" s="1" t="e">
        <f t="shared" si="11"/>
        <v>#VALUE!</v>
      </c>
      <c r="L864" s="31" t="s">
        <v>15165</v>
      </c>
    </row>
    <row r="865" spans="1:12" ht="13" x14ac:dyDescent="0.15">
      <c r="A865" s="1" t="s">
        <v>4664</v>
      </c>
      <c r="B865" s="1" t="s">
        <v>15821</v>
      </c>
      <c r="C865" s="1" t="s">
        <v>15821</v>
      </c>
      <c r="D865" s="1" t="s">
        <v>15847</v>
      </c>
      <c r="E865" s="1" t="s">
        <v>15848</v>
      </c>
      <c r="F865" s="30" t="s">
        <v>15848</v>
      </c>
      <c r="G865" s="1" t="s">
        <v>15156</v>
      </c>
      <c r="H865" s="30" t="str">
        <f t="shared" si="9"/>
        <v>0.078000</v>
      </c>
      <c r="I865" s="30">
        <v>7.8E-2</v>
      </c>
      <c r="J865" s="1">
        <f t="shared" si="10"/>
        <v>7.7999999999999999E-4</v>
      </c>
      <c r="K865" s="1">
        <f t="shared" si="11"/>
        <v>7.7999999999999999E-4</v>
      </c>
      <c r="L865" s="31">
        <v>7.7999999999999999E-4</v>
      </c>
    </row>
    <row r="866" spans="1:12" ht="13" x14ac:dyDescent="0.15">
      <c r="A866" s="1" t="s">
        <v>4671</v>
      </c>
      <c r="B866" s="1" t="s">
        <v>15844</v>
      </c>
      <c r="C866" s="1" t="s">
        <v>15844</v>
      </c>
      <c r="D866" s="1" t="s">
        <v>15812</v>
      </c>
      <c r="E866" s="1" t="s">
        <v>15812</v>
      </c>
      <c r="F866" s="30" t="s">
        <v>15812</v>
      </c>
      <c r="G866" s="1" t="s">
        <v>15156</v>
      </c>
      <c r="H866" s="30" t="str">
        <f t="shared" si="9"/>
        <v>0.090000</v>
      </c>
      <c r="I866" s="30">
        <v>0.09</v>
      </c>
      <c r="J866" s="1">
        <f t="shared" si="10"/>
        <v>8.9999999999999998E-4</v>
      </c>
      <c r="K866" s="1">
        <f t="shared" si="11"/>
        <v>8.9999999999999998E-4</v>
      </c>
      <c r="L866" s="31">
        <v>8.9999999999999998E-4</v>
      </c>
    </row>
    <row r="867" spans="1:12" ht="13" x14ac:dyDescent="0.15">
      <c r="A867" s="1" t="s">
        <v>4678</v>
      </c>
      <c r="B867" s="1" t="s">
        <v>15812</v>
      </c>
      <c r="C867" s="1" t="s">
        <v>15839</v>
      </c>
      <c r="D867" s="1" t="s">
        <v>15812</v>
      </c>
      <c r="E867" s="1" t="s">
        <v>15839</v>
      </c>
      <c r="F867" s="30" t="s">
        <v>15839</v>
      </c>
      <c r="G867" s="1" t="s">
        <v>15156</v>
      </c>
      <c r="H867" s="30" t="str">
        <f t="shared" si="9"/>
        <v>0.095000</v>
      </c>
      <c r="I867" s="30">
        <v>9.5000000000000001E-2</v>
      </c>
      <c r="J867" s="1">
        <f t="shared" si="10"/>
        <v>9.5E-4</v>
      </c>
      <c r="K867" s="1">
        <f t="shared" si="11"/>
        <v>9.5E-4</v>
      </c>
      <c r="L867" s="31">
        <v>9.5E-4</v>
      </c>
    </row>
    <row r="868" spans="1:12" ht="13" x14ac:dyDescent="0.15">
      <c r="A868" s="1" t="s">
        <v>4685</v>
      </c>
      <c r="B868" s="1" t="s">
        <v>15844</v>
      </c>
      <c r="C868" s="1" t="s">
        <v>15844</v>
      </c>
      <c r="D868" s="1" t="s">
        <v>15811</v>
      </c>
      <c r="E868" s="1" t="s">
        <v>15845</v>
      </c>
      <c r="F868" s="30" t="s">
        <v>15845</v>
      </c>
      <c r="G868" s="1" t="s">
        <v>15156</v>
      </c>
      <c r="H868" s="30" t="str">
        <f t="shared" si="9"/>
        <v>0.088000</v>
      </c>
      <c r="I868" s="30">
        <v>8.7999999999999995E-2</v>
      </c>
      <c r="J868" s="1">
        <f t="shared" si="10"/>
        <v>8.7999999999999992E-4</v>
      </c>
      <c r="K868" s="1">
        <f t="shared" si="11"/>
        <v>8.7999999999999992E-4</v>
      </c>
      <c r="L868" s="31">
        <v>8.7999999999999992E-4</v>
      </c>
    </row>
    <row r="869" spans="1:12" ht="13" x14ac:dyDescent="0.15">
      <c r="A869" s="1" t="s">
        <v>4692</v>
      </c>
      <c r="B869" s="1" t="s">
        <v>15821</v>
      </c>
      <c r="C869" s="1" t="s">
        <v>15845</v>
      </c>
      <c r="D869" s="1" t="s">
        <v>15821</v>
      </c>
      <c r="E869" s="1" t="s">
        <v>15845</v>
      </c>
      <c r="F869" s="30" t="s">
        <v>15845</v>
      </c>
      <c r="G869" s="1" t="s">
        <v>15156</v>
      </c>
      <c r="H869" s="30" t="str">
        <f t="shared" si="9"/>
        <v>0.088000</v>
      </c>
      <c r="I869" s="30">
        <v>8.7999999999999995E-2</v>
      </c>
      <c r="J869" s="1">
        <f t="shared" si="10"/>
        <v>8.7999999999999992E-4</v>
      </c>
      <c r="K869" s="1">
        <f t="shared" si="11"/>
        <v>8.7999999999999992E-4</v>
      </c>
      <c r="L869" s="31">
        <v>8.7999999999999992E-4</v>
      </c>
    </row>
    <row r="870" spans="1:12" ht="13" x14ac:dyDescent="0.15">
      <c r="A870" s="1" t="s">
        <v>15876</v>
      </c>
      <c r="B870" s="1" t="s">
        <v>15164</v>
      </c>
      <c r="C870" s="1" t="s">
        <v>15164</v>
      </c>
      <c r="D870" s="1" t="s">
        <v>15164</v>
      </c>
      <c r="E870" s="1" t="s">
        <v>15164</v>
      </c>
      <c r="F870" s="30" t="s">
        <v>15164</v>
      </c>
      <c r="G870" s="1" t="s">
        <v>15164</v>
      </c>
      <c r="H870" s="30" t="str">
        <f t="shared" si="9"/>
        <v/>
      </c>
      <c r="I870" s="30" t="s">
        <v>15165</v>
      </c>
      <c r="J870" s="1" t="e">
        <f t="shared" si="10"/>
        <v>#VALUE!</v>
      </c>
      <c r="K870" s="1" t="e">
        <f t="shared" si="11"/>
        <v>#VALUE!</v>
      </c>
      <c r="L870" s="31" t="s">
        <v>15165</v>
      </c>
    </row>
    <row r="871" spans="1:12" ht="13" x14ac:dyDescent="0.15">
      <c r="A871" s="1" t="s">
        <v>4699</v>
      </c>
      <c r="B871" s="1" t="s">
        <v>15845</v>
      </c>
      <c r="C871" s="1" t="s">
        <v>15844</v>
      </c>
      <c r="D871" s="1" t="s">
        <v>15845</v>
      </c>
      <c r="E871" s="1" t="s">
        <v>15845</v>
      </c>
      <c r="F871" s="30" t="s">
        <v>15845</v>
      </c>
      <c r="G871" s="1" t="s">
        <v>15156</v>
      </c>
      <c r="H871" s="30" t="str">
        <f t="shared" si="9"/>
        <v>0.088000</v>
      </c>
      <c r="I871" s="30">
        <v>8.7999999999999995E-2</v>
      </c>
      <c r="J871" s="1">
        <f t="shared" si="10"/>
        <v>8.7999999999999992E-4</v>
      </c>
      <c r="K871" s="1">
        <f t="shared" si="11"/>
        <v>8.7999999999999992E-4</v>
      </c>
      <c r="L871" s="31">
        <v>8.7999999999999992E-4</v>
      </c>
    </row>
    <row r="872" spans="1:12" ht="13" x14ac:dyDescent="0.15">
      <c r="A872" s="1" t="s">
        <v>4706</v>
      </c>
      <c r="B872" s="1" t="s">
        <v>15840</v>
      </c>
      <c r="C872" s="1" t="s">
        <v>15840</v>
      </c>
      <c r="D872" s="1" t="s">
        <v>15843</v>
      </c>
      <c r="E872" s="1" t="s">
        <v>15781</v>
      </c>
      <c r="F872" s="30" t="s">
        <v>15781</v>
      </c>
      <c r="G872" s="1" t="s">
        <v>15156</v>
      </c>
      <c r="H872" s="30" t="str">
        <f t="shared" si="9"/>
        <v>0.100000</v>
      </c>
      <c r="I872" s="30">
        <v>0.1</v>
      </c>
      <c r="J872" s="1">
        <f t="shared" si="10"/>
        <v>1E-3</v>
      </c>
      <c r="K872" s="1">
        <f t="shared" si="11"/>
        <v>1E-3</v>
      </c>
      <c r="L872" s="31">
        <v>1E-3</v>
      </c>
    </row>
    <row r="873" spans="1:12" ht="13" x14ac:dyDescent="0.15">
      <c r="A873" s="1" t="s">
        <v>4713</v>
      </c>
      <c r="B873" s="1" t="s">
        <v>15781</v>
      </c>
      <c r="C873" s="1" t="s">
        <v>15781</v>
      </c>
      <c r="D873" s="1" t="s">
        <v>15781</v>
      </c>
      <c r="E873" s="1" t="s">
        <v>15781</v>
      </c>
      <c r="F873" s="30" t="s">
        <v>15781</v>
      </c>
      <c r="G873" s="1" t="s">
        <v>15156</v>
      </c>
      <c r="H873" s="30" t="str">
        <f t="shared" si="9"/>
        <v>0.100000</v>
      </c>
      <c r="I873" s="30">
        <v>0.1</v>
      </c>
      <c r="J873" s="1">
        <f t="shared" si="10"/>
        <v>1E-3</v>
      </c>
      <c r="K873" s="1">
        <f t="shared" si="11"/>
        <v>1E-3</v>
      </c>
      <c r="L873" s="31">
        <v>1E-3</v>
      </c>
    </row>
    <row r="874" spans="1:12" ht="13" x14ac:dyDescent="0.15">
      <c r="A874" s="1" t="s">
        <v>4720</v>
      </c>
      <c r="B874" s="1" t="s">
        <v>15844</v>
      </c>
      <c r="C874" s="1" t="s">
        <v>15844</v>
      </c>
      <c r="D874" s="1" t="s">
        <v>15812</v>
      </c>
      <c r="E874" s="1" t="s">
        <v>15812</v>
      </c>
      <c r="F874" s="30" t="s">
        <v>15812</v>
      </c>
      <c r="G874" s="1" t="s">
        <v>15156</v>
      </c>
      <c r="H874" s="30" t="str">
        <f t="shared" si="9"/>
        <v>0.090000</v>
      </c>
      <c r="I874" s="30">
        <v>0.09</v>
      </c>
      <c r="J874" s="1">
        <f t="shared" si="10"/>
        <v>8.9999999999999998E-4</v>
      </c>
      <c r="K874" s="1">
        <f t="shared" si="11"/>
        <v>8.9999999999999998E-4</v>
      </c>
      <c r="L874" s="31">
        <v>8.9999999999999998E-4</v>
      </c>
    </row>
    <row r="875" spans="1:12" ht="13" x14ac:dyDescent="0.15">
      <c r="A875" s="1" t="s">
        <v>4727</v>
      </c>
      <c r="B875" s="1" t="s">
        <v>15812</v>
      </c>
      <c r="C875" s="1" t="s">
        <v>15812</v>
      </c>
      <c r="D875" s="1" t="s">
        <v>15845</v>
      </c>
      <c r="E875" s="1" t="s">
        <v>15845</v>
      </c>
      <c r="F875" s="30" t="s">
        <v>15845</v>
      </c>
      <c r="G875" s="1" t="s">
        <v>15156</v>
      </c>
      <c r="H875" s="30" t="str">
        <f t="shared" si="9"/>
        <v>0.088000</v>
      </c>
      <c r="I875" s="30">
        <v>8.7999999999999995E-2</v>
      </c>
      <c r="J875" s="1">
        <f t="shared" si="10"/>
        <v>8.7999999999999992E-4</v>
      </c>
      <c r="K875" s="1">
        <f t="shared" si="11"/>
        <v>8.7999999999999992E-4</v>
      </c>
      <c r="L875" s="31">
        <v>8.7999999999999992E-4</v>
      </c>
    </row>
    <row r="876" spans="1:12" ht="13" x14ac:dyDescent="0.15">
      <c r="A876" s="1" t="s">
        <v>15877</v>
      </c>
      <c r="B876" s="1" t="s">
        <v>15164</v>
      </c>
      <c r="C876" s="1" t="s">
        <v>15164</v>
      </c>
      <c r="D876" s="1" t="s">
        <v>15164</v>
      </c>
      <c r="E876" s="1" t="s">
        <v>15164</v>
      </c>
      <c r="F876" s="30" t="s">
        <v>15164</v>
      </c>
      <c r="G876" s="1" t="s">
        <v>15164</v>
      </c>
      <c r="H876" s="30" t="str">
        <f t="shared" si="9"/>
        <v/>
      </c>
      <c r="I876" s="30" t="s">
        <v>15165</v>
      </c>
      <c r="J876" s="1" t="e">
        <f t="shared" si="10"/>
        <v>#VALUE!</v>
      </c>
      <c r="K876" s="1" t="e">
        <f t="shared" si="11"/>
        <v>#VALUE!</v>
      </c>
      <c r="L876" s="31" t="s">
        <v>15165</v>
      </c>
    </row>
    <row r="877" spans="1:12" ht="13" x14ac:dyDescent="0.15">
      <c r="A877" s="1" t="s">
        <v>4734</v>
      </c>
      <c r="B877" s="1" t="s">
        <v>15821</v>
      </c>
      <c r="C877" s="1" t="s">
        <v>15811</v>
      </c>
      <c r="D877" s="1" t="s">
        <v>15821</v>
      </c>
      <c r="E877" s="1" t="s">
        <v>15811</v>
      </c>
      <c r="F877" s="30" t="s">
        <v>15811</v>
      </c>
      <c r="G877" s="1" t="s">
        <v>15156</v>
      </c>
      <c r="H877" s="30" t="str">
        <f t="shared" si="9"/>
        <v>0.085000</v>
      </c>
      <c r="I877" s="30">
        <v>8.5000000000000006E-2</v>
      </c>
      <c r="J877" s="1">
        <f t="shared" si="10"/>
        <v>8.5000000000000006E-4</v>
      </c>
      <c r="K877" s="1">
        <f t="shared" si="11"/>
        <v>8.5000000000000006E-4</v>
      </c>
      <c r="L877" s="31">
        <v>8.5000000000000006E-4</v>
      </c>
    </row>
    <row r="878" spans="1:12" ht="13" x14ac:dyDescent="0.15">
      <c r="A878" s="1" t="s">
        <v>4741</v>
      </c>
      <c r="B878" s="1" t="s">
        <v>15781</v>
      </c>
      <c r="C878" s="1" t="s">
        <v>15781</v>
      </c>
      <c r="D878" s="1" t="s">
        <v>15781</v>
      </c>
      <c r="E878" s="1" t="s">
        <v>15781</v>
      </c>
      <c r="F878" s="30" t="s">
        <v>15781</v>
      </c>
      <c r="G878" s="1" t="s">
        <v>15156</v>
      </c>
      <c r="H878" s="30" t="str">
        <f t="shared" si="9"/>
        <v>0.100000</v>
      </c>
      <c r="I878" s="30">
        <v>0.1</v>
      </c>
      <c r="J878" s="1">
        <f t="shared" si="10"/>
        <v>1E-3</v>
      </c>
      <c r="K878" s="1">
        <f t="shared" si="11"/>
        <v>1E-3</v>
      </c>
      <c r="L878" s="31">
        <v>1E-3</v>
      </c>
    </row>
    <row r="879" spans="1:12" ht="13" x14ac:dyDescent="0.15">
      <c r="A879" s="1" t="s">
        <v>4748</v>
      </c>
      <c r="B879" s="1" t="s">
        <v>15781</v>
      </c>
      <c r="C879" s="1" t="s">
        <v>15781</v>
      </c>
      <c r="D879" s="1" t="s">
        <v>15839</v>
      </c>
      <c r="E879" s="1" t="s">
        <v>15839</v>
      </c>
      <c r="F879" s="30" t="s">
        <v>15839</v>
      </c>
      <c r="G879" s="1" t="s">
        <v>15156</v>
      </c>
      <c r="H879" s="30" t="str">
        <f t="shared" si="9"/>
        <v>0.095000</v>
      </c>
      <c r="I879" s="30">
        <v>9.5000000000000001E-2</v>
      </c>
      <c r="J879" s="1">
        <f t="shared" si="10"/>
        <v>9.5E-4</v>
      </c>
      <c r="K879" s="1">
        <f t="shared" si="11"/>
        <v>9.5E-4</v>
      </c>
      <c r="L879" s="31">
        <v>9.5E-4</v>
      </c>
    </row>
    <row r="880" spans="1:12" ht="13" x14ac:dyDescent="0.15">
      <c r="A880" s="1" t="s">
        <v>4755</v>
      </c>
      <c r="B880" s="1" t="s">
        <v>15811</v>
      </c>
      <c r="C880" s="1" t="s">
        <v>15845</v>
      </c>
      <c r="D880" s="1" t="s">
        <v>15821</v>
      </c>
      <c r="E880" s="1" t="s">
        <v>15845</v>
      </c>
      <c r="F880" s="30" t="s">
        <v>15845</v>
      </c>
      <c r="G880" s="1" t="s">
        <v>15156</v>
      </c>
      <c r="H880" s="30" t="str">
        <f t="shared" si="9"/>
        <v>0.088000</v>
      </c>
      <c r="I880" s="30">
        <v>8.7999999999999995E-2</v>
      </c>
      <c r="J880" s="1">
        <f t="shared" si="10"/>
        <v>8.7999999999999992E-4</v>
      </c>
      <c r="K880" s="1">
        <f t="shared" si="11"/>
        <v>8.7999999999999992E-4</v>
      </c>
      <c r="L880" s="31">
        <v>8.7999999999999992E-4</v>
      </c>
    </row>
    <row r="881" spans="1:12" ht="13" x14ac:dyDescent="0.15">
      <c r="A881" s="1" t="s">
        <v>4762</v>
      </c>
      <c r="B881" s="1" t="s">
        <v>15821</v>
      </c>
      <c r="C881" s="1" t="s">
        <v>15845</v>
      </c>
      <c r="D881" s="1" t="s">
        <v>15821</v>
      </c>
      <c r="E881" s="1" t="s">
        <v>15845</v>
      </c>
      <c r="F881" s="30" t="s">
        <v>15845</v>
      </c>
      <c r="G881" s="1" t="s">
        <v>15156</v>
      </c>
      <c r="H881" s="30" t="str">
        <f t="shared" si="9"/>
        <v>0.088000</v>
      </c>
      <c r="I881" s="30">
        <v>8.7999999999999995E-2</v>
      </c>
      <c r="J881" s="1">
        <f t="shared" si="10"/>
        <v>8.7999999999999992E-4</v>
      </c>
      <c r="K881" s="1">
        <f t="shared" si="11"/>
        <v>8.7999999999999992E-4</v>
      </c>
      <c r="L881" s="31">
        <v>8.7999999999999992E-4</v>
      </c>
    </row>
    <row r="882" spans="1:12" ht="13" x14ac:dyDescent="0.15">
      <c r="A882" s="1" t="s">
        <v>15878</v>
      </c>
      <c r="B882" s="1" t="s">
        <v>15164</v>
      </c>
      <c r="C882" s="1" t="s">
        <v>15164</v>
      </c>
      <c r="D882" s="1" t="s">
        <v>15164</v>
      </c>
      <c r="E882" s="1" t="s">
        <v>15164</v>
      </c>
      <c r="F882" s="30" t="s">
        <v>15164</v>
      </c>
      <c r="G882" s="1" t="s">
        <v>15164</v>
      </c>
      <c r="H882" s="30" t="str">
        <f t="shared" si="9"/>
        <v/>
      </c>
      <c r="I882" s="30" t="s">
        <v>15165</v>
      </c>
      <c r="J882" s="1" t="e">
        <f t="shared" si="10"/>
        <v>#VALUE!</v>
      </c>
      <c r="K882" s="1" t="e">
        <f t="shared" si="11"/>
        <v>#VALUE!</v>
      </c>
      <c r="L882" s="31" t="s">
        <v>15165</v>
      </c>
    </row>
    <row r="883" spans="1:12" ht="13" x14ac:dyDescent="0.15">
      <c r="A883" s="1" t="s">
        <v>4769</v>
      </c>
      <c r="B883" s="1" t="s">
        <v>15845</v>
      </c>
      <c r="C883" s="1" t="s">
        <v>15845</v>
      </c>
      <c r="D883" s="1" t="s">
        <v>15811</v>
      </c>
      <c r="E883" s="1" t="s">
        <v>15811</v>
      </c>
      <c r="F883" s="30" t="s">
        <v>15811</v>
      </c>
      <c r="G883" s="1" t="s">
        <v>15156</v>
      </c>
      <c r="H883" s="30" t="str">
        <f t="shared" si="9"/>
        <v>0.085000</v>
      </c>
      <c r="I883" s="30">
        <v>8.5000000000000006E-2</v>
      </c>
      <c r="J883" s="1">
        <f t="shared" si="10"/>
        <v>8.5000000000000006E-4</v>
      </c>
      <c r="K883" s="1">
        <f t="shared" si="11"/>
        <v>8.5000000000000006E-4</v>
      </c>
      <c r="L883" s="31">
        <v>8.5000000000000006E-4</v>
      </c>
    </row>
    <row r="884" spans="1:12" ht="13" x14ac:dyDescent="0.15">
      <c r="A884" s="1" t="s">
        <v>4776</v>
      </c>
      <c r="B884" s="1" t="s">
        <v>15839</v>
      </c>
      <c r="C884" s="1" t="s">
        <v>15839</v>
      </c>
      <c r="D884" s="1" t="s">
        <v>15839</v>
      </c>
      <c r="E884" s="1" t="s">
        <v>15839</v>
      </c>
      <c r="F884" s="30" t="s">
        <v>15839</v>
      </c>
      <c r="G884" s="1" t="s">
        <v>15156</v>
      </c>
      <c r="H884" s="30" t="str">
        <f t="shared" si="9"/>
        <v>0.095000</v>
      </c>
      <c r="I884" s="30">
        <v>9.5000000000000001E-2</v>
      </c>
      <c r="J884" s="1">
        <f t="shared" si="10"/>
        <v>9.5E-4</v>
      </c>
      <c r="K884" s="1">
        <f t="shared" si="11"/>
        <v>9.5E-4</v>
      </c>
      <c r="L884" s="31">
        <v>9.5E-4</v>
      </c>
    </row>
    <row r="885" spans="1:12" ht="13" x14ac:dyDescent="0.15">
      <c r="A885" s="1" t="s">
        <v>4783</v>
      </c>
      <c r="B885" s="1" t="s">
        <v>15839</v>
      </c>
      <c r="C885" s="1" t="s">
        <v>15839</v>
      </c>
      <c r="D885" s="1" t="s">
        <v>15844</v>
      </c>
      <c r="E885" s="1" t="s">
        <v>15844</v>
      </c>
      <c r="F885" s="30" t="s">
        <v>15844</v>
      </c>
      <c r="G885" s="1" t="s">
        <v>15156</v>
      </c>
      <c r="H885" s="30" t="str">
        <f t="shared" si="9"/>
        <v>0.093000</v>
      </c>
      <c r="I885" s="30">
        <v>9.2999999999999999E-2</v>
      </c>
      <c r="J885" s="1">
        <f t="shared" si="10"/>
        <v>9.2999999999999995E-4</v>
      </c>
      <c r="K885" s="1">
        <f t="shared" si="11"/>
        <v>9.2999999999999995E-4</v>
      </c>
      <c r="L885" s="31">
        <v>9.2999999999999995E-4</v>
      </c>
    </row>
    <row r="886" spans="1:12" ht="13" x14ac:dyDescent="0.15">
      <c r="A886" s="1" t="s">
        <v>4790</v>
      </c>
      <c r="B886" s="1" t="s">
        <v>15845</v>
      </c>
      <c r="C886" s="1" t="s">
        <v>15839</v>
      </c>
      <c r="D886" s="1" t="s">
        <v>15845</v>
      </c>
      <c r="E886" s="1" t="s">
        <v>15839</v>
      </c>
      <c r="F886" s="30" t="s">
        <v>15839</v>
      </c>
      <c r="G886" s="1" t="s">
        <v>15156</v>
      </c>
      <c r="H886" s="30" t="str">
        <f t="shared" si="9"/>
        <v>0.095000</v>
      </c>
      <c r="I886" s="30">
        <v>9.5000000000000001E-2</v>
      </c>
      <c r="J886" s="1">
        <f t="shared" si="10"/>
        <v>9.5E-4</v>
      </c>
      <c r="K886" s="1">
        <f t="shared" si="11"/>
        <v>9.5E-4</v>
      </c>
      <c r="L886" s="31">
        <v>9.5E-4</v>
      </c>
    </row>
    <row r="887" spans="1:12" ht="13" x14ac:dyDescent="0.15">
      <c r="A887" s="1" t="s">
        <v>4797</v>
      </c>
      <c r="B887" s="1" t="s">
        <v>15839</v>
      </c>
      <c r="C887" s="1" t="s">
        <v>15839</v>
      </c>
      <c r="D887" s="1" t="s">
        <v>15839</v>
      </c>
      <c r="E887" s="1" t="s">
        <v>15839</v>
      </c>
      <c r="F887" s="30" t="s">
        <v>15839</v>
      </c>
      <c r="G887" s="1" t="s">
        <v>15156</v>
      </c>
      <c r="H887" s="30" t="str">
        <f t="shared" si="9"/>
        <v>0.095000</v>
      </c>
      <c r="I887" s="30">
        <v>9.5000000000000001E-2</v>
      </c>
      <c r="J887" s="1">
        <f t="shared" si="10"/>
        <v>9.5E-4</v>
      </c>
      <c r="K887" s="1">
        <f t="shared" si="11"/>
        <v>9.5E-4</v>
      </c>
      <c r="L887" s="31">
        <v>9.5E-4</v>
      </c>
    </row>
    <row r="888" spans="1:12" ht="13" x14ac:dyDescent="0.15">
      <c r="A888" s="1" t="s">
        <v>15879</v>
      </c>
      <c r="B888" s="1" t="s">
        <v>15164</v>
      </c>
      <c r="C888" s="1" t="s">
        <v>15164</v>
      </c>
      <c r="D888" s="1" t="s">
        <v>15164</v>
      </c>
      <c r="E888" s="1" t="s">
        <v>15164</v>
      </c>
      <c r="F888" s="30" t="s">
        <v>15164</v>
      </c>
      <c r="G888" s="1" t="s">
        <v>15164</v>
      </c>
      <c r="H888" s="30" t="str">
        <f t="shared" si="9"/>
        <v/>
      </c>
      <c r="I888" s="30" t="s">
        <v>15165</v>
      </c>
      <c r="J888" s="1" t="e">
        <f t="shared" si="10"/>
        <v>#VALUE!</v>
      </c>
      <c r="K888" s="1" t="e">
        <f t="shared" si="11"/>
        <v>#VALUE!</v>
      </c>
      <c r="L888" s="31" t="s">
        <v>15165</v>
      </c>
    </row>
    <row r="889" spans="1:12" ht="13" x14ac:dyDescent="0.15">
      <c r="A889" s="1" t="s">
        <v>4804</v>
      </c>
      <c r="B889" s="1" t="s">
        <v>15844</v>
      </c>
      <c r="C889" s="1" t="s">
        <v>15843</v>
      </c>
      <c r="D889" s="1" t="s">
        <v>15844</v>
      </c>
      <c r="E889" s="1" t="s">
        <v>15839</v>
      </c>
      <c r="F889" s="30" t="s">
        <v>15839</v>
      </c>
      <c r="G889" s="1" t="s">
        <v>15156</v>
      </c>
      <c r="H889" s="30" t="str">
        <f t="shared" si="9"/>
        <v>0.095000</v>
      </c>
      <c r="I889" s="30">
        <v>9.5000000000000001E-2</v>
      </c>
      <c r="J889" s="1">
        <f t="shared" si="10"/>
        <v>9.5E-4</v>
      </c>
      <c r="K889" s="1">
        <f t="shared" si="11"/>
        <v>9.5E-4</v>
      </c>
      <c r="L889" s="31">
        <v>9.5E-4</v>
      </c>
    </row>
    <row r="890" spans="1:12" ht="13" x14ac:dyDescent="0.15">
      <c r="A890" s="1" t="s">
        <v>4811</v>
      </c>
      <c r="B890" s="1" t="s">
        <v>15781</v>
      </c>
      <c r="C890" s="1" t="s">
        <v>15781</v>
      </c>
      <c r="D890" s="1" t="s">
        <v>15781</v>
      </c>
      <c r="E890" s="1" t="s">
        <v>15781</v>
      </c>
      <c r="F890" s="30" t="s">
        <v>15781</v>
      </c>
      <c r="G890" s="1" t="s">
        <v>15156</v>
      </c>
      <c r="H890" s="30" t="str">
        <f t="shared" si="9"/>
        <v>0.100000</v>
      </c>
      <c r="I890" s="30">
        <v>0.1</v>
      </c>
      <c r="J890" s="1">
        <f t="shared" si="10"/>
        <v>1E-3</v>
      </c>
      <c r="K890" s="1">
        <f t="shared" si="11"/>
        <v>1E-3</v>
      </c>
      <c r="L890" s="31">
        <v>1E-3</v>
      </c>
    </row>
    <row r="891" spans="1:12" ht="13" x14ac:dyDescent="0.15">
      <c r="A891" s="1" t="s">
        <v>4818</v>
      </c>
      <c r="B891" s="1" t="s">
        <v>15843</v>
      </c>
      <c r="C891" s="1" t="s">
        <v>15840</v>
      </c>
      <c r="D891" s="1" t="s">
        <v>15843</v>
      </c>
      <c r="E891" s="1" t="s">
        <v>15781</v>
      </c>
      <c r="F891" s="30" t="s">
        <v>15781</v>
      </c>
      <c r="G891" s="1" t="s">
        <v>15156</v>
      </c>
      <c r="H891" s="30" t="str">
        <f t="shared" si="9"/>
        <v>0.100000</v>
      </c>
      <c r="I891" s="30">
        <v>0.1</v>
      </c>
      <c r="J891" s="1">
        <f t="shared" si="10"/>
        <v>1E-3</v>
      </c>
      <c r="K891" s="1">
        <f t="shared" si="11"/>
        <v>1E-3</v>
      </c>
      <c r="L891" s="31">
        <v>1E-3</v>
      </c>
    </row>
    <row r="892" spans="1:12" ht="13" x14ac:dyDescent="0.15">
      <c r="A892" s="1" t="s">
        <v>4825</v>
      </c>
      <c r="B892" s="1" t="s">
        <v>15843</v>
      </c>
      <c r="C892" s="1" t="s">
        <v>15840</v>
      </c>
      <c r="D892" s="1" t="s">
        <v>15843</v>
      </c>
      <c r="E892" s="1" t="s">
        <v>15781</v>
      </c>
      <c r="F892" s="30" t="s">
        <v>15781</v>
      </c>
      <c r="G892" s="1" t="s">
        <v>15156</v>
      </c>
      <c r="H892" s="30" t="str">
        <f t="shared" si="9"/>
        <v>0.100000</v>
      </c>
      <c r="I892" s="30">
        <v>0.1</v>
      </c>
      <c r="J892" s="1">
        <f t="shared" si="10"/>
        <v>1E-3</v>
      </c>
      <c r="K892" s="1">
        <f t="shared" si="11"/>
        <v>1E-3</v>
      </c>
      <c r="L892" s="31">
        <v>1E-3</v>
      </c>
    </row>
    <row r="893" spans="1:12" ht="13" x14ac:dyDescent="0.15">
      <c r="A893" s="1" t="s">
        <v>4832</v>
      </c>
      <c r="B893" s="1" t="s">
        <v>15781</v>
      </c>
      <c r="C893" s="1" t="s">
        <v>15842</v>
      </c>
      <c r="D893" s="1" t="s">
        <v>15843</v>
      </c>
      <c r="E893" s="1" t="s">
        <v>15840</v>
      </c>
      <c r="F893" s="30" t="s">
        <v>15840</v>
      </c>
      <c r="G893" s="1" t="s">
        <v>15156</v>
      </c>
      <c r="H893" s="30" t="str">
        <f t="shared" si="9"/>
        <v>0.103000</v>
      </c>
      <c r="I893" s="30">
        <v>0.10299999999999999</v>
      </c>
      <c r="J893" s="1">
        <f t="shared" si="10"/>
        <v>1.0299999999999999E-3</v>
      </c>
      <c r="K893" s="1">
        <f t="shared" si="11"/>
        <v>1.0299999999999999E-3</v>
      </c>
      <c r="L893" s="31">
        <v>1.0299999999999999E-3</v>
      </c>
    </row>
    <row r="894" spans="1:12" ht="13" x14ac:dyDescent="0.15">
      <c r="A894" s="1" t="s">
        <v>15880</v>
      </c>
      <c r="B894" s="1" t="s">
        <v>15164</v>
      </c>
      <c r="C894" s="1" t="s">
        <v>15164</v>
      </c>
      <c r="D894" s="1" t="s">
        <v>15164</v>
      </c>
      <c r="E894" s="1" t="s">
        <v>15164</v>
      </c>
      <c r="F894" s="30" t="s">
        <v>15164</v>
      </c>
      <c r="G894" s="1" t="s">
        <v>15164</v>
      </c>
      <c r="H894" s="30" t="str">
        <f t="shared" si="9"/>
        <v/>
      </c>
      <c r="I894" s="30" t="s">
        <v>15165</v>
      </c>
      <c r="J894" s="1" t="e">
        <f t="shared" si="10"/>
        <v>#VALUE!</v>
      </c>
      <c r="K894" s="1" t="e">
        <f t="shared" si="11"/>
        <v>#VALUE!</v>
      </c>
      <c r="L894" s="31" t="s">
        <v>15165</v>
      </c>
    </row>
    <row r="895" spans="1:12" ht="13" x14ac:dyDescent="0.15">
      <c r="A895" s="1" t="s">
        <v>4839</v>
      </c>
      <c r="B895" s="1" t="s">
        <v>15840</v>
      </c>
      <c r="C895" s="1" t="s">
        <v>15835</v>
      </c>
      <c r="D895" s="1" t="s">
        <v>15840</v>
      </c>
      <c r="E895" s="1" t="s">
        <v>15835</v>
      </c>
      <c r="F895" s="30" t="s">
        <v>15835</v>
      </c>
      <c r="G895" s="1" t="s">
        <v>15156</v>
      </c>
      <c r="H895" s="30" t="str">
        <f t="shared" si="9"/>
        <v>0.108000</v>
      </c>
      <c r="I895" s="30">
        <v>0.108</v>
      </c>
      <c r="J895" s="1">
        <f t="shared" si="10"/>
        <v>1.08E-3</v>
      </c>
      <c r="K895" s="1">
        <f t="shared" si="11"/>
        <v>1.08E-3</v>
      </c>
      <c r="L895" s="31">
        <v>1.08E-3</v>
      </c>
    </row>
    <row r="896" spans="1:12" ht="13" x14ac:dyDescent="0.15">
      <c r="A896" s="1" t="s">
        <v>4846</v>
      </c>
      <c r="B896" s="1" t="s">
        <v>15837</v>
      </c>
      <c r="C896" s="1" t="s">
        <v>15837</v>
      </c>
      <c r="D896" s="1" t="s">
        <v>15840</v>
      </c>
      <c r="E896" s="1" t="s">
        <v>15842</v>
      </c>
      <c r="F896" s="30" t="s">
        <v>15842</v>
      </c>
      <c r="G896" s="1" t="s">
        <v>15156</v>
      </c>
      <c r="H896" s="30" t="str">
        <f t="shared" si="9"/>
        <v>0.105000</v>
      </c>
      <c r="I896" s="30">
        <v>0.105</v>
      </c>
      <c r="J896" s="1">
        <f t="shared" si="10"/>
        <v>1.0499999999999999E-3</v>
      </c>
      <c r="K896" s="1">
        <f t="shared" si="11"/>
        <v>1.0499999999999999E-3</v>
      </c>
      <c r="L896" s="31">
        <v>1.0499999999999999E-3</v>
      </c>
    </row>
    <row r="897" spans="1:12" ht="13" x14ac:dyDescent="0.15">
      <c r="A897" s="1" t="s">
        <v>4853</v>
      </c>
      <c r="B897" s="1" t="s">
        <v>15840</v>
      </c>
      <c r="C897" s="1" t="s">
        <v>15835</v>
      </c>
      <c r="D897" s="1" t="s">
        <v>15840</v>
      </c>
      <c r="E897" s="1" t="s">
        <v>15840</v>
      </c>
      <c r="F897" s="30" t="s">
        <v>15840</v>
      </c>
      <c r="G897" s="1" t="s">
        <v>15156</v>
      </c>
      <c r="H897" s="30" t="str">
        <f t="shared" si="9"/>
        <v>0.103000</v>
      </c>
      <c r="I897" s="30">
        <v>0.10299999999999999</v>
      </c>
      <c r="J897" s="1">
        <f t="shared" si="10"/>
        <v>1.0299999999999999E-3</v>
      </c>
      <c r="K897" s="1">
        <f t="shared" si="11"/>
        <v>1.0299999999999999E-3</v>
      </c>
      <c r="L897" s="31">
        <v>1.0299999999999999E-3</v>
      </c>
    </row>
    <row r="898" spans="1:12" ht="13" x14ac:dyDescent="0.15">
      <c r="A898" s="1" t="s">
        <v>4859</v>
      </c>
      <c r="B898" s="1" t="s">
        <v>15840</v>
      </c>
      <c r="C898" s="1" t="s">
        <v>15842</v>
      </c>
      <c r="D898" s="1" t="s">
        <v>15840</v>
      </c>
      <c r="E898" s="1" t="s">
        <v>15840</v>
      </c>
      <c r="F898" s="30" t="s">
        <v>15840</v>
      </c>
      <c r="G898" s="1" t="s">
        <v>15156</v>
      </c>
      <c r="H898" s="30" t="str">
        <f t="shared" si="9"/>
        <v>0.103000</v>
      </c>
      <c r="I898" s="30">
        <v>0.10299999999999999</v>
      </c>
      <c r="J898" s="1">
        <f t="shared" si="10"/>
        <v>1.0299999999999999E-3</v>
      </c>
      <c r="K898" s="1">
        <f t="shared" si="11"/>
        <v>1.0299999999999999E-3</v>
      </c>
      <c r="L898" s="31">
        <v>1.0299999999999999E-3</v>
      </c>
    </row>
    <row r="899" spans="1:12" ht="13" x14ac:dyDescent="0.15">
      <c r="A899" s="1" t="s">
        <v>15881</v>
      </c>
      <c r="B899" s="1" t="s">
        <v>15164</v>
      </c>
      <c r="C899" s="1" t="s">
        <v>15164</v>
      </c>
      <c r="D899" s="1" t="s">
        <v>15164</v>
      </c>
      <c r="E899" s="1" t="s">
        <v>15164</v>
      </c>
      <c r="F899" s="30" t="s">
        <v>15164</v>
      </c>
      <c r="G899" s="1" t="s">
        <v>15164</v>
      </c>
      <c r="H899" s="30" t="str">
        <f t="shared" si="9"/>
        <v/>
      </c>
      <c r="I899" s="30" t="s">
        <v>15165</v>
      </c>
      <c r="J899" s="1" t="e">
        <f t="shared" si="10"/>
        <v>#VALUE!</v>
      </c>
      <c r="K899" s="1" t="e">
        <f t="shared" si="11"/>
        <v>#VALUE!</v>
      </c>
      <c r="L899" s="31" t="s">
        <v>15165</v>
      </c>
    </row>
    <row r="900" spans="1:12" ht="13" x14ac:dyDescent="0.15">
      <c r="A900" s="1" t="s">
        <v>4865</v>
      </c>
      <c r="B900" s="1" t="s">
        <v>15781</v>
      </c>
      <c r="C900" s="1" t="s">
        <v>15840</v>
      </c>
      <c r="D900" s="1" t="s">
        <v>15843</v>
      </c>
      <c r="E900" s="1" t="s">
        <v>15781</v>
      </c>
      <c r="F900" s="30" t="s">
        <v>15781</v>
      </c>
      <c r="G900" s="1" t="s">
        <v>15156</v>
      </c>
      <c r="H900" s="30" t="str">
        <f t="shared" si="9"/>
        <v>0.100000</v>
      </c>
      <c r="I900" s="30">
        <v>0.1</v>
      </c>
      <c r="J900" s="1">
        <f t="shared" si="10"/>
        <v>1E-3</v>
      </c>
      <c r="K900" s="1">
        <f t="shared" si="11"/>
        <v>1E-3</v>
      </c>
      <c r="L900" s="31">
        <v>1E-3</v>
      </c>
    </row>
    <row r="901" spans="1:12" ht="13" x14ac:dyDescent="0.15">
      <c r="A901" s="1" t="s">
        <v>4872</v>
      </c>
      <c r="B901" s="1" t="s">
        <v>15842</v>
      </c>
      <c r="C901" s="1" t="s">
        <v>15842</v>
      </c>
      <c r="D901" s="1" t="s">
        <v>15781</v>
      </c>
      <c r="E901" s="1" t="s">
        <v>15781</v>
      </c>
      <c r="F901" s="30" t="s">
        <v>15781</v>
      </c>
      <c r="G901" s="1" t="s">
        <v>15156</v>
      </c>
      <c r="H901" s="30" t="str">
        <f t="shared" si="9"/>
        <v>0.100000</v>
      </c>
      <c r="I901" s="30">
        <v>0.1</v>
      </c>
      <c r="J901" s="1">
        <f t="shared" si="10"/>
        <v>1E-3</v>
      </c>
      <c r="K901" s="1">
        <f t="shared" si="11"/>
        <v>1E-3</v>
      </c>
      <c r="L901" s="31">
        <v>1E-3</v>
      </c>
    </row>
    <row r="902" spans="1:12" ht="13" x14ac:dyDescent="0.15">
      <c r="A902" s="1" t="s">
        <v>4879</v>
      </c>
      <c r="B902" s="1" t="s">
        <v>15843</v>
      </c>
      <c r="C902" s="1" t="s">
        <v>15781</v>
      </c>
      <c r="D902" s="1" t="s">
        <v>15843</v>
      </c>
      <c r="E902" s="1" t="s">
        <v>15781</v>
      </c>
      <c r="F902" s="30" t="s">
        <v>15781</v>
      </c>
      <c r="G902" s="1" t="s">
        <v>15156</v>
      </c>
      <c r="H902" s="30" t="str">
        <f t="shared" si="9"/>
        <v>0.100000</v>
      </c>
      <c r="I902" s="30">
        <v>0.1</v>
      </c>
      <c r="J902" s="1">
        <f t="shared" si="10"/>
        <v>1E-3</v>
      </c>
      <c r="K902" s="1">
        <f t="shared" si="11"/>
        <v>1E-3</v>
      </c>
      <c r="L902" s="31">
        <v>1E-3</v>
      </c>
    </row>
    <row r="903" spans="1:12" ht="13" x14ac:dyDescent="0.15">
      <c r="A903" s="1" t="s">
        <v>4884</v>
      </c>
      <c r="B903" s="1" t="s">
        <v>15844</v>
      </c>
      <c r="C903" s="1" t="s">
        <v>15844</v>
      </c>
      <c r="D903" s="1" t="s">
        <v>15847</v>
      </c>
      <c r="E903" s="1" t="s">
        <v>15811</v>
      </c>
      <c r="F903" s="30" t="s">
        <v>15811</v>
      </c>
      <c r="G903" s="1" t="s">
        <v>15156</v>
      </c>
      <c r="H903" s="30" t="str">
        <f t="shared" si="9"/>
        <v>0.085000</v>
      </c>
      <c r="I903" s="30">
        <v>8.5000000000000006E-2</v>
      </c>
      <c r="J903" s="1">
        <f t="shared" si="10"/>
        <v>8.5000000000000006E-4</v>
      </c>
      <c r="K903" s="1">
        <f t="shared" si="11"/>
        <v>8.5000000000000006E-4</v>
      </c>
      <c r="L903" s="31">
        <v>8.5000000000000006E-4</v>
      </c>
    </row>
    <row r="904" spans="1:12" ht="13" x14ac:dyDescent="0.15">
      <c r="A904" s="1" t="s">
        <v>4891</v>
      </c>
      <c r="B904" s="1" t="s">
        <v>15821</v>
      </c>
      <c r="C904" s="1" t="s">
        <v>15821</v>
      </c>
      <c r="D904" s="1" t="s">
        <v>15848</v>
      </c>
      <c r="E904" s="1" t="s">
        <v>15821</v>
      </c>
      <c r="F904" s="30" t="s">
        <v>15821</v>
      </c>
      <c r="G904" s="1" t="s">
        <v>15156</v>
      </c>
      <c r="H904" s="30" t="str">
        <f t="shared" si="9"/>
        <v>0.083000</v>
      </c>
      <c r="I904" s="30">
        <v>8.3000000000000004E-2</v>
      </c>
      <c r="J904" s="1">
        <f t="shared" si="10"/>
        <v>8.3000000000000001E-4</v>
      </c>
      <c r="K904" s="1">
        <f t="shared" si="11"/>
        <v>8.3000000000000001E-4</v>
      </c>
      <c r="L904" s="31">
        <v>8.3000000000000001E-4</v>
      </c>
    </row>
    <row r="905" spans="1:12" ht="13" x14ac:dyDescent="0.15">
      <c r="A905" s="1" t="s">
        <v>15882</v>
      </c>
      <c r="B905" s="1" t="s">
        <v>15164</v>
      </c>
      <c r="C905" s="1" t="s">
        <v>15164</v>
      </c>
      <c r="D905" s="1" t="s">
        <v>15164</v>
      </c>
      <c r="E905" s="1" t="s">
        <v>15164</v>
      </c>
      <c r="F905" s="30" t="s">
        <v>15164</v>
      </c>
      <c r="G905" s="1" t="s">
        <v>15164</v>
      </c>
      <c r="H905" s="30" t="str">
        <f t="shared" si="9"/>
        <v/>
      </c>
      <c r="I905" s="30" t="s">
        <v>15165</v>
      </c>
      <c r="J905" s="1" t="e">
        <f t="shared" si="10"/>
        <v>#VALUE!</v>
      </c>
      <c r="K905" s="1" t="e">
        <f t="shared" si="11"/>
        <v>#VALUE!</v>
      </c>
      <c r="L905" s="31" t="s">
        <v>15165</v>
      </c>
    </row>
    <row r="906" spans="1:12" ht="13" x14ac:dyDescent="0.15">
      <c r="A906" s="1" t="s">
        <v>4898</v>
      </c>
      <c r="B906" s="1" t="s">
        <v>15821</v>
      </c>
      <c r="C906" s="1" t="s">
        <v>15821</v>
      </c>
      <c r="D906" s="1" t="s">
        <v>15883</v>
      </c>
      <c r="E906" s="1" t="s">
        <v>15883</v>
      </c>
      <c r="F906" s="30" t="s">
        <v>15883</v>
      </c>
      <c r="G906" s="1" t="s">
        <v>15156</v>
      </c>
      <c r="H906" s="30" t="str">
        <f t="shared" si="9"/>
        <v>0.080000</v>
      </c>
      <c r="I906" s="30">
        <v>0.08</v>
      </c>
      <c r="J906" s="1">
        <f t="shared" si="10"/>
        <v>8.0000000000000004E-4</v>
      </c>
      <c r="K906" s="1">
        <f t="shared" si="11"/>
        <v>8.0000000000000004E-4</v>
      </c>
      <c r="L906" s="31">
        <v>8.0000000000000004E-4</v>
      </c>
    </row>
    <row r="907" spans="1:12" ht="13" x14ac:dyDescent="0.15">
      <c r="A907" s="1" t="s">
        <v>4905</v>
      </c>
      <c r="B907" s="1" t="s">
        <v>15812</v>
      </c>
      <c r="C907" s="1" t="s">
        <v>15812</v>
      </c>
      <c r="D907" s="1" t="s">
        <v>15845</v>
      </c>
      <c r="E907" s="1" t="s">
        <v>15845</v>
      </c>
      <c r="F907" s="30" t="s">
        <v>15845</v>
      </c>
      <c r="G907" s="1" t="s">
        <v>15156</v>
      </c>
      <c r="H907" s="30" t="str">
        <f t="shared" si="9"/>
        <v>0.088000</v>
      </c>
      <c r="I907" s="30">
        <v>8.7999999999999995E-2</v>
      </c>
      <c r="J907" s="1">
        <f t="shared" si="10"/>
        <v>8.7999999999999992E-4</v>
      </c>
      <c r="K907" s="1">
        <f t="shared" si="11"/>
        <v>8.7999999999999992E-4</v>
      </c>
      <c r="L907" s="31">
        <v>8.7999999999999992E-4</v>
      </c>
    </row>
    <row r="908" spans="1:12" ht="13" x14ac:dyDescent="0.15">
      <c r="A908" s="1" t="s">
        <v>4911</v>
      </c>
      <c r="B908" s="1" t="s">
        <v>15845</v>
      </c>
      <c r="C908" s="1" t="s">
        <v>15845</v>
      </c>
      <c r="D908" s="1" t="s">
        <v>15845</v>
      </c>
      <c r="E908" s="1" t="s">
        <v>15845</v>
      </c>
      <c r="F908" s="30" t="s">
        <v>15845</v>
      </c>
      <c r="G908" s="1" t="s">
        <v>15156</v>
      </c>
      <c r="H908" s="30" t="str">
        <f t="shared" si="9"/>
        <v>0.088000</v>
      </c>
      <c r="I908" s="30">
        <v>8.7999999999999995E-2</v>
      </c>
      <c r="J908" s="1">
        <f t="shared" si="10"/>
        <v>8.7999999999999992E-4</v>
      </c>
      <c r="K908" s="1">
        <f t="shared" si="11"/>
        <v>8.7999999999999992E-4</v>
      </c>
      <c r="L908" s="31">
        <v>8.7999999999999992E-4</v>
      </c>
    </row>
    <row r="909" spans="1:12" ht="13" x14ac:dyDescent="0.15">
      <c r="A909" s="1" t="s">
        <v>4918</v>
      </c>
      <c r="B909" s="1" t="s">
        <v>15845</v>
      </c>
      <c r="C909" s="1" t="s">
        <v>15844</v>
      </c>
      <c r="D909" s="1" t="s">
        <v>15845</v>
      </c>
      <c r="E909" s="1" t="s">
        <v>15844</v>
      </c>
      <c r="F909" s="30" t="s">
        <v>15844</v>
      </c>
      <c r="G909" s="1" t="s">
        <v>15156</v>
      </c>
      <c r="H909" s="30" t="str">
        <f t="shared" si="9"/>
        <v>0.093000</v>
      </c>
      <c r="I909" s="30">
        <v>9.2999999999999999E-2</v>
      </c>
      <c r="J909" s="1">
        <f t="shared" si="10"/>
        <v>9.2999999999999995E-4</v>
      </c>
      <c r="K909" s="1">
        <f t="shared" si="11"/>
        <v>9.2999999999999995E-4</v>
      </c>
      <c r="L909" s="31">
        <v>9.2999999999999995E-4</v>
      </c>
    </row>
    <row r="910" spans="1:12" ht="13" x14ac:dyDescent="0.15">
      <c r="A910" s="1" t="s">
        <v>4925</v>
      </c>
      <c r="B910" s="1" t="s">
        <v>15812</v>
      </c>
      <c r="C910" s="1" t="s">
        <v>15844</v>
      </c>
      <c r="D910" s="1" t="s">
        <v>15845</v>
      </c>
      <c r="E910" s="1" t="s">
        <v>15812</v>
      </c>
      <c r="F910" s="30" t="s">
        <v>15812</v>
      </c>
      <c r="G910" s="1" t="s">
        <v>15156</v>
      </c>
      <c r="H910" s="30" t="str">
        <f t="shared" si="9"/>
        <v>0.090000</v>
      </c>
      <c r="I910" s="30">
        <v>0.09</v>
      </c>
      <c r="J910" s="1">
        <f t="shared" si="10"/>
        <v>8.9999999999999998E-4</v>
      </c>
      <c r="K910" s="1">
        <f t="shared" si="11"/>
        <v>8.9999999999999998E-4</v>
      </c>
      <c r="L910" s="31">
        <v>8.9999999999999998E-4</v>
      </c>
    </row>
    <row r="911" spans="1:12" ht="13" x14ac:dyDescent="0.15">
      <c r="A911" s="1" t="s">
        <v>15884</v>
      </c>
      <c r="B911" s="1" t="s">
        <v>15164</v>
      </c>
      <c r="C911" s="1" t="s">
        <v>15164</v>
      </c>
      <c r="D911" s="1" t="s">
        <v>15164</v>
      </c>
      <c r="E911" s="1" t="s">
        <v>15164</v>
      </c>
      <c r="F911" s="30" t="s">
        <v>15164</v>
      </c>
      <c r="G911" s="1" t="s">
        <v>15164</v>
      </c>
      <c r="H911" s="30" t="str">
        <f t="shared" si="9"/>
        <v/>
      </c>
      <c r="I911" s="30" t="s">
        <v>15165</v>
      </c>
      <c r="J911" s="1" t="e">
        <f t="shared" si="10"/>
        <v>#VALUE!</v>
      </c>
      <c r="K911" s="1" t="e">
        <f t="shared" si="11"/>
        <v>#VALUE!</v>
      </c>
      <c r="L911" s="31" t="s">
        <v>15165</v>
      </c>
    </row>
    <row r="912" spans="1:12" ht="13" x14ac:dyDescent="0.15">
      <c r="A912" s="1" t="s">
        <v>4932</v>
      </c>
      <c r="B912" s="1" t="s">
        <v>15844</v>
      </c>
      <c r="C912" s="1" t="s">
        <v>15844</v>
      </c>
      <c r="D912" s="1" t="s">
        <v>15845</v>
      </c>
      <c r="E912" s="1" t="s">
        <v>15845</v>
      </c>
      <c r="F912" s="30" t="s">
        <v>15845</v>
      </c>
      <c r="G912" s="1" t="s">
        <v>15156</v>
      </c>
      <c r="H912" s="30" t="str">
        <f t="shared" si="9"/>
        <v>0.088000</v>
      </c>
      <c r="I912" s="30">
        <v>8.7999999999999995E-2</v>
      </c>
      <c r="J912" s="1">
        <f t="shared" si="10"/>
        <v>8.7999999999999992E-4</v>
      </c>
      <c r="K912" s="1">
        <f t="shared" si="11"/>
        <v>8.7999999999999992E-4</v>
      </c>
      <c r="L912" s="31">
        <v>8.7999999999999992E-4</v>
      </c>
    </row>
    <row r="913" spans="1:12" ht="13" x14ac:dyDescent="0.15">
      <c r="A913" s="1" t="s">
        <v>4938</v>
      </c>
      <c r="B913" s="1" t="s">
        <v>15844</v>
      </c>
      <c r="C913" s="1" t="s">
        <v>15844</v>
      </c>
      <c r="D913" s="1" t="s">
        <v>15821</v>
      </c>
      <c r="E913" s="1" t="s">
        <v>15811</v>
      </c>
      <c r="F913" s="30" t="s">
        <v>15811</v>
      </c>
      <c r="G913" s="1" t="s">
        <v>15156</v>
      </c>
      <c r="H913" s="30" t="str">
        <f t="shared" si="9"/>
        <v>0.085000</v>
      </c>
      <c r="I913" s="30">
        <v>8.5000000000000006E-2</v>
      </c>
      <c r="J913" s="1">
        <f t="shared" si="10"/>
        <v>8.5000000000000006E-4</v>
      </c>
      <c r="K913" s="1">
        <f t="shared" si="11"/>
        <v>8.5000000000000006E-4</v>
      </c>
      <c r="L913" s="31">
        <v>8.5000000000000006E-4</v>
      </c>
    </row>
    <row r="914" spans="1:12" ht="13" x14ac:dyDescent="0.15">
      <c r="A914" s="1" t="s">
        <v>4945</v>
      </c>
      <c r="B914" s="1" t="s">
        <v>15811</v>
      </c>
      <c r="C914" s="1" t="s">
        <v>15844</v>
      </c>
      <c r="D914" s="1" t="s">
        <v>15811</v>
      </c>
      <c r="E914" s="1" t="s">
        <v>15811</v>
      </c>
      <c r="F914" s="30" t="s">
        <v>15811</v>
      </c>
      <c r="G914" s="1" t="s">
        <v>15156</v>
      </c>
      <c r="H914" s="30" t="str">
        <f t="shared" si="9"/>
        <v>0.085000</v>
      </c>
      <c r="I914" s="30">
        <v>8.5000000000000006E-2</v>
      </c>
      <c r="J914" s="1">
        <f t="shared" si="10"/>
        <v>8.5000000000000006E-4</v>
      </c>
      <c r="K914" s="1">
        <f t="shared" si="11"/>
        <v>8.5000000000000006E-4</v>
      </c>
      <c r="L914" s="31">
        <v>8.5000000000000006E-4</v>
      </c>
    </row>
    <row r="915" spans="1:12" ht="13" x14ac:dyDescent="0.15">
      <c r="A915" s="1" t="s">
        <v>4951</v>
      </c>
      <c r="B915" s="1" t="s">
        <v>15845</v>
      </c>
      <c r="C915" s="1" t="s">
        <v>15844</v>
      </c>
      <c r="D915" s="1" t="s">
        <v>15821</v>
      </c>
      <c r="E915" s="1" t="s">
        <v>15821</v>
      </c>
      <c r="F915" s="30" t="s">
        <v>15821</v>
      </c>
      <c r="G915" s="1" t="s">
        <v>15156</v>
      </c>
      <c r="H915" s="30" t="str">
        <f t="shared" si="9"/>
        <v>0.083000</v>
      </c>
      <c r="I915" s="30">
        <v>8.3000000000000004E-2</v>
      </c>
      <c r="J915" s="1">
        <f t="shared" si="10"/>
        <v>8.3000000000000001E-4</v>
      </c>
      <c r="K915" s="1">
        <f t="shared" si="11"/>
        <v>8.3000000000000001E-4</v>
      </c>
      <c r="L915" s="31">
        <v>8.3000000000000001E-4</v>
      </c>
    </row>
    <row r="916" spans="1:12" ht="13" x14ac:dyDescent="0.15">
      <c r="A916" s="1" t="s">
        <v>4958</v>
      </c>
      <c r="B916" s="1" t="s">
        <v>15811</v>
      </c>
      <c r="C916" s="1" t="s">
        <v>15811</v>
      </c>
      <c r="D916" s="1" t="s">
        <v>15811</v>
      </c>
      <c r="E916" s="1" t="s">
        <v>15811</v>
      </c>
      <c r="F916" s="30" t="s">
        <v>15811</v>
      </c>
      <c r="G916" s="1" t="s">
        <v>15156</v>
      </c>
      <c r="H916" s="30" t="str">
        <f t="shared" si="9"/>
        <v>0.085000</v>
      </c>
      <c r="I916" s="30">
        <v>8.5000000000000006E-2</v>
      </c>
      <c r="J916" s="1">
        <f t="shared" si="10"/>
        <v>8.5000000000000006E-4</v>
      </c>
      <c r="K916" s="1">
        <f t="shared" si="11"/>
        <v>8.5000000000000006E-4</v>
      </c>
      <c r="L916" s="31">
        <v>8.5000000000000006E-4</v>
      </c>
    </row>
    <row r="917" spans="1:12" ht="13" x14ac:dyDescent="0.15">
      <c r="A917" s="1" t="s">
        <v>15885</v>
      </c>
      <c r="B917" s="1" t="s">
        <v>15164</v>
      </c>
      <c r="C917" s="1" t="s">
        <v>15164</v>
      </c>
      <c r="D917" s="1" t="s">
        <v>15164</v>
      </c>
      <c r="E917" s="1" t="s">
        <v>15164</v>
      </c>
      <c r="F917" s="30" t="s">
        <v>15164</v>
      </c>
      <c r="G917" s="1" t="s">
        <v>15164</v>
      </c>
      <c r="H917" s="30" t="str">
        <f t="shared" si="9"/>
        <v/>
      </c>
      <c r="I917" s="30" t="s">
        <v>15165</v>
      </c>
      <c r="J917" s="1" t="e">
        <f t="shared" si="10"/>
        <v>#VALUE!</v>
      </c>
      <c r="K917" s="1" t="e">
        <f t="shared" si="11"/>
        <v>#VALUE!</v>
      </c>
      <c r="L917" s="31" t="s">
        <v>15165</v>
      </c>
    </row>
    <row r="918" spans="1:12" ht="13" x14ac:dyDescent="0.15">
      <c r="A918" s="1" t="s">
        <v>4965</v>
      </c>
      <c r="B918" s="1" t="s">
        <v>15811</v>
      </c>
      <c r="C918" s="1" t="s">
        <v>15811</v>
      </c>
      <c r="D918" s="1" t="s">
        <v>15821</v>
      </c>
      <c r="E918" s="1" t="s">
        <v>15811</v>
      </c>
      <c r="F918" s="30" t="s">
        <v>15811</v>
      </c>
      <c r="G918" s="1" t="s">
        <v>15156</v>
      </c>
      <c r="H918" s="30" t="str">
        <f t="shared" si="9"/>
        <v>0.085000</v>
      </c>
      <c r="I918" s="30">
        <v>8.5000000000000006E-2</v>
      </c>
      <c r="J918" s="1">
        <f t="shared" si="10"/>
        <v>8.5000000000000006E-4</v>
      </c>
      <c r="K918" s="1">
        <f t="shared" si="11"/>
        <v>8.5000000000000006E-4</v>
      </c>
      <c r="L918" s="31">
        <v>8.5000000000000006E-4</v>
      </c>
    </row>
    <row r="919" spans="1:12" ht="13" x14ac:dyDescent="0.15">
      <c r="A919" s="1" t="s">
        <v>4972</v>
      </c>
      <c r="B919" s="1" t="s">
        <v>15845</v>
      </c>
      <c r="C919" s="1" t="s">
        <v>15812</v>
      </c>
      <c r="D919" s="1" t="s">
        <v>15811</v>
      </c>
      <c r="E919" s="1" t="s">
        <v>15845</v>
      </c>
      <c r="F919" s="30" t="s">
        <v>15845</v>
      </c>
      <c r="G919" s="1" t="s">
        <v>15156</v>
      </c>
      <c r="H919" s="30" t="str">
        <f t="shared" si="9"/>
        <v>0.088000</v>
      </c>
      <c r="I919" s="30">
        <v>8.7999999999999995E-2</v>
      </c>
      <c r="J919" s="1">
        <f t="shared" si="10"/>
        <v>8.7999999999999992E-4</v>
      </c>
      <c r="K919" s="1">
        <f t="shared" si="11"/>
        <v>8.7999999999999992E-4</v>
      </c>
      <c r="L919" s="31">
        <v>8.7999999999999992E-4</v>
      </c>
    </row>
    <row r="920" spans="1:12" ht="13" x14ac:dyDescent="0.15">
      <c r="A920" s="1" t="s">
        <v>4979</v>
      </c>
      <c r="B920" s="1" t="s">
        <v>15812</v>
      </c>
      <c r="C920" s="1" t="s">
        <v>15812</v>
      </c>
      <c r="D920" s="1" t="s">
        <v>15811</v>
      </c>
      <c r="E920" s="1" t="s">
        <v>15845</v>
      </c>
      <c r="F920" s="30" t="s">
        <v>15845</v>
      </c>
      <c r="G920" s="1" t="s">
        <v>15156</v>
      </c>
      <c r="H920" s="30" t="str">
        <f t="shared" si="9"/>
        <v>0.088000</v>
      </c>
      <c r="I920" s="30">
        <v>8.7999999999999995E-2</v>
      </c>
      <c r="J920" s="1">
        <f t="shared" si="10"/>
        <v>8.7999999999999992E-4</v>
      </c>
      <c r="K920" s="1">
        <f t="shared" si="11"/>
        <v>8.7999999999999992E-4</v>
      </c>
      <c r="L920" s="31">
        <v>8.7999999999999992E-4</v>
      </c>
    </row>
    <row r="921" spans="1:12" ht="13" x14ac:dyDescent="0.15">
      <c r="A921" s="1" t="s">
        <v>4986</v>
      </c>
      <c r="B921" s="1" t="s">
        <v>15812</v>
      </c>
      <c r="C921" s="1" t="s">
        <v>15812</v>
      </c>
      <c r="D921" s="1" t="s">
        <v>15845</v>
      </c>
      <c r="E921" s="1" t="s">
        <v>15845</v>
      </c>
      <c r="F921" s="30" t="s">
        <v>15845</v>
      </c>
      <c r="G921" s="1" t="s">
        <v>15156</v>
      </c>
      <c r="H921" s="30" t="str">
        <f t="shared" si="9"/>
        <v>0.088000</v>
      </c>
      <c r="I921" s="30">
        <v>8.7999999999999995E-2</v>
      </c>
      <c r="J921" s="1">
        <f t="shared" si="10"/>
        <v>8.7999999999999992E-4</v>
      </c>
      <c r="K921" s="1">
        <f t="shared" si="11"/>
        <v>8.7999999999999992E-4</v>
      </c>
      <c r="L921" s="31">
        <v>8.7999999999999992E-4</v>
      </c>
    </row>
    <row r="922" spans="1:12" ht="13" x14ac:dyDescent="0.15">
      <c r="A922" s="1" t="s">
        <v>4993</v>
      </c>
      <c r="B922" s="1" t="s">
        <v>15812</v>
      </c>
      <c r="C922" s="1" t="s">
        <v>15839</v>
      </c>
      <c r="D922" s="1" t="s">
        <v>15812</v>
      </c>
      <c r="E922" s="1" t="s">
        <v>15844</v>
      </c>
      <c r="F922" s="30" t="s">
        <v>15844</v>
      </c>
      <c r="G922" s="1" t="s">
        <v>15156</v>
      </c>
      <c r="H922" s="30" t="str">
        <f t="shared" si="9"/>
        <v>0.093000</v>
      </c>
      <c r="I922" s="30">
        <v>9.2999999999999999E-2</v>
      </c>
      <c r="J922" s="1">
        <f t="shared" si="10"/>
        <v>9.2999999999999995E-4</v>
      </c>
      <c r="K922" s="1">
        <f t="shared" si="11"/>
        <v>9.2999999999999995E-4</v>
      </c>
      <c r="L922" s="31">
        <v>9.2999999999999995E-4</v>
      </c>
    </row>
    <row r="923" spans="1:12" ht="13" x14ac:dyDescent="0.15">
      <c r="A923" s="1" t="s">
        <v>15886</v>
      </c>
      <c r="B923" s="1" t="s">
        <v>15164</v>
      </c>
      <c r="C923" s="1" t="s">
        <v>15164</v>
      </c>
      <c r="D923" s="1" t="s">
        <v>15164</v>
      </c>
      <c r="E923" s="1" t="s">
        <v>15164</v>
      </c>
      <c r="F923" s="30" t="s">
        <v>15164</v>
      </c>
      <c r="G923" s="1" t="s">
        <v>15164</v>
      </c>
      <c r="H923" s="30" t="str">
        <f t="shared" si="9"/>
        <v/>
      </c>
      <c r="I923" s="30" t="s">
        <v>15165</v>
      </c>
      <c r="J923" s="1" t="e">
        <f t="shared" si="10"/>
        <v>#VALUE!</v>
      </c>
      <c r="K923" s="1" t="e">
        <f t="shared" si="11"/>
        <v>#VALUE!</v>
      </c>
      <c r="L923" s="31" t="s">
        <v>15165</v>
      </c>
    </row>
    <row r="924" spans="1:12" ht="13" x14ac:dyDescent="0.15">
      <c r="A924" s="1" t="s">
        <v>5000</v>
      </c>
      <c r="B924" s="1" t="s">
        <v>15812</v>
      </c>
      <c r="C924" s="1" t="s">
        <v>15812</v>
      </c>
      <c r="D924" s="1" t="s">
        <v>15812</v>
      </c>
      <c r="E924" s="1" t="s">
        <v>15812</v>
      </c>
      <c r="F924" s="30" t="s">
        <v>15812</v>
      </c>
      <c r="G924" s="1" t="s">
        <v>15156</v>
      </c>
      <c r="H924" s="30" t="str">
        <f t="shared" si="9"/>
        <v>0.090000</v>
      </c>
      <c r="I924" s="30">
        <v>0.09</v>
      </c>
      <c r="J924" s="1">
        <f t="shared" si="10"/>
        <v>8.9999999999999998E-4</v>
      </c>
      <c r="K924" s="1">
        <f t="shared" si="11"/>
        <v>8.9999999999999998E-4</v>
      </c>
      <c r="L924" s="31">
        <v>8.9999999999999998E-4</v>
      </c>
    </row>
    <row r="925" spans="1:12" ht="13" x14ac:dyDescent="0.15">
      <c r="A925" s="1" t="s">
        <v>5006</v>
      </c>
      <c r="B925" s="1" t="s">
        <v>15839</v>
      </c>
      <c r="C925" s="1" t="s">
        <v>15839</v>
      </c>
      <c r="D925" s="1" t="s">
        <v>15812</v>
      </c>
      <c r="E925" s="1" t="s">
        <v>15844</v>
      </c>
      <c r="F925" s="30" t="s">
        <v>15844</v>
      </c>
      <c r="G925" s="1" t="s">
        <v>15156</v>
      </c>
      <c r="H925" s="30" t="str">
        <f t="shared" si="9"/>
        <v>0.093000</v>
      </c>
      <c r="I925" s="30">
        <v>9.2999999999999999E-2</v>
      </c>
      <c r="J925" s="1">
        <f t="shared" si="10"/>
        <v>9.2999999999999995E-4</v>
      </c>
      <c r="K925" s="1">
        <f t="shared" si="11"/>
        <v>9.2999999999999995E-4</v>
      </c>
      <c r="L925" s="31">
        <v>9.2999999999999995E-4</v>
      </c>
    </row>
    <row r="926" spans="1:12" ht="13" x14ac:dyDescent="0.15">
      <c r="A926" s="1" t="s">
        <v>5013</v>
      </c>
      <c r="B926" s="1" t="s">
        <v>15781</v>
      </c>
      <c r="C926" s="1" t="s">
        <v>15781</v>
      </c>
      <c r="D926" s="1" t="s">
        <v>15781</v>
      </c>
      <c r="E926" s="1" t="s">
        <v>15781</v>
      </c>
      <c r="F926" s="30" t="s">
        <v>15781</v>
      </c>
      <c r="G926" s="1" t="s">
        <v>15156</v>
      </c>
      <c r="H926" s="30" t="str">
        <f t="shared" si="9"/>
        <v>0.100000</v>
      </c>
      <c r="I926" s="30">
        <v>0.1</v>
      </c>
      <c r="J926" s="1">
        <f t="shared" si="10"/>
        <v>1E-3</v>
      </c>
      <c r="K926" s="1">
        <f t="shared" si="11"/>
        <v>1E-3</v>
      </c>
      <c r="L926" s="31">
        <v>1E-3</v>
      </c>
    </row>
    <row r="927" spans="1:12" ht="13" x14ac:dyDescent="0.15">
      <c r="A927" s="1" t="s">
        <v>5020</v>
      </c>
      <c r="B927" s="1" t="s">
        <v>15839</v>
      </c>
      <c r="C927" s="1" t="s">
        <v>15843</v>
      </c>
      <c r="D927" s="1" t="s">
        <v>15844</v>
      </c>
      <c r="E927" s="1" t="s">
        <v>15839</v>
      </c>
      <c r="F927" s="30" t="s">
        <v>15839</v>
      </c>
      <c r="G927" s="1" t="s">
        <v>15156</v>
      </c>
      <c r="H927" s="30" t="str">
        <f t="shared" si="9"/>
        <v>0.095000</v>
      </c>
      <c r="I927" s="30">
        <v>9.5000000000000001E-2</v>
      </c>
      <c r="J927" s="1">
        <f t="shared" si="10"/>
        <v>9.5E-4</v>
      </c>
      <c r="K927" s="1">
        <f t="shared" si="11"/>
        <v>9.5E-4</v>
      </c>
      <c r="L927" s="31">
        <v>9.5E-4</v>
      </c>
    </row>
    <row r="928" spans="1:12" ht="13" x14ac:dyDescent="0.15">
      <c r="A928" s="1" t="s">
        <v>5027</v>
      </c>
      <c r="B928" s="1" t="s">
        <v>15839</v>
      </c>
      <c r="C928" s="1" t="s">
        <v>15839</v>
      </c>
      <c r="D928" s="1" t="s">
        <v>15812</v>
      </c>
      <c r="E928" s="1" t="s">
        <v>15812</v>
      </c>
      <c r="F928" s="30" t="s">
        <v>15812</v>
      </c>
      <c r="G928" s="1" t="s">
        <v>15156</v>
      </c>
      <c r="H928" s="30" t="str">
        <f t="shared" si="9"/>
        <v>0.090000</v>
      </c>
      <c r="I928" s="30">
        <v>0.09</v>
      </c>
      <c r="J928" s="1">
        <f t="shared" si="10"/>
        <v>8.9999999999999998E-4</v>
      </c>
      <c r="K928" s="1">
        <f t="shared" si="11"/>
        <v>8.9999999999999998E-4</v>
      </c>
      <c r="L928" s="31">
        <v>8.9999999999999998E-4</v>
      </c>
    </row>
    <row r="929" spans="1:12" ht="13" x14ac:dyDescent="0.15">
      <c r="A929" s="1" t="s">
        <v>15887</v>
      </c>
      <c r="B929" s="1" t="s">
        <v>15164</v>
      </c>
      <c r="C929" s="1" t="s">
        <v>15164</v>
      </c>
      <c r="D929" s="1" t="s">
        <v>15164</v>
      </c>
      <c r="E929" s="1" t="s">
        <v>15164</v>
      </c>
      <c r="F929" s="30" t="s">
        <v>15164</v>
      </c>
      <c r="G929" s="1" t="s">
        <v>15164</v>
      </c>
      <c r="H929" s="30" t="str">
        <f t="shared" si="9"/>
        <v/>
      </c>
      <c r="I929" s="30" t="s">
        <v>15165</v>
      </c>
      <c r="J929" s="1" t="e">
        <f t="shared" si="10"/>
        <v>#VALUE!</v>
      </c>
      <c r="K929" s="1" t="e">
        <f t="shared" si="11"/>
        <v>#VALUE!</v>
      </c>
      <c r="L929" s="31" t="s">
        <v>15165</v>
      </c>
    </row>
    <row r="930" spans="1:12" ht="13" x14ac:dyDescent="0.15">
      <c r="A930" s="1" t="s">
        <v>5034</v>
      </c>
      <c r="B930" s="1" t="s">
        <v>15844</v>
      </c>
      <c r="C930" s="1" t="s">
        <v>15844</v>
      </c>
      <c r="D930" s="1" t="s">
        <v>15811</v>
      </c>
      <c r="E930" s="1" t="s">
        <v>15812</v>
      </c>
      <c r="F930" s="30" t="s">
        <v>15812</v>
      </c>
      <c r="G930" s="1" t="s">
        <v>15156</v>
      </c>
      <c r="H930" s="30" t="str">
        <f t="shared" si="9"/>
        <v>0.090000</v>
      </c>
      <c r="I930" s="30">
        <v>0.09</v>
      </c>
      <c r="J930" s="1">
        <f t="shared" si="10"/>
        <v>8.9999999999999998E-4</v>
      </c>
      <c r="K930" s="1">
        <f t="shared" si="11"/>
        <v>8.9999999999999998E-4</v>
      </c>
      <c r="L930" s="31">
        <v>8.9999999999999998E-4</v>
      </c>
    </row>
    <row r="931" spans="1:12" ht="13" x14ac:dyDescent="0.15">
      <c r="A931" s="1" t="s">
        <v>5041</v>
      </c>
      <c r="B931" s="1" t="s">
        <v>15839</v>
      </c>
      <c r="C931" s="1" t="s">
        <v>15839</v>
      </c>
      <c r="D931" s="1" t="s">
        <v>15839</v>
      </c>
      <c r="E931" s="1" t="s">
        <v>15839</v>
      </c>
      <c r="F931" s="30" t="s">
        <v>15839</v>
      </c>
      <c r="G931" s="1" t="s">
        <v>15156</v>
      </c>
      <c r="H931" s="30" t="str">
        <f t="shared" si="9"/>
        <v>0.095000</v>
      </c>
      <c r="I931" s="30">
        <v>9.5000000000000001E-2</v>
      </c>
      <c r="J931" s="1">
        <f t="shared" si="10"/>
        <v>9.5E-4</v>
      </c>
      <c r="K931" s="1">
        <f t="shared" si="11"/>
        <v>9.5E-4</v>
      </c>
      <c r="L931" s="31">
        <v>9.5E-4</v>
      </c>
    </row>
    <row r="932" spans="1:12" ht="13" x14ac:dyDescent="0.15">
      <c r="A932" s="1" t="s">
        <v>5048</v>
      </c>
      <c r="B932" s="1" t="s">
        <v>15839</v>
      </c>
      <c r="C932" s="1" t="s">
        <v>15839</v>
      </c>
      <c r="D932" s="1" t="s">
        <v>15812</v>
      </c>
      <c r="E932" s="1" t="s">
        <v>15812</v>
      </c>
      <c r="F932" s="30" t="s">
        <v>15812</v>
      </c>
      <c r="G932" s="1" t="s">
        <v>15156</v>
      </c>
      <c r="H932" s="30" t="str">
        <f t="shared" si="9"/>
        <v>0.090000</v>
      </c>
      <c r="I932" s="30">
        <v>0.09</v>
      </c>
      <c r="J932" s="1">
        <f t="shared" si="10"/>
        <v>8.9999999999999998E-4</v>
      </c>
      <c r="K932" s="1">
        <f t="shared" si="11"/>
        <v>8.9999999999999998E-4</v>
      </c>
      <c r="L932" s="31">
        <v>8.9999999999999998E-4</v>
      </c>
    </row>
    <row r="933" spans="1:12" ht="13" x14ac:dyDescent="0.15">
      <c r="A933" s="1" t="s">
        <v>5055</v>
      </c>
      <c r="B933" s="1" t="s">
        <v>15821</v>
      </c>
      <c r="C933" s="1" t="s">
        <v>15811</v>
      </c>
      <c r="D933" s="1" t="s">
        <v>15821</v>
      </c>
      <c r="E933" s="1" t="s">
        <v>15811</v>
      </c>
      <c r="F933" s="30" t="s">
        <v>15811</v>
      </c>
      <c r="G933" s="1" t="s">
        <v>15156</v>
      </c>
      <c r="H933" s="30" t="str">
        <f t="shared" si="9"/>
        <v>0.085000</v>
      </c>
      <c r="I933" s="30">
        <v>8.5000000000000006E-2</v>
      </c>
      <c r="J933" s="1">
        <f t="shared" si="10"/>
        <v>8.5000000000000006E-4</v>
      </c>
      <c r="K933" s="1">
        <f t="shared" si="11"/>
        <v>8.5000000000000006E-4</v>
      </c>
      <c r="L933" s="31">
        <v>8.5000000000000006E-4</v>
      </c>
    </row>
    <row r="934" spans="1:12" ht="13" x14ac:dyDescent="0.15">
      <c r="A934" s="1" t="s">
        <v>5060</v>
      </c>
      <c r="B934" s="1" t="s">
        <v>15821</v>
      </c>
      <c r="C934" s="1" t="s">
        <v>15811</v>
      </c>
      <c r="D934" s="1" t="s">
        <v>15821</v>
      </c>
      <c r="E934" s="1" t="s">
        <v>15821</v>
      </c>
      <c r="F934" s="30" t="s">
        <v>15821</v>
      </c>
      <c r="G934" s="1" t="s">
        <v>15156</v>
      </c>
      <c r="H934" s="30" t="str">
        <f t="shared" si="9"/>
        <v>0.083000</v>
      </c>
      <c r="I934" s="30">
        <v>8.3000000000000004E-2</v>
      </c>
      <c r="J934" s="1">
        <f t="shared" si="10"/>
        <v>8.3000000000000001E-4</v>
      </c>
      <c r="K934" s="1">
        <f t="shared" si="11"/>
        <v>8.3000000000000001E-4</v>
      </c>
      <c r="L934" s="31">
        <v>8.3000000000000001E-4</v>
      </c>
    </row>
    <row r="935" spans="1:12" ht="13" x14ac:dyDescent="0.15">
      <c r="A935" s="1" t="s">
        <v>15888</v>
      </c>
      <c r="B935" s="1" t="s">
        <v>15164</v>
      </c>
      <c r="C935" s="1" t="s">
        <v>15164</v>
      </c>
      <c r="D935" s="1" t="s">
        <v>15164</v>
      </c>
      <c r="E935" s="1" t="s">
        <v>15164</v>
      </c>
      <c r="F935" s="30" t="s">
        <v>15164</v>
      </c>
      <c r="G935" s="1" t="s">
        <v>15164</v>
      </c>
      <c r="H935" s="30" t="str">
        <f t="shared" si="9"/>
        <v/>
      </c>
      <c r="I935" s="30" t="s">
        <v>15165</v>
      </c>
      <c r="J935" s="1" t="e">
        <f t="shared" si="10"/>
        <v>#VALUE!</v>
      </c>
      <c r="K935" s="1" t="e">
        <f t="shared" si="11"/>
        <v>#VALUE!</v>
      </c>
      <c r="L935" s="31" t="s">
        <v>15165</v>
      </c>
    </row>
    <row r="936" spans="1:12" ht="13" x14ac:dyDescent="0.15">
      <c r="A936" s="1" t="s">
        <v>5067</v>
      </c>
      <c r="B936" s="1" t="s">
        <v>15821</v>
      </c>
      <c r="C936" s="1" t="s">
        <v>15845</v>
      </c>
      <c r="D936" s="1" t="s">
        <v>15883</v>
      </c>
      <c r="E936" s="1" t="s">
        <v>15883</v>
      </c>
      <c r="F936" s="30" t="s">
        <v>15883</v>
      </c>
      <c r="G936" s="1" t="s">
        <v>15156</v>
      </c>
      <c r="H936" s="30" t="str">
        <f t="shared" si="9"/>
        <v>0.080000</v>
      </c>
      <c r="I936" s="30">
        <v>0.08</v>
      </c>
      <c r="J936" s="1">
        <f t="shared" si="10"/>
        <v>8.0000000000000004E-4</v>
      </c>
      <c r="K936" s="1">
        <f t="shared" si="11"/>
        <v>8.0000000000000004E-4</v>
      </c>
      <c r="L936" s="31">
        <v>8.0000000000000004E-4</v>
      </c>
    </row>
    <row r="937" spans="1:12" ht="13" x14ac:dyDescent="0.15">
      <c r="A937" s="1" t="s">
        <v>5073</v>
      </c>
      <c r="B937" s="1" t="s">
        <v>15812</v>
      </c>
      <c r="C937" s="1" t="s">
        <v>15812</v>
      </c>
      <c r="D937" s="1" t="s">
        <v>15812</v>
      </c>
      <c r="E937" s="1" t="s">
        <v>15812</v>
      </c>
      <c r="F937" s="30" t="s">
        <v>15812</v>
      </c>
      <c r="G937" s="1" t="s">
        <v>15156</v>
      </c>
      <c r="H937" s="30" t="str">
        <f t="shared" si="9"/>
        <v>0.090000</v>
      </c>
      <c r="I937" s="30">
        <v>0.09</v>
      </c>
      <c r="J937" s="1">
        <f t="shared" si="10"/>
        <v>8.9999999999999998E-4</v>
      </c>
      <c r="K937" s="1">
        <f t="shared" si="11"/>
        <v>8.9999999999999998E-4</v>
      </c>
      <c r="L937" s="31">
        <v>8.9999999999999998E-4</v>
      </c>
    </row>
    <row r="938" spans="1:12" ht="13" x14ac:dyDescent="0.15">
      <c r="A938" s="1" t="s">
        <v>5080</v>
      </c>
      <c r="B938" s="1" t="s">
        <v>15812</v>
      </c>
      <c r="C938" s="1" t="s">
        <v>15812</v>
      </c>
      <c r="D938" s="1" t="s">
        <v>15812</v>
      </c>
      <c r="E938" s="1" t="s">
        <v>15812</v>
      </c>
      <c r="F938" s="30" t="s">
        <v>15812</v>
      </c>
      <c r="G938" s="1" t="s">
        <v>15156</v>
      </c>
      <c r="H938" s="30" t="str">
        <f t="shared" si="9"/>
        <v>0.090000</v>
      </c>
      <c r="I938" s="30">
        <v>0.09</v>
      </c>
      <c r="J938" s="1">
        <f t="shared" si="10"/>
        <v>8.9999999999999998E-4</v>
      </c>
      <c r="K938" s="1">
        <f t="shared" si="11"/>
        <v>8.9999999999999998E-4</v>
      </c>
      <c r="L938" s="31">
        <v>8.9999999999999998E-4</v>
      </c>
    </row>
    <row r="939" spans="1:12" ht="13" x14ac:dyDescent="0.15">
      <c r="A939" s="1" t="s">
        <v>5086</v>
      </c>
      <c r="B939" s="1" t="s">
        <v>15821</v>
      </c>
      <c r="C939" s="1" t="s">
        <v>15811</v>
      </c>
      <c r="D939" s="1" t="s">
        <v>15821</v>
      </c>
      <c r="E939" s="1" t="s">
        <v>15821</v>
      </c>
      <c r="F939" s="30" t="s">
        <v>15821</v>
      </c>
      <c r="G939" s="1" t="s">
        <v>15156</v>
      </c>
      <c r="H939" s="30" t="str">
        <f t="shared" si="9"/>
        <v>0.083000</v>
      </c>
      <c r="I939" s="30">
        <v>8.3000000000000004E-2</v>
      </c>
      <c r="J939" s="1">
        <f t="shared" si="10"/>
        <v>8.3000000000000001E-4</v>
      </c>
      <c r="K939" s="1">
        <f t="shared" si="11"/>
        <v>8.3000000000000001E-4</v>
      </c>
      <c r="L939" s="31">
        <v>8.3000000000000001E-4</v>
      </c>
    </row>
    <row r="940" spans="1:12" ht="13" x14ac:dyDescent="0.15">
      <c r="A940" s="1" t="s">
        <v>5091</v>
      </c>
      <c r="B940" s="1" t="s">
        <v>15821</v>
      </c>
      <c r="C940" s="1" t="s">
        <v>15821</v>
      </c>
      <c r="D940" s="1" t="s">
        <v>15883</v>
      </c>
      <c r="E940" s="1" t="s">
        <v>15821</v>
      </c>
      <c r="F940" s="30" t="s">
        <v>15821</v>
      </c>
      <c r="G940" s="1" t="s">
        <v>15156</v>
      </c>
      <c r="H940" s="30" t="str">
        <f t="shared" si="9"/>
        <v>0.083000</v>
      </c>
      <c r="I940" s="30">
        <v>8.3000000000000004E-2</v>
      </c>
      <c r="J940" s="1">
        <f t="shared" si="10"/>
        <v>8.3000000000000001E-4</v>
      </c>
      <c r="K940" s="1">
        <f t="shared" si="11"/>
        <v>8.3000000000000001E-4</v>
      </c>
      <c r="L940" s="31">
        <v>8.3000000000000001E-4</v>
      </c>
    </row>
    <row r="941" spans="1:12" ht="13" x14ac:dyDescent="0.15">
      <c r="A941" s="1" t="s">
        <v>15889</v>
      </c>
      <c r="B941" s="1" t="s">
        <v>15164</v>
      </c>
      <c r="C941" s="1" t="s">
        <v>15164</v>
      </c>
      <c r="D941" s="1" t="s">
        <v>15164</v>
      </c>
      <c r="E941" s="1" t="s">
        <v>15164</v>
      </c>
      <c r="F941" s="30" t="s">
        <v>15164</v>
      </c>
      <c r="G941" s="1" t="s">
        <v>15164</v>
      </c>
      <c r="H941" s="30" t="str">
        <f t="shared" si="9"/>
        <v/>
      </c>
      <c r="I941" s="30" t="s">
        <v>15165</v>
      </c>
      <c r="J941" s="1" t="e">
        <f t="shared" si="10"/>
        <v>#VALUE!</v>
      </c>
      <c r="K941" s="1" t="e">
        <f t="shared" si="11"/>
        <v>#VALUE!</v>
      </c>
      <c r="L941" s="31" t="s">
        <v>15165</v>
      </c>
    </row>
    <row r="942" spans="1:12" ht="13" x14ac:dyDescent="0.15">
      <c r="A942" s="1" t="s">
        <v>5098</v>
      </c>
      <c r="B942" s="1" t="s">
        <v>15821</v>
      </c>
      <c r="C942" s="1" t="s">
        <v>15821</v>
      </c>
      <c r="D942" s="1" t="s">
        <v>15883</v>
      </c>
      <c r="E942" s="1" t="s">
        <v>15821</v>
      </c>
      <c r="F942" s="30" t="s">
        <v>15821</v>
      </c>
      <c r="G942" s="1" t="s">
        <v>15156</v>
      </c>
      <c r="H942" s="30" t="str">
        <f t="shared" si="9"/>
        <v>0.083000</v>
      </c>
      <c r="I942" s="30">
        <v>8.3000000000000004E-2</v>
      </c>
      <c r="J942" s="1">
        <f t="shared" si="10"/>
        <v>8.3000000000000001E-4</v>
      </c>
      <c r="K942" s="1">
        <f t="shared" si="11"/>
        <v>8.3000000000000001E-4</v>
      </c>
      <c r="L942" s="31">
        <v>8.3000000000000001E-4</v>
      </c>
    </row>
    <row r="943" spans="1:12" ht="13" x14ac:dyDescent="0.15">
      <c r="A943" s="1" t="s">
        <v>5105</v>
      </c>
      <c r="B943" s="1" t="s">
        <v>15812</v>
      </c>
      <c r="C943" s="1" t="s">
        <v>15812</v>
      </c>
      <c r="D943" s="1" t="s">
        <v>15812</v>
      </c>
      <c r="E943" s="1" t="s">
        <v>15812</v>
      </c>
      <c r="F943" s="30" t="s">
        <v>15812</v>
      </c>
      <c r="G943" s="1" t="s">
        <v>15156</v>
      </c>
      <c r="H943" s="30" t="str">
        <f t="shared" si="9"/>
        <v>0.090000</v>
      </c>
      <c r="I943" s="30">
        <v>0.09</v>
      </c>
      <c r="J943" s="1">
        <f t="shared" si="10"/>
        <v>8.9999999999999998E-4</v>
      </c>
      <c r="K943" s="1">
        <f t="shared" si="11"/>
        <v>8.9999999999999998E-4</v>
      </c>
      <c r="L943" s="31">
        <v>8.9999999999999998E-4</v>
      </c>
    </row>
    <row r="944" spans="1:12" ht="13" x14ac:dyDescent="0.15">
      <c r="A944" s="1" t="s">
        <v>5112</v>
      </c>
      <c r="B944" s="1" t="s">
        <v>15845</v>
      </c>
      <c r="C944" s="1" t="s">
        <v>15845</v>
      </c>
      <c r="D944" s="1" t="s">
        <v>15821</v>
      </c>
      <c r="E944" s="1" t="s">
        <v>15821</v>
      </c>
      <c r="F944" s="30" t="s">
        <v>15821</v>
      </c>
      <c r="G944" s="1" t="s">
        <v>15156</v>
      </c>
      <c r="H944" s="30" t="str">
        <f t="shared" si="9"/>
        <v>0.083000</v>
      </c>
      <c r="I944" s="30">
        <v>8.3000000000000004E-2</v>
      </c>
      <c r="J944" s="1">
        <f t="shared" si="10"/>
        <v>8.3000000000000001E-4</v>
      </c>
      <c r="K944" s="1">
        <f t="shared" si="11"/>
        <v>8.3000000000000001E-4</v>
      </c>
      <c r="L944" s="31">
        <v>8.3000000000000001E-4</v>
      </c>
    </row>
    <row r="945" spans="1:12" ht="13" x14ac:dyDescent="0.15">
      <c r="A945" s="1" t="s">
        <v>5119</v>
      </c>
      <c r="B945" s="1" t="s">
        <v>15811</v>
      </c>
      <c r="C945" s="1" t="s">
        <v>15811</v>
      </c>
      <c r="D945" s="1" t="s">
        <v>15821</v>
      </c>
      <c r="E945" s="1" t="s">
        <v>15811</v>
      </c>
      <c r="F945" s="30" t="s">
        <v>15811</v>
      </c>
      <c r="G945" s="1" t="s">
        <v>15156</v>
      </c>
      <c r="H945" s="30" t="str">
        <f t="shared" si="9"/>
        <v>0.085000</v>
      </c>
      <c r="I945" s="30">
        <v>8.5000000000000006E-2</v>
      </c>
      <c r="J945" s="1">
        <f t="shared" si="10"/>
        <v>8.5000000000000006E-4</v>
      </c>
      <c r="K945" s="1">
        <f t="shared" si="11"/>
        <v>8.5000000000000006E-4</v>
      </c>
      <c r="L945" s="31">
        <v>8.5000000000000006E-4</v>
      </c>
    </row>
    <row r="946" spans="1:12" ht="13" x14ac:dyDescent="0.15">
      <c r="A946" s="1" t="s">
        <v>5124</v>
      </c>
      <c r="B946" s="1" t="s">
        <v>15811</v>
      </c>
      <c r="C946" s="1" t="s">
        <v>15811</v>
      </c>
      <c r="D946" s="1" t="s">
        <v>15883</v>
      </c>
      <c r="E946" s="1" t="s">
        <v>15821</v>
      </c>
      <c r="F946" s="30" t="s">
        <v>15821</v>
      </c>
      <c r="G946" s="1" t="s">
        <v>15156</v>
      </c>
      <c r="H946" s="30" t="str">
        <f t="shared" si="9"/>
        <v>0.083000</v>
      </c>
      <c r="I946" s="30">
        <v>8.3000000000000004E-2</v>
      </c>
      <c r="J946" s="1">
        <f t="shared" si="10"/>
        <v>8.3000000000000001E-4</v>
      </c>
      <c r="K946" s="1">
        <f t="shared" si="11"/>
        <v>8.3000000000000001E-4</v>
      </c>
      <c r="L946" s="31">
        <v>8.3000000000000001E-4</v>
      </c>
    </row>
    <row r="947" spans="1:12" ht="13" x14ac:dyDescent="0.15">
      <c r="A947" s="1" t="s">
        <v>15890</v>
      </c>
      <c r="B947" s="1" t="s">
        <v>15164</v>
      </c>
      <c r="C947" s="1" t="s">
        <v>15164</v>
      </c>
      <c r="D947" s="1" t="s">
        <v>15164</v>
      </c>
      <c r="E947" s="1" t="s">
        <v>15164</v>
      </c>
      <c r="F947" s="30" t="s">
        <v>15164</v>
      </c>
      <c r="G947" s="1" t="s">
        <v>15164</v>
      </c>
      <c r="H947" s="30" t="str">
        <f t="shared" si="9"/>
        <v/>
      </c>
      <c r="I947" s="30" t="s">
        <v>15165</v>
      </c>
      <c r="J947" s="1" t="e">
        <f t="shared" si="10"/>
        <v>#VALUE!</v>
      </c>
      <c r="K947" s="1" t="e">
        <f t="shared" si="11"/>
        <v>#VALUE!</v>
      </c>
      <c r="L947" s="31" t="s">
        <v>15165</v>
      </c>
    </row>
    <row r="948" spans="1:12" ht="13" x14ac:dyDescent="0.15">
      <c r="A948" s="1" t="s">
        <v>5131</v>
      </c>
      <c r="B948" s="1" t="s">
        <v>15811</v>
      </c>
      <c r="C948" s="1" t="s">
        <v>15845</v>
      </c>
      <c r="D948" s="1" t="s">
        <v>15821</v>
      </c>
      <c r="E948" s="1" t="s">
        <v>15845</v>
      </c>
      <c r="F948" s="30" t="s">
        <v>15845</v>
      </c>
      <c r="G948" s="1" t="s">
        <v>15156</v>
      </c>
      <c r="H948" s="30" t="str">
        <f t="shared" si="9"/>
        <v>0.088000</v>
      </c>
      <c r="I948" s="30">
        <v>8.7999999999999995E-2</v>
      </c>
      <c r="J948" s="1">
        <f t="shared" si="10"/>
        <v>8.7999999999999992E-4</v>
      </c>
      <c r="K948" s="1">
        <f t="shared" si="11"/>
        <v>8.7999999999999992E-4</v>
      </c>
      <c r="L948" s="31">
        <v>8.7999999999999992E-4</v>
      </c>
    </row>
    <row r="949" spans="1:12" ht="13" x14ac:dyDescent="0.15">
      <c r="A949" s="1" t="s">
        <v>5137</v>
      </c>
      <c r="B949" s="1" t="s">
        <v>15839</v>
      </c>
      <c r="C949" s="1" t="s">
        <v>15839</v>
      </c>
      <c r="D949" s="1" t="s">
        <v>15812</v>
      </c>
      <c r="E949" s="1" t="s">
        <v>15812</v>
      </c>
      <c r="F949" s="30" t="s">
        <v>15812</v>
      </c>
      <c r="G949" s="1" t="s">
        <v>15156</v>
      </c>
      <c r="H949" s="30" t="str">
        <f t="shared" si="9"/>
        <v>0.090000</v>
      </c>
      <c r="I949" s="30">
        <v>0.09</v>
      </c>
      <c r="J949" s="1">
        <f t="shared" si="10"/>
        <v>8.9999999999999998E-4</v>
      </c>
      <c r="K949" s="1">
        <f t="shared" si="11"/>
        <v>8.9999999999999998E-4</v>
      </c>
      <c r="L949" s="31">
        <v>8.9999999999999998E-4</v>
      </c>
    </row>
    <row r="950" spans="1:12" ht="13" x14ac:dyDescent="0.15">
      <c r="A950" s="1" t="s">
        <v>5142</v>
      </c>
      <c r="B950" s="1" t="s">
        <v>15812</v>
      </c>
      <c r="C950" s="1" t="s">
        <v>15812</v>
      </c>
      <c r="D950" s="1" t="s">
        <v>15812</v>
      </c>
      <c r="E950" s="1" t="s">
        <v>15812</v>
      </c>
      <c r="F950" s="30" t="s">
        <v>15812</v>
      </c>
      <c r="G950" s="1" t="s">
        <v>15156</v>
      </c>
      <c r="H950" s="30" t="str">
        <f t="shared" si="9"/>
        <v>0.090000</v>
      </c>
      <c r="I950" s="30">
        <v>0.09</v>
      </c>
      <c r="J950" s="1">
        <f t="shared" si="10"/>
        <v>8.9999999999999998E-4</v>
      </c>
      <c r="K950" s="1">
        <f t="shared" si="11"/>
        <v>8.9999999999999998E-4</v>
      </c>
      <c r="L950" s="31">
        <v>8.9999999999999998E-4</v>
      </c>
    </row>
    <row r="951" spans="1:12" ht="13" x14ac:dyDescent="0.15">
      <c r="A951" s="1" t="s">
        <v>5149</v>
      </c>
      <c r="B951" s="1" t="s">
        <v>15811</v>
      </c>
      <c r="C951" s="1" t="s">
        <v>15845</v>
      </c>
      <c r="D951" s="1" t="s">
        <v>15821</v>
      </c>
      <c r="E951" s="1" t="s">
        <v>15811</v>
      </c>
      <c r="F951" s="30" t="s">
        <v>15811</v>
      </c>
      <c r="G951" s="1" t="s">
        <v>15156</v>
      </c>
      <c r="H951" s="30" t="str">
        <f t="shared" si="9"/>
        <v>0.085000</v>
      </c>
      <c r="I951" s="30">
        <v>8.5000000000000006E-2</v>
      </c>
      <c r="J951" s="1">
        <f t="shared" si="10"/>
        <v>8.5000000000000006E-4</v>
      </c>
      <c r="K951" s="1">
        <f t="shared" si="11"/>
        <v>8.5000000000000006E-4</v>
      </c>
      <c r="L951" s="31">
        <v>8.5000000000000006E-4</v>
      </c>
    </row>
    <row r="952" spans="1:12" ht="13" x14ac:dyDescent="0.15">
      <c r="A952" s="1" t="s">
        <v>5155</v>
      </c>
      <c r="B952" s="1" t="s">
        <v>15811</v>
      </c>
      <c r="C952" s="1" t="s">
        <v>15811</v>
      </c>
      <c r="D952" s="1" t="s">
        <v>15821</v>
      </c>
      <c r="E952" s="1" t="s">
        <v>15821</v>
      </c>
      <c r="F952" s="30" t="s">
        <v>15821</v>
      </c>
      <c r="G952" s="1" t="s">
        <v>15156</v>
      </c>
      <c r="H952" s="30" t="str">
        <f t="shared" si="9"/>
        <v>0.083000</v>
      </c>
      <c r="I952" s="30">
        <v>8.3000000000000004E-2</v>
      </c>
      <c r="J952" s="1">
        <f t="shared" si="10"/>
        <v>8.3000000000000001E-4</v>
      </c>
      <c r="K952" s="1">
        <f t="shared" si="11"/>
        <v>8.3000000000000001E-4</v>
      </c>
      <c r="L952" s="31">
        <v>8.3000000000000001E-4</v>
      </c>
    </row>
    <row r="953" spans="1:12" ht="13" x14ac:dyDescent="0.15">
      <c r="A953" s="1" t="s">
        <v>15891</v>
      </c>
      <c r="B953" s="1" t="s">
        <v>15164</v>
      </c>
      <c r="C953" s="1" t="s">
        <v>15164</v>
      </c>
      <c r="D953" s="1" t="s">
        <v>15164</v>
      </c>
      <c r="E953" s="1" t="s">
        <v>15164</v>
      </c>
      <c r="F953" s="30" t="s">
        <v>15164</v>
      </c>
      <c r="G953" s="1" t="s">
        <v>15164</v>
      </c>
      <c r="H953" s="30" t="str">
        <f t="shared" si="9"/>
        <v/>
      </c>
      <c r="I953" s="30" t="s">
        <v>15165</v>
      </c>
      <c r="J953" s="1" t="e">
        <f t="shared" si="10"/>
        <v>#VALUE!</v>
      </c>
      <c r="K953" s="1" t="e">
        <f t="shared" si="11"/>
        <v>#VALUE!</v>
      </c>
      <c r="L953" s="31" t="s">
        <v>15165</v>
      </c>
    </row>
    <row r="954" spans="1:12" ht="13" x14ac:dyDescent="0.15">
      <c r="A954" s="1" t="s">
        <v>5162</v>
      </c>
      <c r="B954" s="1" t="s">
        <v>15811</v>
      </c>
      <c r="C954" s="1" t="s">
        <v>15811</v>
      </c>
      <c r="D954" s="1" t="s">
        <v>15847</v>
      </c>
      <c r="E954" s="1" t="s">
        <v>15847</v>
      </c>
      <c r="F954" s="30" t="s">
        <v>15847</v>
      </c>
      <c r="G954" s="1" t="s">
        <v>15156</v>
      </c>
      <c r="H954" s="30" t="str">
        <f t="shared" si="9"/>
        <v>0.075000</v>
      </c>
      <c r="I954" s="30">
        <v>7.4999999999999997E-2</v>
      </c>
      <c r="J954" s="1">
        <f t="shared" si="10"/>
        <v>7.5000000000000002E-4</v>
      </c>
      <c r="K954" s="1">
        <f t="shared" si="11"/>
        <v>7.5000000000000002E-4</v>
      </c>
      <c r="L954" s="31">
        <v>7.5000000000000002E-4</v>
      </c>
    </row>
    <row r="955" spans="1:12" ht="13" x14ac:dyDescent="0.15">
      <c r="A955" s="1" t="s">
        <v>5168</v>
      </c>
      <c r="B955" s="1" t="s">
        <v>15811</v>
      </c>
      <c r="C955" s="1" t="s">
        <v>15811</v>
      </c>
      <c r="D955" s="1" t="s">
        <v>15883</v>
      </c>
      <c r="E955" s="1" t="s">
        <v>15883</v>
      </c>
      <c r="F955" s="30" t="s">
        <v>15883</v>
      </c>
      <c r="G955" s="1" t="s">
        <v>15156</v>
      </c>
      <c r="H955" s="30" t="str">
        <f t="shared" si="9"/>
        <v>0.080000</v>
      </c>
      <c r="I955" s="30">
        <v>0.08</v>
      </c>
      <c r="J955" s="1">
        <f t="shared" si="10"/>
        <v>8.0000000000000004E-4</v>
      </c>
      <c r="K955" s="1">
        <f t="shared" si="11"/>
        <v>8.0000000000000004E-4</v>
      </c>
      <c r="L955" s="31">
        <v>8.0000000000000004E-4</v>
      </c>
    </row>
    <row r="956" spans="1:12" ht="13" x14ac:dyDescent="0.15">
      <c r="A956" s="1" t="s">
        <v>5175</v>
      </c>
      <c r="B956" s="1" t="s">
        <v>15883</v>
      </c>
      <c r="C956" s="1" t="s">
        <v>15821</v>
      </c>
      <c r="D956" s="1" t="s">
        <v>15847</v>
      </c>
      <c r="E956" s="1" t="s">
        <v>15847</v>
      </c>
      <c r="F956" s="30" t="s">
        <v>15847</v>
      </c>
      <c r="G956" s="1" t="s">
        <v>15156</v>
      </c>
      <c r="H956" s="30" t="str">
        <f t="shared" si="9"/>
        <v>0.075000</v>
      </c>
      <c r="I956" s="30">
        <v>7.4999999999999997E-2</v>
      </c>
      <c r="J956" s="1">
        <f t="shared" si="10"/>
        <v>7.5000000000000002E-4</v>
      </c>
      <c r="K956" s="1">
        <f t="shared" si="11"/>
        <v>7.5000000000000002E-4</v>
      </c>
      <c r="L956" s="31">
        <v>7.5000000000000002E-4</v>
      </c>
    </row>
    <row r="957" spans="1:12" ht="13" x14ac:dyDescent="0.15">
      <c r="A957" s="1" t="s">
        <v>5182</v>
      </c>
      <c r="B957" s="1" t="s">
        <v>15817</v>
      </c>
      <c r="C957" s="1" t="s">
        <v>15817</v>
      </c>
      <c r="D957" s="1" t="s">
        <v>15818</v>
      </c>
      <c r="E957" s="1" t="s">
        <v>15822</v>
      </c>
      <c r="F957" s="30" t="s">
        <v>15822</v>
      </c>
      <c r="G957" s="1" t="s">
        <v>15156</v>
      </c>
      <c r="H957" s="30" t="str">
        <f t="shared" si="9"/>
        <v>0.060000</v>
      </c>
      <c r="I957" s="30">
        <v>0.06</v>
      </c>
      <c r="J957" s="1">
        <f t="shared" si="10"/>
        <v>5.9999999999999995E-4</v>
      </c>
      <c r="K957" s="1">
        <f t="shared" si="11"/>
        <v>5.9999999999999995E-4</v>
      </c>
      <c r="L957" s="31">
        <v>5.9999999999999995E-4</v>
      </c>
    </row>
    <row r="958" spans="1:12" ht="13" x14ac:dyDescent="0.15">
      <c r="A958" s="1" t="s">
        <v>5188</v>
      </c>
      <c r="B958" s="1" t="s">
        <v>15819</v>
      </c>
      <c r="C958" s="1" t="s">
        <v>15822</v>
      </c>
      <c r="D958" s="1" t="s">
        <v>15819</v>
      </c>
      <c r="E958" s="1" t="s">
        <v>15819</v>
      </c>
      <c r="F958" s="30" t="s">
        <v>15819</v>
      </c>
      <c r="G958" s="1" t="s">
        <v>15156</v>
      </c>
      <c r="H958" s="30" t="str">
        <f t="shared" si="9"/>
        <v>0.058000</v>
      </c>
      <c r="I958" s="30">
        <v>5.8000000000000003E-2</v>
      </c>
      <c r="J958" s="1">
        <f t="shared" si="10"/>
        <v>5.8E-4</v>
      </c>
      <c r="K958" s="1">
        <f t="shared" si="11"/>
        <v>5.8E-4</v>
      </c>
      <c r="L958" s="31">
        <v>5.8E-4</v>
      </c>
    </row>
    <row r="959" spans="1:12" ht="13" x14ac:dyDescent="0.15">
      <c r="A959" s="1" t="s">
        <v>15892</v>
      </c>
      <c r="B959" s="1" t="s">
        <v>15164</v>
      </c>
      <c r="C959" s="1" t="s">
        <v>15164</v>
      </c>
      <c r="D959" s="1" t="s">
        <v>15164</v>
      </c>
      <c r="E959" s="1" t="s">
        <v>15164</v>
      </c>
      <c r="F959" s="30" t="s">
        <v>15164</v>
      </c>
      <c r="G959" s="1" t="s">
        <v>15164</v>
      </c>
      <c r="H959" s="30" t="str">
        <f t="shared" si="9"/>
        <v/>
      </c>
      <c r="I959" s="30" t="s">
        <v>15165</v>
      </c>
      <c r="J959" s="1" t="e">
        <f t="shared" si="10"/>
        <v>#VALUE!</v>
      </c>
      <c r="K959" s="1" t="e">
        <f t="shared" si="11"/>
        <v>#VALUE!</v>
      </c>
      <c r="L959" s="31" t="s">
        <v>15165</v>
      </c>
    </row>
    <row r="960" spans="1:12" ht="13" x14ac:dyDescent="0.15">
      <c r="A960" s="1" t="s">
        <v>5194</v>
      </c>
      <c r="B960" s="1" t="s">
        <v>15822</v>
      </c>
      <c r="C960" s="1" t="s">
        <v>15808</v>
      </c>
      <c r="D960" s="1" t="s">
        <v>15822</v>
      </c>
      <c r="E960" s="1" t="s">
        <v>15808</v>
      </c>
      <c r="F960" s="30" t="s">
        <v>15808</v>
      </c>
      <c r="G960" s="1" t="s">
        <v>15156</v>
      </c>
      <c r="H960" s="30" t="str">
        <f t="shared" si="9"/>
        <v>0.070000</v>
      </c>
      <c r="I960" s="30">
        <v>7.0000000000000007E-2</v>
      </c>
      <c r="J960" s="1">
        <f t="shared" si="10"/>
        <v>7.000000000000001E-4</v>
      </c>
      <c r="K960" s="1">
        <f t="shared" si="11"/>
        <v>7.000000000000001E-4</v>
      </c>
      <c r="L960" s="31">
        <v>7.000000000000001E-4</v>
      </c>
    </row>
    <row r="961" spans="1:12" ht="13" x14ac:dyDescent="0.15">
      <c r="A961" s="1" t="s">
        <v>5201</v>
      </c>
      <c r="B961" s="1" t="s">
        <v>15811</v>
      </c>
      <c r="C961" s="1" t="s">
        <v>15811</v>
      </c>
      <c r="D961" s="1" t="s">
        <v>15883</v>
      </c>
      <c r="E961" s="1" t="s">
        <v>15883</v>
      </c>
      <c r="F961" s="30" t="s">
        <v>15883</v>
      </c>
      <c r="G961" s="1" t="s">
        <v>15156</v>
      </c>
      <c r="H961" s="30" t="str">
        <f t="shared" si="9"/>
        <v>0.080000</v>
      </c>
      <c r="I961" s="30">
        <v>0.08</v>
      </c>
      <c r="J961" s="1">
        <f t="shared" si="10"/>
        <v>8.0000000000000004E-4</v>
      </c>
      <c r="K961" s="1">
        <f t="shared" si="11"/>
        <v>8.0000000000000004E-4</v>
      </c>
      <c r="L961" s="31">
        <v>8.0000000000000004E-4</v>
      </c>
    </row>
    <row r="962" spans="1:12" ht="13" x14ac:dyDescent="0.15">
      <c r="A962" s="1" t="s">
        <v>5207</v>
      </c>
      <c r="B962" s="1" t="s">
        <v>15883</v>
      </c>
      <c r="C962" s="1" t="s">
        <v>15821</v>
      </c>
      <c r="D962" s="1" t="s">
        <v>15883</v>
      </c>
      <c r="E962" s="1" t="s">
        <v>15883</v>
      </c>
      <c r="F962" s="30" t="s">
        <v>15883</v>
      </c>
      <c r="G962" s="1" t="s">
        <v>15156</v>
      </c>
      <c r="H962" s="30" t="str">
        <f t="shared" si="9"/>
        <v>0.080000</v>
      </c>
      <c r="I962" s="30">
        <v>0.08</v>
      </c>
      <c r="J962" s="1">
        <f t="shared" si="10"/>
        <v>8.0000000000000004E-4</v>
      </c>
      <c r="K962" s="1">
        <f t="shared" si="11"/>
        <v>8.0000000000000004E-4</v>
      </c>
      <c r="L962" s="31">
        <v>8.0000000000000004E-4</v>
      </c>
    </row>
    <row r="963" spans="1:12" ht="13" x14ac:dyDescent="0.15">
      <c r="A963" s="1" t="s">
        <v>5212</v>
      </c>
      <c r="B963" s="1" t="s">
        <v>15821</v>
      </c>
      <c r="C963" s="1" t="s">
        <v>15811</v>
      </c>
      <c r="D963" s="1" t="s">
        <v>15815</v>
      </c>
      <c r="E963" s="1" t="s">
        <v>15815</v>
      </c>
      <c r="F963" s="30" t="s">
        <v>15815</v>
      </c>
      <c r="G963" s="1" t="s">
        <v>15156</v>
      </c>
      <c r="H963" s="30" t="str">
        <f t="shared" si="9"/>
        <v>0.073000</v>
      </c>
      <c r="I963" s="30">
        <v>7.2999999999999995E-2</v>
      </c>
      <c r="J963" s="1">
        <f t="shared" si="10"/>
        <v>7.2999999999999996E-4</v>
      </c>
      <c r="K963" s="1">
        <f t="shared" si="11"/>
        <v>7.2999999999999996E-4</v>
      </c>
      <c r="L963" s="31">
        <v>7.2999999999999996E-4</v>
      </c>
    </row>
    <row r="964" spans="1:12" ht="13" x14ac:dyDescent="0.15">
      <c r="A964" s="1" t="s">
        <v>15893</v>
      </c>
      <c r="B964" s="1" t="s">
        <v>15164</v>
      </c>
      <c r="C964" s="1" t="s">
        <v>15164</v>
      </c>
      <c r="D964" s="1" t="s">
        <v>15164</v>
      </c>
      <c r="E964" s="1" t="s">
        <v>15164</v>
      </c>
      <c r="F964" s="30" t="s">
        <v>15164</v>
      </c>
      <c r="G964" s="1" t="s">
        <v>15164</v>
      </c>
      <c r="H964" s="30" t="str">
        <f t="shared" si="9"/>
        <v/>
      </c>
      <c r="I964" s="30" t="s">
        <v>15165</v>
      </c>
      <c r="J964" s="1" t="e">
        <f t="shared" si="10"/>
        <v>#VALUE!</v>
      </c>
      <c r="K964" s="1" t="e">
        <f t="shared" si="11"/>
        <v>#VALUE!</v>
      </c>
      <c r="L964" s="31" t="s">
        <v>15165</v>
      </c>
    </row>
    <row r="965" spans="1:12" ht="13" x14ac:dyDescent="0.15">
      <c r="A965" s="1" t="s">
        <v>5219</v>
      </c>
      <c r="B965" s="1" t="s">
        <v>15847</v>
      </c>
      <c r="C965" s="1" t="s">
        <v>15847</v>
      </c>
      <c r="D965" s="1" t="s">
        <v>15815</v>
      </c>
      <c r="E965" s="1" t="s">
        <v>15847</v>
      </c>
      <c r="F965" s="30" t="s">
        <v>15847</v>
      </c>
      <c r="G965" s="1" t="s">
        <v>15156</v>
      </c>
      <c r="H965" s="30" t="str">
        <f t="shared" si="9"/>
        <v>0.075000</v>
      </c>
      <c r="I965" s="30">
        <v>7.4999999999999997E-2</v>
      </c>
      <c r="J965" s="1">
        <f t="shared" si="10"/>
        <v>7.5000000000000002E-4</v>
      </c>
      <c r="K965" s="1">
        <f t="shared" si="11"/>
        <v>7.5000000000000002E-4</v>
      </c>
      <c r="L965" s="31">
        <v>7.5000000000000002E-4</v>
      </c>
    </row>
    <row r="966" spans="1:12" ht="13" x14ac:dyDescent="0.15">
      <c r="A966" s="1" t="s">
        <v>5224</v>
      </c>
      <c r="B966" s="1" t="s">
        <v>15883</v>
      </c>
      <c r="C966" s="1" t="s">
        <v>15821</v>
      </c>
      <c r="D966" s="1" t="s">
        <v>15883</v>
      </c>
      <c r="E966" s="1" t="s">
        <v>15883</v>
      </c>
      <c r="F966" s="30" t="s">
        <v>15883</v>
      </c>
      <c r="G966" s="1" t="s">
        <v>15156</v>
      </c>
      <c r="H966" s="30" t="str">
        <f t="shared" si="9"/>
        <v>0.080000</v>
      </c>
      <c r="I966" s="30">
        <v>0.08</v>
      </c>
      <c r="J966" s="1">
        <f t="shared" si="10"/>
        <v>8.0000000000000004E-4</v>
      </c>
      <c r="K966" s="1">
        <f t="shared" si="11"/>
        <v>8.0000000000000004E-4</v>
      </c>
      <c r="L966" s="31">
        <v>8.0000000000000004E-4</v>
      </c>
    </row>
    <row r="967" spans="1:12" ht="13" x14ac:dyDescent="0.15">
      <c r="A967" s="1" t="s">
        <v>5231</v>
      </c>
      <c r="B967" s="1" t="s">
        <v>15883</v>
      </c>
      <c r="C967" s="1" t="s">
        <v>15883</v>
      </c>
      <c r="D967" s="1" t="s">
        <v>15847</v>
      </c>
      <c r="E967" s="1" t="s">
        <v>15847</v>
      </c>
      <c r="F967" s="30" t="s">
        <v>15847</v>
      </c>
      <c r="G967" s="1" t="s">
        <v>15156</v>
      </c>
      <c r="H967" s="30" t="str">
        <f t="shared" si="9"/>
        <v>0.075000</v>
      </c>
      <c r="I967" s="30">
        <v>7.4999999999999997E-2</v>
      </c>
      <c r="J967" s="1">
        <f t="shared" si="10"/>
        <v>7.5000000000000002E-4</v>
      </c>
      <c r="K967" s="1">
        <f t="shared" si="11"/>
        <v>7.5000000000000002E-4</v>
      </c>
      <c r="L967" s="31">
        <v>7.5000000000000002E-4</v>
      </c>
    </row>
    <row r="968" spans="1:12" ht="13" x14ac:dyDescent="0.15">
      <c r="A968" s="1" t="s">
        <v>5238</v>
      </c>
      <c r="B968" s="1" t="s">
        <v>15847</v>
      </c>
      <c r="C968" s="1" t="s">
        <v>15847</v>
      </c>
      <c r="D968" s="1" t="s">
        <v>15847</v>
      </c>
      <c r="E968" s="1" t="s">
        <v>15847</v>
      </c>
      <c r="F968" s="30" t="s">
        <v>15847</v>
      </c>
      <c r="G968" s="1" t="s">
        <v>15156</v>
      </c>
      <c r="H968" s="30" t="str">
        <f t="shared" si="9"/>
        <v>0.075000</v>
      </c>
      <c r="I968" s="30">
        <v>7.4999999999999997E-2</v>
      </c>
      <c r="J968" s="1">
        <f t="shared" si="10"/>
        <v>7.5000000000000002E-4</v>
      </c>
      <c r="K968" s="1">
        <f t="shared" si="11"/>
        <v>7.5000000000000002E-4</v>
      </c>
      <c r="L968" s="31">
        <v>7.5000000000000002E-4</v>
      </c>
    </row>
    <row r="969" spans="1:12" ht="13" x14ac:dyDescent="0.15">
      <c r="A969" s="1" t="s">
        <v>5245</v>
      </c>
      <c r="B969" s="1" t="s">
        <v>15847</v>
      </c>
      <c r="C969" s="1" t="s">
        <v>15847</v>
      </c>
      <c r="D969" s="1" t="s">
        <v>15847</v>
      </c>
      <c r="E969" s="1" t="s">
        <v>15847</v>
      </c>
      <c r="F969" s="30" t="s">
        <v>15847</v>
      </c>
      <c r="G969" s="1" t="s">
        <v>15156</v>
      </c>
      <c r="H969" s="30" t="str">
        <f t="shared" si="9"/>
        <v>0.075000</v>
      </c>
      <c r="I969" s="30">
        <v>7.4999999999999997E-2</v>
      </c>
      <c r="J969" s="1">
        <f t="shared" si="10"/>
        <v>7.5000000000000002E-4</v>
      </c>
      <c r="K969" s="1">
        <f t="shared" si="11"/>
        <v>7.5000000000000002E-4</v>
      </c>
      <c r="L969" s="31">
        <v>7.5000000000000002E-4</v>
      </c>
    </row>
    <row r="970" spans="1:12" ht="13" x14ac:dyDescent="0.15">
      <c r="A970" s="1" t="s">
        <v>15894</v>
      </c>
      <c r="B970" s="1" t="s">
        <v>15164</v>
      </c>
      <c r="C970" s="1" t="s">
        <v>15164</v>
      </c>
      <c r="D970" s="1" t="s">
        <v>15164</v>
      </c>
      <c r="E970" s="1" t="s">
        <v>15164</v>
      </c>
      <c r="F970" s="30" t="s">
        <v>15164</v>
      </c>
      <c r="G970" s="1" t="s">
        <v>15164</v>
      </c>
      <c r="H970" s="30" t="str">
        <f t="shared" si="9"/>
        <v/>
      </c>
      <c r="I970" s="30" t="s">
        <v>15165</v>
      </c>
      <c r="J970" s="1" t="e">
        <f t="shared" si="10"/>
        <v>#VALUE!</v>
      </c>
      <c r="K970" s="1" t="e">
        <f t="shared" si="11"/>
        <v>#VALUE!</v>
      </c>
      <c r="L970" s="31" t="s">
        <v>15165</v>
      </c>
    </row>
    <row r="971" spans="1:12" ht="13" x14ac:dyDescent="0.15">
      <c r="A971" s="1" t="s">
        <v>5252</v>
      </c>
      <c r="B971" s="1" t="s">
        <v>15847</v>
      </c>
      <c r="C971" s="1" t="s">
        <v>15848</v>
      </c>
      <c r="D971" s="1" t="s">
        <v>15808</v>
      </c>
      <c r="E971" s="1" t="s">
        <v>15808</v>
      </c>
      <c r="F971" s="30" t="s">
        <v>15808</v>
      </c>
      <c r="G971" s="1" t="s">
        <v>15156</v>
      </c>
      <c r="H971" s="30" t="str">
        <f t="shared" si="9"/>
        <v>0.070000</v>
      </c>
      <c r="I971" s="30">
        <v>7.0000000000000007E-2</v>
      </c>
      <c r="J971" s="1">
        <f t="shared" si="10"/>
        <v>7.000000000000001E-4</v>
      </c>
      <c r="K971" s="1">
        <f t="shared" si="11"/>
        <v>7.000000000000001E-4</v>
      </c>
      <c r="L971" s="31">
        <v>7.000000000000001E-4</v>
      </c>
    </row>
    <row r="972" spans="1:12" ht="13" x14ac:dyDescent="0.15">
      <c r="A972" s="1" t="s">
        <v>5258</v>
      </c>
      <c r="B972" s="1" t="s">
        <v>15815</v>
      </c>
      <c r="C972" s="1" t="s">
        <v>15815</v>
      </c>
      <c r="D972" s="1" t="s">
        <v>15895</v>
      </c>
      <c r="E972" s="1" t="s">
        <v>15895</v>
      </c>
      <c r="F972" s="30" t="s">
        <v>15895</v>
      </c>
      <c r="G972" s="1" t="s">
        <v>15156</v>
      </c>
      <c r="H972" s="30" t="str">
        <f t="shared" si="9"/>
        <v>0.068000</v>
      </c>
      <c r="I972" s="30">
        <v>6.8000000000000005E-2</v>
      </c>
      <c r="J972" s="1">
        <f t="shared" si="10"/>
        <v>6.8000000000000005E-4</v>
      </c>
      <c r="K972" s="1">
        <f t="shared" si="11"/>
        <v>6.8000000000000005E-4</v>
      </c>
      <c r="L972" s="31">
        <v>6.8000000000000005E-4</v>
      </c>
    </row>
    <row r="973" spans="1:12" ht="13" x14ac:dyDescent="0.15">
      <c r="A973" s="1" t="s">
        <v>5264</v>
      </c>
      <c r="B973" s="1" t="s">
        <v>15808</v>
      </c>
      <c r="C973" s="1" t="s">
        <v>15808</v>
      </c>
      <c r="D973" s="1" t="s">
        <v>15808</v>
      </c>
      <c r="E973" s="1" t="s">
        <v>15808</v>
      </c>
      <c r="F973" s="30" t="s">
        <v>15808</v>
      </c>
      <c r="G973" s="1" t="s">
        <v>15156</v>
      </c>
      <c r="H973" s="30" t="str">
        <f t="shared" si="9"/>
        <v>0.070000</v>
      </c>
      <c r="I973" s="30">
        <v>7.0000000000000007E-2</v>
      </c>
      <c r="J973" s="1">
        <f t="shared" si="10"/>
        <v>7.000000000000001E-4</v>
      </c>
      <c r="K973" s="1">
        <f t="shared" si="11"/>
        <v>7.000000000000001E-4</v>
      </c>
      <c r="L973" s="31">
        <v>7.000000000000001E-4</v>
      </c>
    </row>
    <row r="974" spans="1:12" ht="13" x14ac:dyDescent="0.15">
      <c r="A974" s="1" t="s">
        <v>5270</v>
      </c>
      <c r="B974" s="1" t="s">
        <v>15817</v>
      </c>
      <c r="C974" s="1" t="s">
        <v>15808</v>
      </c>
      <c r="D974" s="1" t="s">
        <v>15817</v>
      </c>
      <c r="E974" s="1" t="s">
        <v>15808</v>
      </c>
      <c r="F974" s="30" t="s">
        <v>15808</v>
      </c>
      <c r="G974" s="1" t="s">
        <v>15156</v>
      </c>
      <c r="H974" s="30" t="str">
        <f t="shared" si="9"/>
        <v>0.070000</v>
      </c>
      <c r="I974" s="30">
        <v>7.0000000000000007E-2</v>
      </c>
      <c r="J974" s="1">
        <f t="shared" si="10"/>
        <v>7.000000000000001E-4</v>
      </c>
      <c r="K974" s="1">
        <f t="shared" si="11"/>
        <v>7.000000000000001E-4</v>
      </c>
      <c r="L974" s="31">
        <v>7.000000000000001E-4</v>
      </c>
    </row>
    <row r="975" spans="1:12" ht="13" x14ac:dyDescent="0.15">
      <c r="A975" s="1" t="s">
        <v>5276</v>
      </c>
      <c r="B975" s="1" t="s">
        <v>15817</v>
      </c>
      <c r="C975" s="1" t="s">
        <v>15895</v>
      </c>
      <c r="D975" s="1" t="s">
        <v>15817</v>
      </c>
      <c r="E975" s="1" t="s">
        <v>15817</v>
      </c>
      <c r="F975" s="30" t="s">
        <v>15817</v>
      </c>
      <c r="G975" s="1" t="s">
        <v>15156</v>
      </c>
      <c r="H975" s="30" t="str">
        <f t="shared" si="9"/>
        <v>0.065000</v>
      </c>
      <c r="I975" s="30">
        <v>6.5000000000000002E-2</v>
      </c>
      <c r="J975" s="1">
        <f t="shared" si="10"/>
        <v>6.4999999999999997E-4</v>
      </c>
      <c r="K975" s="1">
        <f t="shared" si="11"/>
        <v>6.4999999999999997E-4</v>
      </c>
      <c r="L975" s="31">
        <v>6.4999999999999997E-4</v>
      </c>
    </row>
    <row r="976" spans="1:12" ht="13" x14ac:dyDescent="0.15">
      <c r="A976" s="1" t="s">
        <v>15896</v>
      </c>
      <c r="B976" s="1" t="s">
        <v>15164</v>
      </c>
      <c r="C976" s="1" t="s">
        <v>15164</v>
      </c>
      <c r="D976" s="1" t="s">
        <v>15164</v>
      </c>
      <c r="E976" s="1" t="s">
        <v>15164</v>
      </c>
      <c r="F976" s="30" t="s">
        <v>15164</v>
      </c>
      <c r="G976" s="1" t="s">
        <v>15164</v>
      </c>
      <c r="H976" s="30" t="str">
        <f t="shared" si="9"/>
        <v/>
      </c>
      <c r="I976" s="30" t="s">
        <v>15165</v>
      </c>
      <c r="J976" s="1" t="e">
        <f t="shared" si="10"/>
        <v>#VALUE!</v>
      </c>
      <c r="K976" s="1" t="e">
        <f t="shared" si="11"/>
        <v>#VALUE!</v>
      </c>
      <c r="L976" s="31" t="s">
        <v>15165</v>
      </c>
    </row>
    <row r="977" spans="1:12" ht="13" x14ac:dyDescent="0.15">
      <c r="A977" s="1" t="s">
        <v>5283</v>
      </c>
      <c r="B977" s="1" t="s">
        <v>15808</v>
      </c>
      <c r="C977" s="1" t="s">
        <v>15808</v>
      </c>
      <c r="D977" s="1" t="s">
        <v>15822</v>
      </c>
      <c r="E977" s="1" t="s">
        <v>15822</v>
      </c>
      <c r="F977" s="30" t="s">
        <v>15822</v>
      </c>
      <c r="G977" s="1" t="s">
        <v>15156</v>
      </c>
      <c r="H977" s="30" t="str">
        <f t="shared" si="9"/>
        <v>0.060000</v>
      </c>
      <c r="I977" s="30">
        <v>0.06</v>
      </c>
      <c r="J977" s="1">
        <f t="shared" si="10"/>
        <v>5.9999999999999995E-4</v>
      </c>
      <c r="K977" s="1">
        <f t="shared" si="11"/>
        <v>5.9999999999999995E-4</v>
      </c>
      <c r="L977" s="31">
        <v>5.9999999999999995E-4</v>
      </c>
    </row>
    <row r="978" spans="1:12" ht="13" x14ac:dyDescent="0.15">
      <c r="A978" s="1" t="s">
        <v>5287</v>
      </c>
      <c r="B978" s="1" t="s">
        <v>15808</v>
      </c>
      <c r="C978" s="1" t="s">
        <v>15808</v>
      </c>
      <c r="D978" s="1" t="s">
        <v>15808</v>
      </c>
      <c r="E978" s="1" t="s">
        <v>15808</v>
      </c>
      <c r="F978" s="30" t="s">
        <v>15808</v>
      </c>
      <c r="G978" s="1" t="s">
        <v>15156</v>
      </c>
      <c r="H978" s="30" t="str">
        <f t="shared" si="9"/>
        <v>0.070000</v>
      </c>
      <c r="I978" s="30">
        <v>7.0000000000000007E-2</v>
      </c>
      <c r="J978" s="1">
        <f t="shared" si="10"/>
        <v>7.000000000000001E-4</v>
      </c>
      <c r="K978" s="1">
        <f t="shared" si="11"/>
        <v>7.000000000000001E-4</v>
      </c>
      <c r="L978" s="31">
        <v>7.000000000000001E-4</v>
      </c>
    </row>
    <row r="979" spans="1:12" ht="13" x14ac:dyDescent="0.15">
      <c r="A979" s="1" t="s">
        <v>5294</v>
      </c>
      <c r="B979" s="1" t="s">
        <v>15847</v>
      </c>
      <c r="C979" s="1" t="s">
        <v>15847</v>
      </c>
      <c r="D979" s="1" t="s">
        <v>15847</v>
      </c>
      <c r="E979" s="1" t="s">
        <v>15847</v>
      </c>
      <c r="F979" s="30" t="s">
        <v>15847</v>
      </c>
      <c r="G979" s="1" t="s">
        <v>15156</v>
      </c>
      <c r="H979" s="30" t="str">
        <f t="shared" si="9"/>
        <v>0.075000</v>
      </c>
      <c r="I979" s="30">
        <v>7.4999999999999997E-2</v>
      </c>
      <c r="J979" s="1">
        <f t="shared" si="10"/>
        <v>7.5000000000000002E-4</v>
      </c>
      <c r="K979" s="1">
        <f t="shared" si="11"/>
        <v>7.5000000000000002E-4</v>
      </c>
      <c r="L979" s="31">
        <v>7.5000000000000002E-4</v>
      </c>
    </row>
    <row r="980" spans="1:12" ht="13" x14ac:dyDescent="0.15">
      <c r="A980" s="1" t="s">
        <v>5301</v>
      </c>
      <c r="B980" s="1" t="s">
        <v>15847</v>
      </c>
      <c r="C980" s="1" t="s">
        <v>15821</v>
      </c>
      <c r="D980" s="1" t="s">
        <v>15847</v>
      </c>
      <c r="E980" s="1" t="s">
        <v>15883</v>
      </c>
      <c r="F980" s="30" t="s">
        <v>15883</v>
      </c>
      <c r="G980" s="1" t="s">
        <v>15156</v>
      </c>
      <c r="H980" s="30" t="str">
        <f t="shared" si="9"/>
        <v>0.080000</v>
      </c>
      <c r="I980" s="30">
        <v>0.08</v>
      </c>
      <c r="J980" s="1">
        <f t="shared" si="10"/>
        <v>8.0000000000000004E-4</v>
      </c>
      <c r="K980" s="1">
        <f t="shared" si="11"/>
        <v>8.0000000000000004E-4</v>
      </c>
      <c r="L980" s="31">
        <v>8.0000000000000004E-4</v>
      </c>
    </row>
    <row r="981" spans="1:12" ht="13" x14ac:dyDescent="0.15">
      <c r="A981" s="1" t="s">
        <v>5308</v>
      </c>
      <c r="B981" s="1" t="s">
        <v>15883</v>
      </c>
      <c r="C981" s="1" t="s">
        <v>15883</v>
      </c>
      <c r="D981" s="1" t="s">
        <v>15883</v>
      </c>
      <c r="E981" s="1" t="s">
        <v>15883</v>
      </c>
      <c r="F981" s="30" t="s">
        <v>15883</v>
      </c>
      <c r="G981" s="1" t="s">
        <v>15156</v>
      </c>
      <c r="H981" s="30" t="str">
        <f t="shared" si="9"/>
        <v>0.080000</v>
      </c>
      <c r="I981" s="30">
        <v>0.08</v>
      </c>
      <c r="J981" s="1">
        <f t="shared" si="10"/>
        <v>8.0000000000000004E-4</v>
      </c>
      <c r="K981" s="1">
        <f t="shared" si="11"/>
        <v>8.0000000000000004E-4</v>
      </c>
      <c r="L981" s="31">
        <v>8.0000000000000004E-4</v>
      </c>
    </row>
    <row r="982" spans="1:12" ht="13" x14ac:dyDescent="0.15">
      <c r="A982" s="1" t="s">
        <v>15897</v>
      </c>
      <c r="B982" s="1" t="s">
        <v>15164</v>
      </c>
      <c r="C982" s="1" t="s">
        <v>15164</v>
      </c>
      <c r="D982" s="1" t="s">
        <v>15164</v>
      </c>
      <c r="E982" s="1" t="s">
        <v>15164</v>
      </c>
      <c r="F982" s="30" t="s">
        <v>15164</v>
      </c>
      <c r="G982" s="1" t="s">
        <v>15164</v>
      </c>
      <c r="H982" s="30" t="str">
        <f t="shared" si="9"/>
        <v/>
      </c>
      <c r="I982" s="30" t="s">
        <v>15165</v>
      </c>
      <c r="J982" s="1" t="e">
        <f t="shared" si="10"/>
        <v>#VALUE!</v>
      </c>
      <c r="K982" s="1" t="e">
        <f t="shared" si="11"/>
        <v>#VALUE!</v>
      </c>
      <c r="L982" s="31" t="s">
        <v>15165</v>
      </c>
    </row>
    <row r="983" spans="1:12" ht="13" x14ac:dyDescent="0.15">
      <c r="A983" s="1" t="s">
        <v>5315</v>
      </c>
      <c r="B983" s="1" t="s">
        <v>15883</v>
      </c>
      <c r="C983" s="1" t="s">
        <v>15883</v>
      </c>
      <c r="D983" s="1" t="s">
        <v>15847</v>
      </c>
      <c r="E983" s="1" t="s">
        <v>15848</v>
      </c>
      <c r="F983" s="30" t="s">
        <v>15848</v>
      </c>
      <c r="G983" s="1" t="s">
        <v>15156</v>
      </c>
      <c r="H983" s="30" t="str">
        <f t="shared" si="9"/>
        <v>0.078000</v>
      </c>
      <c r="I983" s="30">
        <v>7.8E-2</v>
      </c>
      <c r="J983" s="1">
        <f t="shared" si="10"/>
        <v>7.7999999999999999E-4</v>
      </c>
      <c r="K983" s="1">
        <f t="shared" si="11"/>
        <v>7.7999999999999999E-4</v>
      </c>
      <c r="L983" s="31">
        <v>7.7999999999999999E-4</v>
      </c>
    </row>
    <row r="984" spans="1:12" ht="13" x14ac:dyDescent="0.15">
      <c r="A984" s="1" t="s">
        <v>5322</v>
      </c>
      <c r="B984" s="1" t="s">
        <v>15811</v>
      </c>
      <c r="C984" s="1" t="s">
        <v>15811</v>
      </c>
      <c r="D984" s="1" t="s">
        <v>15847</v>
      </c>
      <c r="E984" s="1" t="s">
        <v>15848</v>
      </c>
      <c r="F984" s="30" t="s">
        <v>15848</v>
      </c>
      <c r="G984" s="1" t="s">
        <v>15156</v>
      </c>
      <c r="H984" s="30" t="str">
        <f t="shared" si="9"/>
        <v>0.078000</v>
      </c>
      <c r="I984" s="30">
        <v>7.8E-2</v>
      </c>
      <c r="J984" s="1">
        <f t="shared" si="10"/>
        <v>7.7999999999999999E-4</v>
      </c>
      <c r="K984" s="1">
        <f t="shared" si="11"/>
        <v>7.7999999999999999E-4</v>
      </c>
      <c r="L984" s="31">
        <v>7.7999999999999999E-4</v>
      </c>
    </row>
    <row r="985" spans="1:12" ht="13" x14ac:dyDescent="0.15">
      <c r="A985" s="1" t="s">
        <v>5329</v>
      </c>
      <c r="B985" s="1" t="s">
        <v>15847</v>
      </c>
      <c r="C985" s="1" t="s">
        <v>15883</v>
      </c>
      <c r="D985" s="1" t="s">
        <v>15847</v>
      </c>
      <c r="E985" s="1" t="s">
        <v>15847</v>
      </c>
      <c r="F985" s="30" t="s">
        <v>15847</v>
      </c>
      <c r="G985" s="1" t="s">
        <v>15156</v>
      </c>
      <c r="H985" s="30" t="str">
        <f t="shared" si="9"/>
        <v>0.075000</v>
      </c>
      <c r="I985" s="30">
        <v>7.4999999999999997E-2</v>
      </c>
      <c r="J985" s="1">
        <f t="shared" si="10"/>
        <v>7.5000000000000002E-4</v>
      </c>
      <c r="K985" s="1">
        <f t="shared" si="11"/>
        <v>7.5000000000000002E-4</v>
      </c>
      <c r="L985" s="31">
        <v>7.5000000000000002E-4</v>
      </c>
    </row>
    <row r="986" spans="1:12" ht="13" x14ac:dyDescent="0.15">
      <c r="A986" s="1" t="s">
        <v>5336</v>
      </c>
      <c r="B986" s="1" t="s">
        <v>15848</v>
      </c>
      <c r="C986" s="1" t="s">
        <v>15848</v>
      </c>
      <c r="D986" s="1" t="s">
        <v>15815</v>
      </c>
      <c r="E986" s="1" t="s">
        <v>15847</v>
      </c>
      <c r="F986" s="30" t="s">
        <v>15847</v>
      </c>
      <c r="G986" s="1" t="s">
        <v>15156</v>
      </c>
      <c r="H986" s="30" t="str">
        <f t="shared" si="9"/>
        <v>0.075000</v>
      </c>
      <c r="I986" s="30">
        <v>7.4999999999999997E-2</v>
      </c>
      <c r="J986" s="1">
        <f t="shared" si="10"/>
        <v>7.5000000000000002E-4</v>
      </c>
      <c r="K986" s="1">
        <f t="shared" si="11"/>
        <v>7.5000000000000002E-4</v>
      </c>
      <c r="L986" s="31">
        <v>7.5000000000000002E-4</v>
      </c>
    </row>
    <row r="987" spans="1:12" ht="13" x14ac:dyDescent="0.15">
      <c r="A987" s="1" t="s">
        <v>15898</v>
      </c>
      <c r="B987" s="1" t="s">
        <v>15164</v>
      </c>
      <c r="C987" s="1" t="s">
        <v>15164</v>
      </c>
      <c r="D987" s="1" t="s">
        <v>15164</v>
      </c>
      <c r="E987" s="1" t="s">
        <v>15164</v>
      </c>
      <c r="F987" s="30" t="s">
        <v>15164</v>
      </c>
      <c r="G987" s="1" t="s">
        <v>15164</v>
      </c>
      <c r="H987" s="30" t="str">
        <f t="shared" si="9"/>
        <v/>
      </c>
      <c r="I987" s="30" t="s">
        <v>15165</v>
      </c>
      <c r="J987" s="1" t="e">
        <f t="shared" si="10"/>
        <v>#VALUE!</v>
      </c>
      <c r="K987" s="1" t="e">
        <f t="shared" si="11"/>
        <v>#VALUE!</v>
      </c>
      <c r="L987" s="31" t="s">
        <v>15165</v>
      </c>
    </row>
    <row r="988" spans="1:12" ht="13" x14ac:dyDescent="0.15">
      <c r="A988" s="1" t="s">
        <v>5343</v>
      </c>
      <c r="B988" s="1" t="s">
        <v>15848</v>
      </c>
      <c r="C988" s="1" t="s">
        <v>15821</v>
      </c>
      <c r="D988" s="1" t="s">
        <v>15848</v>
      </c>
      <c r="E988" s="1" t="s">
        <v>15883</v>
      </c>
      <c r="F988" s="30" t="s">
        <v>15883</v>
      </c>
      <c r="G988" s="1" t="s">
        <v>15156</v>
      </c>
      <c r="H988" s="30" t="str">
        <f t="shared" si="9"/>
        <v>0.080000</v>
      </c>
      <c r="I988" s="30">
        <v>0.08</v>
      </c>
      <c r="J988" s="1">
        <f t="shared" si="10"/>
        <v>8.0000000000000004E-4</v>
      </c>
      <c r="K988" s="1">
        <f t="shared" si="11"/>
        <v>8.0000000000000004E-4</v>
      </c>
      <c r="L988" s="31">
        <v>8.0000000000000004E-4</v>
      </c>
    </row>
    <row r="989" spans="1:12" ht="13" x14ac:dyDescent="0.15">
      <c r="A989" s="1" t="s">
        <v>5350</v>
      </c>
      <c r="B989" s="1" t="s">
        <v>15812</v>
      </c>
      <c r="C989" s="1" t="s">
        <v>15812</v>
      </c>
      <c r="D989" s="1" t="s">
        <v>15812</v>
      </c>
      <c r="E989" s="1" t="s">
        <v>15812</v>
      </c>
      <c r="F989" s="30" t="s">
        <v>15812</v>
      </c>
      <c r="G989" s="1" t="s">
        <v>15156</v>
      </c>
      <c r="H989" s="30" t="str">
        <f t="shared" si="9"/>
        <v>0.090000</v>
      </c>
      <c r="I989" s="30">
        <v>0.09</v>
      </c>
      <c r="J989" s="1">
        <f t="shared" si="10"/>
        <v>8.9999999999999998E-4</v>
      </c>
      <c r="K989" s="1">
        <f t="shared" si="11"/>
        <v>8.9999999999999998E-4</v>
      </c>
      <c r="L989" s="31">
        <v>8.9999999999999998E-4</v>
      </c>
    </row>
    <row r="990" spans="1:12" ht="13" x14ac:dyDescent="0.15">
      <c r="A990" s="1" t="s">
        <v>5357</v>
      </c>
      <c r="B990" s="1" t="s">
        <v>15812</v>
      </c>
      <c r="C990" s="1" t="s">
        <v>15812</v>
      </c>
      <c r="D990" s="1" t="s">
        <v>15808</v>
      </c>
      <c r="E990" s="1" t="s">
        <v>15808</v>
      </c>
      <c r="F990" s="30" t="s">
        <v>15808</v>
      </c>
      <c r="G990" s="1" t="s">
        <v>15156</v>
      </c>
      <c r="H990" s="30" t="str">
        <f t="shared" si="9"/>
        <v>0.070000</v>
      </c>
      <c r="I990" s="30">
        <v>7.0000000000000007E-2</v>
      </c>
      <c r="J990" s="1">
        <f t="shared" si="10"/>
        <v>7.000000000000001E-4</v>
      </c>
      <c r="K990" s="1">
        <f t="shared" si="11"/>
        <v>7.000000000000001E-4</v>
      </c>
      <c r="L990" s="31">
        <v>7.000000000000001E-4</v>
      </c>
    </row>
    <row r="991" spans="1:12" ht="13" x14ac:dyDescent="0.15">
      <c r="A991" s="1" t="s">
        <v>5364</v>
      </c>
      <c r="B991" s="1" t="s">
        <v>15895</v>
      </c>
      <c r="C991" s="1" t="s">
        <v>15895</v>
      </c>
      <c r="D991" s="1" t="s">
        <v>15822</v>
      </c>
      <c r="E991" s="1" t="s">
        <v>15817</v>
      </c>
      <c r="F991" s="30" t="s">
        <v>15817</v>
      </c>
      <c r="G991" s="1" t="s">
        <v>15156</v>
      </c>
      <c r="H991" s="30" t="str">
        <f t="shared" si="9"/>
        <v>0.065000</v>
      </c>
      <c r="I991" s="30">
        <v>6.5000000000000002E-2</v>
      </c>
      <c r="J991" s="1">
        <f t="shared" si="10"/>
        <v>6.4999999999999997E-4</v>
      </c>
      <c r="K991" s="1">
        <f t="shared" si="11"/>
        <v>6.4999999999999997E-4</v>
      </c>
      <c r="L991" s="31">
        <v>6.4999999999999997E-4</v>
      </c>
    </row>
    <row r="992" spans="1:12" ht="13" x14ac:dyDescent="0.15">
      <c r="A992" s="1" t="s">
        <v>15899</v>
      </c>
      <c r="B992" s="1" t="s">
        <v>15164</v>
      </c>
      <c r="C992" s="1" t="s">
        <v>15164</v>
      </c>
      <c r="D992" s="1" t="s">
        <v>15164</v>
      </c>
      <c r="E992" s="1" t="s">
        <v>15164</v>
      </c>
      <c r="F992" s="30" t="s">
        <v>15164</v>
      </c>
      <c r="G992" s="1" t="s">
        <v>15164</v>
      </c>
      <c r="H992" s="30" t="str">
        <f t="shared" si="9"/>
        <v/>
      </c>
      <c r="I992" s="30" t="s">
        <v>15165</v>
      </c>
      <c r="J992" s="1" t="e">
        <f t="shared" si="10"/>
        <v>#VALUE!</v>
      </c>
      <c r="K992" s="1" t="e">
        <f t="shared" si="11"/>
        <v>#VALUE!</v>
      </c>
      <c r="L992" s="31" t="s">
        <v>15165</v>
      </c>
    </row>
    <row r="993" spans="1:12" ht="13" x14ac:dyDescent="0.15">
      <c r="A993" s="1" t="s">
        <v>5371</v>
      </c>
      <c r="B993" s="1" t="s">
        <v>15895</v>
      </c>
      <c r="C993" s="1" t="s">
        <v>15815</v>
      </c>
      <c r="D993" s="1" t="s">
        <v>15895</v>
      </c>
      <c r="E993" s="1" t="s">
        <v>15895</v>
      </c>
      <c r="F993" s="30" t="s">
        <v>15895</v>
      </c>
      <c r="G993" s="1" t="s">
        <v>15156</v>
      </c>
      <c r="H993" s="30" t="str">
        <f t="shared" si="9"/>
        <v>0.068000</v>
      </c>
      <c r="I993" s="30">
        <v>6.8000000000000005E-2</v>
      </c>
      <c r="J993" s="1">
        <f t="shared" si="10"/>
        <v>6.8000000000000005E-4</v>
      </c>
      <c r="K993" s="1">
        <f t="shared" si="11"/>
        <v>6.8000000000000005E-4</v>
      </c>
      <c r="L993" s="31">
        <v>6.8000000000000005E-4</v>
      </c>
    </row>
    <row r="994" spans="1:12" ht="13" x14ac:dyDescent="0.15">
      <c r="A994" s="1" t="s">
        <v>5378</v>
      </c>
      <c r="B994" s="1" t="s">
        <v>15848</v>
      </c>
      <c r="C994" s="1" t="s">
        <v>15883</v>
      </c>
      <c r="D994" s="1" t="s">
        <v>15848</v>
      </c>
      <c r="E994" s="1" t="s">
        <v>15848</v>
      </c>
      <c r="F994" s="30" t="s">
        <v>15848</v>
      </c>
      <c r="G994" s="1" t="s">
        <v>15156</v>
      </c>
      <c r="H994" s="30" t="str">
        <f t="shared" si="9"/>
        <v>0.078000</v>
      </c>
      <c r="I994" s="30">
        <v>7.8E-2</v>
      </c>
      <c r="J994" s="1">
        <f t="shared" si="10"/>
        <v>7.7999999999999999E-4</v>
      </c>
      <c r="K994" s="1">
        <f t="shared" si="11"/>
        <v>7.7999999999999999E-4</v>
      </c>
      <c r="L994" s="31">
        <v>7.7999999999999999E-4</v>
      </c>
    </row>
    <row r="995" spans="1:12" ht="13" x14ac:dyDescent="0.15">
      <c r="A995" s="1" t="s">
        <v>5385</v>
      </c>
      <c r="B995" s="1" t="s">
        <v>15848</v>
      </c>
      <c r="C995" s="1" t="s">
        <v>15848</v>
      </c>
      <c r="D995" s="1" t="s">
        <v>15848</v>
      </c>
      <c r="E995" s="1" t="s">
        <v>15848</v>
      </c>
      <c r="F995" s="30" t="s">
        <v>15848</v>
      </c>
      <c r="G995" s="1" t="s">
        <v>15156</v>
      </c>
      <c r="H995" s="30" t="str">
        <f t="shared" si="9"/>
        <v>0.078000</v>
      </c>
      <c r="I995" s="30">
        <v>7.8E-2</v>
      </c>
      <c r="J995" s="1">
        <f t="shared" si="10"/>
        <v>7.7999999999999999E-4</v>
      </c>
      <c r="K995" s="1">
        <f t="shared" si="11"/>
        <v>7.7999999999999999E-4</v>
      </c>
      <c r="L995" s="31">
        <v>7.7999999999999999E-4</v>
      </c>
    </row>
    <row r="996" spans="1:12" ht="13" x14ac:dyDescent="0.15">
      <c r="A996" s="1" t="s">
        <v>5392</v>
      </c>
      <c r="B996" s="1" t="s">
        <v>15848</v>
      </c>
      <c r="C996" s="1" t="s">
        <v>15821</v>
      </c>
      <c r="D996" s="1" t="s">
        <v>15848</v>
      </c>
      <c r="E996" s="1" t="s">
        <v>15883</v>
      </c>
      <c r="F996" s="30" t="s">
        <v>15883</v>
      </c>
      <c r="G996" s="1" t="s">
        <v>15156</v>
      </c>
      <c r="H996" s="30" t="str">
        <f t="shared" si="9"/>
        <v>0.080000</v>
      </c>
      <c r="I996" s="30">
        <v>0.08</v>
      </c>
      <c r="J996" s="1">
        <f t="shared" si="10"/>
        <v>8.0000000000000004E-4</v>
      </c>
      <c r="K996" s="1">
        <f t="shared" si="11"/>
        <v>8.0000000000000004E-4</v>
      </c>
      <c r="L996" s="31">
        <v>8.0000000000000004E-4</v>
      </c>
    </row>
    <row r="997" spans="1:12" ht="13" x14ac:dyDescent="0.15">
      <c r="A997" s="1" t="s">
        <v>5399</v>
      </c>
      <c r="B997" s="1" t="s">
        <v>15883</v>
      </c>
      <c r="C997" s="1" t="s">
        <v>15883</v>
      </c>
      <c r="D997" s="1" t="s">
        <v>15883</v>
      </c>
      <c r="E997" s="1" t="s">
        <v>15883</v>
      </c>
      <c r="F997" s="30" t="s">
        <v>15883</v>
      </c>
      <c r="G997" s="1" t="s">
        <v>15156</v>
      </c>
      <c r="H997" s="30" t="str">
        <f t="shared" si="9"/>
        <v>0.080000</v>
      </c>
      <c r="I997" s="30">
        <v>0.08</v>
      </c>
      <c r="J997" s="1">
        <f t="shared" si="10"/>
        <v>8.0000000000000004E-4</v>
      </c>
      <c r="K997" s="1">
        <f t="shared" si="11"/>
        <v>8.0000000000000004E-4</v>
      </c>
      <c r="L997" s="31">
        <v>8.0000000000000004E-4</v>
      </c>
    </row>
    <row r="998" spans="1:12" ht="13" x14ac:dyDescent="0.15">
      <c r="A998" s="1" t="s">
        <v>15900</v>
      </c>
      <c r="B998" s="1" t="s">
        <v>15164</v>
      </c>
      <c r="C998" s="1" t="s">
        <v>15164</v>
      </c>
      <c r="D998" s="1" t="s">
        <v>15164</v>
      </c>
      <c r="E998" s="1" t="s">
        <v>15164</v>
      </c>
      <c r="F998" s="30" t="s">
        <v>15164</v>
      </c>
      <c r="G998" s="1" t="s">
        <v>15164</v>
      </c>
      <c r="H998" s="30" t="str">
        <f t="shared" si="9"/>
        <v/>
      </c>
      <c r="I998" s="30" t="s">
        <v>15165</v>
      </c>
      <c r="J998" s="1" t="e">
        <f t="shared" si="10"/>
        <v>#VALUE!</v>
      </c>
      <c r="K998" s="1" t="e">
        <f t="shared" si="11"/>
        <v>#VALUE!</v>
      </c>
      <c r="L998" s="31" t="s">
        <v>15165</v>
      </c>
    </row>
    <row r="999" spans="1:12" ht="13" x14ac:dyDescent="0.15">
      <c r="A999" s="1" t="s">
        <v>5405</v>
      </c>
      <c r="B999" s="1" t="s">
        <v>15883</v>
      </c>
      <c r="C999" s="1" t="s">
        <v>15883</v>
      </c>
      <c r="D999" s="1" t="s">
        <v>15883</v>
      </c>
      <c r="E999" s="1" t="s">
        <v>15883</v>
      </c>
      <c r="F999" s="30" t="s">
        <v>15883</v>
      </c>
      <c r="G999" s="1" t="s">
        <v>15156</v>
      </c>
      <c r="H999" s="30" t="str">
        <f t="shared" si="9"/>
        <v>0.080000</v>
      </c>
      <c r="I999" s="30">
        <v>0.08</v>
      </c>
      <c r="J999" s="1">
        <f t="shared" si="10"/>
        <v>8.0000000000000004E-4</v>
      </c>
      <c r="K999" s="1">
        <f t="shared" si="11"/>
        <v>8.0000000000000004E-4</v>
      </c>
      <c r="L999" s="31">
        <v>8.0000000000000004E-4</v>
      </c>
    </row>
    <row r="1000" spans="1:12" ht="13" x14ac:dyDescent="0.15">
      <c r="A1000" s="1" t="s">
        <v>5412</v>
      </c>
      <c r="B1000" s="1" t="s">
        <v>15883</v>
      </c>
      <c r="C1000" s="1" t="s">
        <v>15883</v>
      </c>
      <c r="D1000" s="1" t="s">
        <v>15883</v>
      </c>
      <c r="E1000" s="1" t="s">
        <v>15883</v>
      </c>
      <c r="F1000" s="30" t="s">
        <v>15883</v>
      </c>
      <c r="G1000" s="1" t="s">
        <v>15156</v>
      </c>
      <c r="H1000" s="30" t="str">
        <f t="shared" si="9"/>
        <v>0.080000</v>
      </c>
      <c r="I1000" s="30">
        <v>0.08</v>
      </c>
      <c r="J1000" s="1">
        <f t="shared" si="10"/>
        <v>8.0000000000000004E-4</v>
      </c>
      <c r="K1000" s="1">
        <f t="shared" si="11"/>
        <v>8.0000000000000004E-4</v>
      </c>
      <c r="L1000" s="31">
        <v>8.0000000000000004E-4</v>
      </c>
    </row>
    <row r="1001" spans="1:12" ht="13" x14ac:dyDescent="0.15">
      <c r="A1001" s="1" t="s">
        <v>5418</v>
      </c>
      <c r="B1001" s="1" t="s">
        <v>15883</v>
      </c>
      <c r="C1001" s="1" t="s">
        <v>15883</v>
      </c>
      <c r="D1001" s="1" t="s">
        <v>15883</v>
      </c>
      <c r="E1001" s="1" t="s">
        <v>15883</v>
      </c>
      <c r="F1001" s="30" t="s">
        <v>15883</v>
      </c>
      <c r="G1001" s="1" t="s">
        <v>15156</v>
      </c>
      <c r="H1001" s="30" t="str">
        <f t="shared" si="9"/>
        <v>0.080000</v>
      </c>
      <c r="I1001" s="30">
        <v>0.08</v>
      </c>
      <c r="J1001" s="1">
        <f t="shared" si="10"/>
        <v>8.0000000000000004E-4</v>
      </c>
      <c r="K1001" s="1">
        <f t="shared" si="11"/>
        <v>8.0000000000000004E-4</v>
      </c>
      <c r="L1001" s="31">
        <v>8.0000000000000004E-4</v>
      </c>
    </row>
    <row r="1002" spans="1:12" ht="13" x14ac:dyDescent="0.15">
      <c r="A1002" s="1" t="s">
        <v>5425</v>
      </c>
      <c r="B1002" s="1" t="s">
        <v>15847</v>
      </c>
      <c r="C1002" s="1" t="s">
        <v>15848</v>
      </c>
      <c r="D1002" s="1" t="s">
        <v>15847</v>
      </c>
      <c r="E1002" s="1" t="s">
        <v>15847</v>
      </c>
      <c r="F1002" s="30" t="s">
        <v>15847</v>
      </c>
      <c r="G1002" s="1" t="s">
        <v>15156</v>
      </c>
      <c r="H1002" s="30" t="str">
        <f t="shared" si="9"/>
        <v>0.075000</v>
      </c>
      <c r="I1002" s="30">
        <v>7.4999999999999997E-2</v>
      </c>
      <c r="J1002" s="1">
        <f t="shared" si="10"/>
        <v>7.5000000000000002E-4</v>
      </c>
      <c r="K1002" s="1">
        <f t="shared" si="11"/>
        <v>7.5000000000000002E-4</v>
      </c>
      <c r="L1002" s="31">
        <v>7.5000000000000002E-4</v>
      </c>
    </row>
    <row r="1003" spans="1:12" ht="13" x14ac:dyDescent="0.15">
      <c r="A1003" s="1" t="s">
        <v>5430</v>
      </c>
      <c r="B1003" s="1" t="s">
        <v>15847</v>
      </c>
      <c r="C1003" s="1" t="s">
        <v>15847</v>
      </c>
      <c r="D1003" s="1" t="s">
        <v>15847</v>
      </c>
      <c r="E1003" s="1" t="s">
        <v>15847</v>
      </c>
      <c r="F1003" s="30" t="s">
        <v>15847</v>
      </c>
      <c r="G1003" s="1" t="s">
        <v>15156</v>
      </c>
      <c r="H1003" s="30" t="str">
        <f t="shared" si="9"/>
        <v>0.075000</v>
      </c>
      <c r="I1003" s="30">
        <v>7.4999999999999997E-2</v>
      </c>
      <c r="J1003" s="1">
        <f t="shared" si="10"/>
        <v>7.5000000000000002E-4</v>
      </c>
      <c r="K1003" s="1">
        <f t="shared" si="11"/>
        <v>7.5000000000000002E-4</v>
      </c>
      <c r="L1003" s="31">
        <v>7.5000000000000002E-4</v>
      </c>
    </row>
    <row r="1004" spans="1:12" ht="13" x14ac:dyDescent="0.15">
      <c r="A1004" s="1" t="s">
        <v>15901</v>
      </c>
      <c r="B1004" s="1" t="s">
        <v>15164</v>
      </c>
      <c r="C1004" s="1" t="s">
        <v>15164</v>
      </c>
      <c r="D1004" s="1" t="s">
        <v>15164</v>
      </c>
      <c r="E1004" s="1" t="s">
        <v>15164</v>
      </c>
      <c r="F1004" s="30" t="s">
        <v>15164</v>
      </c>
      <c r="G1004" s="1" t="s">
        <v>15164</v>
      </c>
      <c r="H1004" s="30" t="str">
        <f t="shared" si="9"/>
        <v/>
      </c>
      <c r="I1004" s="30" t="s">
        <v>15165</v>
      </c>
      <c r="J1004" s="1" t="e">
        <f t="shared" si="10"/>
        <v>#VALUE!</v>
      </c>
      <c r="K1004" s="1" t="e">
        <f t="shared" si="11"/>
        <v>#VALUE!</v>
      </c>
      <c r="L1004" s="31" t="s">
        <v>15165</v>
      </c>
    </row>
    <row r="1005" spans="1:12" ht="13" x14ac:dyDescent="0.15">
      <c r="A1005" s="1" t="s">
        <v>5436</v>
      </c>
      <c r="B1005" s="1" t="s">
        <v>15815</v>
      </c>
      <c r="C1005" s="1" t="s">
        <v>15847</v>
      </c>
      <c r="D1005" s="1" t="s">
        <v>15815</v>
      </c>
      <c r="E1005" s="1" t="s">
        <v>15815</v>
      </c>
      <c r="F1005" s="30" t="s">
        <v>15815</v>
      </c>
      <c r="G1005" s="1" t="s">
        <v>15156</v>
      </c>
      <c r="H1005" s="30" t="str">
        <f t="shared" si="9"/>
        <v>0.073000</v>
      </c>
      <c r="I1005" s="30">
        <v>7.2999999999999995E-2</v>
      </c>
      <c r="J1005" s="1">
        <f t="shared" si="10"/>
        <v>7.2999999999999996E-4</v>
      </c>
      <c r="K1005" s="1">
        <f t="shared" si="11"/>
        <v>7.2999999999999996E-4</v>
      </c>
      <c r="L1005" s="31">
        <v>7.2999999999999996E-4</v>
      </c>
    </row>
    <row r="1006" spans="1:12" ht="13" x14ac:dyDescent="0.15">
      <c r="A1006" s="1" t="s">
        <v>5443</v>
      </c>
      <c r="B1006" s="1" t="s">
        <v>15883</v>
      </c>
      <c r="C1006" s="1" t="s">
        <v>15883</v>
      </c>
      <c r="D1006" s="1" t="s">
        <v>15847</v>
      </c>
      <c r="E1006" s="1" t="s">
        <v>15847</v>
      </c>
      <c r="F1006" s="30" t="s">
        <v>15847</v>
      </c>
      <c r="G1006" s="1" t="s">
        <v>15156</v>
      </c>
      <c r="H1006" s="30" t="str">
        <f t="shared" si="9"/>
        <v>0.075000</v>
      </c>
      <c r="I1006" s="30">
        <v>7.4999999999999997E-2</v>
      </c>
      <c r="J1006" s="1">
        <f t="shared" si="10"/>
        <v>7.5000000000000002E-4</v>
      </c>
      <c r="K1006" s="1">
        <f t="shared" si="11"/>
        <v>7.5000000000000002E-4</v>
      </c>
      <c r="L1006" s="31">
        <v>7.5000000000000002E-4</v>
      </c>
    </row>
    <row r="1007" spans="1:12" ht="13" x14ac:dyDescent="0.15">
      <c r="A1007" s="1" t="s">
        <v>5450</v>
      </c>
      <c r="B1007" s="1" t="s">
        <v>15847</v>
      </c>
      <c r="C1007" s="1" t="s">
        <v>15847</v>
      </c>
      <c r="D1007" s="1" t="s">
        <v>15815</v>
      </c>
      <c r="E1007" s="1" t="s">
        <v>15815</v>
      </c>
      <c r="F1007" s="30" t="s">
        <v>15815</v>
      </c>
      <c r="G1007" s="1" t="s">
        <v>15156</v>
      </c>
      <c r="H1007" s="30" t="str">
        <f t="shared" si="9"/>
        <v>0.073000</v>
      </c>
      <c r="I1007" s="30">
        <v>7.2999999999999995E-2</v>
      </c>
      <c r="J1007" s="1">
        <f t="shared" si="10"/>
        <v>7.2999999999999996E-4</v>
      </c>
      <c r="K1007" s="1">
        <f t="shared" si="11"/>
        <v>7.2999999999999996E-4</v>
      </c>
      <c r="L1007" s="31">
        <v>7.2999999999999996E-4</v>
      </c>
    </row>
    <row r="1008" spans="1:12" ht="13" x14ac:dyDescent="0.15">
      <c r="A1008" s="1" t="s">
        <v>5457</v>
      </c>
      <c r="B1008" s="1" t="s">
        <v>15808</v>
      </c>
      <c r="C1008" s="1" t="s">
        <v>15808</v>
      </c>
      <c r="D1008" s="1" t="s">
        <v>15808</v>
      </c>
      <c r="E1008" s="1" t="s">
        <v>15808</v>
      </c>
      <c r="F1008" s="30" t="s">
        <v>15808</v>
      </c>
      <c r="G1008" s="1" t="s">
        <v>15156</v>
      </c>
      <c r="H1008" s="30" t="str">
        <f t="shared" si="9"/>
        <v>0.070000</v>
      </c>
      <c r="I1008" s="30">
        <v>7.0000000000000007E-2</v>
      </c>
      <c r="J1008" s="1">
        <f t="shared" si="10"/>
        <v>7.000000000000001E-4</v>
      </c>
      <c r="K1008" s="1">
        <f t="shared" si="11"/>
        <v>7.000000000000001E-4</v>
      </c>
      <c r="L1008" s="31">
        <v>7.000000000000001E-4</v>
      </c>
    </row>
    <row r="1009" spans="1:12" ht="13" x14ac:dyDescent="0.15">
      <c r="A1009" s="1" t="s">
        <v>15902</v>
      </c>
      <c r="B1009" s="1" t="s">
        <v>15164</v>
      </c>
      <c r="C1009" s="1" t="s">
        <v>15164</v>
      </c>
      <c r="D1009" s="1" t="s">
        <v>15164</v>
      </c>
      <c r="E1009" s="1" t="s">
        <v>15164</v>
      </c>
      <c r="F1009" s="30" t="s">
        <v>15164</v>
      </c>
      <c r="G1009" s="1" t="s">
        <v>15164</v>
      </c>
      <c r="H1009" s="30" t="str">
        <f t="shared" si="9"/>
        <v/>
      </c>
      <c r="I1009" s="30" t="s">
        <v>15165</v>
      </c>
      <c r="J1009" s="1" t="e">
        <f t="shared" si="10"/>
        <v>#VALUE!</v>
      </c>
      <c r="K1009" s="1" t="e">
        <f t="shared" si="11"/>
        <v>#VALUE!</v>
      </c>
      <c r="L1009" s="31" t="s">
        <v>15165</v>
      </c>
    </row>
    <row r="1010" spans="1:12" ht="13" x14ac:dyDescent="0.15">
      <c r="A1010" s="1" t="s">
        <v>5464</v>
      </c>
      <c r="B1010" s="1" t="s">
        <v>15808</v>
      </c>
      <c r="C1010" s="1" t="s">
        <v>15808</v>
      </c>
      <c r="D1010" s="1" t="s">
        <v>15895</v>
      </c>
      <c r="E1010" s="1" t="s">
        <v>15808</v>
      </c>
      <c r="F1010" s="30" t="s">
        <v>15808</v>
      </c>
      <c r="G1010" s="1" t="s">
        <v>15156</v>
      </c>
      <c r="H1010" s="30" t="str">
        <f t="shared" si="9"/>
        <v>0.070000</v>
      </c>
      <c r="I1010" s="30">
        <v>7.0000000000000007E-2</v>
      </c>
      <c r="J1010" s="1">
        <f t="shared" si="10"/>
        <v>7.000000000000001E-4</v>
      </c>
      <c r="K1010" s="1">
        <f t="shared" si="11"/>
        <v>7.000000000000001E-4</v>
      </c>
      <c r="L1010" s="31">
        <v>7.000000000000001E-4</v>
      </c>
    </row>
    <row r="1011" spans="1:12" ht="13" x14ac:dyDescent="0.15">
      <c r="A1011" s="1" t="s">
        <v>5471</v>
      </c>
      <c r="B1011" s="1" t="s">
        <v>15815</v>
      </c>
      <c r="C1011" s="1" t="s">
        <v>15815</v>
      </c>
      <c r="D1011" s="1" t="s">
        <v>15817</v>
      </c>
      <c r="E1011" s="1" t="s">
        <v>15895</v>
      </c>
      <c r="F1011" s="30" t="s">
        <v>15895</v>
      </c>
      <c r="G1011" s="1" t="s">
        <v>15156</v>
      </c>
      <c r="H1011" s="30" t="str">
        <f t="shared" si="9"/>
        <v>0.068000</v>
      </c>
      <c r="I1011" s="30">
        <v>6.8000000000000005E-2</v>
      </c>
      <c r="J1011" s="1">
        <f t="shared" si="10"/>
        <v>6.8000000000000005E-4</v>
      </c>
      <c r="K1011" s="1">
        <f t="shared" si="11"/>
        <v>6.8000000000000005E-4</v>
      </c>
      <c r="L1011" s="31">
        <v>6.8000000000000005E-4</v>
      </c>
    </row>
    <row r="1012" spans="1:12" ht="13" x14ac:dyDescent="0.15">
      <c r="A1012" s="1" t="s">
        <v>5478</v>
      </c>
      <c r="B1012" s="1" t="s">
        <v>15808</v>
      </c>
      <c r="C1012" s="1" t="s">
        <v>15808</v>
      </c>
      <c r="D1012" s="1" t="s">
        <v>15822</v>
      </c>
      <c r="E1012" s="1" t="s">
        <v>15822</v>
      </c>
      <c r="F1012" s="30" t="s">
        <v>15822</v>
      </c>
      <c r="G1012" s="1" t="s">
        <v>15156</v>
      </c>
      <c r="H1012" s="30" t="str">
        <f t="shared" si="9"/>
        <v>0.060000</v>
      </c>
      <c r="I1012" s="30">
        <v>0.06</v>
      </c>
      <c r="J1012" s="1">
        <f t="shared" si="10"/>
        <v>5.9999999999999995E-4</v>
      </c>
      <c r="K1012" s="1">
        <f t="shared" si="11"/>
        <v>5.9999999999999995E-4</v>
      </c>
      <c r="L1012" s="31">
        <v>5.9999999999999995E-4</v>
      </c>
    </row>
    <row r="1013" spans="1:12" ht="13" x14ac:dyDescent="0.15">
      <c r="A1013" s="1" t="s">
        <v>5484</v>
      </c>
      <c r="B1013" s="1" t="s">
        <v>15813</v>
      </c>
      <c r="C1013" s="1" t="s">
        <v>15813</v>
      </c>
      <c r="D1013" s="1" t="s">
        <v>15903</v>
      </c>
      <c r="E1013" s="1" t="s">
        <v>15903</v>
      </c>
      <c r="F1013" s="30" t="s">
        <v>15903</v>
      </c>
      <c r="G1013" s="1" t="s">
        <v>15156</v>
      </c>
      <c r="H1013" s="30" t="str">
        <f t="shared" si="9"/>
        <v>0.055000</v>
      </c>
      <c r="I1013" s="30">
        <v>5.5E-2</v>
      </c>
      <c r="J1013" s="1">
        <f t="shared" si="10"/>
        <v>5.5000000000000003E-4</v>
      </c>
      <c r="K1013" s="1">
        <f t="shared" si="11"/>
        <v>5.5000000000000003E-4</v>
      </c>
      <c r="L1013" s="31">
        <v>5.5000000000000003E-4</v>
      </c>
    </row>
    <row r="1014" spans="1:12" ht="13" x14ac:dyDescent="0.15">
      <c r="A1014" s="1" t="s">
        <v>5491</v>
      </c>
      <c r="B1014" s="1" t="s">
        <v>15903</v>
      </c>
      <c r="C1014" s="1" t="s">
        <v>15903</v>
      </c>
      <c r="D1014" s="1" t="s">
        <v>15904</v>
      </c>
      <c r="E1014" s="1" t="s">
        <v>15818</v>
      </c>
      <c r="F1014" s="30" t="s">
        <v>15818</v>
      </c>
      <c r="G1014" s="1" t="s">
        <v>15156</v>
      </c>
      <c r="H1014" s="30" t="str">
        <f t="shared" si="9"/>
        <v>0.048000</v>
      </c>
      <c r="I1014" s="30">
        <v>4.8000000000000001E-2</v>
      </c>
      <c r="J1014" s="1">
        <f t="shared" si="10"/>
        <v>4.8000000000000001E-4</v>
      </c>
      <c r="K1014" s="1">
        <f t="shared" si="11"/>
        <v>4.8000000000000001E-4</v>
      </c>
      <c r="L1014" s="31">
        <v>4.8000000000000001E-4</v>
      </c>
    </row>
    <row r="1015" spans="1:12" ht="13" x14ac:dyDescent="0.15">
      <c r="A1015" s="1" t="s">
        <v>15905</v>
      </c>
      <c r="B1015" s="1" t="s">
        <v>15164</v>
      </c>
      <c r="C1015" s="1" t="s">
        <v>15164</v>
      </c>
      <c r="D1015" s="1" t="s">
        <v>15164</v>
      </c>
      <c r="E1015" s="1" t="s">
        <v>15164</v>
      </c>
      <c r="F1015" s="30" t="s">
        <v>15164</v>
      </c>
      <c r="G1015" s="1" t="s">
        <v>15164</v>
      </c>
      <c r="H1015" s="30" t="str">
        <f t="shared" si="9"/>
        <v/>
      </c>
      <c r="I1015" s="30" t="s">
        <v>15165</v>
      </c>
      <c r="J1015" s="1" t="e">
        <f t="shared" si="10"/>
        <v>#VALUE!</v>
      </c>
      <c r="K1015" s="1" t="e">
        <f t="shared" si="11"/>
        <v>#VALUE!</v>
      </c>
      <c r="L1015" s="31" t="s">
        <v>15165</v>
      </c>
    </row>
    <row r="1016" spans="1:12" ht="13" x14ac:dyDescent="0.15">
      <c r="A1016" s="1" t="s">
        <v>5498</v>
      </c>
      <c r="B1016" s="1" t="s">
        <v>15818</v>
      </c>
      <c r="C1016" s="1" t="s">
        <v>15906</v>
      </c>
      <c r="D1016" s="1" t="s">
        <v>15904</v>
      </c>
      <c r="E1016" s="1" t="s">
        <v>15818</v>
      </c>
      <c r="F1016" s="30" t="s">
        <v>15818</v>
      </c>
      <c r="G1016" s="1" t="s">
        <v>15156</v>
      </c>
      <c r="H1016" s="30" t="str">
        <f t="shared" si="9"/>
        <v>0.048000</v>
      </c>
      <c r="I1016" s="30">
        <v>4.8000000000000001E-2</v>
      </c>
      <c r="J1016" s="1">
        <f t="shared" si="10"/>
        <v>4.8000000000000001E-4</v>
      </c>
      <c r="K1016" s="1">
        <f t="shared" si="11"/>
        <v>4.8000000000000001E-4</v>
      </c>
      <c r="L1016" s="31">
        <v>4.8000000000000001E-4</v>
      </c>
    </row>
    <row r="1017" spans="1:12" ht="13" x14ac:dyDescent="0.15">
      <c r="A1017" s="1" t="s">
        <v>5505</v>
      </c>
      <c r="B1017" s="1" t="s">
        <v>15822</v>
      </c>
      <c r="C1017" s="1" t="s">
        <v>15822</v>
      </c>
      <c r="D1017" s="1" t="s">
        <v>15906</v>
      </c>
      <c r="E1017" s="1" t="s">
        <v>15906</v>
      </c>
      <c r="F1017" s="30" t="s">
        <v>15906</v>
      </c>
      <c r="G1017" s="1" t="s">
        <v>15156</v>
      </c>
      <c r="H1017" s="30" t="str">
        <f t="shared" si="9"/>
        <v>0.050000</v>
      </c>
      <c r="I1017" s="30">
        <v>0.05</v>
      </c>
      <c r="J1017" s="1">
        <f t="shared" si="10"/>
        <v>5.0000000000000001E-4</v>
      </c>
      <c r="K1017" s="1">
        <f t="shared" si="11"/>
        <v>5.0000000000000001E-4</v>
      </c>
      <c r="L1017" s="31">
        <v>5.0000000000000001E-4</v>
      </c>
    </row>
    <row r="1018" spans="1:12" ht="13" x14ac:dyDescent="0.15">
      <c r="A1018" s="1" t="s">
        <v>5512</v>
      </c>
      <c r="B1018" s="1" t="s">
        <v>15906</v>
      </c>
      <c r="C1018" s="1" t="s">
        <v>15906</v>
      </c>
      <c r="D1018" s="1" t="s">
        <v>15816</v>
      </c>
      <c r="E1018" s="1" t="s">
        <v>15816</v>
      </c>
      <c r="F1018" s="30" t="s">
        <v>15816</v>
      </c>
      <c r="G1018" s="1" t="s">
        <v>15156</v>
      </c>
      <c r="H1018" s="30" t="str">
        <f t="shared" si="9"/>
        <v>0.040000</v>
      </c>
      <c r="I1018" s="30">
        <v>0.04</v>
      </c>
      <c r="J1018" s="1">
        <f t="shared" si="10"/>
        <v>4.0000000000000002E-4</v>
      </c>
      <c r="K1018" s="1">
        <f t="shared" si="11"/>
        <v>4.0000000000000002E-4</v>
      </c>
      <c r="L1018" s="31">
        <v>4.0000000000000002E-4</v>
      </c>
    </row>
    <row r="1019" spans="1:12" ht="13" x14ac:dyDescent="0.15">
      <c r="A1019" s="1" t="s">
        <v>5518</v>
      </c>
      <c r="B1019" s="1" t="s">
        <v>15907</v>
      </c>
      <c r="C1019" s="1" t="s">
        <v>15907</v>
      </c>
      <c r="D1019" s="1" t="s">
        <v>15809</v>
      </c>
      <c r="E1019" s="1" t="s">
        <v>15810</v>
      </c>
      <c r="F1019" s="30" t="s">
        <v>15810</v>
      </c>
      <c r="G1019" s="1" t="s">
        <v>15156</v>
      </c>
      <c r="H1019" s="30" t="str">
        <f t="shared" si="9"/>
        <v>0.030000</v>
      </c>
      <c r="I1019" s="30">
        <v>0.03</v>
      </c>
      <c r="J1019" s="1">
        <f t="shared" si="10"/>
        <v>2.9999999999999997E-4</v>
      </c>
      <c r="K1019" s="1">
        <f t="shared" si="11"/>
        <v>2.9999999999999997E-4</v>
      </c>
      <c r="L1019" s="31">
        <v>2.9999999999999997E-4</v>
      </c>
    </row>
    <row r="1020" spans="1:12" ht="13" x14ac:dyDescent="0.15">
      <c r="A1020" s="1" t="s">
        <v>5525</v>
      </c>
      <c r="B1020" s="1" t="s">
        <v>15908</v>
      </c>
      <c r="C1020" s="1" t="s">
        <v>15909</v>
      </c>
      <c r="D1020" s="1" t="s">
        <v>15910</v>
      </c>
      <c r="E1020" s="1" t="s">
        <v>15908</v>
      </c>
      <c r="F1020" s="30" t="s">
        <v>15908</v>
      </c>
      <c r="G1020" s="1" t="s">
        <v>15156</v>
      </c>
      <c r="H1020" s="30" t="str">
        <f t="shared" si="9"/>
        <v>0.023000</v>
      </c>
      <c r="I1020" s="30">
        <v>2.3E-2</v>
      </c>
      <c r="J1020" s="1">
        <f t="shared" si="10"/>
        <v>2.3000000000000001E-4</v>
      </c>
      <c r="K1020" s="1">
        <f t="shared" si="11"/>
        <v>2.3000000000000001E-4</v>
      </c>
      <c r="L1020" s="31">
        <v>2.3000000000000001E-4</v>
      </c>
    </row>
    <row r="1021" spans="1:12" ht="13" x14ac:dyDescent="0.15">
      <c r="A1021" s="1" t="s">
        <v>15911</v>
      </c>
      <c r="B1021" s="1" t="s">
        <v>15164</v>
      </c>
      <c r="C1021" s="1" t="s">
        <v>15164</v>
      </c>
      <c r="D1021" s="1" t="s">
        <v>15164</v>
      </c>
      <c r="E1021" s="1" t="s">
        <v>15164</v>
      </c>
      <c r="F1021" s="30" t="s">
        <v>15164</v>
      </c>
      <c r="G1021" s="1" t="s">
        <v>15164</v>
      </c>
      <c r="H1021" s="30" t="str">
        <f t="shared" si="9"/>
        <v/>
      </c>
      <c r="I1021" s="30" t="s">
        <v>15165</v>
      </c>
      <c r="J1021" s="1" t="e">
        <f t="shared" si="10"/>
        <v>#VALUE!</v>
      </c>
      <c r="K1021" s="1" t="e">
        <f t="shared" si="11"/>
        <v>#VALUE!</v>
      </c>
      <c r="L1021" s="31" t="s">
        <v>15165</v>
      </c>
    </row>
    <row r="1022" spans="1:12" ht="13" x14ac:dyDescent="0.15">
      <c r="A1022" s="1" t="s">
        <v>5532</v>
      </c>
      <c r="B1022" s="1" t="s">
        <v>15908</v>
      </c>
      <c r="C1022" s="1" t="s">
        <v>15809</v>
      </c>
      <c r="D1022" s="1" t="s">
        <v>15805</v>
      </c>
      <c r="E1022" s="1" t="s">
        <v>15805</v>
      </c>
      <c r="F1022" s="30" t="s">
        <v>15805</v>
      </c>
      <c r="G1022" s="1" t="s">
        <v>15156</v>
      </c>
      <c r="H1022" s="30" t="str">
        <f t="shared" si="9"/>
        <v>0.020000</v>
      </c>
      <c r="I1022" s="30">
        <v>0.02</v>
      </c>
      <c r="J1022" s="1">
        <f t="shared" si="10"/>
        <v>2.0000000000000001E-4</v>
      </c>
      <c r="K1022" s="1">
        <f t="shared" si="11"/>
        <v>2.0000000000000001E-4</v>
      </c>
      <c r="L1022" s="31">
        <v>2.0000000000000001E-4</v>
      </c>
    </row>
    <row r="1023" spans="1:12" ht="13" x14ac:dyDescent="0.15">
      <c r="A1023" s="1" t="s">
        <v>5539</v>
      </c>
      <c r="B1023" s="1" t="s">
        <v>15912</v>
      </c>
      <c r="C1023" s="1" t="s">
        <v>15912</v>
      </c>
      <c r="D1023" s="1" t="s">
        <v>15810</v>
      </c>
      <c r="E1023" s="1" t="s">
        <v>15912</v>
      </c>
      <c r="F1023" s="30" t="s">
        <v>15912</v>
      </c>
      <c r="G1023" s="1" t="s">
        <v>15156</v>
      </c>
      <c r="H1023" s="30" t="str">
        <f t="shared" si="9"/>
        <v>0.033000</v>
      </c>
      <c r="I1023" s="30">
        <v>3.3000000000000002E-2</v>
      </c>
      <c r="J1023" s="1">
        <f t="shared" si="10"/>
        <v>3.3E-4</v>
      </c>
      <c r="K1023" s="1">
        <f t="shared" si="11"/>
        <v>3.3E-4</v>
      </c>
      <c r="L1023" s="31">
        <v>3.3E-4</v>
      </c>
    </row>
    <row r="1024" spans="1:12" ht="13" x14ac:dyDescent="0.15">
      <c r="A1024" s="1" t="s">
        <v>5546</v>
      </c>
      <c r="B1024" s="1" t="s">
        <v>15913</v>
      </c>
      <c r="C1024" s="1" t="s">
        <v>15913</v>
      </c>
      <c r="D1024" s="1" t="s">
        <v>15913</v>
      </c>
      <c r="E1024" s="1" t="s">
        <v>15913</v>
      </c>
      <c r="F1024" s="30" t="s">
        <v>15913</v>
      </c>
      <c r="G1024" s="1" t="s">
        <v>15156</v>
      </c>
      <c r="H1024" s="30" t="str">
        <f t="shared" ref="H1024:H1278" si="12">IF(F1024="null","",F1024)</f>
        <v>0.035000</v>
      </c>
      <c r="I1024" s="30">
        <v>3.5000000000000003E-2</v>
      </c>
      <c r="J1024" s="1">
        <f t="shared" ref="J1024:J1278" si="13">IF(ISBLANK(I1024),"",I1024/100)</f>
        <v>3.5000000000000005E-4</v>
      </c>
      <c r="K1024" s="1">
        <f t="shared" ref="K1024:K1278" si="14">IF(J1024=0,"",J1024)</f>
        <v>3.5000000000000005E-4</v>
      </c>
      <c r="L1024" s="31">
        <v>3.5000000000000005E-4</v>
      </c>
    </row>
    <row r="1025" spans="1:12" ht="13" x14ac:dyDescent="0.15">
      <c r="A1025" s="1" t="s">
        <v>5553</v>
      </c>
      <c r="B1025" s="1" t="s">
        <v>15907</v>
      </c>
      <c r="C1025" s="1" t="s">
        <v>15907</v>
      </c>
      <c r="D1025" s="1" t="s">
        <v>15913</v>
      </c>
      <c r="E1025" s="1" t="s">
        <v>15913</v>
      </c>
      <c r="F1025" s="30" t="s">
        <v>15913</v>
      </c>
      <c r="G1025" s="1" t="s">
        <v>15156</v>
      </c>
      <c r="H1025" s="30" t="str">
        <f t="shared" si="12"/>
        <v>0.035000</v>
      </c>
      <c r="I1025" s="30">
        <v>3.5000000000000003E-2</v>
      </c>
      <c r="J1025" s="1">
        <f t="shared" si="13"/>
        <v>3.5000000000000005E-4</v>
      </c>
      <c r="K1025" s="1">
        <f t="shared" si="14"/>
        <v>3.5000000000000005E-4</v>
      </c>
      <c r="L1025" s="31">
        <v>3.5000000000000005E-4</v>
      </c>
    </row>
    <row r="1026" spans="1:12" ht="13" x14ac:dyDescent="0.15">
      <c r="A1026" s="1" t="s">
        <v>5560</v>
      </c>
      <c r="B1026" s="1" t="s">
        <v>15913</v>
      </c>
      <c r="C1026" s="1" t="s">
        <v>15913</v>
      </c>
      <c r="D1026" s="1" t="s">
        <v>15913</v>
      </c>
      <c r="E1026" s="1" t="s">
        <v>15913</v>
      </c>
      <c r="F1026" s="30" t="s">
        <v>15913</v>
      </c>
      <c r="G1026" s="1" t="s">
        <v>15156</v>
      </c>
      <c r="H1026" s="30" t="str">
        <f t="shared" si="12"/>
        <v>0.035000</v>
      </c>
      <c r="I1026" s="30">
        <v>3.5000000000000003E-2</v>
      </c>
      <c r="J1026" s="1">
        <f t="shared" si="13"/>
        <v>3.5000000000000005E-4</v>
      </c>
      <c r="K1026" s="1">
        <f t="shared" si="14"/>
        <v>3.5000000000000005E-4</v>
      </c>
      <c r="L1026" s="31">
        <v>3.5000000000000005E-4</v>
      </c>
    </row>
    <row r="1027" spans="1:12" ht="13" x14ac:dyDescent="0.15">
      <c r="A1027" s="1" t="s">
        <v>15914</v>
      </c>
      <c r="B1027" s="1" t="s">
        <v>15164</v>
      </c>
      <c r="C1027" s="1" t="s">
        <v>15164</v>
      </c>
      <c r="D1027" s="1" t="s">
        <v>15164</v>
      </c>
      <c r="E1027" s="1" t="s">
        <v>15164</v>
      </c>
      <c r="F1027" s="30" t="s">
        <v>15164</v>
      </c>
      <c r="G1027" s="1" t="s">
        <v>15164</v>
      </c>
      <c r="H1027" s="30" t="str">
        <f t="shared" si="12"/>
        <v/>
      </c>
      <c r="I1027" s="30" t="s">
        <v>15165</v>
      </c>
      <c r="J1027" s="1" t="e">
        <f t="shared" si="13"/>
        <v>#VALUE!</v>
      </c>
      <c r="K1027" s="1" t="e">
        <f t="shared" si="14"/>
        <v>#VALUE!</v>
      </c>
      <c r="L1027" s="31" t="s">
        <v>15165</v>
      </c>
    </row>
    <row r="1028" spans="1:12" ht="13" x14ac:dyDescent="0.15">
      <c r="A1028" s="1" t="s">
        <v>5567</v>
      </c>
      <c r="B1028" s="1" t="s">
        <v>15913</v>
      </c>
      <c r="C1028" s="1" t="s">
        <v>15913</v>
      </c>
      <c r="D1028" s="1" t="s">
        <v>15913</v>
      </c>
      <c r="E1028" s="1" t="s">
        <v>15913</v>
      </c>
      <c r="F1028" s="30" t="s">
        <v>15913</v>
      </c>
      <c r="G1028" s="1" t="s">
        <v>15156</v>
      </c>
      <c r="H1028" s="30" t="str">
        <f t="shared" si="12"/>
        <v>0.035000</v>
      </c>
      <c r="I1028" s="30">
        <v>3.5000000000000003E-2</v>
      </c>
      <c r="J1028" s="1">
        <f t="shared" si="13"/>
        <v>3.5000000000000005E-4</v>
      </c>
      <c r="K1028" s="1">
        <f t="shared" si="14"/>
        <v>3.5000000000000005E-4</v>
      </c>
      <c r="L1028" s="31">
        <v>3.5000000000000005E-4</v>
      </c>
    </row>
    <row r="1029" spans="1:12" ht="13" x14ac:dyDescent="0.15">
      <c r="A1029" s="1" t="s">
        <v>5573</v>
      </c>
      <c r="B1029" s="1" t="s">
        <v>15913</v>
      </c>
      <c r="C1029" s="1" t="s">
        <v>15913</v>
      </c>
      <c r="D1029" s="1" t="s">
        <v>15913</v>
      </c>
      <c r="E1029" s="1" t="s">
        <v>15913</v>
      </c>
      <c r="F1029" s="30" t="s">
        <v>15913</v>
      </c>
      <c r="G1029" s="1" t="s">
        <v>15156</v>
      </c>
      <c r="H1029" s="30" t="str">
        <f t="shared" si="12"/>
        <v>0.035000</v>
      </c>
      <c r="I1029" s="30">
        <v>3.5000000000000003E-2</v>
      </c>
      <c r="J1029" s="1">
        <f t="shared" si="13"/>
        <v>3.5000000000000005E-4</v>
      </c>
      <c r="K1029" s="1">
        <f t="shared" si="14"/>
        <v>3.5000000000000005E-4</v>
      </c>
      <c r="L1029" s="31">
        <v>3.5000000000000005E-4</v>
      </c>
    </row>
    <row r="1030" spans="1:12" ht="13" x14ac:dyDescent="0.15">
      <c r="A1030" s="1" t="s">
        <v>5580</v>
      </c>
      <c r="B1030" s="1" t="s">
        <v>15809</v>
      </c>
      <c r="C1030" s="1" t="s">
        <v>15913</v>
      </c>
      <c r="D1030" s="1" t="s">
        <v>15910</v>
      </c>
      <c r="E1030" s="1" t="s">
        <v>15908</v>
      </c>
      <c r="F1030" s="30" t="s">
        <v>15908</v>
      </c>
      <c r="G1030" s="1" t="s">
        <v>15156</v>
      </c>
      <c r="H1030" s="30" t="str">
        <f t="shared" si="12"/>
        <v>0.023000</v>
      </c>
      <c r="I1030" s="30">
        <v>2.3E-2</v>
      </c>
      <c r="J1030" s="1">
        <f t="shared" si="13"/>
        <v>2.3000000000000001E-4</v>
      </c>
      <c r="K1030" s="1">
        <f t="shared" si="14"/>
        <v>2.3000000000000001E-4</v>
      </c>
      <c r="L1030" s="31">
        <v>2.3000000000000001E-4</v>
      </c>
    </row>
    <row r="1031" spans="1:12" ht="13" x14ac:dyDescent="0.15">
      <c r="A1031" s="1" t="s">
        <v>5586</v>
      </c>
      <c r="B1031" s="1" t="s">
        <v>15908</v>
      </c>
      <c r="C1031" s="1" t="s">
        <v>15909</v>
      </c>
      <c r="D1031" s="1" t="s">
        <v>15908</v>
      </c>
      <c r="E1031" s="1" t="s">
        <v>15908</v>
      </c>
      <c r="F1031" s="30" t="s">
        <v>15908</v>
      </c>
      <c r="G1031" s="1" t="s">
        <v>15156</v>
      </c>
      <c r="H1031" s="30" t="str">
        <f t="shared" si="12"/>
        <v>0.023000</v>
      </c>
      <c r="I1031" s="30">
        <v>2.3E-2</v>
      </c>
      <c r="J1031" s="1">
        <f t="shared" si="13"/>
        <v>2.3000000000000001E-4</v>
      </c>
      <c r="K1031" s="1">
        <f t="shared" si="14"/>
        <v>2.3000000000000001E-4</v>
      </c>
      <c r="L1031" s="31">
        <v>2.3000000000000001E-4</v>
      </c>
    </row>
    <row r="1032" spans="1:12" ht="13" x14ac:dyDescent="0.15">
      <c r="A1032" s="1" t="s">
        <v>15915</v>
      </c>
      <c r="B1032" s="1" t="s">
        <v>15164</v>
      </c>
      <c r="C1032" s="1" t="s">
        <v>15164</v>
      </c>
      <c r="D1032" s="1" t="s">
        <v>15164</v>
      </c>
      <c r="E1032" s="1" t="s">
        <v>15164</v>
      </c>
      <c r="F1032" s="30" t="s">
        <v>15164</v>
      </c>
      <c r="G1032" s="1" t="s">
        <v>15164</v>
      </c>
      <c r="H1032" s="30" t="str">
        <f t="shared" si="12"/>
        <v/>
      </c>
      <c r="I1032" s="30" t="s">
        <v>15165</v>
      </c>
      <c r="J1032" s="1" t="e">
        <f t="shared" si="13"/>
        <v>#VALUE!</v>
      </c>
      <c r="K1032" s="1" t="e">
        <f t="shared" si="14"/>
        <v>#VALUE!</v>
      </c>
      <c r="L1032" s="31" t="s">
        <v>15165</v>
      </c>
    </row>
    <row r="1033" spans="1:12" ht="13" x14ac:dyDescent="0.15">
      <c r="A1033" s="1" t="s">
        <v>5592</v>
      </c>
      <c r="B1033" s="1" t="s">
        <v>15908</v>
      </c>
      <c r="C1033" s="1" t="s">
        <v>15809</v>
      </c>
      <c r="D1033" s="1" t="s">
        <v>15908</v>
      </c>
      <c r="E1033" s="1" t="s">
        <v>15909</v>
      </c>
      <c r="F1033" s="30" t="s">
        <v>15909</v>
      </c>
      <c r="G1033" s="1" t="s">
        <v>15156</v>
      </c>
      <c r="H1033" s="30" t="str">
        <f t="shared" si="12"/>
        <v>0.025000</v>
      </c>
      <c r="I1033" s="30">
        <v>2.5000000000000001E-2</v>
      </c>
      <c r="J1033" s="1">
        <f t="shared" si="13"/>
        <v>2.5000000000000001E-4</v>
      </c>
      <c r="K1033" s="1">
        <f t="shared" si="14"/>
        <v>2.5000000000000001E-4</v>
      </c>
      <c r="L1033" s="31">
        <v>2.5000000000000001E-4</v>
      </c>
    </row>
    <row r="1034" spans="1:12" ht="13" x14ac:dyDescent="0.15">
      <c r="A1034" s="1" t="s">
        <v>5598</v>
      </c>
      <c r="B1034" s="1" t="s">
        <v>15908</v>
      </c>
      <c r="C1034" s="1" t="s">
        <v>15908</v>
      </c>
      <c r="D1034" s="1" t="s">
        <v>15908</v>
      </c>
      <c r="E1034" s="1" t="s">
        <v>15908</v>
      </c>
      <c r="F1034" s="30" t="s">
        <v>15908</v>
      </c>
      <c r="G1034" s="1" t="s">
        <v>15156</v>
      </c>
      <c r="H1034" s="30" t="str">
        <f t="shared" si="12"/>
        <v>0.023000</v>
      </c>
      <c r="I1034" s="30">
        <v>2.3E-2</v>
      </c>
      <c r="J1034" s="1">
        <f t="shared" si="13"/>
        <v>2.3000000000000001E-4</v>
      </c>
      <c r="K1034" s="1">
        <f t="shared" si="14"/>
        <v>2.3000000000000001E-4</v>
      </c>
      <c r="L1034" s="31">
        <v>2.3000000000000001E-4</v>
      </c>
    </row>
    <row r="1035" spans="1:12" ht="13" x14ac:dyDescent="0.15">
      <c r="A1035" s="1" t="s">
        <v>5605</v>
      </c>
      <c r="B1035" s="1" t="s">
        <v>15810</v>
      </c>
      <c r="C1035" s="1" t="s">
        <v>15810</v>
      </c>
      <c r="D1035" s="1" t="s">
        <v>15809</v>
      </c>
      <c r="E1035" s="1" t="s">
        <v>15809</v>
      </c>
      <c r="F1035" s="30" t="s">
        <v>15809</v>
      </c>
      <c r="G1035" s="1" t="s">
        <v>15156</v>
      </c>
      <c r="H1035" s="30" t="str">
        <f t="shared" si="12"/>
        <v>0.028000</v>
      </c>
      <c r="I1035" s="30">
        <v>2.8000000000000001E-2</v>
      </c>
      <c r="J1035" s="1">
        <f t="shared" si="13"/>
        <v>2.8000000000000003E-4</v>
      </c>
      <c r="K1035" s="1">
        <f t="shared" si="14"/>
        <v>2.8000000000000003E-4</v>
      </c>
      <c r="L1035" s="31">
        <v>2.8000000000000003E-4</v>
      </c>
    </row>
    <row r="1036" spans="1:12" ht="13" x14ac:dyDescent="0.15">
      <c r="A1036" s="1" t="s">
        <v>5612</v>
      </c>
      <c r="B1036" s="1" t="s">
        <v>15809</v>
      </c>
      <c r="C1036" s="1" t="s">
        <v>15816</v>
      </c>
      <c r="D1036" s="1" t="s">
        <v>15809</v>
      </c>
      <c r="E1036" s="1" t="s">
        <v>15912</v>
      </c>
      <c r="F1036" s="30" t="s">
        <v>15912</v>
      </c>
      <c r="G1036" s="1" t="s">
        <v>15156</v>
      </c>
      <c r="H1036" s="30" t="str">
        <f t="shared" si="12"/>
        <v>0.033000</v>
      </c>
      <c r="I1036" s="30">
        <v>3.3000000000000002E-2</v>
      </c>
      <c r="J1036" s="1">
        <f t="shared" si="13"/>
        <v>3.3E-4</v>
      </c>
      <c r="K1036" s="1">
        <f t="shared" si="14"/>
        <v>3.3E-4</v>
      </c>
      <c r="L1036" s="31">
        <v>3.3E-4</v>
      </c>
    </row>
    <row r="1037" spans="1:12" ht="13" x14ac:dyDescent="0.15">
      <c r="A1037" s="1" t="s">
        <v>5618</v>
      </c>
      <c r="B1037" s="1" t="s">
        <v>15912</v>
      </c>
      <c r="C1037" s="1" t="s">
        <v>15913</v>
      </c>
      <c r="D1037" s="1" t="s">
        <v>15810</v>
      </c>
      <c r="E1037" s="1" t="s">
        <v>15913</v>
      </c>
      <c r="F1037" s="30" t="s">
        <v>15913</v>
      </c>
      <c r="G1037" s="1" t="s">
        <v>15156</v>
      </c>
      <c r="H1037" s="30" t="str">
        <f t="shared" si="12"/>
        <v>0.035000</v>
      </c>
      <c r="I1037" s="30">
        <v>3.5000000000000003E-2</v>
      </c>
      <c r="J1037" s="1">
        <f t="shared" si="13"/>
        <v>3.5000000000000005E-4</v>
      </c>
      <c r="K1037" s="1">
        <f t="shared" si="14"/>
        <v>3.5000000000000005E-4</v>
      </c>
      <c r="L1037" s="31">
        <v>3.5000000000000005E-4</v>
      </c>
    </row>
    <row r="1038" spans="1:12" ht="13" x14ac:dyDescent="0.15">
      <c r="A1038" s="1" t="s">
        <v>15916</v>
      </c>
      <c r="B1038" s="1" t="s">
        <v>15164</v>
      </c>
      <c r="C1038" s="1" t="s">
        <v>15164</v>
      </c>
      <c r="D1038" s="1" t="s">
        <v>15164</v>
      </c>
      <c r="E1038" s="1" t="s">
        <v>15164</v>
      </c>
      <c r="F1038" s="30" t="s">
        <v>15164</v>
      </c>
      <c r="G1038" s="1" t="s">
        <v>15164</v>
      </c>
      <c r="H1038" s="30" t="str">
        <f t="shared" si="12"/>
        <v/>
      </c>
      <c r="I1038" s="30" t="s">
        <v>15165</v>
      </c>
      <c r="J1038" s="1" t="e">
        <f t="shared" si="13"/>
        <v>#VALUE!</v>
      </c>
      <c r="K1038" s="1" t="e">
        <f t="shared" si="14"/>
        <v>#VALUE!</v>
      </c>
      <c r="L1038" s="31" t="s">
        <v>15165</v>
      </c>
    </row>
    <row r="1039" spans="1:12" ht="13" x14ac:dyDescent="0.15">
      <c r="A1039" s="1" t="s">
        <v>5624</v>
      </c>
      <c r="B1039" s="1" t="s">
        <v>15810</v>
      </c>
      <c r="C1039" s="1" t="s">
        <v>15913</v>
      </c>
      <c r="D1039" s="1" t="s">
        <v>15809</v>
      </c>
      <c r="E1039" s="1" t="s">
        <v>15809</v>
      </c>
      <c r="F1039" s="30" t="s">
        <v>15809</v>
      </c>
      <c r="G1039" s="1" t="s">
        <v>15156</v>
      </c>
      <c r="H1039" s="30" t="str">
        <f t="shared" si="12"/>
        <v>0.028000</v>
      </c>
      <c r="I1039" s="30">
        <v>2.8000000000000001E-2</v>
      </c>
      <c r="J1039" s="1">
        <f t="shared" si="13"/>
        <v>2.8000000000000003E-4</v>
      </c>
      <c r="K1039" s="1">
        <f t="shared" si="14"/>
        <v>2.8000000000000003E-4</v>
      </c>
      <c r="L1039" s="31">
        <v>2.8000000000000003E-4</v>
      </c>
    </row>
    <row r="1040" spans="1:12" ht="13" x14ac:dyDescent="0.15">
      <c r="A1040" s="1" t="s">
        <v>5630</v>
      </c>
      <c r="B1040" s="1" t="s">
        <v>15810</v>
      </c>
      <c r="C1040" s="1" t="s">
        <v>15907</v>
      </c>
      <c r="D1040" s="1" t="s">
        <v>15810</v>
      </c>
      <c r="E1040" s="1" t="s">
        <v>15913</v>
      </c>
      <c r="F1040" s="30" t="s">
        <v>15913</v>
      </c>
      <c r="G1040" s="1" t="s">
        <v>15156</v>
      </c>
      <c r="H1040" s="30" t="str">
        <f t="shared" si="12"/>
        <v>0.035000</v>
      </c>
      <c r="I1040" s="30">
        <v>3.5000000000000003E-2</v>
      </c>
      <c r="J1040" s="1">
        <f t="shared" si="13"/>
        <v>3.5000000000000005E-4</v>
      </c>
      <c r="K1040" s="1">
        <f t="shared" si="14"/>
        <v>3.5000000000000005E-4</v>
      </c>
      <c r="L1040" s="31">
        <v>3.5000000000000005E-4</v>
      </c>
    </row>
    <row r="1041" spans="1:12" ht="13" x14ac:dyDescent="0.15">
      <c r="A1041" s="1" t="s">
        <v>5636</v>
      </c>
      <c r="B1041" s="1" t="s">
        <v>15913</v>
      </c>
      <c r="C1041" s="1" t="s">
        <v>15913</v>
      </c>
      <c r="D1041" s="1" t="s">
        <v>15913</v>
      </c>
      <c r="E1041" s="1" t="s">
        <v>15913</v>
      </c>
      <c r="F1041" s="30" t="s">
        <v>15913</v>
      </c>
      <c r="G1041" s="1" t="s">
        <v>15156</v>
      </c>
      <c r="H1041" s="30" t="str">
        <f t="shared" si="12"/>
        <v>0.035000</v>
      </c>
      <c r="I1041" s="30">
        <v>3.5000000000000003E-2</v>
      </c>
      <c r="J1041" s="1">
        <f t="shared" si="13"/>
        <v>3.5000000000000005E-4</v>
      </c>
      <c r="K1041" s="1">
        <f t="shared" si="14"/>
        <v>3.5000000000000005E-4</v>
      </c>
      <c r="L1041" s="31">
        <v>3.5000000000000005E-4</v>
      </c>
    </row>
    <row r="1042" spans="1:12" ht="13" x14ac:dyDescent="0.15">
      <c r="A1042" s="1" t="s">
        <v>5643</v>
      </c>
      <c r="B1042" s="1" t="s">
        <v>15809</v>
      </c>
      <c r="C1042" s="1" t="s">
        <v>15912</v>
      </c>
      <c r="D1042" s="1" t="s">
        <v>15809</v>
      </c>
      <c r="E1042" s="1" t="s">
        <v>15809</v>
      </c>
      <c r="F1042" s="30" t="s">
        <v>15809</v>
      </c>
      <c r="G1042" s="1" t="s">
        <v>15156</v>
      </c>
      <c r="H1042" s="30" t="str">
        <f t="shared" si="12"/>
        <v>0.028000</v>
      </c>
      <c r="I1042" s="30">
        <v>2.8000000000000001E-2</v>
      </c>
      <c r="J1042" s="1">
        <f t="shared" si="13"/>
        <v>2.8000000000000003E-4</v>
      </c>
      <c r="K1042" s="1">
        <f t="shared" si="14"/>
        <v>2.8000000000000003E-4</v>
      </c>
      <c r="L1042" s="31">
        <v>2.8000000000000003E-4</v>
      </c>
    </row>
    <row r="1043" spans="1:12" ht="13" x14ac:dyDescent="0.15">
      <c r="A1043" s="1" t="s">
        <v>5650</v>
      </c>
      <c r="B1043" s="1" t="s">
        <v>15809</v>
      </c>
      <c r="C1043" s="1" t="s">
        <v>15810</v>
      </c>
      <c r="D1043" s="1" t="s">
        <v>15809</v>
      </c>
      <c r="E1043" s="1" t="s">
        <v>15809</v>
      </c>
      <c r="F1043" s="30" t="s">
        <v>15809</v>
      </c>
      <c r="G1043" s="1" t="s">
        <v>15156</v>
      </c>
      <c r="H1043" s="30" t="str">
        <f t="shared" si="12"/>
        <v>0.028000</v>
      </c>
      <c r="I1043" s="30">
        <v>2.8000000000000001E-2</v>
      </c>
      <c r="J1043" s="1">
        <f t="shared" si="13"/>
        <v>2.8000000000000003E-4</v>
      </c>
      <c r="K1043" s="1">
        <f t="shared" si="14"/>
        <v>2.8000000000000003E-4</v>
      </c>
      <c r="L1043" s="31">
        <v>2.8000000000000003E-4</v>
      </c>
    </row>
    <row r="1044" spans="1:12" ht="13" x14ac:dyDescent="0.15">
      <c r="A1044" s="1" t="s">
        <v>15917</v>
      </c>
      <c r="B1044" s="1" t="s">
        <v>15164</v>
      </c>
      <c r="C1044" s="1" t="s">
        <v>15164</v>
      </c>
      <c r="D1044" s="1" t="s">
        <v>15164</v>
      </c>
      <c r="E1044" s="1" t="s">
        <v>15164</v>
      </c>
      <c r="F1044" s="30" t="s">
        <v>15164</v>
      </c>
      <c r="G1044" s="1" t="s">
        <v>15164</v>
      </c>
      <c r="H1044" s="30" t="str">
        <f t="shared" si="12"/>
        <v/>
      </c>
      <c r="I1044" s="30" t="s">
        <v>15165</v>
      </c>
      <c r="J1044" s="1" t="e">
        <f t="shared" si="13"/>
        <v>#VALUE!</v>
      </c>
      <c r="K1044" s="1" t="e">
        <f t="shared" si="14"/>
        <v>#VALUE!</v>
      </c>
      <c r="L1044" s="31" t="s">
        <v>15165</v>
      </c>
    </row>
    <row r="1045" spans="1:12" ht="13" x14ac:dyDescent="0.15">
      <c r="A1045" s="1" t="s">
        <v>5657</v>
      </c>
      <c r="B1045" s="1" t="s">
        <v>15912</v>
      </c>
      <c r="C1045" s="1" t="s">
        <v>15913</v>
      </c>
      <c r="D1045" s="1" t="s">
        <v>15912</v>
      </c>
      <c r="E1045" s="1" t="s">
        <v>15913</v>
      </c>
      <c r="F1045" s="30" t="s">
        <v>15913</v>
      </c>
      <c r="G1045" s="1" t="s">
        <v>15156</v>
      </c>
      <c r="H1045" s="30" t="str">
        <f t="shared" si="12"/>
        <v>0.035000</v>
      </c>
      <c r="I1045" s="30">
        <v>3.5000000000000003E-2</v>
      </c>
      <c r="J1045" s="1">
        <f t="shared" si="13"/>
        <v>3.5000000000000005E-4</v>
      </c>
      <c r="K1045" s="1">
        <f t="shared" si="14"/>
        <v>3.5000000000000005E-4</v>
      </c>
      <c r="L1045" s="31">
        <v>3.5000000000000005E-4</v>
      </c>
    </row>
    <row r="1046" spans="1:12" ht="13" x14ac:dyDescent="0.15">
      <c r="A1046" s="1" t="s">
        <v>5663</v>
      </c>
      <c r="B1046" s="1" t="s">
        <v>15816</v>
      </c>
      <c r="C1046" s="1" t="s">
        <v>15816</v>
      </c>
      <c r="D1046" s="1" t="s">
        <v>15912</v>
      </c>
      <c r="E1046" s="1" t="s">
        <v>15913</v>
      </c>
      <c r="F1046" s="30" t="s">
        <v>15913</v>
      </c>
      <c r="G1046" s="1" t="s">
        <v>15156</v>
      </c>
      <c r="H1046" s="30" t="str">
        <f t="shared" si="12"/>
        <v>0.035000</v>
      </c>
      <c r="I1046" s="30">
        <v>3.5000000000000003E-2</v>
      </c>
      <c r="J1046" s="1">
        <f t="shared" si="13"/>
        <v>3.5000000000000005E-4</v>
      </c>
      <c r="K1046" s="1">
        <f t="shared" si="14"/>
        <v>3.5000000000000005E-4</v>
      </c>
      <c r="L1046" s="31">
        <v>3.5000000000000005E-4</v>
      </c>
    </row>
    <row r="1047" spans="1:12" ht="13" x14ac:dyDescent="0.15">
      <c r="A1047" s="1" t="s">
        <v>5668</v>
      </c>
      <c r="B1047" s="1" t="s">
        <v>15913</v>
      </c>
      <c r="C1047" s="1" t="s">
        <v>15913</v>
      </c>
      <c r="D1047" s="1" t="s">
        <v>15810</v>
      </c>
      <c r="E1047" s="1" t="s">
        <v>15810</v>
      </c>
      <c r="F1047" s="30" t="s">
        <v>15810</v>
      </c>
      <c r="G1047" s="1" t="s">
        <v>15156</v>
      </c>
      <c r="H1047" s="30" t="str">
        <f t="shared" si="12"/>
        <v>0.030000</v>
      </c>
      <c r="I1047" s="30">
        <v>0.03</v>
      </c>
      <c r="J1047" s="1">
        <f t="shared" si="13"/>
        <v>2.9999999999999997E-4</v>
      </c>
      <c r="K1047" s="1">
        <f t="shared" si="14"/>
        <v>2.9999999999999997E-4</v>
      </c>
      <c r="L1047" s="31">
        <v>2.9999999999999997E-4</v>
      </c>
    </row>
    <row r="1048" spans="1:12" ht="13" x14ac:dyDescent="0.15">
      <c r="A1048" s="1" t="s">
        <v>5675</v>
      </c>
      <c r="B1048" s="1" t="s">
        <v>15809</v>
      </c>
      <c r="C1048" s="1" t="s">
        <v>15913</v>
      </c>
      <c r="D1048" s="1" t="s">
        <v>15809</v>
      </c>
      <c r="E1048" s="1" t="s">
        <v>15809</v>
      </c>
      <c r="F1048" s="30" t="s">
        <v>15809</v>
      </c>
      <c r="G1048" s="1" t="s">
        <v>15156</v>
      </c>
      <c r="H1048" s="30" t="str">
        <f t="shared" si="12"/>
        <v>0.028000</v>
      </c>
      <c r="I1048" s="30">
        <v>2.8000000000000001E-2</v>
      </c>
      <c r="J1048" s="1">
        <f t="shared" si="13"/>
        <v>2.8000000000000003E-4</v>
      </c>
      <c r="K1048" s="1">
        <f t="shared" si="14"/>
        <v>2.8000000000000003E-4</v>
      </c>
      <c r="L1048" s="31">
        <v>2.8000000000000003E-4</v>
      </c>
    </row>
    <row r="1049" spans="1:12" ht="13" x14ac:dyDescent="0.15">
      <c r="A1049" s="1" t="s">
        <v>5681</v>
      </c>
      <c r="B1049" s="1" t="s">
        <v>15810</v>
      </c>
      <c r="C1049" s="1" t="s">
        <v>15810</v>
      </c>
      <c r="D1049" s="1" t="s">
        <v>15805</v>
      </c>
      <c r="E1049" s="1" t="s">
        <v>15909</v>
      </c>
      <c r="F1049" s="30" t="s">
        <v>15909</v>
      </c>
      <c r="G1049" s="1" t="s">
        <v>15156</v>
      </c>
      <c r="H1049" s="30" t="str">
        <f t="shared" si="12"/>
        <v>0.025000</v>
      </c>
      <c r="I1049" s="30">
        <v>2.5000000000000001E-2</v>
      </c>
      <c r="J1049" s="1">
        <f t="shared" si="13"/>
        <v>2.5000000000000001E-4</v>
      </c>
      <c r="K1049" s="1">
        <f t="shared" si="14"/>
        <v>2.5000000000000001E-4</v>
      </c>
      <c r="L1049" s="31">
        <v>2.5000000000000001E-4</v>
      </c>
    </row>
    <row r="1050" spans="1:12" ht="13" x14ac:dyDescent="0.15">
      <c r="A1050" s="1" t="s">
        <v>15918</v>
      </c>
      <c r="B1050" s="1" t="s">
        <v>15164</v>
      </c>
      <c r="C1050" s="1" t="s">
        <v>15164</v>
      </c>
      <c r="D1050" s="1" t="s">
        <v>15164</v>
      </c>
      <c r="E1050" s="1" t="s">
        <v>15164</v>
      </c>
      <c r="F1050" s="30" t="s">
        <v>15164</v>
      </c>
      <c r="G1050" s="1" t="s">
        <v>15164</v>
      </c>
      <c r="H1050" s="30" t="str">
        <f t="shared" si="12"/>
        <v/>
      </c>
      <c r="I1050" s="30" t="s">
        <v>15165</v>
      </c>
      <c r="J1050" s="1" t="e">
        <f t="shared" si="13"/>
        <v>#VALUE!</v>
      </c>
      <c r="K1050" s="1" t="e">
        <f t="shared" si="14"/>
        <v>#VALUE!</v>
      </c>
      <c r="L1050" s="31" t="s">
        <v>15165</v>
      </c>
    </row>
    <row r="1051" spans="1:12" ht="13" x14ac:dyDescent="0.15">
      <c r="A1051" s="1" t="s">
        <v>5688</v>
      </c>
      <c r="B1051" s="1" t="s">
        <v>15908</v>
      </c>
      <c r="C1051" s="1" t="s">
        <v>15908</v>
      </c>
      <c r="D1051" s="1" t="s">
        <v>15919</v>
      </c>
      <c r="E1051" s="1" t="s">
        <v>15919</v>
      </c>
      <c r="F1051" s="30" t="s">
        <v>15919</v>
      </c>
      <c r="G1051" s="1" t="s">
        <v>15156</v>
      </c>
      <c r="H1051" s="30" t="str">
        <f t="shared" si="12"/>
        <v>0.015000</v>
      </c>
      <c r="I1051" s="30">
        <v>1.4999999999999999E-2</v>
      </c>
      <c r="J1051" s="1">
        <f t="shared" si="13"/>
        <v>1.4999999999999999E-4</v>
      </c>
      <c r="K1051" s="1">
        <f t="shared" si="14"/>
        <v>1.4999999999999999E-4</v>
      </c>
      <c r="L1051" s="31">
        <v>1.4999999999999999E-4</v>
      </c>
    </row>
    <row r="1052" spans="1:12" ht="13" x14ac:dyDescent="0.15">
      <c r="A1052" s="1" t="s">
        <v>5694</v>
      </c>
      <c r="B1052" s="1" t="s">
        <v>15805</v>
      </c>
      <c r="C1052" s="1" t="s">
        <v>15805</v>
      </c>
      <c r="D1052" s="1" t="s">
        <v>15920</v>
      </c>
      <c r="E1052" s="1" t="s">
        <v>15920</v>
      </c>
      <c r="F1052" s="30" t="s">
        <v>15920</v>
      </c>
      <c r="G1052" s="1" t="s">
        <v>15156</v>
      </c>
      <c r="H1052" s="30" t="str">
        <f t="shared" si="12"/>
        <v>0.008000</v>
      </c>
      <c r="I1052" s="30">
        <v>8.0000000000000002E-3</v>
      </c>
      <c r="J1052" s="1">
        <f t="shared" si="13"/>
        <v>8.0000000000000007E-5</v>
      </c>
      <c r="K1052" s="1">
        <f t="shared" si="14"/>
        <v>8.0000000000000007E-5</v>
      </c>
      <c r="L1052" s="31">
        <v>8.0000000000000007E-5</v>
      </c>
    </row>
    <row r="1053" spans="1:12" ht="13" x14ac:dyDescent="0.15">
      <c r="A1053" s="1" t="s">
        <v>5701</v>
      </c>
      <c r="B1053" s="1" t="s">
        <v>15793</v>
      </c>
      <c r="C1053" s="1" t="s">
        <v>15919</v>
      </c>
      <c r="D1053" s="1" t="s">
        <v>15793</v>
      </c>
      <c r="E1053" s="1" t="s">
        <v>15920</v>
      </c>
      <c r="F1053" s="30" t="s">
        <v>15920</v>
      </c>
      <c r="G1053" s="1" t="s">
        <v>15156</v>
      </c>
      <c r="H1053" s="30" t="str">
        <f t="shared" si="12"/>
        <v>0.008000</v>
      </c>
      <c r="I1053" s="30">
        <v>8.0000000000000002E-3</v>
      </c>
      <c r="J1053" s="1">
        <f t="shared" si="13"/>
        <v>8.0000000000000007E-5</v>
      </c>
      <c r="K1053" s="1">
        <f t="shared" si="14"/>
        <v>8.0000000000000007E-5</v>
      </c>
      <c r="L1053" s="31">
        <v>8.0000000000000007E-5</v>
      </c>
    </row>
    <row r="1054" spans="1:12" ht="13" x14ac:dyDescent="0.15">
      <c r="A1054" s="1" t="s">
        <v>5707</v>
      </c>
      <c r="B1054" s="1" t="s">
        <v>15793</v>
      </c>
      <c r="C1054" s="1" t="s">
        <v>15793</v>
      </c>
      <c r="D1054" s="1" t="s">
        <v>15783</v>
      </c>
      <c r="E1054" s="1" t="s">
        <v>15783</v>
      </c>
      <c r="F1054" s="30" t="s">
        <v>15783</v>
      </c>
      <c r="G1054" s="1" t="s">
        <v>15156</v>
      </c>
      <c r="H1054" s="30" t="str">
        <f t="shared" si="12"/>
        <v>0.003000</v>
      </c>
      <c r="I1054" s="30">
        <v>3.0000000000000001E-3</v>
      </c>
      <c r="J1054" s="1">
        <f t="shared" si="13"/>
        <v>3.0000000000000001E-5</v>
      </c>
      <c r="K1054" s="1">
        <f t="shared" si="14"/>
        <v>3.0000000000000001E-5</v>
      </c>
      <c r="L1054" s="31">
        <v>3.0000000000000001E-5</v>
      </c>
    </row>
    <row r="1055" spans="1:12" ht="13" x14ac:dyDescent="0.15">
      <c r="A1055" s="1" t="s">
        <v>5713</v>
      </c>
      <c r="B1055" s="1" t="s">
        <v>15783</v>
      </c>
      <c r="C1055" s="1" t="s">
        <v>15921</v>
      </c>
      <c r="D1055" s="1" t="s">
        <v>15783</v>
      </c>
      <c r="E1055" s="1" t="s">
        <v>15793</v>
      </c>
      <c r="F1055" s="30" t="s">
        <v>15793</v>
      </c>
      <c r="G1055" s="1" t="s">
        <v>15156</v>
      </c>
      <c r="H1055" s="30" t="str">
        <f t="shared" si="12"/>
        <v>0.005000</v>
      </c>
      <c r="I1055" s="30">
        <v>5.0000000000000001E-3</v>
      </c>
      <c r="J1055" s="1">
        <f t="shared" si="13"/>
        <v>5.0000000000000002E-5</v>
      </c>
      <c r="K1055" s="1">
        <f t="shared" si="14"/>
        <v>5.0000000000000002E-5</v>
      </c>
      <c r="L1055" s="31">
        <v>5.0000000000000002E-5</v>
      </c>
    </row>
    <row r="1056" spans="1:12" ht="13" x14ac:dyDescent="0.15">
      <c r="A1056" s="1" t="s">
        <v>15922</v>
      </c>
      <c r="B1056" s="1" t="s">
        <v>15164</v>
      </c>
      <c r="C1056" s="1" t="s">
        <v>15164</v>
      </c>
      <c r="D1056" s="1" t="s">
        <v>15164</v>
      </c>
      <c r="E1056" s="1" t="s">
        <v>15164</v>
      </c>
      <c r="F1056" s="30" t="s">
        <v>15164</v>
      </c>
      <c r="G1056" s="1" t="s">
        <v>15164</v>
      </c>
      <c r="H1056" s="30" t="str">
        <f t="shared" si="12"/>
        <v/>
      </c>
      <c r="I1056" s="30" t="s">
        <v>15165</v>
      </c>
      <c r="J1056" s="1" t="e">
        <f t="shared" si="13"/>
        <v>#VALUE!</v>
      </c>
      <c r="K1056" s="1" t="e">
        <f t="shared" si="14"/>
        <v>#VALUE!</v>
      </c>
      <c r="L1056" s="31" t="s">
        <v>15165</v>
      </c>
    </row>
    <row r="1057" spans="1:12" ht="13" x14ac:dyDescent="0.15">
      <c r="A1057" s="1" t="s">
        <v>5720</v>
      </c>
      <c r="B1057" s="1" t="s">
        <v>15793</v>
      </c>
      <c r="C1057" s="1" t="s">
        <v>15793</v>
      </c>
      <c r="D1057" s="1" t="s">
        <v>15793</v>
      </c>
      <c r="E1057" s="1" t="s">
        <v>15793</v>
      </c>
      <c r="F1057" s="30" t="s">
        <v>15793</v>
      </c>
      <c r="G1057" s="1" t="s">
        <v>15156</v>
      </c>
      <c r="H1057" s="30" t="str">
        <f t="shared" si="12"/>
        <v>0.005000</v>
      </c>
      <c r="I1057" s="30">
        <v>5.0000000000000001E-3</v>
      </c>
      <c r="J1057" s="1">
        <f t="shared" si="13"/>
        <v>5.0000000000000002E-5</v>
      </c>
      <c r="K1057" s="1">
        <f t="shared" si="14"/>
        <v>5.0000000000000002E-5</v>
      </c>
      <c r="L1057" s="31">
        <v>5.0000000000000002E-5</v>
      </c>
    </row>
    <row r="1058" spans="1:12" ht="13" x14ac:dyDescent="0.15">
      <c r="A1058" s="1" t="s">
        <v>5726</v>
      </c>
      <c r="B1058" s="1" t="s">
        <v>15921</v>
      </c>
      <c r="C1058" s="1" t="s">
        <v>15921</v>
      </c>
      <c r="D1058" s="1" t="s">
        <v>15921</v>
      </c>
      <c r="E1058" s="1" t="s">
        <v>15921</v>
      </c>
      <c r="F1058" s="30" t="s">
        <v>15921</v>
      </c>
      <c r="G1058" s="1" t="s">
        <v>15156</v>
      </c>
      <c r="H1058" s="30" t="str">
        <f t="shared" si="12"/>
        <v>0.010000</v>
      </c>
      <c r="I1058" s="30">
        <v>0.01</v>
      </c>
      <c r="J1058" s="1">
        <f t="shared" si="13"/>
        <v>1E-4</v>
      </c>
      <c r="K1058" s="1">
        <f t="shared" si="14"/>
        <v>1E-4</v>
      </c>
      <c r="L1058" s="31">
        <v>1E-4</v>
      </c>
    </row>
    <row r="1059" spans="1:12" ht="13" x14ac:dyDescent="0.15">
      <c r="A1059" s="1" t="s">
        <v>5732</v>
      </c>
      <c r="B1059" s="1" t="s">
        <v>15919</v>
      </c>
      <c r="C1059" s="1" t="s">
        <v>15919</v>
      </c>
      <c r="D1059" s="1" t="s">
        <v>15919</v>
      </c>
      <c r="E1059" s="1" t="s">
        <v>15919</v>
      </c>
      <c r="F1059" s="30" t="s">
        <v>15919</v>
      </c>
      <c r="G1059" s="1" t="s">
        <v>15156</v>
      </c>
      <c r="H1059" s="30" t="str">
        <f t="shared" si="12"/>
        <v>0.015000</v>
      </c>
      <c r="I1059" s="30">
        <v>1.4999999999999999E-2</v>
      </c>
      <c r="J1059" s="1">
        <f t="shared" si="13"/>
        <v>1.4999999999999999E-4</v>
      </c>
      <c r="K1059" s="1">
        <f t="shared" si="14"/>
        <v>1.4999999999999999E-4</v>
      </c>
      <c r="L1059" s="31">
        <v>1.4999999999999999E-4</v>
      </c>
    </row>
    <row r="1060" spans="1:12" ht="13" x14ac:dyDescent="0.15">
      <c r="A1060" s="1" t="s">
        <v>5738</v>
      </c>
      <c r="B1060" s="1" t="s">
        <v>15920</v>
      </c>
      <c r="C1060" s="1" t="s">
        <v>15919</v>
      </c>
      <c r="D1060" s="1" t="s">
        <v>15920</v>
      </c>
      <c r="E1060" s="1" t="s">
        <v>15919</v>
      </c>
      <c r="F1060" s="30" t="s">
        <v>15919</v>
      </c>
      <c r="G1060" s="1" t="s">
        <v>15156</v>
      </c>
      <c r="H1060" s="30" t="str">
        <f t="shared" si="12"/>
        <v>0.015000</v>
      </c>
      <c r="I1060" s="30">
        <v>1.4999999999999999E-2</v>
      </c>
      <c r="J1060" s="1">
        <f t="shared" si="13"/>
        <v>1.4999999999999999E-4</v>
      </c>
      <c r="K1060" s="1">
        <f t="shared" si="14"/>
        <v>1.4999999999999999E-4</v>
      </c>
      <c r="L1060" s="31">
        <v>1.4999999999999999E-4</v>
      </c>
    </row>
    <row r="1061" spans="1:12" ht="13" x14ac:dyDescent="0.15">
      <c r="A1061" s="1" t="s">
        <v>5745</v>
      </c>
      <c r="B1061" s="1" t="s">
        <v>15807</v>
      </c>
      <c r="C1061" s="1" t="s">
        <v>15919</v>
      </c>
      <c r="D1061" s="1" t="s">
        <v>15807</v>
      </c>
      <c r="E1061" s="1" t="s">
        <v>15919</v>
      </c>
      <c r="F1061" s="30" t="s">
        <v>15919</v>
      </c>
      <c r="G1061" s="1" t="s">
        <v>15156</v>
      </c>
      <c r="H1061" s="30" t="str">
        <f t="shared" si="12"/>
        <v>0.015000</v>
      </c>
      <c r="I1061" s="30">
        <v>1.4999999999999999E-2</v>
      </c>
      <c r="J1061" s="1">
        <f t="shared" si="13"/>
        <v>1.4999999999999999E-4</v>
      </c>
      <c r="K1061" s="1">
        <f t="shared" si="14"/>
        <v>1.4999999999999999E-4</v>
      </c>
      <c r="L1061" s="31">
        <v>1.4999999999999999E-4</v>
      </c>
    </row>
    <row r="1062" spans="1:12" ht="13" x14ac:dyDescent="0.15">
      <c r="A1062" s="1" t="s">
        <v>15923</v>
      </c>
      <c r="B1062" s="1" t="s">
        <v>15164</v>
      </c>
      <c r="C1062" s="1" t="s">
        <v>15164</v>
      </c>
      <c r="D1062" s="1" t="s">
        <v>15164</v>
      </c>
      <c r="E1062" s="1" t="s">
        <v>15164</v>
      </c>
      <c r="F1062" s="30" t="s">
        <v>15164</v>
      </c>
      <c r="G1062" s="1" t="s">
        <v>15164</v>
      </c>
      <c r="H1062" s="30" t="str">
        <f t="shared" si="12"/>
        <v/>
      </c>
      <c r="I1062" s="30" t="s">
        <v>15165</v>
      </c>
      <c r="J1062" s="1" t="e">
        <f t="shared" si="13"/>
        <v>#VALUE!</v>
      </c>
      <c r="K1062" s="1" t="e">
        <f t="shared" si="14"/>
        <v>#VALUE!</v>
      </c>
      <c r="L1062" s="31" t="s">
        <v>15165</v>
      </c>
    </row>
    <row r="1063" spans="1:12" ht="13" x14ac:dyDescent="0.15">
      <c r="A1063" s="1" t="s">
        <v>5751</v>
      </c>
      <c r="B1063" s="1" t="s">
        <v>15807</v>
      </c>
      <c r="C1063" s="1" t="s">
        <v>15919</v>
      </c>
      <c r="D1063" s="1" t="s">
        <v>15920</v>
      </c>
      <c r="E1063" s="1" t="s">
        <v>15920</v>
      </c>
      <c r="F1063" s="30" t="s">
        <v>15920</v>
      </c>
      <c r="G1063" s="1" t="s">
        <v>15156</v>
      </c>
      <c r="H1063" s="30" t="str">
        <f t="shared" si="12"/>
        <v>0.008000</v>
      </c>
      <c r="I1063" s="30">
        <v>8.0000000000000002E-3</v>
      </c>
      <c r="J1063" s="1">
        <f t="shared" si="13"/>
        <v>8.0000000000000007E-5</v>
      </c>
      <c r="K1063" s="1">
        <f t="shared" si="14"/>
        <v>8.0000000000000007E-5</v>
      </c>
      <c r="L1063" s="31">
        <v>8.0000000000000007E-5</v>
      </c>
    </row>
    <row r="1064" spans="1:12" ht="13" x14ac:dyDescent="0.15">
      <c r="A1064" s="1" t="s">
        <v>5758</v>
      </c>
      <c r="B1064" s="1" t="s">
        <v>15807</v>
      </c>
      <c r="C1064" s="1" t="s">
        <v>15919</v>
      </c>
      <c r="D1064" s="1" t="s">
        <v>15807</v>
      </c>
      <c r="E1064" s="1" t="s">
        <v>15807</v>
      </c>
      <c r="F1064" s="30" t="s">
        <v>15807</v>
      </c>
      <c r="G1064" s="1" t="s">
        <v>15156</v>
      </c>
      <c r="H1064" s="30" t="str">
        <f t="shared" si="12"/>
        <v>0.013000</v>
      </c>
      <c r="I1064" s="30">
        <v>1.2999999999999999E-2</v>
      </c>
      <c r="J1064" s="1">
        <f t="shared" si="13"/>
        <v>1.2999999999999999E-4</v>
      </c>
      <c r="K1064" s="1">
        <f t="shared" si="14"/>
        <v>1.2999999999999999E-4</v>
      </c>
      <c r="L1064" s="31">
        <v>1.2999999999999999E-4</v>
      </c>
    </row>
    <row r="1065" spans="1:12" ht="13" x14ac:dyDescent="0.15">
      <c r="A1065" s="1" t="s">
        <v>5763</v>
      </c>
      <c r="B1065" s="1" t="s">
        <v>15807</v>
      </c>
      <c r="C1065" s="1" t="s">
        <v>15807</v>
      </c>
      <c r="D1065" s="1" t="s">
        <v>15807</v>
      </c>
      <c r="E1065" s="1" t="s">
        <v>15807</v>
      </c>
      <c r="F1065" s="30" t="s">
        <v>15807</v>
      </c>
      <c r="G1065" s="1" t="s">
        <v>15156</v>
      </c>
      <c r="H1065" s="30" t="str">
        <f t="shared" si="12"/>
        <v>0.013000</v>
      </c>
      <c r="I1065" s="30">
        <v>1.2999999999999999E-2</v>
      </c>
      <c r="J1065" s="1">
        <f t="shared" si="13"/>
        <v>1.2999999999999999E-4</v>
      </c>
      <c r="K1065" s="1">
        <f t="shared" si="14"/>
        <v>1.2999999999999999E-4</v>
      </c>
      <c r="L1065" s="31">
        <v>1.2999999999999999E-4</v>
      </c>
    </row>
    <row r="1066" spans="1:12" ht="13" x14ac:dyDescent="0.15">
      <c r="A1066" s="1" t="s">
        <v>5768</v>
      </c>
      <c r="B1066" s="1" t="s">
        <v>15921</v>
      </c>
      <c r="C1066" s="1" t="s">
        <v>15921</v>
      </c>
      <c r="D1066" s="1" t="s">
        <v>15920</v>
      </c>
      <c r="E1066" s="1" t="s">
        <v>15920</v>
      </c>
      <c r="F1066" s="30" t="s">
        <v>15920</v>
      </c>
      <c r="G1066" s="1" t="s">
        <v>15156</v>
      </c>
      <c r="H1066" s="30" t="str">
        <f t="shared" si="12"/>
        <v>0.008000</v>
      </c>
      <c r="I1066" s="30">
        <v>8.0000000000000002E-3</v>
      </c>
      <c r="J1066" s="1">
        <f t="shared" si="13"/>
        <v>8.0000000000000007E-5</v>
      </c>
      <c r="K1066" s="1">
        <f t="shared" si="14"/>
        <v>8.0000000000000007E-5</v>
      </c>
      <c r="L1066" s="31">
        <v>8.0000000000000007E-5</v>
      </c>
    </row>
    <row r="1067" spans="1:12" ht="13" x14ac:dyDescent="0.15">
      <c r="A1067" s="1" t="s">
        <v>15924</v>
      </c>
      <c r="B1067" s="1" t="s">
        <v>15164</v>
      </c>
      <c r="C1067" s="1" t="s">
        <v>15164</v>
      </c>
      <c r="D1067" s="1" t="s">
        <v>15164</v>
      </c>
      <c r="E1067" s="1" t="s">
        <v>15164</v>
      </c>
      <c r="F1067" s="30" t="s">
        <v>15164</v>
      </c>
      <c r="G1067" s="1" t="s">
        <v>15164</v>
      </c>
      <c r="H1067" s="30" t="str">
        <f t="shared" si="12"/>
        <v/>
      </c>
      <c r="I1067" s="30" t="s">
        <v>15165</v>
      </c>
      <c r="J1067" s="1" t="e">
        <f t="shared" si="13"/>
        <v>#VALUE!</v>
      </c>
      <c r="K1067" s="1" t="e">
        <f t="shared" si="14"/>
        <v>#VALUE!</v>
      </c>
      <c r="L1067" s="31" t="s">
        <v>15165</v>
      </c>
    </row>
    <row r="1068" spans="1:12" ht="13" x14ac:dyDescent="0.15">
      <c r="A1068" s="1" t="s">
        <v>5775</v>
      </c>
      <c r="B1068" s="1" t="s">
        <v>15807</v>
      </c>
      <c r="C1068" s="1" t="s">
        <v>15919</v>
      </c>
      <c r="D1068" s="1" t="s">
        <v>15807</v>
      </c>
      <c r="E1068" s="1" t="s">
        <v>15919</v>
      </c>
      <c r="F1068" s="30" t="s">
        <v>15919</v>
      </c>
      <c r="G1068" s="1" t="s">
        <v>15156</v>
      </c>
      <c r="H1068" s="30" t="str">
        <f t="shared" si="12"/>
        <v>0.015000</v>
      </c>
      <c r="I1068" s="30">
        <v>1.4999999999999999E-2</v>
      </c>
      <c r="J1068" s="1">
        <f t="shared" si="13"/>
        <v>1.4999999999999999E-4</v>
      </c>
      <c r="K1068" s="1">
        <f t="shared" si="14"/>
        <v>1.4999999999999999E-4</v>
      </c>
      <c r="L1068" s="31">
        <v>1.4999999999999999E-4</v>
      </c>
    </row>
    <row r="1069" spans="1:12" ht="13" x14ac:dyDescent="0.15">
      <c r="A1069" s="1" t="s">
        <v>5781</v>
      </c>
      <c r="B1069" s="1" t="s">
        <v>15919</v>
      </c>
      <c r="C1069" s="1" t="s">
        <v>15919</v>
      </c>
      <c r="D1069" s="1" t="s">
        <v>15919</v>
      </c>
      <c r="E1069" s="1" t="s">
        <v>15919</v>
      </c>
      <c r="F1069" s="30" t="s">
        <v>15919</v>
      </c>
      <c r="G1069" s="1" t="s">
        <v>15156</v>
      </c>
      <c r="H1069" s="30" t="str">
        <f t="shared" si="12"/>
        <v>0.015000</v>
      </c>
      <c r="I1069" s="30">
        <v>1.4999999999999999E-2</v>
      </c>
      <c r="J1069" s="1">
        <f t="shared" si="13"/>
        <v>1.4999999999999999E-4</v>
      </c>
      <c r="K1069" s="1">
        <f t="shared" si="14"/>
        <v>1.4999999999999999E-4</v>
      </c>
      <c r="L1069" s="31">
        <v>1.4999999999999999E-4</v>
      </c>
    </row>
    <row r="1070" spans="1:12" ht="13" x14ac:dyDescent="0.15">
      <c r="A1070" s="1" t="s">
        <v>5788</v>
      </c>
      <c r="B1070" s="1" t="s">
        <v>15919</v>
      </c>
      <c r="C1070" s="1" t="s">
        <v>15919</v>
      </c>
      <c r="D1070" s="1" t="s">
        <v>15920</v>
      </c>
      <c r="E1070" s="1" t="s">
        <v>15921</v>
      </c>
      <c r="F1070" s="30" t="s">
        <v>15921</v>
      </c>
      <c r="G1070" s="1" t="s">
        <v>15156</v>
      </c>
      <c r="H1070" s="30" t="str">
        <f t="shared" si="12"/>
        <v>0.010000</v>
      </c>
      <c r="I1070" s="30">
        <v>0.01</v>
      </c>
      <c r="J1070" s="1">
        <f t="shared" si="13"/>
        <v>1E-4</v>
      </c>
      <c r="K1070" s="1">
        <f t="shared" si="14"/>
        <v>1E-4</v>
      </c>
      <c r="L1070" s="31">
        <v>1E-4</v>
      </c>
    </row>
    <row r="1071" spans="1:12" ht="13" x14ac:dyDescent="0.15">
      <c r="A1071" s="1" t="s">
        <v>5794</v>
      </c>
      <c r="B1071" s="1" t="s">
        <v>15920</v>
      </c>
      <c r="C1071" s="1" t="s">
        <v>15920</v>
      </c>
      <c r="D1071" s="1" t="s">
        <v>15783</v>
      </c>
      <c r="E1071" s="1" t="s">
        <v>15793</v>
      </c>
      <c r="F1071" s="30" t="s">
        <v>15793</v>
      </c>
      <c r="G1071" s="1" t="s">
        <v>15156</v>
      </c>
      <c r="H1071" s="30" t="str">
        <f t="shared" si="12"/>
        <v>0.005000</v>
      </c>
      <c r="I1071" s="30">
        <v>5.0000000000000001E-3</v>
      </c>
      <c r="J1071" s="1">
        <f t="shared" si="13"/>
        <v>5.0000000000000002E-5</v>
      </c>
      <c r="K1071" s="1">
        <f t="shared" si="14"/>
        <v>5.0000000000000002E-5</v>
      </c>
      <c r="L1071" s="31">
        <v>5.0000000000000002E-5</v>
      </c>
    </row>
    <row r="1072" spans="1:12" ht="13" x14ac:dyDescent="0.15">
      <c r="A1072" s="1" t="s">
        <v>5801</v>
      </c>
      <c r="B1072" s="1" t="s">
        <v>15793</v>
      </c>
      <c r="C1072" s="1" t="s">
        <v>15920</v>
      </c>
      <c r="D1072" s="1" t="s">
        <v>15783</v>
      </c>
      <c r="E1072" s="1" t="s">
        <v>15783</v>
      </c>
      <c r="F1072" s="30" t="s">
        <v>15783</v>
      </c>
      <c r="G1072" s="1" t="s">
        <v>15156</v>
      </c>
      <c r="H1072" s="30" t="str">
        <f t="shared" si="12"/>
        <v>0.003000</v>
      </c>
      <c r="I1072" s="30">
        <v>3.0000000000000001E-3</v>
      </c>
      <c r="J1072" s="1">
        <f t="shared" si="13"/>
        <v>3.0000000000000001E-5</v>
      </c>
      <c r="K1072" s="1">
        <f t="shared" si="14"/>
        <v>3.0000000000000001E-5</v>
      </c>
      <c r="L1072" s="31">
        <v>3.0000000000000001E-5</v>
      </c>
    </row>
    <row r="1073" spans="1:12" ht="13" x14ac:dyDescent="0.15">
      <c r="A1073" s="1" t="s">
        <v>15925</v>
      </c>
      <c r="B1073" s="1" t="s">
        <v>15164</v>
      </c>
      <c r="C1073" s="1" t="s">
        <v>15164</v>
      </c>
      <c r="D1073" s="1" t="s">
        <v>15164</v>
      </c>
      <c r="E1073" s="1" t="s">
        <v>15164</v>
      </c>
      <c r="F1073" s="30" t="s">
        <v>15164</v>
      </c>
      <c r="G1073" s="1" t="s">
        <v>15164</v>
      </c>
      <c r="H1073" s="30" t="str">
        <f t="shared" si="12"/>
        <v/>
      </c>
      <c r="I1073" s="30" t="s">
        <v>15165</v>
      </c>
      <c r="J1073" s="1" t="e">
        <f t="shared" si="13"/>
        <v>#VALUE!</v>
      </c>
      <c r="K1073" s="1" t="e">
        <f t="shared" si="14"/>
        <v>#VALUE!</v>
      </c>
      <c r="L1073" s="31" t="s">
        <v>15165</v>
      </c>
    </row>
    <row r="1074" spans="1:12" ht="13" x14ac:dyDescent="0.15">
      <c r="A1074" s="1" t="s">
        <v>5807</v>
      </c>
      <c r="B1074" s="1" t="s">
        <v>15793</v>
      </c>
      <c r="C1074" s="1" t="s">
        <v>15921</v>
      </c>
      <c r="D1074" s="1" t="s">
        <v>15793</v>
      </c>
      <c r="E1074" s="1" t="s">
        <v>15921</v>
      </c>
      <c r="F1074" s="30" t="s">
        <v>15921</v>
      </c>
      <c r="G1074" s="1" t="s">
        <v>15156</v>
      </c>
      <c r="H1074" s="30" t="str">
        <f t="shared" si="12"/>
        <v>0.010000</v>
      </c>
      <c r="I1074" s="30">
        <v>0.01</v>
      </c>
      <c r="J1074" s="1">
        <f t="shared" si="13"/>
        <v>1E-4</v>
      </c>
      <c r="K1074" s="1">
        <f t="shared" si="14"/>
        <v>1E-4</v>
      </c>
      <c r="L1074" s="31">
        <v>1E-4</v>
      </c>
    </row>
    <row r="1075" spans="1:12" ht="13" x14ac:dyDescent="0.15">
      <c r="A1075" s="1" t="s">
        <v>5814</v>
      </c>
      <c r="B1075" s="1" t="s">
        <v>15919</v>
      </c>
      <c r="C1075" s="1" t="s">
        <v>15919</v>
      </c>
      <c r="D1075" s="1" t="s">
        <v>15807</v>
      </c>
      <c r="E1075" s="1" t="s">
        <v>15919</v>
      </c>
      <c r="F1075" s="30" t="s">
        <v>15919</v>
      </c>
      <c r="G1075" s="1" t="s">
        <v>15156</v>
      </c>
      <c r="H1075" s="30" t="str">
        <f t="shared" si="12"/>
        <v>0.015000</v>
      </c>
      <c r="I1075" s="30">
        <v>1.4999999999999999E-2</v>
      </c>
      <c r="J1075" s="1">
        <f t="shared" si="13"/>
        <v>1.4999999999999999E-4</v>
      </c>
      <c r="K1075" s="1">
        <f t="shared" si="14"/>
        <v>1.4999999999999999E-4</v>
      </c>
      <c r="L1075" s="31">
        <v>1.4999999999999999E-4</v>
      </c>
    </row>
    <row r="1076" spans="1:12" ht="13" x14ac:dyDescent="0.15">
      <c r="A1076" s="1" t="s">
        <v>5821</v>
      </c>
      <c r="B1076" s="1" t="s">
        <v>15919</v>
      </c>
      <c r="C1076" s="1" t="s">
        <v>15919</v>
      </c>
      <c r="D1076" s="1" t="s">
        <v>15807</v>
      </c>
      <c r="E1076" s="1" t="s">
        <v>15919</v>
      </c>
      <c r="F1076" s="30" t="s">
        <v>15919</v>
      </c>
      <c r="G1076" s="1" t="s">
        <v>15156</v>
      </c>
      <c r="H1076" s="30" t="str">
        <f t="shared" si="12"/>
        <v>0.015000</v>
      </c>
      <c r="I1076" s="30">
        <v>1.4999999999999999E-2</v>
      </c>
      <c r="J1076" s="1">
        <f t="shared" si="13"/>
        <v>1.4999999999999999E-4</v>
      </c>
      <c r="K1076" s="1">
        <f t="shared" si="14"/>
        <v>1.4999999999999999E-4</v>
      </c>
      <c r="L1076" s="31">
        <v>1.4999999999999999E-4</v>
      </c>
    </row>
    <row r="1077" spans="1:12" ht="13" x14ac:dyDescent="0.15">
      <c r="A1077" s="1" t="s">
        <v>5827</v>
      </c>
      <c r="B1077" s="1" t="s">
        <v>15807</v>
      </c>
      <c r="C1077" s="1" t="s">
        <v>15807</v>
      </c>
      <c r="D1077" s="1" t="s">
        <v>15920</v>
      </c>
      <c r="E1077" s="1" t="s">
        <v>15921</v>
      </c>
      <c r="F1077" s="30" t="s">
        <v>15921</v>
      </c>
      <c r="G1077" s="1" t="s">
        <v>15156</v>
      </c>
      <c r="H1077" s="30" t="str">
        <f t="shared" si="12"/>
        <v>0.010000</v>
      </c>
      <c r="I1077" s="30">
        <v>0.01</v>
      </c>
      <c r="J1077" s="1">
        <f t="shared" si="13"/>
        <v>1E-4</v>
      </c>
      <c r="K1077" s="1">
        <f t="shared" si="14"/>
        <v>1E-4</v>
      </c>
      <c r="L1077" s="31">
        <v>1E-4</v>
      </c>
    </row>
    <row r="1078" spans="1:12" ht="13" x14ac:dyDescent="0.15">
      <c r="A1078" s="1" t="s">
        <v>5833</v>
      </c>
      <c r="B1078" s="1" t="s">
        <v>15920</v>
      </c>
      <c r="C1078" s="1" t="s">
        <v>15921</v>
      </c>
      <c r="D1078" s="1" t="s">
        <v>15920</v>
      </c>
      <c r="E1078" s="1" t="s">
        <v>15920</v>
      </c>
      <c r="F1078" s="30" t="s">
        <v>15920</v>
      </c>
      <c r="G1078" s="1" t="s">
        <v>15156</v>
      </c>
      <c r="H1078" s="30" t="str">
        <f t="shared" si="12"/>
        <v>0.008000</v>
      </c>
      <c r="I1078" s="30">
        <v>8.0000000000000002E-3</v>
      </c>
      <c r="J1078" s="1">
        <f t="shared" si="13"/>
        <v>8.0000000000000007E-5</v>
      </c>
      <c r="K1078" s="1">
        <f t="shared" si="14"/>
        <v>8.0000000000000007E-5</v>
      </c>
      <c r="L1078" s="31">
        <v>8.0000000000000007E-5</v>
      </c>
    </row>
    <row r="1079" spans="1:12" ht="13" x14ac:dyDescent="0.15">
      <c r="A1079" s="1" t="s">
        <v>15926</v>
      </c>
      <c r="B1079" s="1" t="s">
        <v>15164</v>
      </c>
      <c r="C1079" s="1" t="s">
        <v>15164</v>
      </c>
      <c r="D1079" s="1" t="s">
        <v>15164</v>
      </c>
      <c r="E1079" s="1" t="s">
        <v>15164</v>
      </c>
      <c r="F1079" s="30" t="s">
        <v>15164</v>
      </c>
      <c r="G1079" s="1" t="s">
        <v>15164</v>
      </c>
      <c r="H1079" s="30" t="str">
        <f t="shared" si="12"/>
        <v/>
      </c>
      <c r="I1079" s="30" t="s">
        <v>15165</v>
      </c>
      <c r="J1079" s="1" t="e">
        <f t="shared" si="13"/>
        <v>#VALUE!</v>
      </c>
      <c r="K1079" s="1" t="e">
        <f t="shared" si="14"/>
        <v>#VALUE!</v>
      </c>
      <c r="L1079" s="31" t="s">
        <v>15165</v>
      </c>
    </row>
    <row r="1080" spans="1:12" ht="13" x14ac:dyDescent="0.15">
      <c r="A1080" s="1" t="s">
        <v>5840</v>
      </c>
      <c r="B1080" s="1" t="s">
        <v>15921</v>
      </c>
      <c r="C1080" s="1" t="s">
        <v>15919</v>
      </c>
      <c r="D1080" s="1" t="s">
        <v>15921</v>
      </c>
      <c r="E1080" s="1" t="s">
        <v>15919</v>
      </c>
      <c r="F1080" s="30" t="s">
        <v>15919</v>
      </c>
      <c r="G1080" s="1" t="s">
        <v>15156</v>
      </c>
      <c r="H1080" s="30" t="str">
        <f t="shared" si="12"/>
        <v>0.015000</v>
      </c>
      <c r="I1080" s="30">
        <v>1.4999999999999999E-2</v>
      </c>
      <c r="J1080" s="1">
        <f t="shared" si="13"/>
        <v>1.4999999999999999E-4</v>
      </c>
      <c r="K1080" s="1">
        <f t="shared" si="14"/>
        <v>1.4999999999999999E-4</v>
      </c>
      <c r="L1080" s="31">
        <v>1.4999999999999999E-4</v>
      </c>
    </row>
    <row r="1081" spans="1:12" ht="13" x14ac:dyDescent="0.15">
      <c r="A1081" s="1" t="s">
        <v>5846</v>
      </c>
      <c r="B1081" s="1" t="s">
        <v>15910</v>
      </c>
      <c r="C1081" s="1" t="s">
        <v>15910</v>
      </c>
      <c r="D1081" s="1" t="s">
        <v>15919</v>
      </c>
      <c r="E1081" s="1" t="s">
        <v>15919</v>
      </c>
      <c r="F1081" s="30" t="s">
        <v>15919</v>
      </c>
      <c r="G1081" s="1" t="s">
        <v>15156</v>
      </c>
      <c r="H1081" s="30" t="str">
        <f t="shared" si="12"/>
        <v>0.015000</v>
      </c>
      <c r="I1081" s="30">
        <v>1.4999999999999999E-2</v>
      </c>
      <c r="J1081" s="1">
        <f t="shared" si="13"/>
        <v>1.4999999999999999E-4</v>
      </c>
      <c r="K1081" s="1">
        <f t="shared" si="14"/>
        <v>1.4999999999999999E-4</v>
      </c>
      <c r="L1081" s="31">
        <v>1.4999999999999999E-4</v>
      </c>
    </row>
    <row r="1082" spans="1:12" ht="13" x14ac:dyDescent="0.15">
      <c r="A1082" s="1" t="s">
        <v>5851</v>
      </c>
      <c r="B1082" s="1" t="s">
        <v>15807</v>
      </c>
      <c r="C1082" s="1" t="s">
        <v>15919</v>
      </c>
      <c r="D1082" s="1" t="s">
        <v>15807</v>
      </c>
      <c r="E1082" s="1" t="s">
        <v>15807</v>
      </c>
      <c r="F1082" s="30" t="s">
        <v>15807</v>
      </c>
      <c r="G1082" s="1" t="s">
        <v>15156</v>
      </c>
      <c r="H1082" s="30" t="str">
        <f t="shared" si="12"/>
        <v>0.013000</v>
      </c>
      <c r="I1082" s="30">
        <v>1.2999999999999999E-2</v>
      </c>
      <c r="J1082" s="1">
        <f t="shared" si="13"/>
        <v>1.2999999999999999E-4</v>
      </c>
      <c r="K1082" s="1">
        <f t="shared" si="14"/>
        <v>1.2999999999999999E-4</v>
      </c>
      <c r="L1082" s="31">
        <v>1.2999999999999999E-4</v>
      </c>
    </row>
    <row r="1083" spans="1:12" ht="13" x14ac:dyDescent="0.15">
      <c r="A1083" s="1" t="s">
        <v>5857</v>
      </c>
      <c r="B1083" s="1" t="s">
        <v>15919</v>
      </c>
      <c r="C1083" s="1" t="s">
        <v>15910</v>
      </c>
      <c r="D1083" s="1" t="s">
        <v>15807</v>
      </c>
      <c r="E1083" s="1" t="s">
        <v>15919</v>
      </c>
      <c r="F1083" s="30" t="s">
        <v>15919</v>
      </c>
      <c r="G1083" s="1" t="s">
        <v>15156</v>
      </c>
      <c r="H1083" s="30" t="str">
        <f t="shared" si="12"/>
        <v>0.015000</v>
      </c>
      <c r="I1083" s="30">
        <v>1.4999999999999999E-2</v>
      </c>
      <c r="J1083" s="1">
        <f t="shared" si="13"/>
        <v>1.4999999999999999E-4</v>
      </c>
      <c r="K1083" s="1">
        <f t="shared" si="14"/>
        <v>1.4999999999999999E-4</v>
      </c>
      <c r="L1083" s="31">
        <v>1.4999999999999999E-4</v>
      </c>
    </row>
    <row r="1084" spans="1:12" ht="13" x14ac:dyDescent="0.15">
      <c r="A1084" s="1" t="s">
        <v>5863</v>
      </c>
      <c r="B1084" s="1" t="s">
        <v>15919</v>
      </c>
      <c r="C1084" s="1" t="s">
        <v>15919</v>
      </c>
      <c r="D1084" s="1" t="s">
        <v>15807</v>
      </c>
      <c r="E1084" s="1" t="s">
        <v>15919</v>
      </c>
      <c r="F1084" s="30" t="s">
        <v>15919</v>
      </c>
      <c r="G1084" s="1" t="s">
        <v>15156</v>
      </c>
      <c r="H1084" s="30" t="str">
        <f t="shared" si="12"/>
        <v>0.015000</v>
      </c>
      <c r="I1084" s="30">
        <v>1.4999999999999999E-2</v>
      </c>
      <c r="J1084" s="1">
        <f t="shared" si="13"/>
        <v>1.4999999999999999E-4</v>
      </c>
      <c r="K1084" s="1">
        <f t="shared" si="14"/>
        <v>1.4999999999999999E-4</v>
      </c>
      <c r="L1084" s="31">
        <v>1.4999999999999999E-4</v>
      </c>
    </row>
    <row r="1085" spans="1:12" ht="13" x14ac:dyDescent="0.15">
      <c r="A1085" s="1" t="s">
        <v>15927</v>
      </c>
      <c r="B1085" s="1" t="s">
        <v>15164</v>
      </c>
      <c r="C1085" s="1" t="s">
        <v>15164</v>
      </c>
      <c r="D1085" s="1" t="s">
        <v>15164</v>
      </c>
      <c r="E1085" s="1" t="s">
        <v>15164</v>
      </c>
      <c r="F1085" s="30" t="s">
        <v>15164</v>
      </c>
      <c r="G1085" s="1" t="s">
        <v>15164</v>
      </c>
      <c r="H1085" s="30" t="str">
        <f t="shared" si="12"/>
        <v/>
      </c>
      <c r="I1085" s="30" t="s">
        <v>15165</v>
      </c>
      <c r="J1085" s="1" t="e">
        <f t="shared" si="13"/>
        <v>#VALUE!</v>
      </c>
      <c r="K1085" s="1" t="e">
        <f t="shared" si="14"/>
        <v>#VALUE!</v>
      </c>
      <c r="L1085" s="31" t="s">
        <v>15165</v>
      </c>
    </row>
    <row r="1086" spans="1:12" ht="13" x14ac:dyDescent="0.15">
      <c r="A1086" s="1" t="s">
        <v>5868</v>
      </c>
      <c r="B1086" s="1" t="s">
        <v>15919</v>
      </c>
      <c r="C1086" s="1" t="s">
        <v>15919</v>
      </c>
      <c r="D1086" s="1" t="s">
        <v>15920</v>
      </c>
      <c r="E1086" s="1" t="s">
        <v>15920</v>
      </c>
      <c r="F1086" s="30" t="s">
        <v>15920</v>
      </c>
      <c r="G1086" s="1" t="s">
        <v>15156</v>
      </c>
      <c r="H1086" s="30" t="str">
        <f t="shared" si="12"/>
        <v>0.008000</v>
      </c>
      <c r="I1086" s="30">
        <v>8.0000000000000002E-3</v>
      </c>
      <c r="J1086" s="1">
        <f t="shared" si="13"/>
        <v>8.0000000000000007E-5</v>
      </c>
      <c r="K1086" s="1">
        <f t="shared" si="14"/>
        <v>8.0000000000000007E-5</v>
      </c>
      <c r="L1086" s="31">
        <v>8.0000000000000007E-5</v>
      </c>
    </row>
    <row r="1087" spans="1:12" ht="13" x14ac:dyDescent="0.15">
      <c r="A1087" s="1" t="s">
        <v>5875</v>
      </c>
      <c r="B1087" s="1" t="s">
        <v>15921</v>
      </c>
      <c r="C1087" s="1" t="s">
        <v>15921</v>
      </c>
      <c r="D1087" s="1" t="s">
        <v>15920</v>
      </c>
      <c r="E1087" s="1" t="s">
        <v>15921</v>
      </c>
      <c r="F1087" s="30" t="s">
        <v>15921</v>
      </c>
      <c r="G1087" s="1" t="s">
        <v>15156</v>
      </c>
      <c r="H1087" s="30" t="str">
        <f t="shared" si="12"/>
        <v>0.010000</v>
      </c>
      <c r="I1087" s="30">
        <v>0.01</v>
      </c>
      <c r="J1087" s="1">
        <f t="shared" si="13"/>
        <v>1E-4</v>
      </c>
      <c r="K1087" s="1">
        <f t="shared" si="14"/>
        <v>1E-4</v>
      </c>
      <c r="L1087" s="31">
        <v>1E-4</v>
      </c>
    </row>
    <row r="1088" spans="1:12" ht="13" x14ac:dyDescent="0.15">
      <c r="A1088" s="1" t="s">
        <v>5882</v>
      </c>
      <c r="B1088" s="1" t="s">
        <v>15793</v>
      </c>
      <c r="C1088" s="1" t="s">
        <v>15921</v>
      </c>
      <c r="D1088" s="1" t="s">
        <v>15793</v>
      </c>
      <c r="E1088" s="1" t="s">
        <v>15920</v>
      </c>
      <c r="F1088" s="30" t="s">
        <v>15920</v>
      </c>
      <c r="G1088" s="1" t="s">
        <v>15156</v>
      </c>
      <c r="H1088" s="30" t="str">
        <f t="shared" si="12"/>
        <v>0.008000</v>
      </c>
      <c r="I1088" s="30">
        <v>8.0000000000000002E-3</v>
      </c>
      <c r="J1088" s="1">
        <f t="shared" si="13"/>
        <v>8.0000000000000007E-5</v>
      </c>
      <c r="K1088" s="1">
        <f t="shared" si="14"/>
        <v>8.0000000000000007E-5</v>
      </c>
      <c r="L1088" s="31">
        <v>8.0000000000000007E-5</v>
      </c>
    </row>
    <row r="1089" spans="1:12" ht="13" x14ac:dyDescent="0.15">
      <c r="A1089" s="1" t="s">
        <v>5888</v>
      </c>
      <c r="B1089" s="1" t="s">
        <v>15793</v>
      </c>
      <c r="C1089" s="1" t="s">
        <v>15920</v>
      </c>
      <c r="D1089" s="1" t="s">
        <v>15793</v>
      </c>
      <c r="E1089" s="1" t="s">
        <v>15920</v>
      </c>
      <c r="F1089" s="30" t="s">
        <v>15920</v>
      </c>
      <c r="G1089" s="1" t="s">
        <v>15156</v>
      </c>
      <c r="H1089" s="30" t="str">
        <f t="shared" si="12"/>
        <v>0.008000</v>
      </c>
      <c r="I1089" s="30">
        <v>8.0000000000000002E-3</v>
      </c>
      <c r="J1089" s="1">
        <f t="shared" si="13"/>
        <v>8.0000000000000007E-5</v>
      </c>
      <c r="K1089" s="1">
        <f t="shared" si="14"/>
        <v>8.0000000000000007E-5</v>
      </c>
      <c r="L1089" s="31">
        <v>8.0000000000000007E-5</v>
      </c>
    </row>
    <row r="1090" spans="1:12" ht="13" x14ac:dyDescent="0.15">
      <c r="A1090" s="1" t="s">
        <v>5895</v>
      </c>
      <c r="B1090" s="1" t="s">
        <v>15783</v>
      </c>
      <c r="C1090" s="1" t="s">
        <v>15783</v>
      </c>
      <c r="D1090" s="1" t="s">
        <v>15783</v>
      </c>
      <c r="E1090" s="1" t="s">
        <v>15783</v>
      </c>
      <c r="F1090" s="30" t="s">
        <v>15783</v>
      </c>
      <c r="G1090" s="1" t="s">
        <v>15156</v>
      </c>
      <c r="H1090" s="30" t="str">
        <f t="shared" si="12"/>
        <v>0.003000</v>
      </c>
      <c r="I1090" s="30">
        <v>3.0000000000000001E-3</v>
      </c>
      <c r="J1090" s="1">
        <f t="shared" si="13"/>
        <v>3.0000000000000001E-5</v>
      </c>
      <c r="K1090" s="1">
        <f t="shared" si="14"/>
        <v>3.0000000000000001E-5</v>
      </c>
      <c r="L1090" s="31">
        <v>3.0000000000000001E-5</v>
      </c>
    </row>
    <row r="1091" spans="1:12" ht="13" x14ac:dyDescent="0.15">
      <c r="A1091" s="1" t="s">
        <v>15928</v>
      </c>
      <c r="B1091" s="1" t="s">
        <v>15164</v>
      </c>
      <c r="C1091" s="1" t="s">
        <v>15164</v>
      </c>
      <c r="D1091" s="1" t="s">
        <v>15164</v>
      </c>
      <c r="E1091" s="1" t="s">
        <v>15164</v>
      </c>
      <c r="F1091" s="30" t="s">
        <v>15164</v>
      </c>
      <c r="G1091" s="1" t="s">
        <v>15164</v>
      </c>
      <c r="H1091" s="30" t="str">
        <f t="shared" si="12"/>
        <v/>
      </c>
      <c r="I1091" s="30" t="s">
        <v>15165</v>
      </c>
      <c r="J1091" s="1" t="e">
        <f t="shared" si="13"/>
        <v>#VALUE!</v>
      </c>
      <c r="K1091" s="1" t="e">
        <f t="shared" si="14"/>
        <v>#VALUE!</v>
      </c>
      <c r="L1091" s="31" t="s">
        <v>15165</v>
      </c>
    </row>
    <row r="1092" spans="1:12" ht="13" x14ac:dyDescent="0.15">
      <c r="A1092" s="1" t="s">
        <v>5901</v>
      </c>
      <c r="B1092" s="1" t="s">
        <v>15783</v>
      </c>
      <c r="C1092" s="1" t="s">
        <v>15920</v>
      </c>
      <c r="D1092" s="1" t="s">
        <v>15783</v>
      </c>
      <c r="E1092" s="1" t="s">
        <v>15793</v>
      </c>
      <c r="F1092" s="30" t="s">
        <v>15793</v>
      </c>
      <c r="G1092" s="1" t="s">
        <v>15156</v>
      </c>
      <c r="H1092" s="30" t="str">
        <f t="shared" si="12"/>
        <v>0.005000</v>
      </c>
      <c r="I1092" s="30">
        <v>5.0000000000000001E-3</v>
      </c>
      <c r="J1092" s="1">
        <f t="shared" si="13"/>
        <v>5.0000000000000002E-5</v>
      </c>
      <c r="K1092" s="1">
        <f t="shared" si="14"/>
        <v>5.0000000000000002E-5</v>
      </c>
      <c r="L1092" s="31">
        <v>5.0000000000000002E-5</v>
      </c>
    </row>
    <row r="1093" spans="1:12" ht="13" x14ac:dyDescent="0.15">
      <c r="A1093" s="1" t="s">
        <v>5908</v>
      </c>
      <c r="B1093" s="1" t="s">
        <v>15921</v>
      </c>
      <c r="C1093" s="1" t="s">
        <v>15919</v>
      </c>
      <c r="D1093" s="1" t="s">
        <v>15921</v>
      </c>
      <c r="E1093" s="1" t="s">
        <v>15921</v>
      </c>
      <c r="F1093" s="30" t="s">
        <v>15921</v>
      </c>
      <c r="G1093" s="1" t="s">
        <v>15156</v>
      </c>
      <c r="H1093" s="30" t="str">
        <f t="shared" si="12"/>
        <v>0.010000</v>
      </c>
      <c r="I1093" s="30">
        <v>0.01</v>
      </c>
      <c r="J1093" s="1">
        <f t="shared" si="13"/>
        <v>1E-4</v>
      </c>
      <c r="K1093" s="1">
        <f t="shared" si="14"/>
        <v>1E-4</v>
      </c>
      <c r="L1093" s="31">
        <v>1E-4</v>
      </c>
    </row>
    <row r="1094" spans="1:12" ht="13" x14ac:dyDescent="0.15">
      <c r="A1094" s="1" t="s">
        <v>5915</v>
      </c>
      <c r="B1094" s="1" t="s">
        <v>15921</v>
      </c>
      <c r="C1094" s="1" t="s">
        <v>15921</v>
      </c>
      <c r="D1094" s="1" t="s">
        <v>15920</v>
      </c>
      <c r="E1094" s="1" t="s">
        <v>15920</v>
      </c>
      <c r="F1094" s="30" t="s">
        <v>15920</v>
      </c>
      <c r="G1094" s="1" t="s">
        <v>15156</v>
      </c>
      <c r="H1094" s="30" t="str">
        <f t="shared" si="12"/>
        <v>0.008000</v>
      </c>
      <c r="I1094" s="30">
        <v>8.0000000000000002E-3</v>
      </c>
      <c r="J1094" s="1">
        <f t="shared" si="13"/>
        <v>8.0000000000000007E-5</v>
      </c>
      <c r="K1094" s="1">
        <f t="shared" si="14"/>
        <v>8.0000000000000007E-5</v>
      </c>
      <c r="L1094" s="31">
        <v>8.0000000000000007E-5</v>
      </c>
    </row>
    <row r="1095" spans="1:12" ht="13" x14ac:dyDescent="0.15">
      <c r="A1095" s="1" t="s">
        <v>5921</v>
      </c>
      <c r="B1095" s="1" t="s">
        <v>15921</v>
      </c>
      <c r="C1095" s="1" t="s">
        <v>15921</v>
      </c>
      <c r="D1095" s="1" t="s">
        <v>15920</v>
      </c>
      <c r="E1095" s="1" t="s">
        <v>15920</v>
      </c>
      <c r="F1095" s="30" t="s">
        <v>15920</v>
      </c>
      <c r="G1095" s="1" t="s">
        <v>15156</v>
      </c>
      <c r="H1095" s="30" t="str">
        <f t="shared" si="12"/>
        <v>0.008000</v>
      </c>
      <c r="I1095" s="30">
        <v>8.0000000000000002E-3</v>
      </c>
      <c r="J1095" s="1">
        <f t="shared" si="13"/>
        <v>8.0000000000000007E-5</v>
      </c>
      <c r="K1095" s="1">
        <f t="shared" si="14"/>
        <v>8.0000000000000007E-5</v>
      </c>
      <c r="L1095" s="31">
        <v>8.0000000000000007E-5</v>
      </c>
    </row>
    <row r="1096" spans="1:12" ht="13" x14ac:dyDescent="0.15">
      <c r="A1096" s="1" t="s">
        <v>5927</v>
      </c>
      <c r="B1096" s="1" t="s">
        <v>15920</v>
      </c>
      <c r="C1096" s="1" t="s">
        <v>15920</v>
      </c>
      <c r="D1096" s="1" t="s">
        <v>15920</v>
      </c>
      <c r="E1096" s="1" t="s">
        <v>15920</v>
      </c>
      <c r="F1096" s="30" t="s">
        <v>15920</v>
      </c>
      <c r="G1096" s="1" t="s">
        <v>15156</v>
      </c>
      <c r="H1096" s="30" t="str">
        <f t="shared" si="12"/>
        <v>0.008000</v>
      </c>
      <c r="I1096" s="30">
        <v>8.0000000000000002E-3</v>
      </c>
      <c r="J1096" s="1">
        <f t="shared" si="13"/>
        <v>8.0000000000000007E-5</v>
      </c>
      <c r="K1096" s="1">
        <f t="shared" si="14"/>
        <v>8.0000000000000007E-5</v>
      </c>
      <c r="L1096" s="31">
        <v>8.0000000000000007E-5</v>
      </c>
    </row>
    <row r="1097" spans="1:12" ht="13" x14ac:dyDescent="0.15">
      <c r="A1097" s="1" t="s">
        <v>15929</v>
      </c>
      <c r="B1097" s="1" t="s">
        <v>15164</v>
      </c>
      <c r="C1097" s="1" t="s">
        <v>15164</v>
      </c>
      <c r="D1097" s="1" t="s">
        <v>15164</v>
      </c>
      <c r="E1097" s="1" t="s">
        <v>15164</v>
      </c>
      <c r="F1097" s="30" t="s">
        <v>15164</v>
      </c>
      <c r="G1097" s="1" t="s">
        <v>15164</v>
      </c>
      <c r="H1097" s="30" t="str">
        <f t="shared" si="12"/>
        <v/>
      </c>
      <c r="I1097" s="30" t="s">
        <v>15165</v>
      </c>
      <c r="J1097" s="1" t="e">
        <f t="shared" si="13"/>
        <v>#VALUE!</v>
      </c>
      <c r="K1097" s="1" t="e">
        <f t="shared" si="14"/>
        <v>#VALUE!</v>
      </c>
      <c r="L1097" s="31" t="s">
        <v>15165</v>
      </c>
    </row>
    <row r="1098" spans="1:12" ht="13" x14ac:dyDescent="0.15">
      <c r="A1098" s="1" t="s">
        <v>5933</v>
      </c>
      <c r="B1098" s="1" t="s">
        <v>15793</v>
      </c>
      <c r="C1098" s="1" t="s">
        <v>15793</v>
      </c>
      <c r="D1098" s="1" t="s">
        <v>15783</v>
      </c>
      <c r="E1098" s="1" t="s">
        <v>15793</v>
      </c>
      <c r="F1098" s="30" t="s">
        <v>15793</v>
      </c>
      <c r="G1098" s="1" t="s">
        <v>15156</v>
      </c>
      <c r="H1098" s="30" t="str">
        <f t="shared" si="12"/>
        <v>0.005000</v>
      </c>
      <c r="I1098" s="30">
        <v>5.0000000000000001E-3</v>
      </c>
      <c r="J1098" s="1">
        <f t="shared" si="13"/>
        <v>5.0000000000000002E-5</v>
      </c>
      <c r="K1098" s="1">
        <f t="shared" si="14"/>
        <v>5.0000000000000002E-5</v>
      </c>
      <c r="L1098" s="31">
        <v>5.0000000000000002E-5</v>
      </c>
    </row>
    <row r="1099" spans="1:12" ht="13" x14ac:dyDescent="0.15">
      <c r="A1099" s="1" t="s">
        <v>5939</v>
      </c>
      <c r="B1099" s="1" t="s">
        <v>15921</v>
      </c>
      <c r="C1099" s="1" t="s">
        <v>15921</v>
      </c>
      <c r="D1099" s="1" t="s">
        <v>15921</v>
      </c>
      <c r="E1099" s="1" t="s">
        <v>15921</v>
      </c>
      <c r="F1099" s="30" t="s">
        <v>15921</v>
      </c>
      <c r="G1099" s="1" t="s">
        <v>15156</v>
      </c>
      <c r="H1099" s="30" t="str">
        <f t="shared" si="12"/>
        <v>0.010000</v>
      </c>
      <c r="I1099" s="30">
        <v>0.01</v>
      </c>
      <c r="J1099" s="1">
        <f t="shared" si="13"/>
        <v>1E-4</v>
      </c>
      <c r="K1099" s="1">
        <f t="shared" si="14"/>
        <v>1E-4</v>
      </c>
      <c r="L1099" s="31">
        <v>1E-4</v>
      </c>
    </row>
    <row r="1100" spans="1:12" ht="13" x14ac:dyDescent="0.15">
      <c r="A1100" s="1" t="s">
        <v>5946</v>
      </c>
      <c r="B1100" s="1" t="s">
        <v>15921</v>
      </c>
      <c r="C1100" s="1" t="s">
        <v>15921</v>
      </c>
      <c r="D1100" s="1" t="s">
        <v>15921</v>
      </c>
      <c r="E1100" s="1" t="s">
        <v>15921</v>
      </c>
      <c r="F1100" s="30" t="s">
        <v>15921</v>
      </c>
      <c r="G1100" s="1" t="s">
        <v>15156</v>
      </c>
      <c r="H1100" s="30" t="str">
        <f t="shared" si="12"/>
        <v>0.010000</v>
      </c>
      <c r="I1100" s="30">
        <v>0.01</v>
      </c>
      <c r="J1100" s="1">
        <f t="shared" si="13"/>
        <v>1E-4</v>
      </c>
      <c r="K1100" s="1">
        <f t="shared" si="14"/>
        <v>1E-4</v>
      </c>
      <c r="L1100" s="31">
        <v>1E-4</v>
      </c>
    </row>
    <row r="1101" spans="1:12" ht="13" x14ac:dyDescent="0.15">
      <c r="A1101" s="1" t="s">
        <v>5951</v>
      </c>
      <c r="B1101" s="1" t="s">
        <v>15921</v>
      </c>
      <c r="C1101" s="1" t="s">
        <v>15921</v>
      </c>
      <c r="D1101" s="1" t="s">
        <v>15920</v>
      </c>
      <c r="E1101" s="1" t="s">
        <v>15920</v>
      </c>
      <c r="F1101" s="30" t="s">
        <v>15920</v>
      </c>
      <c r="G1101" s="1" t="s">
        <v>15156</v>
      </c>
      <c r="H1101" s="30" t="str">
        <f t="shared" si="12"/>
        <v>0.008000</v>
      </c>
      <c r="I1101" s="30">
        <v>8.0000000000000002E-3</v>
      </c>
      <c r="J1101" s="1">
        <f t="shared" si="13"/>
        <v>8.0000000000000007E-5</v>
      </c>
      <c r="K1101" s="1">
        <f t="shared" si="14"/>
        <v>8.0000000000000007E-5</v>
      </c>
      <c r="L1101" s="31">
        <v>8.0000000000000007E-5</v>
      </c>
    </row>
    <row r="1102" spans="1:12" ht="13" x14ac:dyDescent="0.15">
      <c r="A1102" s="1" t="s">
        <v>5958</v>
      </c>
      <c r="B1102" s="1" t="s">
        <v>15793</v>
      </c>
      <c r="C1102" s="1" t="s">
        <v>15793</v>
      </c>
      <c r="D1102" s="1" t="s">
        <v>15783</v>
      </c>
      <c r="E1102" s="1" t="s">
        <v>15793</v>
      </c>
      <c r="F1102" s="30" t="s">
        <v>15793</v>
      </c>
      <c r="G1102" s="1" t="s">
        <v>15156</v>
      </c>
      <c r="H1102" s="30" t="str">
        <f t="shared" si="12"/>
        <v>0.005000</v>
      </c>
      <c r="I1102" s="30">
        <v>5.0000000000000001E-3</v>
      </c>
      <c r="J1102" s="1">
        <f t="shared" si="13"/>
        <v>5.0000000000000002E-5</v>
      </c>
      <c r="K1102" s="1">
        <f t="shared" si="14"/>
        <v>5.0000000000000002E-5</v>
      </c>
      <c r="L1102" s="31">
        <v>5.0000000000000002E-5</v>
      </c>
    </row>
    <row r="1103" spans="1:12" ht="13" x14ac:dyDescent="0.15">
      <c r="A1103" s="1" t="s">
        <v>15930</v>
      </c>
      <c r="B1103" s="1" t="s">
        <v>15164</v>
      </c>
      <c r="C1103" s="1" t="s">
        <v>15164</v>
      </c>
      <c r="D1103" s="1" t="s">
        <v>15164</v>
      </c>
      <c r="E1103" s="1" t="s">
        <v>15164</v>
      </c>
      <c r="F1103" s="30" t="s">
        <v>15164</v>
      </c>
      <c r="G1103" s="1" t="s">
        <v>15164</v>
      </c>
      <c r="H1103" s="30" t="str">
        <f t="shared" si="12"/>
        <v/>
      </c>
      <c r="I1103" s="30" t="s">
        <v>15165</v>
      </c>
      <c r="J1103" s="1" t="e">
        <f t="shared" si="13"/>
        <v>#VALUE!</v>
      </c>
      <c r="K1103" s="1" t="e">
        <f t="shared" si="14"/>
        <v>#VALUE!</v>
      </c>
      <c r="L1103" s="31" t="s">
        <v>15165</v>
      </c>
    </row>
    <row r="1104" spans="1:12" ht="13" x14ac:dyDescent="0.15">
      <c r="A1104" s="1" t="s">
        <v>5964</v>
      </c>
      <c r="B1104" s="1" t="s">
        <v>15793</v>
      </c>
      <c r="C1104" s="1" t="s">
        <v>15793</v>
      </c>
      <c r="D1104" s="1" t="s">
        <v>15783</v>
      </c>
      <c r="E1104" s="1" t="s">
        <v>15793</v>
      </c>
      <c r="F1104" s="30" t="s">
        <v>15793</v>
      </c>
      <c r="G1104" s="1" t="s">
        <v>15156</v>
      </c>
      <c r="H1104" s="30" t="str">
        <f t="shared" si="12"/>
        <v>0.005000</v>
      </c>
      <c r="I1104" s="30">
        <v>5.0000000000000001E-3</v>
      </c>
      <c r="J1104" s="1">
        <f t="shared" si="13"/>
        <v>5.0000000000000002E-5</v>
      </c>
      <c r="K1104" s="1">
        <f t="shared" si="14"/>
        <v>5.0000000000000002E-5</v>
      </c>
      <c r="L1104" s="31">
        <v>5.0000000000000002E-5</v>
      </c>
    </row>
    <row r="1105" spans="1:12" ht="13" x14ac:dyDescent="0.15">
      <c r="A1105" s="1" t="s">
        <v>5970</v>
      </c>
      <c r="B1105" s="1" t="s">
        <v>15921</v>
      </c>
      <c r="C1105" s="1" t="s">
        <v>15921</v>
      </c>
      <c r="D1105" s="1" t="s">
        <v>15921</v>
      </c>
      <c r="E1105" s="1" t="s">
        <v>15921</v>
      </c>
      <c r="F1105" s="30" t="s">
        <v>15921</v>
      </c>
      <c r="G1105" s="1" t="s">
        <v>15156</v>
      </c>
      <c r="H1105" s="30" t="str">
        <f t="shared" si="12"/>
        <v>0.010000</v>
      </c>
      <c r="I1105" s="30">
        <v>0.01</v>
      </c>
      <c r="J1105" s="1">
        <f t="shared" si="13"/>
        <v>1E-4</v>
      </c>
      <c r="K1105" s="1">
        <f t="shared" si="14"/>
        <v>1E-4</v>
      </c>
      <c r="L1105" s="31">
        <v>1E-4</v>
      </c>
    </row>
    <row r="1106" spans="1:12" ht="13" x14ac:dyDescent="0.15">
      <c r="A1106" s="1" t="s">
        <v>5975</v>
      </c>
      <c r="B1106" s="1" t="s">
        <v>15921</v>
      </c>
      <c r="C1106" s="1" t="s">
        <v>15921</v>
      </c>
      <c r="D1106" s="1" t="s">
        <v>15793</v>
      </c>
      <c r="E1106" s="1" t="s">
        <v>15793</v>
      </c>
      <c r="F1106" s="30" t="s">
        <v>15793</v>
      </c>
      <c r="G1106" s="1" t="s">
        <v>15156</v>
      </c>
      <c r="H1106" s="30" t="str">
        <f t="shared" si="12"/>
        <v>0.005000</v>
      </c>
      <c r="I1106" s="30">
        <v>5.0000000000000001E-3</v>
      </c>
      <c r="J1106" s="1">
        <f t="shared" si="13"/>
        <v>5.0000000000000002E-5</v>
      </c>
      <c r="K1106" s="1">
        <f t="shared" si="14"/>
        <v>5.0000000000000002E-5</v>
      </c>
      <c r="L1106" s="31">
        <v>5.0000000000000002E-5</v>
      </c>
    </row>
    <row r="1107" spans="1:12" ht="13" x14ac:dyDescent="0.15">
      <c r="A1107" s="1" t="s">
        <v>5981</v>
      </c>
      <c r="B1107" s="1" t="s">
        <v>15783</v>
      </c>
      <c r="C1107" s="1" t="s">
        <v>15783</v>
      </c>
      <c r="D1107" s="1" t="s">
        <v>15783</v>
      </c>
      <c r="E1107" s="1" t="s">
        <v>15783</v>
      </c>
      <c r="F1107" s="30" t="s">
        <v>15783</v>
      </c>
      <c r="G1107" s="1" t="s">
        <v>15156</v>
      </c>
      <c r="H1107" s="30" t="str">
        <f t="shared" si="12"/>
        <v>0.003000</v>
      </c>
      <c r="I1107" s="30">
        <v>3.0000000000000001E-3</v>
      </c>
      <c r="J1107" s="1">
        <f t="shared" si="13"/>
        <v>3.0000000000000001E-5</v>
      </c>
      <c r="K1107" s="1">
        <f t="shared" si="14"/>
        <v>3.0000000000000001E-5</v>
      </c>
      <c r="L1107" s="31">
        <v>3.0000000000000001E-5</v>
      </c>
    </row>
    <row r="1108" spans="1:12" ht="13" x14ac:dyDescent="0.15">
      <c r="A1108" s="1" t="s">
        <v>5987</v>
      </c>
      <c r="B1108" s="1" t="s">
        <v>15783</v>
      </c>
      <c r="C1108" s="1" t="s">
        <v>15783</v>
      </c>
      <c r="D1108" s="1" t="s">
        <v>15783</v>
      </c>
      <c r="E1108" s="1" t="s">
        <v>15783</v>
      </c>
      <c r="F1108" s="30" t="s">
        <v>15783</v>
      </c>
      <c r="G1108" s="1" t="s">
        <v>15156</v>
      </c>
      <c r="H1108" s="30" t="str">
        <f t="shared" si="12"/>
        <v>0.003000</v>
      </c>
      <c r="I1108" s="30">
        <v>3.0000000000000001E-3</v>
      </c>
      <c r="J1108" s="1">
        <f t="shared" si="13"/>
        <v>3.0000000000000001E-5</v>
      </c>
      <c r="K1108" s="1">
        <f t="shared" si="14"/>
        <v>3.0000000000000001E-5</v>
      </c>
      <c r="L1108" s="31">
        <v>3.0000000000000001E-5</v>
      </c>
    </row>
    <row r="1109" spans="1:12" ht="13" x14ac:dyDescent="0.15">
      <c r="A1109" s="1" t="s">
        <v>15931</v>
      </c>
      <c r="B1109" s="1" t="s">
        <v>15164</v>
      </c>
      <c r="C1109" s="1" t="s">
        <v>15164</v>
      </c>
      <c r="D1109" s="1" t="s">
        <v>15164</v>
      </c>
      <c r="E1109" s="1" t="s">
        <v>15164</v>
      </c>
      <c r="F1109" s="30" t="s">
        <v>15164</v>
      </c>
      <c r="G1109" s="1" t="s">
        <v>15164</v>
      </c>
      <c r="H1109" s="30" t="str">
        <f t="shared" si="12"/>
        <v/>
      </c>
      <c r="I1109" s="30" t="s">
        <v>15165</v>
      </c>
      <c r="J1109" s="1" t="e">
        <f t="shared" si="13"/>
        <v>#VALUE!</v>
      </c>
      <c r="K1109" s="1" t="e">
        <f t="shared" si="14"/>
        <v>#VALUE!</v>
      </c>
      <c r="L1109" s="31" t="s">
        <v>15165</v>
      </c>
    </row>
    <row r="1110" spans="1:12" ht="13" x14ac:dyDescent="0.15">
      <c r="A1110" s="1" t="s">
        <v>5994</v>
      </c>
      <c r="B1110" s="1" t="s">
        <v>15783</v>
      </c>
      <c r="C1110" s="1" t="s">
        <v>15783</v>
      </c>
      <c r="D1110" s="1" t="s">
        <v>15783</v>
      </c>
      <c r="E1110" s="1" t="s">
        <v>15783</v>
      </c>
      <c r="F1110" s="30" t="s">
        <v>15783</v>
      </c>
      <c r="G1110" s="1" t="s">
        <v>15156</v>
      </c>
      <c r="H1110" s="30" t="str">
        <f t="shared" si="12"/>
        <v>0.003000</v>
      </c>
      <c r="I1110" s="30">
        <v>3.0000000000000001E-3</v>
      </c>
      <c r="J1110" s="1">
        <f t="shared" si="13"/>
        <v>3.0000000000000001E-5</v>
      </c>
      <c r="K1110" s="1">
        <f t="shared" si="14"/>
        <v>3.0000000000000001E-5</v>
      </c>
      <c r="L1110" s="31">
        <v>3.0000000000000001E-5</v>
      </c>
    </row>
    <row r="1111" spans="1:12" ht="13" x14ac:dyDescent="0.15">
      <c r="A1111" s="1" t="s">
        <v>6001</v>
      </c>
      <c r="B1111" s="1" t="s">
        <v>15921</v>
      </c>
      <c r="C1111" s="1" t="s">
        <v>15921</v>
      </c>
      <c r="D1111" s="1" t="s">
        <v>15921</v>
      </c>
      <c r="E1111" s="1" t="s">
        <v>15921</v>
      </c>
      <c r="F1111" s="30" t="s">
        <v>15921</v>
      </c>
      <c r="G1111" s="1" t="s">
        <v>15156</v>
      </c>
      <c r="H1111" s="30" t="str">
        <f t="shared" si="12"/>
        <v>0.010000</v>
      </c>
      <c r="I1111" s="30">
        <v>0.01</v>
      </c>
      <c r="J1111" s="1">
        <f t="shared" si="13"/>
        <v>1E-4</v>
      </c>
      <c r="K1111" s="1">
        <f t="shared" si="14"/>
        <v>1E-4</v>
      </c>
      <c r="L1111" s="31">
        <v>1E-4</v>
      </c>
    </row>
    <row r="1112" spans="1:12" ht="13" x14ac:dyDescent="0.15">
      <c r="A1112" s="1" t="s">
        <v>6007</v>
      </c>
      <c r="B1112" s="1" t="s">
        <v>15921</v>
      </c>
      <c r="C1112" s="1" t="s">
        <v>15921</v>
      </c>
      <c r="D1112" s="1" t="s">
        <v>15793</v>
      </c>
      <c r="E1112" s="1" t="s">
        <v>15793</v>
      </c>
      <c r="F1112" s="30" t="s">
        <v>15793</v>
      </c>
      <c r="G1112" s="1" t="s">
        <v>15156</v>
      </c>
      <c r="H1112" s="30" t="str">
        <f t="shared" si="12"/>
        <v>0.005000</v>
      </c>
      <c r="I1112" s="30">
        <v>5.0000000000000001E-3</v>
      </c>
      <c r="J1112" s="1">
        <f t="shared" si="13"/>
        <v>5.0000000000000002E-5</v>
      </c>
      <c r="K1112" s="1">
        <f t="shared" si="14"/>
        <v>5.0000000000000002E-5</v>
      </c>
      <c r="L1112" s="31">
        <v>5.0000000000000002E-5</v>
      </c>
    </row>
    <row r="1113" spans="1:12" ht="13" x14ac:dyDescent="0.15">
      <c r="A1113" s="1" t="s">
        <v>6012</v>
      </c>
      <c r="B1113" s="1" t="s">
        <v>15793</v>
      </c>
      <c r="C1113" s="1" t="s">
        <v>15793</v>
      </c>
      <c r="D1113" s="1" t="s">
        <v>15793</v>
      </c>
      <c r="E1113" s="1" t="s">
        <v>15793</v>
      </c>
      <c r="F1113" s="30" t="s">
        <v>15793</v>
      </c>
      <c r="G1113" s="1" t="s">
        <v>15156</v>
      </c>
      <c r="H1113" s="30" t="str">
        <f t="shared" si="12"/>
        <v>0.005000</v>
      </c>
      <c r="I1113" s="30">
        <v>5.0000000000000001E-3</v>
      </c>
      <c r="J1113" s="1">
        <f t="shared" si="13"/>
        <v>5.0000000000000002E-5</v>
      </c>
      <c r="K1113" s="1">
        <f t="shared" si="14"/>
        <v>5.0000000000000002E-5</v>
      </c>
      <c r="L1113" s="31">
        <v>5.0000000000000002E-5</v>
      </c>
    </row>
    <row r="1114" spans="1:12" ht="13" x14ac:dyDescent="0.15">
      <c r="A1114" s="1" t="s">
        <v>6019</v>
      </c>
      <c r="B1114" s="1" t="s">
        <v>15920</v>
      </c>
      <c r="C1114" s="1" t="s">
        <v>15920</v>
      </c>
      <c r="D1114" s="1" t="s">
        <v>15783</v>
      </c>
      <c r="E1114" s="1" t="s">
        <v>15920</v>
      </c>
      <c r="F1114" s="30" t="s">
        <v>15920</v>
      </c>
      <c r="G1114" s="1" t="s">
        <v>15156</v>
      </c>
      <c r="H1114" s="30" t="str">
        <f t="shared" si="12"/>
        <v>0.008000</v>
      </c>
      <c r="I1114" s="30">
        <v>8.0000000000000002E-3</v>
      </c>
      <c r="J1114" s="1">
        <f t="shared" si="13"/>
        <v>8.0000000000000007E-5</v>
      </c>
      <c r="K1114" s="1">
        <f t="shared" si="14"/>
        <v>8.0000000000000007E-5</v>
      </c>
      <c r="L1114" s="31">
        <v>8.0000000000000007E-5</v>
      </c>
    </row>
    <row r="1115" spans="1:12" ht="13" x14ac:dyDescent="0.15">
      <c r="A1115" s="1" t="s">
        <v>15932</v>
      </c>
      <c r="B1115" s="1" t="s">
        <v>15164</v>
      </c>
      <c r="C1115" s="1" t="s">
        <v>15164</v>
      </c>
      <c r="D1115" s="1" t="s">
        <v>15164</v>
      </c>
      <c r="E1115" s="1" t="s">
        <v>15164</v>
      </c>
      <c r="F1115" s="30" t="s">
        <v>15164</v>
      </c>
      <c r="G1115" s="1" t="s">
        <v>15164</v>
      </c>
      <c r="H1115" s="30" t="str">
        <f t="shared" si="12"/>
        <v/>
      </c>
      <c r="I1115" s="30" t="s">
        <v>15165</v>
      </c>
      <c r="J1115" s="1" t="e">
        <f t="shared" si="13"/>
        <v>#VALUE!</v>
      </c>
      <c r="K1115" s="1" t="e">
        <f t="shared" si="14"/>
        <v>#VALUE!</v>
      </c>
      <c r="L1115" s="31" t="s">
        <v>15165</v>
      </c>
    </row>
    <row r="1116" spans="1:12" ht="13" x14ac:dyDescent="0.15">
      <c r="A1116" s="1" t="s">
        <v>6025</v>
      </c>
      <c r="B1116" s="1" t="s">
        <v>15921</v>
      </c>
      <c r="C1116" s="1" t="s">
        <v>15921</v>
      </c>
      <c r="D1116" s="1" t="s">
        <v>15921</v>
      </c>
      <c r="E1116" s="1" t="s">
        <v>15921</v>
      </c>
      <c r="F1116" s="30" t="s">
        <v>15921</v>
      </c>
      <c r="G1116" s="1" t="s">
        <v>15156</v>
      </c>
      <c r="H1116" s="30" t="str">
        <f t="shared" si="12"/>
        <v>0.010000</v>
      </c>
      <c r="I1116" s="30">
        <v>0.01</v>
      </c>
      <c r="J1116" s="1">
        <f t="shared" si="13"/>
        <v>1E-4</v>
      </c>
      <c r="K1116" s="1">
        <f t="shared" si="14"/>
        <v>1E-4</v>
      </c>
      <c r="L1116" s="31">
        <v>1E-4</v>
      </c>
    </row>
    <row r="1117" spans="1:12" ht="13" x14ac:dyDescent="0.15">
      <c r="A1117" s="1" t="s">
        <v>6030</v>
      </c>
      <c r="B1117" s="1" t="s">
        <v>15919</v>
      </c>
      <c r="C1117" s="1" t="s">
        <v>15919</v>
      </c>
      <c r="D1117" s="1" t="s">
        <v>15919</v>
      </c>
      <c r="E1117" s="1" t="s">
        <v>15919</v>
      </c>
      <c r="F1117" s="30" t="s">
        <v>15919</v>
      </c>
      <c r="G1117" s="1" t="s">
        <v>15156</v>
      </c>
      <c r="H1117" s="30" t="str">
        <f t="shared" si="12"/>
        <v>0.015000</v>
      </c>
      <c r="I1117" s="30">
        <v>1.4999999999999999E-2</v>
      </c>
      <c r="J1117" s="1">
        <f t="shared" si="13"/>
        <v>1.4999999999999999E-4</v>
      </c>
      <c r="K1117" s="1">
        <f t="shared" si="14"/>
        <v>1.4999999999999999E-4</v>
      </c>
      <c r="L1117" s="31">
        <v>1.4999999999999999E-4</v>
      </c>
    </row>
    <row r="1118" spans="1:12" ht="13" x14ac:dyDescent="0.15">
      <c r="A1118" s="1" t="s">
        <v>6035</v>
      </c>
      <c r="B1118" s="1" t="s">
        <v>15807</v>
      </c>
      <c r="C1118" s="1" t="s">
        <v>15910</v>
      </c>
      <c r="D1118" s="1" t="s">
        <v>15807</v>
      </c>
      <c r="E1118" s="1" t="s">
        <v>15919</v>
      </c>
      <c r="F1118" s="30" t="s">
        <v>15919</v>
      </c>
      <c r="G1118" s="1" t="s">
        <v>15156</v>
      </c>
      <c r="H1118" s="30" t="str">
        <f t="shared" si="12"/>
        <v>0.015000</v>
      </c>
      <c r="I1118" s="30">
        <v>1.4999999999999999E-2</v>
      </c>
      <c r="J1118" s="1">
        <f t="shared" si="13"/>
        <v>1.4999999999999999E-4</v>
      </c>
      <c r="K1118" s="1">
        <f t="shared" si="14"/>
        <v>1.4999999999999999E-4</v>
      </c>
      <c r="L1118" s="31">
        <v>1.4999999999999999E-4</v>
      </c>
    </row>
    <row r="1119" spans="1:12" ht="13" x14ac:dyDescent="0.15">
      <c r="A1119" s="1" t="s">
        <v>6040</v>
      </c>
      <c r="B1119" s="1" t="s">
        <v>15919</v>
      </c>
      <c r="C1119" s="1" t="s">
        <v>15919</v>
      </c>
      <c r="D1119" s="1" t="s">
        <v>15919</v>
      </c>
      <c r="E1119" s="1" t="s">
        <v>15919</v>
      </c>
      <c r="F1119" s="30" t="s">
        <v>15919</v>
      </c>
      <c r="G1119" s="1" t="s">
        <v>15156</v>
      </c>
      <c r="H1119" s="30" t="str">
        <f t="shared" si="12"/>
        <v>0.015000</v>
      </c>
      <c r="I1119" s="30">
        <v>1.4999999999999999E-2</v>
      </c>
      <c r="J1119" s="1">
        <f t="shared" si="13"/>
        <v>1.4999999999999999E-4</v>
      </c>
      <c r="K1119" s="1">
        <f t="shared" si="14"/>
        <v>1.4999999999999999E-4</v>
      </c>
      <c r="L1119" s="31">
        <v>1.4999999999999999E-4</v>
      </c>
    </row>
    <row r="1120" spans="1:12" ht="13" x14ac:dyDescent="0.15">
      <c r="A1120" s="1" t="s">
        <v>15933</v>
      </c>
      <c r="B1120" s="1" t="s">
        <v>15164</v>
      </c>
      <c r="C1120" s="1" t="s">
        <v>15164</v>
      </c>
      <c r="D1120" s="1" t="s">
        <v>15164</v>
      </c>
      <c r="E1120" s="1" t="s">
        <v>15164</v>
      </c>
      <c r="F1120" s="30" t="s">
        <v>15164</v>
      </c>
      <c r="G1120" s="1" t="s">
        <v>15164</v>
      </c>
      <c r="H1120" s="30" t="str">
        <f t="shared" si="12"/>
        <v/>
      </c>
      <c r="I1120" s="30" t="s">
        <v>15165</v>
      </c>
      <c r="J1120" s="1" t="e">
        <f t="shared" si="13"/>
        <v>#VALUE!</v>
      </c>
      <c r="K1120" s="1" t="e">
        <f t="shared" si="14"/>
        <v>#VALUE!</v>
      </c>
      <c r="L1120" s="31" t="s">
        <v>15165</v>
      </c>
    </row>
    <row r="1121" spans="1:12" ht="13" x14ac:dyDescent="0.15">
      <c r="A1121" s="1" t="s">
        <v>6046</v>
      </c>
      <c r="B1121" s="1" t="s">
        <v>15919</v>
      </c>
      <c r="C1121" s="1" t="s">
        <v>15805</v>
      </c>
      <c r="D1121" s="1" t="s">
        <v>15919</v>
      </c>
      <c r="E1121" s="1" t="s">
        <v>15910</v>
      </c>
      <c r="F1121" s="30" t="s">
        <v>15910</v>
      </c>
      <c r="G1121" s="1" t="s">
        <v>15156</v>
      </c>
      <c r="H1121" s="30" t="str">
        <f t="shared" si="12"/>
        <v>0.018000</v>
      </c>
      <c r="I1121" s="30">
        <v>1.7999999999999999E-2</v>
      </c>
      <c r="J1121" s="1">
        <f t="shared" si="13"/>
        <v>1.7999999999999998E-4</v>
      </c>
      <c r="K1121" s="1">
        <f t="shared" si="14"/>
        <v>1.7999999999999998E-4</v>
      </c>
      <c r="L1121" s="31">
        <v>1.7999999999999998E-4</v>
      </c>
    </row>
    <row r="1122" spans="1:12" ht="13" x14ac:dyDescent="0.15">
      <c r="A1122" s="1" t="s">
        <v>6051</v>
      </c>
      <c r="B1122" s="1" t="s">
        <v>15805</v>
      </c>
      <c r="C1122" s="1" t="s">
        <v>15805</v>
      </c>
      <c r="D1122" s="1" t="s">
        <v>15805</v>
      </c>
      <c r="E1122" s="1" t="s">
        <v>15805</v>
      </c>
      <c r="F1122" s="30" t="s">
        <v>15805</v>
      </c>
      <c r="G1122" s="1" t="s">
        <v>15156</v>
      </c>
      <c r="H1122" s="30" t="str">
        <f t="shared" si="12"/>
        <v>0.020000</v>
      </c>
      <c r="I1122" s="30">
        <v>0.02</v>
      </c>
      <c r="J1122" s="1">
        <f t="shared" si="13"/>
        <v>2.0000000000000001E-4</v>
      </c>
      <c r="K1122" s="1">
        <f t="shared" si="14"/>
        <v>2.0000000000000001E-4</v>
      </c>
      <c r="L1122" s="31">
        <v>2.0000000000000001E-4</v>
      </c>
    </row>
    <row r="1123" spans="1:12" ht="13" x14ac:dyDescent="0.15">
      <c r="A1123" s="1" t="s">
        <v>6056</v>
      </c>
      <c r="B1123" s="1" t="s">
        <v>15805</v>
      </c>
      <c r="C1123" s="1" t="s">
        <v>15805</v>
      </c>
      <c r="D1123" s="1" t="s">
        <v>15805</v>
      </c>
      <c r="E1123" s="1" t="s">
        <v>15805</v>
      </c>
      <c r="F1123" s="30" t="s">
        <v>15805</v>
      </c>
      <c r="G1123" s="1" t="s">
        <v>15156</v>
      </c>
      <c r="H1123" s="30" t="str">
        <f t="shared" si="12"/>
        <v>0.020000</v>
      </c>
      <c r="I1123" s="30">
        <v>0.02</v>
      </c>
      <c r="J1123" s="1">
        <f t="shared" si="13"/>
        <v>2.0000000000000001E-4</v>
      </c>
      <c r="K1123" s="1">
        <f t="shared" si="14"/>
        <v>2.0000000000000001E-4</v>
      </c>
      <c r="L1123" s="31">
        <v>2.0000000000000001E-4</v>
      </c>
    </row>
    <row r="1124" spans="1:12" ht="13" x14ac:dyDescent="0.15">
      <c r="A1124" s="1" t="s">
        <v>6062</v>
      </c>
      <c r="B1124" s="1" t="s">
        <v>15805</v>
      </c>
      <c r="C1124" s="1" t="s">
        <v>15805</v>
      </c>
      <c r="D1124" s="1" t="s">
        <v>15805</v>
      </c>
      <c r="E1124" s="1" t="s">
        <v>15805</v>
      </c>
      <c r="F1124" s="30" t="s">
        <v>15805</v>
      </c>
      <c r="G1124" s="1" t="s">
        <v>15156</v>
      </c>
      <c r="H1124" s="30" t="str">
        <f t="shared" si="12"/>
        <v>0.020000</v>
      </c>
      <c r="I1124" s="30">
        <v>0.02</v>
      </c>
      <c r="J1124" s="1">
        <f t="shared" si="13"/>
        <v>2.0000000000000001E-4</v>
      </c>
      <c r="K1124" s="1">
        <f t="shared" si="14"/>
        <v>2.0000000000000001E-4</v>
      </c>
      <c r="L1124" s="31">
        <v>2.0000000000000001E-4</v>
      </c>
    </row>
    <row r="1125" spans="1:12" ht="13" x14ac:dyDescent="0.15">
      <c r="A1125" s="1" t="s">
        <v>6068</v>
      </c>
      <c r="B1125" s="1" t="s">
        <v>15910</v>
      </c>
      <c r="C1125" s="1" t="s">
        <v>15910</v>
      </c>
      <c r="D1125" s="1" t="s">
        <v>15919</v>
      </c>
      <c r="E1125" s="1" t="s">
        <v>15910</v>
      </c>
      <c r="F1125" s="30" t="s">
        <v>15910</v>
      </c>
      <c r="G1125" s="1" t="s">
        <v>15156</v>
      </c>
      <c r="H1125" s="30" t="str">
        <f t="shared" si="12"/>
        <v>0.018000</v>
      </c>
      <c r="I1125" s="30">
        <v>1.7999999999999999E-2</v>
      </c>
      <c r="J1125" s="1">
        <f t="shared" si="13"/>
        <v>1.7999999999999998E-4</v>
      </c>
      <c r="K1125" s="1">
        <f t="shared" si="14"/>
        <v>1.7999999999999998E-4</v>
      </c>
      <c r="L1125" s="31">
        <v>1.7999999999999998E-4</v>
      </c>
    </row>
    <row r="1126" spans="1:12" ht="13" x14ac:dyDescent="0.15">
      <c r="A1126" s="1" t="s">
        <v>15934</v>
      </c>
      <c r="B1126" s="1" t="s">
        <v>15164</v>
      </c>
      <c r="C1126" s="1" t="s">
        <v>15164</v>
      </c>
      <c r="D1126" s="1" t="s">
        <v>15164</v>
      </c>
      <c r="E1126" s="1" t="s">
        <v>15164</v>
      </c>
      <c r="F1126" s="30" t="s">
        <v>15164</v>
      </c>
      <c r="G1126" s="1" t="s">
        <v>15164</v>
      </c>
      <c r="H1126" s="30" t="str">
        <f t="shared" si="12"/>
        <v/>
      </c>
      <c r="I1126" s="30" t="s">
        <v>15165</v>
      </c>
      <c r="J1126" s="1" t="e">
        <f t="shared" si="13"/>
        <v>#VALUE!</v>
      </c>
      <c r="K1126" s="1" t="e">
        <f t="shared" si="14"/>
        <v>#VALUE!</v>
      </c>
      <c r="L1126" s="31" t="s">
        <v>15165</v>
      </c>
    </row>
    <row r="1127" spans="1:12" ht="13" x14ac:dyDescent="0.15">
      <c r="A1127" s="1" t="s">
        <v>6075</v>
      </c>
      <c r="B1127" s="1" t="s">
        <v>15910</v>
      </c>
      <c r="C1127" s="1" t="s">
        <v>15805</v>
      </c>
      <c r="D1127" s="1" t="s">
        <v>15919</v>
      </c>
      <c r="E1127" s="1" t="s">
        <v>15919</v>
      </c>
      <c r="F1127" s="30" t="s">
        <v>15919</v>
      </c>
      <c r="G1127" s="1" t="s">
        <v>15156</v>
      </c>
      <c r="H1127" s="30" t="str">
        <f t="shared" si="12"/>
        <v>0.015000</v>
      </c>
      <c r="I1127" s="30">
        <v>1.4999999999999999E-2</v>
      </c>
      <c r="J1127" s="1">
        <f t="shared" si="13"/>
        <v>1.4999999999999999E-4</v>
      </c>
      <c r="K1127" s="1">
        <f t="shared" si="14"/>
        <v>1.4999999999999999E-4</v>
      </c>
      <c r="L1127" s="31">
        <v>1.4999999999999999E-4</v>
      </c>
    </row>
    <row r="1128" spans="1:12" ht="13" x14ac:dyDescent="0.15">
      <c r="A1128" s="1" t="s">
        <v>6081</v>
      </c>
      <c r="B1128" s="1" t="s">
        <v>15805</v>
      </c>
      <c r="C1128" s="1" t="s">
        <v>15805</v>
      </c>
      <c r="D1128" s="1" t="s">
        <v>15919</v>
      </c>
      <c r="E1128" s="1" t="s">
        <v>15805</v>
      </c>
      <c r="F1128" s="30" t="s">
        <v>15805</v>
      </c>
      <c r="G1128" s="1" t="s">
        <v>15156</v>
      </c>
      <c r="H1128" s="30" t="str">
        <f t="shared" si="12"/>
        <v>0.020000</v>
      </c>
      <c r="I1128" s="30">
        <v>0.02</v>
      </c>
      <c r="J1128" s="1">
        <f t="shared" si="13"/>
        <v>2.0000000000000001E-4</v>
      </c>
      <c r="K1128" s="1">
        <f t="shared" si="14"/>
        <v>2.0000000000000001E-4</v>
      </c>
      <c r="L1128" s="31">
        <v>2.0000000000000001E-4</v>
      </c>
    </row>
    <row r="1129" spans="1:12" ht="13" x14ac:dyDescent="0.15">
      <c r="A1129" s="1" t="s">
        <v>6088</v>
      </c>
      <c r="B1129" s="1" t="s">
        <v>15805</v>
      </c>
      <c r="C1129" s="1" t="s">
        <v>15913</v>
      </c>
      <c r="D1129" s="1" t="s">
        <v>15793</v>
      </c>
      <c r="E1129" s="1" t="s">
        <v>15809</v>
      </c>
      <c r="F1129" s="30" t="s">
        <v>15809</v>
      </c>
      <c r="G1129" s="1" t="s">
        <v>15156</v>
      </c>
      <c r="H1129" s="30" t="str">
        <f t="shared" si="12"/>
        <v>0.028000</v>
      </c>
      <c r="I1129" s="30">
        <v>2.8000000000000001E-2</v>
      </c>
      <c r="J1129" s="1">
        <f t="shared" si="13"/>
        <v>2.8000000000000003E-4</v>
      </c>
      <c r="K1129" s="1">
        <f t="shared" si="14"/>
        <v>2.8000000000000003E-4</v>
      </c>
      <c r="L1129" s="31">
        <v>2.8000000000000003E-4</v>
      </c>
    </row>
    <row r="1130" spans="1:12" ht="13" x14ac:dyDescent="0.15">
      <c r="A1130" s="1" t="s">
        <v>6093</v>
      </c>
      <c r="B1130" s="1" t="s">
        <v>15810</v>
      </c>
      <c r="C1130" s="1" t="s">
        <v>15810</v>
      </c>
      <c r="D1130" s="1" t="s">
        <v>15809</v>
      </c>
      <c r="E1130" s="1" t="s">
        <v>15809</v>
      </c>
      <c r="F1130" s="30" t="s">
        <v>15809</v>
      </c>
      <c r="G1130" s="1" t="s">
        <v>15156</v>
      </c>
      <c r="H1130" s="30" t="str">
        <f t="shared" si="12"/>
        <v>0.028000</v>
      </c>
      <c r="I1130" s="30">
        <v>2.8000000000000001E-2</v>
      </c>
      <c r="J1130" s="1">
        <f t="shared" si="13"/>
        <v>2.8000000000000003E-4</v>
      </c>
      <c r="K1130" s="1">
        <f t="shared" si="14"/>
        <v>2.8000000000000003E-4</v>
      </c>
      <c r="L1130" s="31">
        <v>2.8000000000000003E-4</v>
      </c>
    </row>
    <row r="1131" spans="1:12" ht="13" x14ac:dyDescent="0.15">
      <c r="A1131" s="1" t="s">
        <v>6098</v>
      </c>
      <c r="B1131" s="1" t="s">
        <v>15809</v>
      </c>
      <c r="C1131" s="1" t="s">
        <v>15810</v>
      </c>
      <c r="D1131" s="1" t="s">
        <v>15809</v>
      </c>
      <c r="E1131" s="1" t="s">
        <v>15809</v>
      </c>
      <c r="F1131" s="30" t="s">
        <v>15809</v>
      </c>
      <c r="G1131" s="1" t="s">
        <v>15156</v>
      </c>
      <c r="H1131" s="30" t="str">
        <f t="shared" si="12"/>
        <v>0.028000</v>
      </c>
      <c r="I1131" s="30">
        <v>2.8000000000000001E-2</v>
      </c>
      <c r="J1131" s="1">
        <f t="shared" si="13"/>
        <v>2.8000000000000003E-4</v>
      </c>
      <c r="K1131" s="1">
        <f t="shared" si="14"/>
        <v>2.8000000000000003E-4</v>
      </c>
      <c r="L1131" s="31">
        <v>2.8000000000000003E-4</v>
      </c>
    </row>
    <row r="1132" spans="1:12" ht="13" x14ac:dyDescent="0.15">
      <c r="A1132" s="1" t="s">
        <v>15935</v>
      </c>
      <c r="B1132" s="1" t="s">
        <v>15164</v>
      </c>
      <c r="C1132" s="1" t="s">
        <v>15164</v>
      </c>
      <c r="D1132" s="1" t="s">
        <v>15164</v>
      </c>
      <c r="E1132" s="1" t="s">
        <v>15164</v>
      </c>
      <c r="F1132" s="30" t="s">
        <v>15164</v>
      </c>
      <c r="G1132" s="1" t="s">
        <v>15164</v>
      </c>
      <c r="H1132" s="30" t="str">
        <f t="shared" si="12"/>
        <v/>
      </c>
      <c r="I1132" s="30" t="s">
        <v>15165</v>
      </c>
      <c r="J1132" s="1" t="e">
        <f t="shared" si="13"/>
        <v>#VALUE!</v>
      </c>
      <c r="K1132" s="1" t="e">
        <f t="shared" si="14"/>
        <v>#VALUE!</v>
      </c>
      <c r="L1132" s="31" t="s">
        <v>15165</v>
      </c>
    </row>
    <row r="1133" spans="1:12" ht="13" x14ac:dyDescent="0.15">
      <c r="A1133" s="1" t="s">
        <v>6103</v>
      </c>
      <c r="B1133" s="1" t="s">
        <v>15810</v>
      </c>
      <c r="C1133" s="1" t="s">
        <v>15912</v>
      </c>
      <c r="D1133" s="1" t="s">
        <v>15810</v>
      </c>
      <c r="E1133" s="1" t="s">
        <v>15810</v>
      </c>
      <c r="F1133" s="30" t="s">
        <v>15810</v>
      </c>
      <c r="G1133" s="1" t="s">
        <v>15156</v>
      </c>
      <c r="H1133" s="30" t="str">
        <f t="shared" si="12"/>
        <v>0.030000</v>
      </c>
      <c r="I1133" s="30">
        <v>0.03</v>
      </c>
      <c r="J1133" s="1">
        <f t="shared" si="13"/>
        <v>2.9999999999999997E-4</v>
      </c>
      <c r="K1133" s="1">
        <f t="shared" si="14"/>
        <v>2.9999999999999997E-4</v>
      </c>
      <c r="L1133" s="31">
        <v>2.9999999999999997E-4</v>
      </c>
    </row>
    <row r="1134" spans="1:12" ht="13" x14ac:dyDescent="0.15">
      <c r="A1134" s="1" t="s">
        <v>6110</v>
      </c>
      <c r="B1134" s="1" t="s">
        <v>15913</v>
      </c>
      <c r="C1134" s="1" t="s">
        <v>15907</v>
      </c>
      <c r="D1134" s="1" t="s">
        <v>15913</v>
      </c>
      <c r="E1134" s="1" t="s">
        <v>15907</v>
      </c>
      <c r="F1134" s="30" t="s">
        <v>15907</v>
      </c>
      <c r="G1134" s="1" t="s">
        <v>15156</v>
      </c>
      <c r="H1134" s="30" t="str">
        <f t="shared" si="12"/>
        <v>0.038000</v>
      </c>
      <c r="I1134" s="30">
        <v>3.7999999999999999E-2</v>
      </c>
      <c r="J1134" s="1">
        <f t="shared" si="13"/>
        <v>3.7999999999999997E-4</v>
      </c>
      <c r="K1134" s="1">
        <f t="shared" si="14"/>
        <v>3.7999999999999997E-4</v>
      </c>
      <c r="L1134" s="31">
        <v>3.7999999999999997E-4</v>
      </c>
    </row>
    <row r="1135" spans="1:12" ht="13" x14ac:dyDescent="0.15">
      <c r="A1135" s="1" t="s">
        <v>6116</v>
      </c>
      <c r="B1135" s="1" t="s">
        <v>15913</v>
      </c>
      <c r="C1135" s="1" t="s">
        <v>15816</v>
      </c>
      <c r="D1135" s="1" t="s">
        <v>15810</v>
      </c>
      <c r="E1135" s="1" t="s">
        <v>15816</v>
      </c>
      <c r="F1135" s="30" t="s">
        <v>15816</v>
      </c>
      <c r="G1135" s="1" t="s">
        <v>15156</v>
      </c>
      <c r="H1135" s="30" t="str">
        <f t="shared" si="12"/>
        <v>0.040000</v>
      </c>
      <c r="I1135" s="30">
        <v>0.04</v>
      </c>
      <c r="J1135" s="1">
        <f t="shared" si="13"/>
        <v>4.0000000000000002E-4</v>
      </c>
      <c r="K1135" s="1">
        <f t="shared" si="14"/>
        <v>4.0000000000000002E-4</v>
      </c>
      <c r="L1135" s="31">
        <v>4.0000000000000002E-4</v>
      </c>
    </row>
    <row r="1136" spans="1:12" ht="13" x14ac:dyDescent="0.15">
      <c r="A1136" s="1" t="s">
        <v>6121</v>
      </c>
      <c r="B1136" s="1" t="s">
        <v>15907</v>
      </c>
      <c r="C1136" s="1" t="s">
        <v>15936</v>
      </c>
      <c r="D1136" s="1" t="s">
        <v>15907</v>
      </c>
      <c r="E1136" s="1" t="s">
        <v>15936</v>
      </c>
      <c r="F1136" s="30" t="s">
        <v>15936</v>
      </c>
      <c r="G1136" s="1" t="s">
        <v>15156</v>
      </c>
      <c r="H1136" s="30" t="str">
        <f t="shared" si="12"/>
        <v>0.043000</v>
      </c>
      <c r="I1136" s="30">
        <v>4.2999999999999997E-2</v>
      </c>
      <c r="J1136" s="1">
        <f t="shared" si="13"/>
        <v>4.2999999999999999E-4</v>
      </c>
      <c r="K1136" s="1">
        <f t="shared" si="14"/>
        <v>4.2999999999999999E-4</v>
      </c>
      <c r="L1136" s="31">
        <v>4.2999999999999999E-4</v>
      </c>
    </row>
    <row r="1137" spans="1:12" ht="13" x14ac:dyDescent="0.15">
      <c r="A1137" s="1" t="s">
        <v>6128</v>
      </c>
      <c r="B1137" s="1" t="s">
        <v>15936</v>
      </c>
      <c r="C1137" s="1" t="s">
        <v>15936</v>
      </c>
      <c r="D1137" s="1" t="s">
        <v>15936</v>
      </c>
      <c r="E1137" s="1" t="s">
        <v>15936</v>
      </c>
      <c r="F1137" s="30" t="s">
        <v>15936</v>
      </c>
      <c r="G1137" s="1" t="s">
        <v>15156</v>
      </c>
      <c r="H1137" s="30" t="str">
        <f t="shared" si="12"/>
        <v>0.043000</v>
      </c>
      <c r="I1137" s="30">
        <v>4.2999999999999997E-2</v>
      </c>
      <c r="J1137" s="1">
        <f t="shared" si="13"/>
        <v>4.2999999999999999E-4</v>
      </c>
      <c r="K1137" s="1">
        <f t="shared" si="14"/>
        <v>4.2999999999999999E-4</v>
      </c>
      <c r="L1137" s="31">
        <v>4.2999999999999999E-4</v>
      </c>
    </row>
    <row r="1138" spans="1:12" ht="13" x14ac:dyDescent="0.15">
      <c r="A1138" s="1" t="s">
        <v>15937</v>
      </c>
      <c r="B1138" s="1" t="s">
        <v>15164</v>
      </c>
      <c r="C1138" s="1" t="s">
        <v>15164</v>
      </c>
      <c r="D1138" s="1" t="s">
        <v>15164</v>
      </c>
      <c r="E1138" s="1" t="s">
        <v>15164</v>
      </c>
      <c r="F1138" s="30" t="s">
        <v>15164</v>
      </c>
      <c r="G1138" s="1" t="s">
        <v>15164</v>
      </c>
      <c r="H1138" s="30" t="str">
        <f t="shared" si="12"/>
        <v/>
      </c>
      <c r="I1138" s="30" t="s">
        <v>15165</v>
      </c>
      <c r="J1138" s="1" t="e">
        <f t="shared" si="13"/>
        <v>#VALUE!</v>
      </c>
      <c r="K1138" s="1" t="e">
        <f t="shared" si="14"/>
        <v>#VALUE!</v>
      </c>
      <c r="L1138" s="31" t="s">
        <v>15165</v>
      </c>
    </row>
    <row r="1139" spans="1:12" ht="13" x14ac:dyDescent="0.15">
      <c r="A1139" s="1" t="s">
        <v>6133</v>
      </c>
      <c r="B1139" s="1" t="s">
        <v>15936</v>
      </c>
      <c r="C1139" s="1" t="s">
        <v>15936</v>
      </c>
      <c r="D1139" s="1" t="s">
        <v>15816</v>
      </c>
      <c r="E1139" s="1" t="s">
        <v>15816</v>
      </c>
      <c r="F1139" s="30" t="s">
        <v>15816</v>
      </c>
      <c r="G1139" s="1" t="s">
        <v>15156</v>
      </c>
      <c r="H1139" s="30" t="str">
        <f t="shared" si="12"/>
        <v>0.040000</v>
      </c>
      <c r="I1139" s="30">
        <v>0.04</v>
      </c>
      <c r="J1139" s="1">
        <f t="shared" si="13"/>
        <v>4.0000000000000002E-4</v>
      </c>
      <c r="K1139" s="1">
        <f t="shared" si="14"/>
        <v>4.0000000000000002E-4</v>
      </c>
      <c r="L1139" s="31">
        <v>4.0000000000000002E-4</v>
      </c>
    </row>
    <row r="1140" spans="1:12" ht="13" x14ac:dyDescent="0.15">
      <c r="A1140" s="1" t="s">
        <v>6139</v>
      </c>
      <c r="B1140" s="1" t="s">
        <v>15904</v>
      </c>
      <c r="C1140" s="1" t="s">
        <v>15904</v>
      </c>
      <c r="D1140" s="1" t="s">
        <v>15907</v>
      </c>
      <c r="E1140" s="1" t="s">
        <v>15816</v>
      </c>
      <c r="F1140" s="30" t="s">
        <v>15816</v>
      </c>
      <c r="G1140" s="1" t="s">
        <v>15156</v>
      </c>
      <c r="H1140" s="30" t="str">
        <f t="shared" si="12"/>
        <v>0.040000</v>
      </c>
      <c r="I1140" s="30">
        <v>0.04</v>
      </c>
      <c r="J1140" s="1">
        <f t="shared" si="13"/>
        <v>4.0000000000000002E-4</v>
      </c>
      <c r="K1140" s="1">
        <f t="shared" si="14"/>
        <v>4.0000000000000002E-4</v>
      </c>
      <c r="L1140" s="31">
        <v>4.0000000000000002E-4</v>
      </c>
    </row>
    <row r="1141" spans="1:12" ht="13" x14ac:dyDescent="0.15">
      <c r="A1141" s="1" t="s">
        <v>6144</v>
      </c>
      <c r="B1141" s="1" t="s">
        <v>15816</v>
      </c>
      <c r="C1141" s="1" t="s">
        <v>15816</v>
      </c>
      <c r="D1141" s="1" t="s">
        <v>15816</v>
      </c>
      <c r="E1141" s="1" t="s">
        <v>15816</v>
      </c>
      <c r="F1141" s="30" t="s">
        <v>15816</v>
      </c>
      <c r="G1141" s="1" t="s">
        <v>15156</v>
      </c>
      <c r="H1141" s="30" t="str">
        <f t="shared" si="12"/>
        <v>0.040000</v>
      </c>
      <c r="I1141" s="30">
        <v>0.04</v>
      </c>
      <c r="J1141" s="1">
        <f t="shared" si="13"/>
        <v>4.0000000000000002E-4</v>
      </c>
      <c r="K1141" s="1">
        <f t="shared" si="14"/>
        <v>4.0000000000000002E-4</v>
      </c>
      <c r="L1141" s="31">
        <v>4.0000000000000002E-4</v>
      </c>
    </row>
    <row r="1142" spans="1:12" ht="13" x14ac:dyDescent="0.15">
      <c r="A1142" s="1" t="s">
        <v>6150</v>
      </c>
      <c r="B1142" s="1" t="s">
        <v>15816</v>
      </c>
      <c r="C1142" s="1" t="s">
        <v>15816</v>
      </c>
      <c r="D1142" s="1" t="s">
        <v>15907</v>
      </c>
      <c r="E1142" s="1" t="s">
        <v>15816</v>
      </c>
      <c r="F1142" s="30" t="s">
        <v>15816</v>
      </c>
      <c r="G1142" s="1" t="s">
        <v>15156</v>
      </c>
      <c r="H1142" s="30" t="str">
        <f t="shared" si="12"/>
        <v>0.040000</v>
      </c>
      <c r="I1142" s="30">
        <v>0.04</v>
      </c>
      <c r="J1142" s="1">
        <f t="shared" si="13"/>
        <v>4.0000000000000002E-4</v>
      </c>
      <c r="K1142" s="1">
        <f t="shared" si="14"/>
        <v>4.0000000000000002E-4</v>
      </c>
      <c r="L1142" s="31">
        <v>4.0000000000000002E-4</v>
      </c>
    </row>
    <row r="1143" spans="1:12" ht="13" x14ac:dyDescent="0.15">
      <c r="A1143" s="1" t="s">
        <v>6156</v>
      </c>
      <c r="B1143" s="1" t="s">
        <v>15907</v>
      </c>
      <c r="C1143" s="1" t="s">
        <v>15816</v>
      </c>
      <c r="D1143" s="1" t="s">
        <v>15907</v>
      </c>
      <c r="E1143" s="1" t="s">
        <v>15907</v>
      </c>
      <c r="F1143" s="30" t="s">
        <v>15907</v>
      </c>
      <c r="G1143" s="1" t="s">
        <v>15156</v>
      </c>
      <c r="H1143" s="30" t="str">
        <f t="shared" si="12"/>
        <v>0.038000</v>
      </c>
      <c r="I1143" s="30">
        <v>3.7999999999999999E-2</v>
      </c>
      <c r="J1143" s="1">
        <f t="shared" si="13"/>
        <v>3.7999999999999997E-4</v>
      </c>
      <c r="K1143" s="1">
        <f t="shared" si="14"/>
        <v>3.7999999999999997E-4</v>
      </c>
      <c r="L1143" s="31">
        <v>3.7999999999999997E-4</v>
      </c>
    </row>
    <row r="1144" spans="1:12" ht="13" x14ac:dyDescent="0.15">
      <c r="A1144" s="1" t="s">
        <v>15938</v>
      </c>
      <c r="B1144" s="1" t="s">
        <v>15164</v>
      </c>
      <c r="C1144" s="1" t="s">
        <v>15164</v>
      </c>
      <c r="D1144" s="1" t="s">
        <v>15164</v>
      </c>
      <c r="E1144" s="1" t="s">
        <v>15164</v>
      </c>
      <c r="F1144" s="30" t="s">
        <v>15164</v>
      </c>
      <c r="G1144" s="1" t="s">
        <v>15164</v>
      </c>
      <c r="H1144" s="30" t="str">
        <f t="shared" si="12"/>
        <v/>
      </c>
      <c r="I1144" s="30" t="s">
        <v>15165</v>
      </c>
      <c r="J1144" s="1" t="e">
        <f t="shared" si="13"/>
        <v>#VALUE!</v>
      </c>
      <c r="K1144" s="1" t="e">
        <f t="shared" si="14"/>
        <v>#VALUE!</v>
      </c>
      <c r="L1144" s="31" t="s">
        <v>15165</v>
      </c>
    </row>
    <row r="1145" spans="1:12" ht="13" x14ac:dyDescent="0.15">
      <c r="A1145" s="1" t="s">
        <v>6163</v>
      </c>
      <c r="B1145" s="1" t="s">
        <v>15816</v>
      </c>
      <c r="C1145" s="1" t="s">
        <v>15936</v>
      </c>
      <c r="D1145" s="1" t="s">
        <v>15816</v>
      </c>
      <c r="E1145" s="1" t="s">
        <v>15816</v>
      </c>
      <c r="F1145" s="30" t="s">
        <v>15816</v>
      </c>
      <c r="G1145" s="1" t="s">
        <v>15156</v>
      </c>
      <c r="H1145" s="30" t="str">
        <f t="shared" si="12"/>
        <v>0.040000</v>
      </c>
      <c r="I1145" s="30">
        <v>0.04</v>
      </c>
      <c r="J1145" s="1">
        <f t="shared" si="13"/>
        <v>4.0000000000000002E-4</v>
      </c>
      <c r="K1145" s="1">
        <f t="shared" si="14"/>
        <v>4.0000000000000002E-4</v>
      </c>
      <c r="L1145" s="31">
        <v>4.0000000000000002E-4</v>
      </c>
    </row>
    <row r="1146" spans="1:12" ht="13" x14ac:dyDescent="0.15">
      <c r="A1146" s="1" t="s">
        <v>6169</v>
      </c>
      <c r="B1146" s="1" t="s">
        <v>15936</v>
      </c>
      <c r="C1146" s="1" t="s">
        <v>15904</v>
      </c>
      <c r="D1146" s="1" t="s">
        <v>15816</v>
      </c>
      <c r="E1146" s="1" t="s">
        <v>15936</v>
      </c>
      <c r="F1146" s="30" t="s">
        <v>15936</v>
      </c>
      <c r="G1146" s="1" t="s">
        <v>15156</v>
      </c>
      <c r="H1146" s="30" t="str">
        <f t="shared" si="12"/>
        <v>0.043000</v>
      </c>
      <c r="I1146" s="30">
        <v>4.2999999999999997E-2</v>
      </c>
      <c r="J1146" s="1">
        <f t="shared" si="13"/>
        <v>4.2999999999999999E-4</v>
      </c>
      <c r="K1146" s="1">
        <f t="shared" si="14"/>
        <v>4.2999999999999999E-4</v>
      </c>
      <c r="L1146" s="31">
        <v>4.2999999999999999E-4</v>
      </c>
    </row>
    <row r="1147" spans="1:12" ht="13" x14ac:dyDescent="0.15">
      <c r="A1147" s="1" t="s">
        <v>6176</v>
      </c>
      <c r="B1147" s="1" t="s">
        <v>15936</v>
      </c>
      <c r="C1147" s="1" t="s">
        <v>15936</v>
      </c>
      <c r="D1147" s="1" t="s">
        <v>15936</v>
      </c>
      <c r="E1147" s="1" t="s">
        <v>15936</v>
      </c>
      <c r="F1147" s="30" t="s">
        <v>15936</v>
      </c>
      <c r="G1147" s="1" t="s">
        <v>15156</v>
      </c>
      <c r="H1147" s="30" t="str">
        <f t="shared" si="12"/>
        <v>0.043000</v>
      </c>
      <c r="I1147" s="30">
        <v>4.2999999999999997E-2</v>
      </c>
      <c r="J1147" s="1">
        <f t="shared" si="13"/>
        <v>4.2999999999999999E-4</v>
      </c>
      <c r="K1147" s="1">
        <f t="shared" si="14"/>
        <v>4.2999999999999999E-4</v>
      </c>
      <c r="L1147" s="31">
        <v>4.2999999999999999E-4</v>
      </c>
    </row>
    <row r="1148" spans="1:12" ht="13" x14ac:dyDescent="0.15">
      <c r="A1148" s="1" t="s">
        <v>6183</v>
      </c>
      <c r="B1148" s="1" t="s">
        <v>15936</v>
      </c>
      <c r="C1148" s="1" t="s">
        <v>15936</v>
      </c>
      <c r="D1148" s="1" t="s">
        <v>15816</v>
      </c>
      <c r="E1148" s="1" t="s">
        <v>15936</v>
      </c>
      <c r="F1148" s="30" t="s">
        <v>15936</v>
      </c>
      <c r="G1148" s="1" t="s">
        <v>15156</v>
      </c>
      <c r="H1148" s="30" t="str">
        <f t="shared" si="12"/>
        <v>0.043000</v>
      </c>
      <c r="I1148" s="30">
        <v>4.2999999999999997E-2</v>
      </c>
      <c r="J1148" s="1">
        <f t="shared" si="13"/>
        <v>4.2999999999999999E-4</v>
      </c>
      <c r="K1148" s="1">
        <f t="shared" si="14"/>
        <v>4.2999999999999999E-4</v>
      </c>
      <c r="L1148" s="31">
        <v>4.2999999999999999E-4</v>
      </c>
    </row>
    <row r="1149" spans="1:12" ht="13" x14ac:dyDescent="0.15">
      <c r="A1149" s="1" t="s">
        <v>15939</v>
      </c>
      <c r="B1149" s="1" t="s">
        <v>15164</v>
      </c>
      <c r="C1149" s="1" t="s">
        <v>15164</v>
      </c>
      <c r="D1149" s="1" t="s">
        <v>15164</v>
      </c>
      <c r="E1149" s="1" t="s">
        <v>15164</v>
      </c>
      <c r="F1149" s="30" t="s">
        <v>15164</v>
      </c>
      <c r="G1149" s="1" t="s">
        <v>15164</v>
      </c>
      <c r="H1149" s="30" t="str">
        <f t="shared" si="12"/>
        <v/>
      </c>
      <c r="I1149" s="30" t="s">
        <v>15165</v>
      </c>
      <c r="J1149" s="1" t="e">
        <f t="shared" si="13"/>
        <v>#VALUE!</v>
      </c>
      <c r="K1149" s="1" t="e">
        <f t="shared" si="14"/>
        <v>#VALUE!</v>
      </c>
      <c r="L1149" s="31" t="s">
        <v>15165</v>
      </c>
    </row>
    <row r="1150" spans="1:12" ht="13" x14ac:dyDescent="0.15">
      <c r="A1150" s="1" t="s">
        <v>6190</v>
      </c>
      <c r="B1150" s="1" t="s">
        <v>15936</v>
      </c>
      <c r="C1150" s="1" t="s">
        <v>15936</v>
      </c>
      <c r="D1150" s="1" t="s">
        <v>15816</v>
      </c>
      <c r="E1150" s="1" t="s">
        <v>15936</v>
      </c>
      <c r="F1150" s="30" t="s">
        <v>15936</v>
      </c>
      <c r="G1150" s="1" t="s">
        <v>15156</v>
      </c>
      <c r="H1150" s="30" t="str">
        <f t="shared" si="12"/>
        <v>0.043000</v>
      </c>
      <c r="I1150" s="30">
        <v>4.2999999999999997E-2</v>
      </c>
      <c r="J1150" s="1">
        <f t="shared" si="13"/>
        <v>4.2999999999999999E-4</v>
      </c>
      <c r="K1150" s="1">
        <f t="shared" si="14"/>
        <v>4.2999999999999999E-4</v>
      </c>
      <c r="L1150" s="31">
        <v>4.2999999999999999E-4</v>
      </c>
    </row>
    <row r="1151" spans="1:12" ht="13" x14ac:dyDescent="0.15">
      <c r="A1151" s="1" t="s">
        <v>6197</v>
      </c>
      <c r="B1151" s="1" t="s">
        <v>15904</v>
      </c>
      <c r="C1151" s="1" t="s">
        <v>15906</v>
      </c>
      <c r="D1151" s="1" t="s">
        <v>15936</v>
      </c>
      <c r="E1151" s="1" t="s">
        <v>15904</v>
      </c>
      <c r="F1151" s="30" t="s">
        <v>15904</v>
      </c>
      <c r="G1151" s="1" t="s">
        <v>15156</v>
      </c>
      <c r="H1151" s="30" t="str">
        <f t="shared" si="12"/>
        <v>0.045000</v>
      </c>
      <c r="I1151" s="30">
        <v>4.4999999999999998E-2</v>
      </c>
      <c r="J1151" s="1">
        <f t="shared" si="13"/>
        <v>4.4999999999999999E-4</v>
      </c>
      <c r="K1151" s="1">
        <f t="shared" si="14"/>
        <v>4.4999999999999999E-4</v>
      </c>
      <c r="L1151" s="31">
        <v>4.4999999999999999E-4</v>
      </c>
    </row>
    <row r="1152" spans="1:12" ht="13" x14ac:dyDescent="0.15">
      <c r="A1152" s="1" t="s">
        <v>6204</v>
      </c>
      <c r="B1152" s="1" t="s">
        <v>15904</v>
      </c>
      <c r="C1152" s="1" t="s">
        <v>15904</v>
      </c>
      <c r="D1152" s="1" t="s">
        <v>15904</v>
      </c>
      <c r="E1152" s="1" t="s">
        <v>15904</v>
      </c>
      <c r="F1152" s="30" t="s">
        <v>15904</v>
      </c>
      <c r="G1152" s="1" t="s">
        <v>15156</v>
      </c>
      <c r="H1152" s="30" t="str">
        <f t="shared" si="12"/>
        <v>0.045000</v>
      </c>
      <c r="I1152" s="30">
        <v>4.4999999999999998E-2</v>
      </c>
      <c r="J1152" s="1">
        <f t="shared" si="13"/>
        <v>4.4999999999999999E-4</v>
      </c>
      <c r="K1152" s="1">
        <f t="shared" si="14"/>
        <v>4.4999999999999999E-4</v>
      </c>
      <c r="L1152" s="31">
        <v>4.4999999999999999E-4</v>
      </c>
    </row>
    <row r="1153" spans="1:12" ht="13" x14ac:dyDescent="0.15">
      <c r="A1153" s="1" t="s">
        <v>6211</v>
      </c>
      <c r="B1153" s="1" t="s">
        <v>15936</v>
      </c>
      <c r="C1153" s="1" t="s">
        <v>15936</v>
      </c>
      <c r="D1153" s="1" t="s">
        <v>15907</v>
      </c>
      <c r="E1153" s="1" t="s">
        <v>15907</v>
      </c>
      <c r="F1153" s="30" t="s">
        <v>15907</v>
      </c>
      <c r="G1153" s="1" t="s">
        <v>15156</v>
      </c>
      <c r="H1153" s="30" t="str">
        <f t="shared" si="12"/>
        <v>0.038000</v>
      </c>
      <c r="I1153" s="30">
        <v>3.7999999999999999E-2</v>
      </c>
      <c r="J1153" s="1">
        <f t="shared" si="13"/>
        <v>3.7999999999999997E-4</v>
      </c>
      <c r="K1153" s="1">
        <f t="shared" si="14"/>
        <v>3.7999999999999997E-4</v>
      </c>
      <c r="L1153" s="31">
        <v>3.7999999999999997E-4</v>
      </c>
    </row>
    <row r="1154" spans="1:12" ht="13" x14ac:dyDescent="0.15">
      <c r="A1154" s="1" t="s">
        <v>6218</v>
      </c>
      <c r="B1154" s="1" t="s">
        <v>15816</v>
      </c>
      <c r="C1154" s="1" t="s">
        <v>15816</v>
      </c>
      <c r="D1154" s="1" t="s">
        <v>15907</v>
      </c>
      <c r="E1154" s="1" t="s">
        <v>15907</v>
      </c>
      <c r="F1154" s="30" t="s">
        <v>15907</v>
      </c>
      <c r="G1154" s="1" t="s">
        <v>15156</v>
      </c>
      <c r="H1154" s="30" t="str">
        <f t="shared" si="12"/>
        <v>0.038000</v>
      </c>
      <c r="I1154" s="30">
        <v>3.7999999999999999E-2</v>
      </c>
      <c r="J1154" s="1">
        <f t="shared" si="13"/>
        <v>3.7999999999999997E-4</v>
      </c>
      <c r="K1154" s="1">
        <f t="shared" si="14"/>
        <v>3.7999999999999997E-4</v>
      </c>
      <c r="L1154" s="31">
        <v>3.7999999999999997E-4</v>
      </c>
    </row>
    <row r="1155" spans="1:12" ht="13" x14ac:dyDescent="0.15">
      <c r="A1155" s="1" t="s">
        <v>15940</v>
      </c>
      <c r="B1155" s="1" t="s">
        <v>15164</v>
      </c>
      <c r="C1155" s="1" t="s">
        <v>15164</v>
      </c>
      <c r="D1155" s="1" t="s">
        <v>15164</v>
      </c>
      <c r="E1155" s="1" t="s">
        <v>15164</v>
      </c>
      <c r="F1155" s="30" t="s">
        <v>15164</v>
      </c>
      <c r="G1155" s="1" t="s">
        <v>15164</v>
      </c>
      <c r="H1155" s="30" t="str">
        <f t="shared" si="12"/>
        <v/>
      </c>
      <c r="I1155" s="30" t="s">
        <v>15165</v>
      </c>
      <c r="J1155" s="1" t="e">
        <f t="shared" si="13"/>
        <v>#VALUE!</v>
      </c>
      <c r="K1155" s="1" t="e">
        <f t="shared" si="14"/>
        <v>#VALUE!</v>
      </c>
      <c r="L1155" s="31" t="s">
        <v>15165</v>
      </c>
    </row>
    <row r="1156" spans="1:12" ht="13" x14ac:dyDescent="0.15">
      <c r="A1156" s="1" t="s">
        <v>6225</v>
      </c>
      <c r="B1156" s="1" t="s">
        <v>15907</v>
      </c>
      <c r="C1156" s="1" t="s">
        <v>15816</v>
      </c>
      <c r="D1156" s="1" t="s">
        <v>15913</v>
      </c>
      <c r="E1156" s="1" t="s">
        <v>15816</v>
      </c>
      <c r="F1156" s="30" t="s">
        <v>15816</v>
      </c>
      <c r="G1156" s="1" t="s">
        <v>15156</v>
      </c>
      <c r="H1156" s="30" t="str">
        <f t="shared" si="12"/>
        <v>0.040000</v>
      </c>
      <c r="I1156" s="30">
        <v>0.04</v>
      </c>
      <c r="J1156" s="1">
        <f t="shared" si="13"/>
        <v>4.0000000000000002E-4</v>
      </c>
      <c r="K1156" s="1">
        <f t="shared" si="14"/>
        <v>4.0000000000000002E-4</v>
      </c>
      <c r="L1156" s="31">
        <v>4.0000000000000002E-4</v>
      </c>
    </row>
    <row r="1157" spans="1:12" ht="13" x14ac:dyDescent="0.15">
      <c r="A1157" s="1" t="s">
        <v>6232</v>
      </c>
      <c r="B1157" s="1" t="s">
        <v>15904</v>
      </c>
      <c r="C1157" s="1" t="s">
        <v>15904</v>
      </c>
      <c r="D1157" s="1" t="s">
        <v>15936</v>
      </c>
      <c r="E1157" s="1" t="s">
        <v>15904</v>
      </c>
      <c r="F1157" s="30" t="s">
        <v>15904</v>
      </c>
      <c r="G1157" s="1" t="s">
        <v>15156</v>
      </c>
      <c r="H1157" s="30" t="str">
        <f t="shared" si="12"/>
        <v>0.045000</v>
      </c>
      <c r="I1157" s="30">
        <v>4.4999999999999998E-2</v>
      </c>
      <c r="J1157" s="1">
        <f t="shared" si="13"/>
        <v>4.4999999999999999E-4</v>
      </c>
      <c r="K1157" s="1">
        <f t="shared" si="14"/>
        <v>4.4999999999999999E-4</v>
      </c>
      <c r="L1157" s="31">
        <v>4.4999999999999999E-4</v>
      </c>
    </row>
    <row r="1158" spans="1:12" ht="13" x14ac:dyDescent="0.15">
      <c r="A1158" s="1" t="s">
        <v>6239</v>
      </c>
      <c r="B1158" s="1" t="s">
        <v>15904</v>
      </c>
      <c r="C1158" s="1" t="s">
        <v>15904</v>
      </c>
      <c r="D1158" s="1" t="s">
        <v>15904</v>
      </c>
      <c r="E1158" s="1" t="s">
        <v>15904</v>
      </c>
      <c r="F1158" s="30" t="s">
        <v>15904</v>
      </c>
      <c r="G1158" s="1" t="s">
        <v>15156</v>
      </c>
      <c r="H1158" s="30" t="str">
        <f t="shared" si="12"/>
        <v>0.045000</v>
      </c>
      <c r="I1158" s="30">
        <v>4.4999999999999998E-2</v>
      </c>
      <c r="J1158" s="1">
        <f t="shared" si="13"/>
        <v>4.4999999999999999E-4</v>
      </c>
      <c r="K1158" s="1">
        <f t="shared" si="14"/>
        <v>4.4999999999999999E-4</v>
      </c>
      <c r="L1158" s="31">
        <v>4.4999999999999999E-4</v>
      </c>
    </row>
    <row r="1159" spans="1:12" ht="13" x14ac:dyDescent="0.15">
      <c r="A1159" s="1" t="s">
        <v>6246</v>
      </c>
      <c r="B1159" s="1" t="s">
        <v>15904</v>
      </c>
      <c r="C1159" s="1" t="s">
        <v>15904</v>
      </c>
      <c r="D1159" s="1" t="s">
        <v>15907</v>
      </c>
      <c r="E1159" s="1" t="s">
        <v>15936</v>
      </c>
      <c r="F1159" s="30" t="s">
        <v>15936</v>
      </c>
      <c r="G1159" s="1" t="s">
        <v>15156</v>
      </c>
      <c r="H1159" s="30" t="str">
        <f t="shared" si="12"/>
        <v>0.043000</v>
      </c>
      <c r="I1159" s="30">
        <v>4.2999999999999997E-2</v>
      </c>
      <c r="J1159" s="1">
        <f t="shared" si="13"/>
        <v>4.2999999999999999E-4</v>
      </c>
      <c r="K1159" s="1">
        <f t="shared" si="14"/>
        <v>4.2999999999999999E-4</v>
      </c>
      <c r="L1159" s="31">
        <v>4.2999999999999999E-4</v>
      </c>
    </row>
    <row r="1160" spans="1:12" ht="13" x14ac:dyDescent="0.15">
      <c r="A1160" s="1" t="s">
        <v>6253</v>
      </c>
      <c r="B1160" s="1" t="s">
        <v>15816</v>
      </c>
      <c r="C1160" s="1" t="s">
        <v>15904</v>
      </c>
      <c r="D1160" s="1" t="s">
        <v>15907</v>
      </c>
      <c r="E1160" s="1" t="s">
        <v>15904</v>
      </c>
      <c r="F1160" s="30" t="s">
        <v>15904</v>
      </c>
      <c r="G1160" s="1" t="s">
        <v>15156</v>
      </c>
      <c r="H1160" s="30" t="str">
        <f t="shared" si="12"/>
        <v>0.045000</v>
      </c>
      <c r="I1160" s="30">
        <v>4.4999999999999998E-2</v>
      </c>
      <c r="J1160" s="1">
        <f t="shared" si="13"/>
        <v>4.4999999999999999E-4</v>
      </c>
      <c r="K1160" s="1">
        <f t="shared" si="14"/>
        <v>4.4999999999999999E-4</v>
      </c>
      <c r="L1160" s="31">
        <v>4.4999999999999999E-4</v>
      </c>
    </row>
    <row r="1161" spans="1:12" ht="13" x14ac:dyDescent="0.15">
      <c r="A1161" s="1" t="s">
        <v>15941</v>
      </c>
      <c r="B1161" s="1" t="s">
        <v>15164</v>
      </c>
      <c r="C1161" s="1" t="s">
        <v>15164</v>
      </c>
      <c r="D1161" s="1" t="s">
        <v>15164</v>
      </c>
      <c r="E1161" s="1" t="s">
        <v>15164</v>
      </c>
      <c r="F1161" s="30" t="s">
        <v>15164</v>
      </c>
      <c r="G1161" s="1" t="s">
        <v>15164</v>
      </c>
      <c r="H1161" s="30" t="str">
        <f t="shared" si="12"/>
        <v/>
      </c>
      <c r="I1161" s="30" t="s">
        <v>15165</v>
      </c>
      <c r="J1161" s="1" t="e">
        <f t="shared" si="13"/>
        <v>#VALUE!</v>
      </c>
      <c r="K1161" s="1" t="e">
        <f t="shared" si="14"/>
        <v>#VALUE!</v>
      </c>
      <c r="L1161" s="31" t="s">
        <v>15165</v>
      </c>
    </row>
    <row r="1162" spans="1:12" ht="13" x14ac:dyDescent="0.15">
      <c r="A1162" s="1" t="s">
        <v>6260</v>
      </c>
      <c r="B1162" s="1" t="s">
        <v>15816</v>
      </c>
      <c r="C1162" s="1" t="s">
        <v>15904</v>
      </c>
      <c r="D1162" s="1" t="s">
        <v>15816</v>
      </c>
      <c r="E1162" s="1" t="s">
        <v>15816</v>
      </c>
      <c r="F1162" s="30" t="s">
        <v>15816</v>
      </c>
      <c r="G1162" s="1" t="s">
        <v>15156</v>
      </c>
      <c r="H1162" s="30" t="str">
        <f t="shared" si="12"/>
        <v>0.040000</v>
      </c>
      <c r="I1162" s="30">
        <v>0.04</v>
      </c>
      <c r="J1162" s="1">
        <f t="shared" si="13"/>
        <v>4.0000000000000002E-4</v>
      </c>
      <c r="K1162" s="1">
        <f t="shared" si="14"/>
        <v>4.0000000000000002E-4</v>
      </c>
      <c r="L1162" s="31">
        <v>4.0000000000000002E-4</v>
      </c>
    </row>
    <row r="1163" spans="1:12" ht="13" x14ac:dyDescent="0.15">
      <c r="A1163" s="1" t="s">
        <v>6267</v>
      </c>
      <c r="B1163" s="1" t="s">
        <v>15904</v>
      </c>
      <c r="C1163" s="1" t="s">
        <v>15904</v>
      </c>
      <c r="D1163" s="1" t="s">
        <v>15816</v>
      </c>
      <c r="E1163" s="1" t="s">
        <v>15904</v>
      </c>
      <c r="F1163" s="30" t="s">
        <v>15904</v>
      </c>
      <c r="G1163" s="1" t="s">
        <v>15156</v>
      </c>
      <c r="H1163" s="30" t="str">
        <f t="shared" si="12"/>
        <v>0.045000</v>
      </c>
      <c r="I1163" s="30">
        <v>4.4999999999999998E-2</v>
      </c>
      <c r="J1163" s="1">
        <f t="shared" si="13"/>
        <v>4.4999999999999999E-4</v>
      </c>
      <c r="K1163" s="1">
        <f t="shared" si="14"/>
        <v>4.4999999999999999E-4</v>
      </c>
      <c r="L1163" s="31">
        <v>4.4999999999999999E-4</v>
      </c>
    </row>
    <row r="1164" spans="1:12" ht="13" x14ac:dyDescent="0.15">
      <c r="A1164" s="1" t="s">
        <v>6274</v>
      </c>
      <c r="B1164" s="1" t="s">
        <v>15904</v>
      </c>
      <c r="C1164" s="1" t="s">
        <v>15904</v>
      </c>
      <c r="D1164" s="1" t="s">
        <v>15904</v>
      </c>
      <c r="E1164" s="1" t="s">
        <v>15904</v>
      </c>
      <c r="F1164" s="30" t="s">
        <v>15904</v>
      </c>
      <c r="G1164" s="1" t="s">
        <v>15156</v>
      </c>
      <c r="H1164" s="30" t="str">
        <f t="shared" si="12"/>
        <v>0.045000</v>
      </c>
      <c r="I1164" s="30">
        <v>4.4999999999999998E-2</v>
      </c>
      <c r="J1164" s="1">
        <f t="shared" si="13"/>
        <v>4.4999999999999999E-4</v>
      </c>
      <c r="K1164" s="1">
        <f t="shared" si="14"/>
        <v>4.4999999999999999E-4</v>
      </c>
      <c r="L1164" s="31">
        <v>4.4999999999999999E-4</v>
      </c>
    </row>
    <row r="1165" spans="1:12" ht="13" x14ac:dyDescent="0.15">
      <c r="A1165" s="1" t="s">
        <v>6281</v>
      </c>
      <c r="B1165" s="1" t="s">
        <v>15904</v>
      </c>
      <c r="C1165" s="1" t="s">
        <v>15904</v>
      </c>
      <c r="D1165" s="1" t="s">
        <v>15816</v>
      </c>
      <c r="E1165" s="1" t="s">
        <v>15816</v>
      </c>
      <c r="F1165" s="30" t="s">
        <v>15816</v>
      </c>
      <c r="G1165" s="1" t="s">
        <v>15156</v>
      </c>
      <c r="H1165" s="30" t="str">
        <f t="shared" si="12"/>
        <v>0.040000</v>
      </c>
      <c r="I1165" s="30">
        <v>0.04</v>
      </c>
      <c r="J1165" s="1">
        <f t="shared" si="13"/>
        <v>4.0000000000000002E-4</v>
      </c>
      <c r="K1165" s="1">
        <f t="shared" si="14"/>
        <v>4.0000000000000002E-4</v>
      </c>
      <c r="L1165" s="31">
        <v>4.0000000000000002E-4</v>
      </c>
    </row>
    <row r="1166" spans="1:12" ht="13" x14ac:dyDescent="0.15">
      <c r="A1166" s="1" t="s">
        <v>6286</v>
      </c>
      <c r="B1166" s="1" t="s">
        <v>15816</v>
      </c>
      <c r="C1166" s="1" t="s">
        <v>15816</v>
      </c>
      <c r="D1166" s="1" t="s">
        <v>15816</v>
      </c>
      <c r="E1166" s="1" t="s">
        <v>15816</v>
      </c>
      <c r="F1166" s="30" t="s">
        <v>15816</v>
      </c>
      <c r="G1166" s="1" t="s">
        <v>15156</v>
      </c>
      <c r="H1166" s="30" t="str">
        <f t="shared" si="12"/>
        <v>0.040000</v>
      </c>
      <c r="I1166" s="30">
        <v>0.04</v>
      </c>
      <c r="J1166" s="1">
        <f t="shared" si="13"/>
        <v>4.0000000000000002E-4</v>
      </c>
      <c r="K1166" s="1">
        <f t="shared" si="14"/>
        <v>4.0000000000000002E-4</v>
      </c>
      <c r="L1166" s="31">
        <v>4.0000000000000002E-4</v>
      </c>
    </row>
    <row r="1167" spans="1:12" ht="13" x14ac:dyDescent="0.15">
      <c r="A1167" s="1" t="s">
        <v>15942</v>
      </c>
      <c r="B1167" s="1" t="s">
        <v>15164</v>
      </c>
      <c r="C1167" s="1" t="s">
        <v>15164</v>
      </c>
      <c r="D1167" s="1" t="s">
        <v>15164</v>
      </c>
      <c r="E1167" s="1" t="s">
        <v>15164</v>
      </c>
      <c r="F1167" s="30" t="s">
        <v>15164</v>
      </c>
      <c r="G1167" s="1" t="s">
        <v>15164</v>
      </c>
      <c r="H1167" s="30" t="str">
        <f t="shared" si="12"/>
        <v/>
      </c>
      <c r="I1167" s="30" t="s">
        <v>15165</v>
      </c>
      <c r="J1167" s="1" t="e">
        <f t="shared" si="13"/>
        <v>#VALUE!</v>
      </c>
      <c r="K1167" s="1" t="e">
        <f t="shared" si="14"/>
        <v>#VALUE!</v>
      </c>
      <c r="L1167" s="31" t="s">
        <v>15165</v>
      </c>
    </row>
    <row r="1168" spans="1:12" ht="13" x14ac:dyDescent="0.15">
      <c r="A1168" s="1" t="s">
        <v>6293</v>
      </c>
      <c r="B1168" s="1" t="s">
        <v>15907</v>
      </c>
      <c r="C1168" s="1" t="s">
        <v>15907</v>
      </c>
      <c r="D1168" s="1" t="s">
        <v>15907</v>
      </c>
      <c r="E1168" s="1" t="s">
        <v>15907</v>
      </c>
      <c r="F1168" s="30" t="s">
        <v>15907</v>
      </c>
      <c r="G1168" s="1" t="s">
        <v>15156</v>
      </c>
      <c r="H1168" s="30" t="str">
        <f t="shared" si="12"/>
        <v>0.038000</v>
      </c>
      <c r="I1168" s="30">
        <v>3.7999999999999999E-2</v>
      </c>
      <c r="J1168" s="1">
        <f t="shared" si="13"/>
        <v>3.7999999999999997E-4</v>
      </c>
      <c r="K1168" s="1">
        <f t="shared" si="14"/>
        <v>3.7999999999999997E-4</v>
      </c>
      <c r="L1168" s="31">
        <v>3.7999999999999997E-4</v>
      </c>
    </row>
    <row r="1169" spans="1:12" ht="13" x14ac:dyDescent="0.15">
      <c r="A1169" s="1" t="s">
        <v>6300</v>
      </c>
      <c r="B1169" s="1" t="s">
        <v>15936</v>
      </c>
      <c r="C1169" s="1" t="s">
        <v>15904</v>
      </c>
      <c r="D1169" s="1" t="s">
        <v>15936</v>
      </c>
      <c r="E1169" s="1" t="s">
        <v>15904</v>
      </c>
      <c r="F1169" s="30" t="s">
        <v>15904</v>
      </c>
      <c r="G1169" s="1" t="s">
        <v>15156</v>
      </c>
      <c r="H1169" s="30" t="str">
        <f t="shared" si="12"/>
        <v>0.045000</v>
      </c>
      <c r="I1169" s="30">
        <v>4.4999999999999998E-2</v>
      </c>
      <c r="J1169" s="1">
        <f t="shared" si="13"/>
        <v>4.4999999999999999E-4</v>
      </c>
      <c r="K1169" s="1">
        <f t="shared" si="14"/>
        <v>4.4999999999999999E-4</v>
      </c>
      <c r="L1169" s="31">
        <v>4.4999999999999999E-4</v>
      </c>
    </row>
    <row r="1170" spans="1:12" ht="13" x14ac:dyDescent="0.15">
      <c r="A1170" s="1" t="s">
        <v>6306</v>
      </c>
      <c r="B1170" s="1" t="s">
        <v>15904</v>
      </c>
      <c r="C1170" s="1" t="s">
        <v>15904</v>
      </c>
      <c r="D1170" s="1" t="s">
        <v>15904</v>
      </c>
      <c r="E1170" s="1" t="s">
        <v>15904</v>
      </c>
      <c r="F1170" s="30" t="s">
        <v>15904</v>
      </c>
      <c r="G1170" s="1" t="s">
        <v>15156</v>
      </c>
      <c r="H1170" s="30" t="str">
        <f t="shared" si="12"/>
        <v>0.045000</v>
      </c>
      <c r="I1170" s="30">
        <v>4.4999999999999998E-2</v>
      </c>
      <c r="J1170" s="1">
        <f t="shared" si="13"/>
        <v>4.4999999999999999E-4</v>
      </c>
      <c r="K1170" s="1">
        <f t="shared" si="14"/>
        <v>4.4999999999999999E-4</v>
      </c>
      <c r="L1170" s="31">
        <v>4.4999999999999999E-4</v>
      </c>
    </row>
    <row r="1171" spans="1:12" ht="13" x14ac:dyDescent="0.15">
      <c r="A1171" s="1" t="s">
        <v>6312</v>
      </c>
      <c r="B1171" s="1" t="s">
        <v>15936</v>
      </c>
      <c r="C1171" s="1" t="s">
        <v>15904</v>
      </c>
      <c r="D1171" s="1" t="s">
        <v>15936</v>
      </c>
      <c r="E1171" s="1" t="s">
        <v>15936</v>
      </c>
      <c r="F1171" s="30" t="s">
        <v>15936</v>
      </c>
      <c r="G1171" s="1" t="s">
        <v>15156</v>
      </c>
      <c r="H1171" s="30" t="str">
        <f t="shared" si="12"/>
        <v>0.043000</v>
      </c>
      <c r="I1171" s="30">
        <v>4.2999999999999997E-2</v>
      </c>
      <c r="J1171" s="1">
        <f t="shared" si="13"/>
        <v>4.2999999999999999E-4</v>
      </c>
      <c r="K1171" s="1">
        <f t="shared" si="14"/>
        <v>4.2999999999999999E-4</v>
      </c>
      <c r="L1171" s="31">
        <v>4.2999999999999999E-4</v>
      </c>
    </row>
    <row r="1172" spans="1:12" ht="13" x14ac:dyDescent="0.15">
      <c r="A1172" s="1" t="s">
        <v>6319</v>
      </c>
      <c r="B1172" s="1" t="s">
        <v>15936</v>
      </c>
      <c r="C1172" s="1" t="s">
        <v>15904</v>
      </c>
      <c r="D1172" s="1" t="s">
        <v>15936</v>
      </c>
      <c r="E1172" s="1" t="s">
        <v>15936</v>
      </c>
      <c r="F1172" s="30" t="s">
        <v>15936</v>
      </c>
      <c r="G1172" s="1" t="s">
        <v>15156</v>
      </c>
      <c r="H1172" s="30" t="str">
        <f t="shared" si="12"/>
        <v>0.043000</v>
      </c>
      <c r="I1172" s="30">
        <v>4.2999999999999997E-2</v>
      </c>
      <c r="J1172" s="1">
        <f t="shared" si="13"/>
        <v>4.2999999999999999E-4</v>
      </c>
      <c r="K1172" s="1">
        <f t="shared" si="14"/>
        <v>4.2999999999999999E-4</v>
      </c>
      <c r="L1172" s="31">
        <v>4.2999999999999999E-4</v>
      </c>
    </row>
    <row r="1173" spans="1:12" ht="13" x14ac:dyDescent="0.15">
      <c r="A1173" s="1" t="s">
        <v>15943</v>
      </c>
      <c r="B1173" s="1" t="s">
        <v>15164</v>
      </c>
      <c r="C1173" s="1" t="s">
        <v>15164</v>
      </c>
      <c r="D1173" s="1" t="s">
        <v>15164</v>
      </c>
      <c r="E1173" s="1" t="s">
        <v>15164</v>
      </c>
      <c r="F1173" s="30" t="s">
        <v>15164</v>
      </c>
      <c r="G1173" s="1" t="s">
        <v>15164</v>
      </c>
      <c r="H1173" s="30" t="str">
        <f t="shared" si="12"/>
        <v/>
      </c>
      <c r="I1173" s="30" t="s">
        <v>15165</v>
      </c>
      <c r="J1173" s="1" t="e">
        <f t="shared" si="13"/>
        <v>#VALUE!</v>
      </c>
      <c r="K1173" s="1" t="e">
        <f t="shared" si="14"/>
        <v>#VALUE!</v>
      </c>
      <c r="L1173" s="31" t="s">
        <v>15165</v>
      </c>
    </row>
    <row r="1174" spans="1:12" ht="13" x14ac:dyDescent="0.15">
      <c r="A1174" s="1" t="s">
        <v>6326</v>
      </c>
      <c r="B1174" s="1" t="s">
        <v>15904</v>
      </c>
      <c r="C1174" s="1" t="s">
        <v>15818</v>
      </c>
      <c r="D1174" s="1" t="s">
        <v>15936</v>
      </c>
      <c r="E1174" s="1" t="s">
        <v>15904</v>
      </c>
      <c r="F1174" s="30" t="s">
        <v>15904</v>
      </c>
      <c r="G1174" s="1" t="s">
        <v>15156</v>
      </c>
      <c r="H1174" s="30" t="str">
        <f t="shared" si="12"/>
        <v>0.045000</v>
      </c>
      <c r="I1174" s="30">
        <v>4.4999999999999998E-2</v>
      </c>
      <c r="J1174" s="1">
        <f t="shared" si="13"/>
        <v>4.4999999999999999E-4</v>
      </c>
      <c r="K1174" s="1">
        <f t="shared" si="14"/>
        <v>4.4999999999999999E-4</v>
      </c>
      <c r="L1174" s="31">
        <v>4.4999999999999999E-4</v>
      </c>
    </row>
    <row r="1175" spans="1:12" ht="13" x14ac:dyDescent="0.15">
      <c r="A1175" s="1" t="s">
        <v>6332</v>
      </c>
      <c r="B1175" s="1" t="s">
        <v>15818</v>
      </c>
      <c r="C1175" s="1" t="s">
        <v>15906</v>
      </c>
      <c r="D1175" s="1" t="s">
        <v>15904</v>
      </c>
      <c r="E1175" s="1" t="s">
        <v>15906</v>
      </c>
      <c r="F1175" s="30" t="s">
        <v>15906</v>
      </c>
      <c r="G1175" s="1" t="s">
        <v>15156</v>
      </c>
      <c r="H1175" s="30" t="str">
        <f t="shared" si="12"/>
        <v>0.050000</v>
      </c>
      <c r="I1175" s="30">
        <v>0.05</v>
      </c>
      <c r="J1175" s="1">
        <f t="shared" si="13"/>
        <v>5.0000000000000001E-4</v>
      </c>
      <c r="K1175" s="1">
        <f t="shared" si="14"/>
        <v>5.0000000000000001E-4</v>
      </c>
      <c r="L1175" s="31">
        <v>5.0000000000000001E-4</v>
      </c>
    </row>
    <row r="1176" spans="1:12" ht="13" x14ac:dyDescent="0.15">
      <c r="A1176" s="1" t="s">
        <v>6339</v>
      </c>
      <c r="B1176" s="1" t="s">
        <v>15906</v>
      </c>
      <c r="C1176" s="1" t="s">
        <v>15906</v>
      </c>
      <c r="D1176" s="1" t="s">
        <v>15816</v>
      </c>
      <c r="E1176" s="1" t="s">
        <v>15904</v>
      </c>
      <c r="F1176" s="30" t="s">
        <v>15904</v>
      </c>
      <c r="G1176" s="1" t="s">
        <v>15156</v>
      </c>
      <c r="H1176" s="30" t="str">
        <f t="shared" si="12"/>
        <v>0.045000</v>
      </c>
      <c r="I1176" s="30">
        <v>4.4999999999999998E-2</v>
      </c>
      <c r="J1176" s="1">
        <f t="shared" si="13"/>
        <v>4.4999999999999999E-4</v>
      </c>
      <c r="K1176" s="1">
        <f t="shared" si="14"/>
        <v>4.4999999999999999E-4</v>
      </c>
      <c r="L1176" s="31">
        <v>4.4999999999999999E-4</v>
      </c>
    </row>
    <row r="1177" spans="1:12" ht="13" x14ac:dyDescent="0.15">
      <c r="A1177" s="1" t="s">
        <v>6344</v>
      </c>
      <c r="B1177" s="1" t="s">
        <v>15904</v>
      </c>
      <c r="C1177" s="1" t="s">
        <v>15904</v>
      </c>
      <c r="D1177" s="1" t="s">
        <v>15936</v>
      </c>
      <c r="E1177" s="1" t="s">
        <v>15936</v>
      </c>
      <c r="F1177" s="30" t="s">
        <v>15936</v>
      </c>
      <c r="G1177" s="1" t="s">
        <v>15156</v>
      </c>
      <c r="H1177" s="30" t="str">
        <f t="shared" si="12"/>
        <v>0.043000</v>
      </c>
      <c r="I1177" s="30">
        <v>4.2999999999999997E-2</v>
      </c>
      <c r="J1177" s="1">
        <f t="shared" si="13"/>
        <v>4.2999999999999999E-4</v>
      </c>
      <c r="K1177" s="1">
        <f t="shared" si="14"/>
        <v>4.2999999999999999E-4</v>
      </c>
      <c r="L1177" s="31">
        <v>4.2999999999999999E-4</v>
      </c>
    </row>
    <row r="1178" spans="1:12" ht="13" x14ac:dyDescent="0.15">
      <c r="A1178" s="1" t="s">
        <v>6351</v>
      </c>
      <c r="B1178" s="1" t="s">
        <v>15816</v>
      </c>
      <c r="C1178" s="1" t="s">
        <v>15904</v>
      </c>
      <c r="D1178" s="1" t="s">
        <v>15816</v>
      </c>
      <c r="E1178" s="1" t="s">
        <v>15904</v>
      </c>
      <c r="F1178" s="30" t="s">
        <v>15904</v>
      </c>
      <c r="G1178" s="1" t="s">
        <v>15156</v>
      </c>
      <c r="H1178" s="30" t="str">
        <f t="shared" si="12"/>
        <v>0.045000</v>
      </c>
      <c r="I1178" s="30">
        <v>4.4999999999999998E-2</v>
      </c>
      <c r="J1178" s="1">
        <f t="shared" si="13"/>
        <v>4.4999999999999999E-4</v>
      </c>
      <c r="K1178" s="1">
        <f t="shared" si="14"/>
        <v>4.4999999999999999E-4</v>
      </c>
      <c r="L1178" s="31">
        <v>4.4999999999999999E-4</v>
      </c>
    </row>
    <row r="1179" spans="1:12" ht="13" x14ac:dyDescent="0.15">
      <c r="A1179" s="1" t="s">
        <v>15944</v>
      </c>
      <c r="B1179" s="1" t="s">
        <v>15164</v>
      </c>
      <c r="C1179" s="1" t="s">
        <v>15164</v>
      </c>
      <c r="D1179" s="1" t="s">
        <v>15164</v>
      </c>
      <c r="E1179" s="1" t="s">
        <v>15164</v>
      </c>
      <c r="F1179" s="30" t="s">
        <v>15164</v>
      </c>
      <c r="G1179" s="1" t="s">
        <v>15164</v>
      </c>
      <c r="H1179" s="30" t="str">
        <f t="shared" si="12"/>
        <v/>
      </c>
      <c r="I1179" s="30" t="s">
        <v>15165</v>
      </c>
      <c r="J1179" s="1" t="e">
        <f t="shared" si="13"/>
        <v>#VALUE!</v>
      </c>
      <c r="K1179" s="1" t="e">
        <f t="shared" si="14"/>
        <v>#VALUE!</v>
      </c>
      <c r="L1179" s="31" t="s">
        <v>15165</v>
      </c>
    </row>
    <row r="1180" spans="1:12" ht="13" x14ac:dyDescent="0.15">
      <c r="A1180" s="1" t="s">
        <v>6357</v>
      </c>
      <c r="B1180" s="1" t="s">
        <v>15818</v>
      </c>
      <c r="C1180" s="1" t="s">
        <v>15822</v>
      </c>
      <c r="D1180" s="1" t="s">
        <v>15904</v>
      </c>
      <c r="E1180" s="1" t="s">
        <v>15819</v>
      </c>
      <c r="F1180" s="30" t="s">
        <v>15819</v>
      </c>
      <c r="G1180" s="1" t="s">
        <v>15156</v>
      </c>
      <c r="H1180" s="30" t="str">
        <f t="shared" si="12"/>
        <v>0.058000</v>
      </c>
      <c r="I1180" s="30">
        <v>5.8000000000000003E-2</v>
      </c>
      <c r="J1180" s="1">
        <f t="shared" si="13"/>
        <v>5.8E-4</v>
      </c>
      <c r="K1180" s="1">
        <f t="shared" si="14"/>
        <v>5.8E-4</v>
      </c>
      <c r="L1180" s="31">
        <v>5.8E-4</v>
      </c>
    </row>
    <row r="1181" spans="1:12" ht="13" x14ac:dyDescent="0.15">
      <c r="A1181" s="1" t="s">
        <v>6364</v>
      </c>
      <c r="B1181" s="1" t="s">
        <v>15817</v>
      </c>
      <c r="C1181" s="1" t="s">
        <v>15817</v>
      </c>
      <c r="D1181" s="1" t="s">
        <v>15813</v>
      </c>
      <c r="E1181" s="1" t="s">
        <v>15813</v>
      </c>
      <c r="F1181" s="30" t="s">
        <v>15813</v>
      </c>
      <c r="G1181" s="1" t="s">
        <v>15156</v>
      </c>
      <c r="H1181" s="30" t="str">
        <f t="shared" si="12"/>
        <v>0.063000</v>
      </c>
      <c r="I1181" s="30">
        <v>6.3E-2</v>
      </c>
      <c r="J1181" s="1">
        <f t="shared" si="13"/>
        <v>6.3000000000000003E-4</v>
      </c>
      <c r="K1181" s="1">
        <f t="shared" si="14"/>
        <v>6.3000000000000003E-4</v>
      </c>
      <c r="L1181" s="31">
        <v>6.3000000000000003E-4</v>
      </c>
    </row>
    <row r="1182" spans="1:12" ht="13" x14ac:dyDescent="0.15">
      <c r="A1182" s="1" t="s">
        <v>6371</v>
      </c>
      <c r="B1182" s="1" t="s">
        <v>15817</v>
      </c>
      <c r="C1182" s="1" t="s">
        <v>15817</v>
      </c>
      <c r="D1182" s="1" t="s">
        <v>15906</v>
      </c>
      <c r="E1182" s="1" t="s">
        <v>15903</v>
      </c>
      <c r="F1182" s="30" t="s">
        <v>15903</v>
      </c>
      <c r="G1182" s="1" t="s">
        <v>15156</v>
      </c>
      <c r="H1182" s="30" t="str">
        <f t="shared" si="12"/>
        <v>0.055000</v>
      </c>
      <c r="I1182" s="30">
        <v>5.5E-2</v>
      </c>
      <c r="J1182" s="1">
        <f t="shared" si="13"/>
        <v>5.5000000000000003E-4</v>
      </c>
      <c r="K1182" s="1">
        <f t="shared" si="14"/>
        <v>5.5000000000000003E-4</v>
      </c>
      <c r="L1182" s="31">
        <v>5.5000000000000003E-4</v>
      </c>
    </row>
    <row r="1183" spans="1:12" ht="13" x14ac:dyDescent="0.15">
      <c r="A1183" s="1" t="s">
        <v>6376</v>
      </c>
      <c r="B1183" s="1" t="s">
        <v>15903</v>
      </c>
      <c r="C1183" s="1" t="s">
        <v>15903</v>
      </c>
      <c r="D1183" s="1" t="s">
        <v>15936</v>
      </c>
      <c r="E1183" s="1" t="s">
        <v>15936</v>
      </c>
      <c r="F1183" s="30" t="s">
        <v>15936</v>
      </c>
      <c r="G1183" s="1" t="s">
        <v>15156</v>
      </c>
      <c r="H1183" s="30" t="str">
        <f t="shared" si="12"/>
        <v>0.043000</v>
      </c>
      <c r="I1183" s="30">
        <v>4.2999999999999997E-2</v>
      </c>
      <c r="J1183" s="1">
        <f t="shared" si="13"/>
        <v>4.2999999999999999E-4</v>
      </c>
      <c r="K1183" s="1">
        <f t="shared" si="14"/>
        <v>4.2999999999999999E-4</v>
      </c>
      <c r="L1183" s="31">
        <v>4.2999999999999999E-4</v>
      </c>
    </row>
    <row r="1184" spans="1:12" ht="13" x14ac:dyDescent="0.15">
      <c r="A1184" s="1" t="s">
        <v>6381</v>
      </c>
      <c r="B1184" s="1" t="s">
        <v>15936</v>
      </c>
      <c r="C1184" s="1" t="s">
        <v>15936</v>
      </c>
      <c r="D1184" s="1" t="s">
        <v>15816</v>
      </c>
      <c r="E1184" s="1" t="s">
        <v>15936</v>
      </c>
      <c r="F1184" s="30" t="s">
        <v>15936</v>
      </c>
      <c r="G1184" s="1" t="s">
        <v>15156</v>
      </c>
      <c r="H1184" s="30" t="str">
        <f t="shared" si="12"/>
        <v>0.043000</v>
      </c>
      <c r="I1184" s="30">
        <v>4.2999999999999997E-2</v>
      </c>
      <c r="J1184" s="1">
        <f t="shared" si="13"/>
        <v>4.2999999999999999E-4</v>
      </c>
      <c r="K1184" s="1">
        <f t="shared" si="14"/>
        <v>4.2999999999999999E-4</v>
      </c>
      <c r="L1184" s="31">
        <v>4.2999999999999999E-4</v>
      </c>
    </row>
    <row r="1185" spans="1:12" ht="13" x14ac:dyDescent="0.15">
      <c r="A1185" s="1" t="s">
        <v>15945</v>
      </c>
      <c r="B1185" s="1" t="s">
        <v>15164</v>
      </c>
      <c r="C1185" s="1" t="s">
        <v>15164</v>
      </c>
      <c r="D1185" s="1" t="s">
        <v>15164</v>
      </c>
      <c r="E1185" s="1" t="s">
        <v>15164</v>
      </c>
      <c r="F1185" s="30" t="s">
        <v>15164</v>
      </c>
      <c r="G1185" s="1" t="s">
        <v>15164</v>
      </c>
      <c r="H1185" s="30" t="str">
        <f t="shared" si="12"/>
        <v/>
      </c>
      <c r="I1185" s="30" t="s">
        <v>15165</v>
      </c>
      <c r="J1185" s="1" t="e">
        <f t="shared" si="13"/>
        <v>#VALUE!</v>
      </c>
      <c r="K1185" s="1" t="e">
        <f t="shared" si="14"/>
        <v>#VALUE!</v>
      </c>
      <c r="L1185" s="31" t="s">
        <v>15165</v>
      </c>
    </row>
    <row r="1186" spans="1:12" ht="13" x14ac:dyDescent="0.15">
      <c r="A1186" s="1" t="s">
        <v>6388</v>
      </c>
      <c r="B1186" s="1" t="s">
        <v>15936</v>
      </c>
      <c r="C1186" s="1" t="s">
        <v>15936</v>
      </c>
      <c r="D1186" s="1" t="s">
        <v>15912</v>
      </c>
      <c r="E1186" s="1" t="s">
        <v>15816</v>
      </c>
      <c r="F1186" s="30" t="s">
        <v>15816</v>
      </c>
      <c r="G1186" s="1" t="s">
        <v>15156</v>
      </c>
      <c r="H1186" s="30" t="str">
        <f t="shared" si="12"/>
        <v>0.040000</v>
      </c>
      <c r="I1186" s="30">
        <v>0.04</v>
      </c>
      <c r="J1186" s="1">
        <f t="shared" si="13"/>
        <v>4.0000000000000002E-4</v>
      </c>
      <c r="K1186" s="1">
        <f t="shared" si="14"/>
        <v>4.0000000000000002E-4</v>
      </c>
      <c r="L1186" s="31">
        <v>4.0000000000000002E-4</v>
      </c>
    </row>
    <row r="1187" spans="1:12" ht="13" x14ac:dyDescent="0.15">
      <c r="A1187" s="1" t="s">
        <v>6394</v>
      </c>
      <c r="B1187" s="1" t="s">
        <v>15818</v>
      </c>
      <c r="C1187" s="1" t="s">
        <v>15906</v>
      </c>
      <c r="D1187" s="1" t="s">
        <v>15818</v>
      </c>
      <c r="E1187" s="1" t="s">
        <v>15818</v>
      </c>
      <c r="F1187" s="30" t="s">
        <v>15818</v>
      </c>
      <c r="G1187" s="1" t="s">
        <v>15156</v>
      </c>
      <c r="H1187" s="30" t="str">
        <f t="shared" si="12"/>
        <v>0.048000</v>
      </c>
      <c r="I1187" s="30">
        <v>4.8000000000000001E-2</v>
      </c>
      <c r="J1187" s="1">
        <f t="shared" si="13"/>
        <v>4.8000000000000001E-4</v>
      </c>
      <c r="K1187" s="1">
        <f t="shared" si="14"/>
        <v>4.8000000000000001E-4</v>
      </c>
      <c r="L1187" s="31">
        <v>4.8000000000000001E-4</v>
      </c>
    </row>
    <row r="1188" spans="1:12" ht="13" x14ac:dyDescent="0.15">
      <c r="A1188" s="1" t="s">
        <v>6400</v>
      </c>
      <c r="B1188" s="1" t="s">
        <v>15906</v>
      </c>
      <c r="C1188" s="1" t="s">
        <v>15906</v>
      </c>
      <c r="D1188" s="1" t="s">
        <v>15904</v>
      </c>
      <c r="E1188" s="1" t="s">
        <v>15904</v>
      </c>
      <c r="F1188" s="30" t="s">
        <v>15904</v>
      </c>
      <c r="G1188" s="1" t="s">
        <v>15156</v>
      </c>
      <c r="H1188" s="30" t="str">
        <f t="shared" si="12"/>
        <v>0.045000</v>
      </c>
      <c r="I1188" s="30">
        <v>4.4999999999999998E-2</v>
      </c>
      <c r="J1188" s="1">
        <f t="shared" si="13"/>
        <v>4.4999999999999999E-4</v>
      </c>
      <c r="K1188" s="1">
        <f t="shared" si="14"/>
        <v>4.4999999999999999E-4</v>
      </c>
      <c r="L1188" s="31">
        <v>4.4999999999999999E-4</v>
      </c>
    </row>
    <row r="1189" spans="1:12" ht="13" x14ac:dyDescent="0.15">
      <c r="A1189" s="1" t="s">
        <v>6407</v>
      </c>
      <c r="B1189" s="1" t="s">
        <v>15936</v>
      </c>
      <c r="C1189" s="1" t="s">
        <v>15936</v>
      </c>
      <c r="D1189" s="1" t="s">
        <v>15936</v>
      </c>
      <c r="E1189" s="1" t="s">
        <v>15936</v>
      </c>
      <c r="F1189" s="30" t="s">
        <v>15936</v>
      </c>
      <c r="G1189" s="1" t="s">
        <v>15156</v>
      </c>
      <c r="H1189" s="30" t="str">
        <f t="shared" si="12"/>
        <v>0.043000</v>
      </c>
      <c r="I1189" s="30">
        <v>4.2999999999999997E-2</v>
      </c>
      <c r="J1189" s="1">
        <f t="shared" si="13"/>
        <v>4.2999999999999999E-4</v>
      </c>
      <c r="K1189" s="1">
        <f t="shared" si="14"/>
        <v>4.2999999999999999E-4</v>
      </c>
      <c r="L1189" s="31">
        <v>4.2999999999999999E-4</v>
      </c>
    </row>
    <row r="1190" spans="1:12" ht="13" x14ac:dyDescent="0.15">
      <c r="A1190" s="1" t="s">
        <v>6413</v>
      </c>
      <c r="B1190" s="1" t="s">
        <v>15936</v>
      </c>
      <c r="C1190" s="1" t="s">
        <v>15936</v>
      </c>
      <c r="D1190" s="1" t="s">
        <v>15936</v>
      </c>
      <c r="E1190" s="1" t="s">
        <v>15936</v>
      </c>
      <c r="F1190" s="30" t="s">
        <v>15936</v>
      </c>
      <c r="G1190" s="1" t="s">
        <v>15156</v>
      </c>
      <c r="H1190" s="30" t="str">
        <f t="shared" si="12"/>
        <v>0.043000</v>
      </c>
      <c r="I1190" s="30">
        <v>4.2999999999999997E-2</v>
      </c>
      <c r="J1190" s="1">
        <f t="shared" si="13"/>
        <v>4.2999999999999999E-4</v>
      </c>
      <c r="K1190" s="1">
        <f t="shared" si="14"/>
        <v>4.2999999999999999E-4</v>
      </c>
      <c r="L1190" s="31">
        <v>4.2999999999999999E-4</v>
      </c>
    </row>
    <row r="1191" spans="1:12" ht="13" x14ac:dyDescent="0.15">
      <c r="A1191" s="1" t="s">
        <v>15946</v>
      </c>
      <c r="B1191" s="1" t="s">
        <v>15164</v>
      </c>
      <c r="C1191" s="1" t="s">
        <v>15164</v>
      </c>
      <c r="D1191" s="1" t="s">
        <v>15164</v>
      </c>
      <c r="E1191" s="1" t="s">
        <v>15164</v>
      </c>
      <c r="F1191" s="30" t="s">
        <v>15164</v>
      </c>
      <c r="G1191" s="1" t="s">
        <v>15164</v>
      </c>
      <c r="H1191" s="30" t="str">
        <f t="shared" si="12"/>
        <v/>
      </c>
      <c r="I1191" s="30" t="s">
        <v>15165</v>
      </c>
      <c r="J1191" s="1" t="e">
        <f t="shared" si="13"/>
        <v>#VALUE!</v>
      </c>
      <c r="K1191" s="1" t="e">
        <f t="shared" si="14"/>
        <v>#VALUE!</v>
      </c>
      <c r="L1191" s="31" t="s">
        <v>15165</v>
      </c>
    </row>
    <row r="1192" spans="1:12" ht="13" x14ac:dyDescent="0.15">
      <c r="A1192" s="1" t="s">
        <v>6420</v>
      </c>
      <c r="B1192" s="1" t="s">
        <v>15904</v>
      </c>
      <c r="C1192" s="1" t="s">
        <v>15904</v>
      </c>
      <c r="D1192" s="1" t="s">
        <v>15907</v>
      </c>
      <c r="E1192" s="1" t="s">
        <v>15907</v>
      </c>
      <c r="F1192" s="30" t="s">
        <v>15907</v>
      </c>
      <c r="G1192" s="1" t="s">
        <v>15156</v>
      </c>
      <c r="H1192" s="30" t="str">
        <f t="shared" si="12"/>
        <v>0.038000</v>
      </c>
      <c r="I1192" s="30">
        <v>3.7999999999999999E-2</v>
      </c>
      <c r="J1192" s="1">
        <f t="shared" si="13"/>
        <v>3.7999999999999997E-4</v>
      </c>
      <c r="K1192" s="1">
        <f t="shared" si="14"/>
        <v>3.7999999999999997E-4</v>
      </c>
      <c r="L1192" s="31">
        <v>3.7999999999999997E-4</v>
      </c>
    </row>
    <row r="1193" spans="1:12" ht="13" x14ac:dyDescent="0.15">
      <c r="A1193" s="1" t="s">
        <v>6427</v>
      </c>
      <c r="B1193" s="1" t="s">
        <v>15816</v>
      </c>
      <c r="C1193" s="1" t="s">
        <v>15816</v>
      </c>
      <c r="D1193" s="1" t="s">
        <v>15907</v>
      </c>
      <c r="E1193" s="1" t="s">
        <v>15816</v>
      </c>
      <c r="F1193" s="30" t="s">
        <v>15816</v>
      </c>
      <c r="G1193" s="1" t="s">
        <v>15156</v>
      </c>
      <c r="H1193" s="30" t="str">
        <f t="shared" si="12"/>
        <v>0.040000</v>
      </c>
      <c r="I1193" s="30">
        <v>0.04</v>
      </c>
      <c r="J1193" s="1">
        <f t="shared" si="13"/>
        <v>4.0000000000000002E-4</v>
      </c>
      <c r="K1193" s="1">
        <f t="shared" si="14"/>
        <v>4.0000000000000002E-4</v>
      </c>
      <c r="L1193" s="31">
        <v>4.0000000000000002E-4</v>
      </c>
    </row>
    <row r="1194" spans="1:12" ht="13" x14ac:dyDescent="0.15">
      <c r="A1194" s="1" t="s">
        <v>6434</v>
      </c>
      <c r="B1194" s="1" t="s">
        <v>15816</v>
      </c>
      <c r="C1194" s="1" t="s">
        <v>15816</v>
      </c>
      <c r="D1194" s="1" t="s">
        <v>15816</v>
      </c>
      <c r="E1194" s="1" t="s">
        <v>15816</v>
      </c>
      <c r="F1194" s="30" t="s">
        <v>15816</v>
      </c>
      <c r="G1194" s="1" t="s">
        <v>15156</v>
      </c>
      <c r="H1194" s="30" t="str">
        <f t="shared" si="12"/>
        <v>0.040000</v>
      </c>
      <c r="I1194" s="30">
        <v>0.04</v>
      </c>
      <c r="J1194" s="1">
        <f t="shared" si="13"/>
        <v>4.0000000000000002E-4</v>
      </c>
      <c r="K1194" s="1">
        <f t="shared" si="14"/>
        <v>4.0000000000000002E-4</v>
      </c>
      <c r="L1194" s="31">
        <v>4.0000000000000002E-4</v>
      </c>
    </row>
    <row r="1195" spans="1:12" ht="13" x14ac:dyDescent="0.15">
      <c r="A1195" s="1" t="s">
        <v>6441</v>
      </c>
      <c r="B1195" s="1" t="s">
        <v>15913</v>
      </c>
      <c r="C1195" s="1" t="s">
        <v>15816</v>
      </c>
      <c r="D1195" s="1" t="s">
        <v>15913</v>
      </c>
      <c r="E1195" s="1" t="s">
        <v>15816</v>
      </c>
      <c r="F1195" s="30" t="s">
        <v>15816</v>
      </c>
      <c r="G1195" s="1" t="s">
        <v>15156</v>
      </c>
      <c r="H1195" s="30" t="str">
        <f t="shared" si="12"/>
        <v>0.040000</v>
      </c>
      <c r="I1195" s="30">
        <v>0.04</v>
      </c>
      <c r="J1195" s="1">
        <f t="shared" si="13"/>
        <v>4.0000000000000002E-4</v>
      </c>
      <c r="K1195" s="1">
        <f t="shared" si="14"/>
        <v>4.0000000000000002E-4</v>
      </c>
      <c r="L1195" s="31">
        <v>4.0000000000000002E-4</v>
      </c>
    </row>
    <row r="1196" spans="1:12" ht="13" x14ac:dyDescent="0.15">
      <c r="A1196" s="1" t="s">
        <v>6448</v>
      </c>
      <c r="B1196" s="1" t="s">
        <v>15816</v>
      </c>
      <c r="C1196" s="1" t="s">
        <v>15816</v>
      </c>
      <c r="D1196" s="1" t="s">
        <v>15913</v>
      </c>
      <c r="E1196" s="1" t="s">
        <v>15816</v>
      </c>
      <c r="F1196" s="30" t="s">
        <v>15816</v>
      </c>
      <c r="G1196" s="1" t="s">
        <v>15156</v>
      </c>
      <c r="H1196" s="30" t="str">
        <f t="shared" si="12"/>
        <v>0.040000</v>
      </c>
      <c r="I1196" s="30">
        <v>0.04</v>
      </c>
      <c r="J1196" s="1">
        <f t="shared" si="13"/>
        <v>4.0000000000000002E-4</v>
      </c>
      <c r="K1196" s="1">
        <f t="shared" si="14"/>
        <v>4.0000000000000002E-4</v>
      </c>
      <c r="L1196" s="31">
        <v>4.0000000000000002E-4</v>
      </c>
    </row>
    <row r="1197" spans="1:12" ht="13" x14ac:dyDescent="0.15">
      <c r="A1197" s="1" t="s">
        <v>15947</v>
      </c>
      <c r="B1197" s="1" t="s">
        <v>15164</v>
      </c>
      <c r="C1197" s="1" t="s">
        <v>15164</v>
      </c>
      <c r="D1197" s="1" t="s">
        <v>15164</v>
      </c>
      <c r="E1197" s="1" t="s">
        <v>15164</v>
      </c>
      <c r="F1197" s="30" t="s">
        <v>15164</v>
      </c>
      <c r="G1197" s="1" t="s">
        <v>15164</v>
      </c>
      <c r="H1197" s="30" t="str">
        <f t="shared" si="12"/>
        <v/>
      </c>
      <c r="I1197" s="30" t="s">
        <v>15165</v>
      </c>
      <c r="J1197" s="1" t="e">
        <f t="shared" si="13"/>
        <v>#VALUE!</v>
      </c>
      <c r="K1197" s="1" t="e">
        <f t="shared" si="14"/>
        <v>#VALUE!</v>
      </c>
      <c r="L1197" s="31" t="s">
        <v>15165</v>
      </c>
    </row>
    <row r="1198" spans="1:12" ht="13" x14ac:dyDescent="0.15">
      <c r="A1198" s="1" t="s">
        <v>6455</v>
      </c>
      <c r="B1198" s="1" t="s">
        <v>15913</v>
      </c>
      <c r="C1198" s="1" t="s">
        <v>15816</v>
      </c>
      <c r="D1198" s="1" t="s">
        <v>15912</v>
      </c>
      <c r="E1198" s="1" t="s">
        <v>15913</v>
      </c>
      <c r="F1198" s="30" t="s">
        <v>15913</v>
      </c>
      <c r="G1198" s="1" t="s">
        <v>15156</v>
      </c>
      <c r="H1198" s="30" t="str">
        <f t="shared" si="12"/>
        <v>0.035000</v>
      </c>
      <c r="I1198" s="30">
        <v>3.5000000000000003E-2</v>
      </c>
      <c r="J1198" s="1">
        <f t="shared" si="13"/>
        <v>3.5000000000000005E-4</v>
      </c>
      <c r="K1198" s="1">
        <f t="shared" si="14"/>
        <v>3.5000000000000005E-4</v>
      </c>
      <c r="L1198" s="31">
        <v>3.5000000000000005E-4</v>
      </c>
    </row>
    <row r="1199" spans="1:12" ht="13" x14ac:dyDescent="0.15">
      <c r="A1199" s="1" t="s">
        <v>6462</v>
      </c>
      <c r="B1199" s="1" t="s">
        <v>15816</v>
      </c>
      <c r="C1199" s="1" t="s">
        <v>15816</v>
      </c>
      <c r="D1199" s="1" t="s">
        <v>15907</v>
      </c>
      <c r="E1199" s="1" t="s">
        <v>15816</v>
      </c>
      <c r="F1199" s="30" t="s">
        <v>15816</v>
      </c>
      <c r="G1199" s="1" t="s">
        <v>15156</v>
      </c>
      <c r="H1199" s="30" t="str">
        <f t="shared" si="12"/>
        <v>0.040000</v>
      </c>
      <c r="I1199" s="30">
        <v>0.04</v>
      </c>
      <c r="J1199" s="1">
        <f t="shared" si="13"/>
        <v>4.0000000000000002E-4</v>
      </c>
      <c r="K1199" s="1">
        <f t="shared" si="14"/>
        <v>4.0000000000000002E-4</v>
      </c>
      <c r="L1199" s="31">
        <v>4.0000000000000002E-4</v>
      </c>
    </row>
    <row r="1200" spans="1:12" ht="13" x14ac:dyDescent="0.15">
      <c r="A1200" s="1" t="s">
        <v>6469</v>
      </c>
      <c r="B1200" s="1" t="s">
        <v>15913</v>
      </c>
      <c r="C1200" s="1" t="s">
        <v>15816</v>
      </c>
      <c r="D1200" s="1" t="s">
        <v>15913</v>
      </c>
      <c r="E1200" s="1" t="s">
        <v>15907</v>
      </c>
      <c r="F1200" s="30" t="s">
        <v>15907</v>
      </c>
      <c r="G1200" s="1" t="s">
        <v>15156</v>
      </c>
      <c r="H1200" s="30" t="str">
        <f t="shared" si="12"/>
        <v>0.038000</v>
      </c>
      <c r="I1200" s="30">
        <v>3.7999999999999999E-2</v>
      </c>
      <c r="J1200" s="1">
        <f t="shared" si="13"/>
        <v>3.7999999999999997E-4</v>
      </c>
      <c r="K1200" s="1">
        <f t="shared" si="14"/>
        <v>3.7999999999999997E-4</v>
      </c>
      <c r="L1200" s="31">
        <v>3.7999999999999997E-4</v>
      </c>
    </row>
    <row r="1201" spans="1:12" ht="13" x14ac:dyDescent="0.15">
      <c r="A1201" s="1" t="s">
        <v>6476</v>
      </c>
      <c r="B1201" s="1" t="s">
        <v>15913</v>
      </c>
      <c r="C1201" s="1" t="s">
        <v>15907</v>
      </c>
      <c r="D1201" s="1" t="s">
        <v>15913</v>
      </c>
      <c r="E1201" s="1" t="s">
        <v>15907</v>
      </c>
      <c r="F1201" s="30" t="s">
        <v>15907</v>
      </c>
      <c r="G1201" s="1" t="s">
        <v>15156</v>
      </c>
      <c r="H1201" s="30" t="str">
        <f t="shared" si="12"/>
        <v>0.038000</v>
      </c>
      <c r="I1201" s="30">
        <v>3.7999999999999999E-2</v>
      </c>
      <c r="J1201" s="1">
        <f t="shared" si="13"/>
        <v>3.7999999999999997E-4</v>
      </c>
      <c r="K1201" s="1">
        <f t="shared" si="14"/>
        <v>3.7999999999999997E-4</v>
      </c>
      <c r="L1201" s="31">
        <v>3.7999999999999997E-4</v>
      </c>
    </row>
    <row r="1202" spans="1:12" ht="13" x14ac:dyDescent="0.15">
      <c r="A1202" s="1" t="s">
        <v>15948</v>
      </c>
      <c r="B1202" s="1" t="s">
        <v>15164</v>
      </c>
      <c r="C1202" s="1" t="s">
        <v>15164</v>
      </c>
      <c r="D1202" s="1" t="s">
        <v>15164</v>
      </c>
      <c r="E1202" s="1" t="s">
        <v>15164</v>
      </c>
      <c r="F1202" s="30" t="s">
        <v>15164</v>
      </c>
      <c r="G1202" s="1" t="s">
        <v>15164</v>
      </c>
      <c r="H1202" s="30" t="str">
        <f t="shared" si="12"/>
        <v/>
      </c>
      <c r="I1202" s="30" t="s">
        <v>15165</v>
      </c>
      <c r="J1202" s="1" t="e">
        <f t="shared" si="13"/>
        <v>#VALUE!</v>
      </c>
      <c r="K1202" s="1" t="e">
        <f t="shared" si="14"/>
        <v>#VALUE!</v>
      </c>
      <c r="L1202" s="31" t="s">
        <v>15165</v>
      </c>
    </row>
    <row r="1203" spans="1:12" ht="13" x14ac:dyDescent="0.15">
      <c r="A1203" s="1" t="s">
        <v>6482</v>
      </c>
      <c r="B1203" s="1" t="s">
        <v>15907</v>
      </c>
      <c r="C1203" s="1" t="s">
        <v>15907</v>
      </c>
      <c r="D1203" s="1" t="s">
        <v>15912</v>
      </c>
      <c r="E1203" s="1" t="s">
        <v>15907</v>
      </c>
      <c r="F1203" s="30" t="s">
        <v>15907</v>
      </c>
      <c r="G1203" s="1" t="s">
        <v>15156</v>
      </c>
      <c r="H1203" s="30" t="str">
        <f t="shared" si="12"/>
        <v>0.038000</v>
      </c>
      <c r="I1203" s="30">
        <v>3.7999999999999999E-2</v>
      </c>
      <c r="J1203" s="1">
        <f t="shared" si="13"/>
        <v>3.7999999999999997E-4</v>
      </c>
      <c r="K1203" s="1">
        <f t="shared" si="14"/>
        <v>3.7999999999999997E-4</v>
      </c>
      <c r="L1203" s="31">
        <v>3.7999999999999997E-4</v>
      </c>
    </row>
    <row r="1204" spans="1:12" ht="13" x14ac:dyDescent="0.15">
      <c r="A1204" s="1" t="s">
        <v>6488</v>
      </c>
      <c r="B1204" s="1" t="s">
        <v>15913</v>
      </c>
      <c r="C1204" s="1" t="s">
        <v>15913</v>
      </c>
      <c r="D1204" s="1" t="s">
        <v>15912</v>
      </c>
      <c r="E1204" s="1" t="s">
        <v>15913</v>
      </c>
      <c r="F1204" s="30" t="s">
        <v>15913</v>
      </c>
      <c r="G1204" s="1" t="s">
        <v>15156</v>
      </c>
      <c r="H1204" s="30" t="str">
        <f t="shared" si="12"/>
        <v>0.035000</v>
      </c>
      <c r="I1204" s="30">
        <v>3.5000000000000003E-2</v>
      </c>
      <c r="J1204" s="1">
        <f t="shared" si="13"/>
        <v>3.5000000000000005E-4</v>
      </c>
      <c r="K1204" s="1">
        <f t="shared" si="14"/>
        <v>3.5000000000000005E-4</v>
      </c>
      <c r="L1204" s="31">
        <v>3.5000000000000005E-4</v>
      </c>
    </row>
    <row r="1205" spans="1:12" ht="13" x14ac:dyDescent="0.15">
      <c r="A1205" s="1" t="s">
        <v>6495</v>
      </c>
      <c r="B1205" s="1" t="s">
        <v>15913</v>
      </c>
      <c r="C1205" s="1" t="s">
        <v>15913</v>
      </c>
      <c r="D1205" s="1" t="s">
        <v>15913</v>
      </c>
      <c r="E1205" s="1" t="s">
        <v>15913</v>
      </c>
      <c r="F1205" s="30" t="s">
        <v>15913</v>
      </c>
      <c r="G1205" s="1" t="s">
        <v>15156</v>
      </c>
      <c r="H1205" s="30" t="str">
        <f t="shared" si="12"/>
        <v>0.035000</v>
      </c>
      <c r="I1205" s="30">
        <v>3.5000000000000003E-2</v>
      </c>
      <c r="J1205" s="1">
        <f t="shared" si="13"/>
        <v>3.5000000000000005E-4</v>
      </c>
      <c r="K1205" s="1">
        <f t="shared" si="14"/>
        <v>3.5000000000000005E-4</v>
      </c>
      <c r="L1205" s="31">
        <v>3.5000000000000005E-4</v>
      </c>
    </row>
    <row r="1206" spans="1:12" ht="13" x14ac:dyDescent="0.15">
      <c r="A1206" s="1" t="s">
        <v>6500</v>
      </c>
      <c r="B1206" s="1" t="s">
        <v>15912</v>
      </c>
      <c r="C1206" s="1" t="s">
        <v>15912</v>
      </c>
      <c r="D1206" s="1" t="s">
        <v>15809</v>
      </c>
      <c r="E1206" s="1" t="s">
        <v>15810</v>
      </c>
      <c r="F1206" s="30" t="s">
        <v>15810</v>
      </c>
      <c r="G1206" s="1" t="s">
        <v>15156</v>
      </c>
      <c r="H1206" s="30" t="str">
        <f t="shared" si="12"/>
        <v>0.030000</v>
      </c>
      <c r="I1206" s="30">
        <v>0.03</v>
      </c>
      <c r="J1206" s="1">
        <f t="shared" si="13"/>
        <v>2.9999999999999997E-4</v>
      </c>
      <c r="K1206" s="1">
        <f t="shared" si="14"/>
        <v>2.9999999999999997E-4</v>
      </c>
      <c r="L1206" s="31">
        <v>2.9999999999999997E-4</v>
      </c>
    </row>
    <row r="1207" spans="1:12" ht="13" x14ac:dyDescent="0.15">
      <c r="A1207" s="1" t="s">
        <v>6506</v>
      </c>
      <c r="B1207" s="1" t="s">
        <v>15810</v>
      </c>
      <c r="C1207" s="1" t="s">
        <v>15912</v>
      </c>
      <c r="D1207" s="1" t="s">
        <v>15809</v>
      </c>
      <c r="E1207" s="1" t="s">
        <v>15809</v>
      </c>
      <c r="F1207" s="30" t="s">
        <v>15809</v>
      </c>
      <c r="G1207" s="1" t="s">
        <v>15156</v>
      </c>
      <c r="H1207" s="30" t="str">
        <f t="shared" si="12"/>
        <v>0.028000</v>
      </c>
      <c r="I1207" s="30">
        <v>2.8000000000000001E-2</v>
      </c>
      <c r="J1207" s="1">
        <f t="shared" si="13"/>
        <v>2.8000000000000003E-4</v>
      </c>
      <c r="K1207" s="1">
        <f t="shared" si="14"/>
        <v>2.8000000000000003E-4</v>
      </c>
      <c r="L1207" s="31">
        <v>2.8000000000000003E-4</v>
      </c>
    </row>
    <row r="1208" spans="1:12" ht="13" x14ac:dyDescent="0.15">
      <c r="A1208" s="1" t="s">
        <v>15949</v>
      </c>
      <c r="B1208" s="1" t="s">
        <v>15164</v>
      </c>
      <c r="C1208" s="1" t="s">
        <v>15164</v>
      </c>
      <c r="D1208" s="1" t="s">
        <v>15164</v>
      </c>
      <c r="E1208" s="1" t="s">
        <v>15164</v>
      </c>
      <c r="F1208" s="30" t="s">
        <v>15164</v>
      </c>
      <c r="G1208" s="1" t="s">
        <v>15164</v>
      </c>
      <c r="H1208" s="30" t="str">
        <f t="shared" si="12"/>
        <v/>
      </c>
      <c r="I1208" s="30" t="s">
        <v>15165</v>
      </c>
      <c r="J1208" s="1" t="e">
        <f t="shared" si="13"/>
        <v>#VALUE!</v>
      </c>
      <c r="K1208" s="1" t="e">
        <f t="shared" si="14"/>
        <v>#VALUE!</v>
      </c>
      <c r="L1208" s="31" t="s">
        <v>15165</v>
      </c>
    </row>
    <row r="1209" spans="1:12" ht="13" x14ac:dyDescent="0.15">
      <c r="A1209" s="1" t="s">
        <v>6512</v>
      </c>
      <c r="B1209" s="1" t="s">
        <v>15810</v>
      </c>
      <c r="C1209" s="1" t="s">
        <v>15810</v>
      </c>
      <c r="D1209" s="1" t="s">
        <v>15805</v>
      </c>
      <c r="E1209" s="1" t="s">
        <v>15909</v>
      </c>
      <c r="F1209" s="30" t="s">
        <v>15909</v>
      </c>
      <c r="G1209" s="1" t="s">
        <v>15156</v>
      </c>
      <c r="H1209" s="30" t="str">
        <f t="shared" si="12"/>
        <v>0.025000</v>
      </c>
      <c r="I1209" s="30">
        <v>2.5000000000000001E-2</v>
      </c>
      <c r="J1209" s="1">
        <f t="shared" si="13"/>
        <v>2.5000000000000001E-4</v>
      </c>
      <c r="K1209" s="1">
        <f t="shared" si="14"/>
        <v>2.5000000000000001E-4</v>
      </c>
      <c r="L1209" s="31">
        <v>2.5000000000000001E-4</v>
      </c>
    </row>
    <row r="1210" spans="1:12" ht="13" x14ac:dyDescent="0.15">
      <c r="A1210" s="1" t="s">
        <v>6519</v>
      </c>
      <c r="B1210" s="1" t="s">
        <v>15909</v>
      </c>
      <c r="C1210" s="1" t="s">
        <v>15909</v>
      </c>
      <c r="D1210" s="1" t="s">
        <v>15919</v>
      </c>
      <c r="E1210" s="1" t="s">
        <v>15805</v>
      </c>
      <c r="F1210" s="30" t="s">
        <v>15805</v>
      </c>
      <c r="G1210" s="1" t="s">
        <v>15156</v>
      </c>
      <c r="H1210" s="30" t="str">
        <f t="shared" si="12"/>
        <v>0.020000</v>
      </c>
      <c r="I1210" s="30">
        <v>0.02</v>
      </c>
      <c r="J1210" s="1">
        <f t="shared" si="13"/>
        <v>2.0000000000000001E-4</v>
      </c>
      <c r="K1210" s="1">
        <f t="shared" si="14"/>
        <v>2.0000000000000001E-4</v>
      </c>
      <c r="L1210" s="31">
        <v>2.0000000000000001E-4</v>
      </c>
    </row>
    <row r="1211" spans="1:12" ht="13" x14ac:dyDescent="0.15">
      <c r="A1211" s="1" t="s">
        <v>6525</v>
      </c>
      <c r="B1211" s="1" t="s">
        <v>15805</v>
      </c>
      <c r="C1211" s="1" t="s">
        <v>15909</v>
      </c>
      <c r="D1211" s="1" t="s">
        <v>15910</v>
      </c>
      <c r="E1211" s="1" t="s">
        <v>15909</v>
      </c>
      <c r="F1211" s="30" t="s">
        <v>15909</v>
      </c>
      <c r="G1211" s="1" t="s">
        <v>15156</v>
      </c>
      <c r="H1211" s="30" t="str">
        <f t="shared" si="12"/>
        <v>0.025000</v>
      </c>
      <c r="I1211" s="30">
        <v>2.5000000000000001E-2</v>
      </c>
      <c r="J1211" s="1">
        <f t="shared" si="13"/>
        <v>2.5000000000000001E-4</v>
      </c>
      <c r="K1211" s="1">
        <f t="shared" si="14"/>
        <v>2.5000000000000001E-4</v>
      </c>
      <c r="L1211" s="31">
        <v>2.5000000000000001E-4</v>
      </c>
    </row>
    <row r="1212" spans="1:12" ht="13" x14ac:dyDescent="0.15">
      <c r="A1212" s="1" t="s">
        <v>6532</v>
      </c>
      <c r="B1212" s="1" t="s">
        <v>15909</v>
      </c>
      <c r="C1212" s="1" t="s">
        <v>15913</v>
      </c>
      <c r="D1212" s="1" t="s">
        <v>15908</v>
      </c>
      <c r="E1212" s="1" t="s">
        <v>15909</v>
      </c>
      <c r="F1212" s="30" t="s">
        <v>15909</v>
      </c>
      <c r="G1212" s="1" t="s">
        <v>15156</v>
      </c>
      <c r="H1212" s="30" t="str">
        <f t="shared" si="12"/>
        <v>0.025000</v>
      </c>
      <c r="I1212" s="30">
        <v>2.5000000000000001E-2</v>
      </c>
      <c r="J1212" s="1">
        <f t="shared" si="13"/>
        <v>2.5000000000000001E-4</v>
      </c>
      <c r="K1212" s="1">
        <f t="shared" si="14"/>
        <v>2.5000000000000001E-4</v>
      </c>
      <c r="L1212" s="31">
        <v>2.5000000000000001E-4</v>
      </c>
    </row>
    <row r="1213" spans="1:12" ht="13" x14ac:dyDescent="0.15">
      <c r="A1213" s="1" t="s">
        <v>6537</v>
      </c>
      <c r="B1213" s="1" t="s">
        <v>15909</v>
      </c>
      <c r="C1213" s="1" t="s">
        <v>15809</v>
      </c>
      <c r="D1213" s="1" t="s">
        <v>15909</v>
      </c>
      <c r="E1213" s="1" t="s">
        <v>15909</v>
      </c>
      <c r="F1213" s="30" t="s">
        <v>15909</v>
      </c>
      <c r="G1213" s="1" t="s">
        <v>15156</v>
      </c>
      <c r="H1213" s="30" t="str">
        <f t="shared" si="12"/>
        <v>0.025000</v>
      </c>
      <c r="I1213" s="30">
        <v>2.5000000000000001E-2</v>
      </c>
      <c r="J1213" s="1">
        <f t="shared" si="13"/>
        <v>2.5000000000000001E-4</v>
      </c>
      <c r="K1213" s="1">
        <f t="shared" si="14"/>
        <v>2.5000000000000001E-4</v>
      </c>
      <c r="L1213" s="31">
        <v>2.5000000000000001E-4</v>
      </c>
    </row>
    <row r="1214" spans="1:12" ht="13" x14ac:dyDescent="0.15">
      <c r="A1214" s="1" t="s">
        <v>15950</v>
      </c>
      <c r="B1214" s="1" t="s">
        <v>15164</v>
      </c>
      <c r="C1214" s="1" t="s">
        <v>15164</v>
      </c>
      <c r="D1214" s="1" t="s">
        <v>15164</v>
      </c>
      <c r="E1214" s="1" t="s">
        <v>15164</v>
      </c>
      <c r="F1214" s="30" t="s">
        <v>15164</v>
      </c>
      <c r="G1214" s="1" t="s">
        <v>15164</v>
      </c>
      <c r="H1214" s="30" t="str">
        <f t="shared" si="12"/>
        <v/>
      </c>
      <c r="I1214" s="30" t="s">
        <v>15165</v>
      </c>
      <c r="J1214" s="1" t="e">
        <f t="shared" si="13"/>
        <v>#VALUE!</v>
      </c>
      <c r="K1214" s="1" t="e">
        <f t="shared" si="14"/>
        <v>#VALUE!</v>
      </c>
      <c r="L1214" s="31" t="s">
        <v>15165</v>
      </c>
    </row>
    <row r="1215" spans="1:12" ht="13" x14ac:dyDescent="0.15">
      <c r="A1215" s="1" t="s">
        <v>6543</v>
      </c>
      <c r="B1215" s="1" t="s">
        <v>15909</v>
      </c>
      <c r="C1215" s="1" t="s">
        <v>15909</v>
      </c>
      <c r="D1215" s="1" t="s">
        <v>15805</v>
      </c>
      <c r="E1215" s="1" t="s">
        <v>15909</v>
      </c>
      <c r="F1215" s="30" t="s">
        <v>15909</v>
      </c>
      <c r="G1215" s="1" t="s">
        <v>15156</v>
      </c>
      <c r="H1215" s="30" t="str">
        <f t="shared" si="12"/>
        <v>0.025000</v>
      </c>
      <c r="I1215" s="30">
        <v>2.5000000000000001E-2</v>
      </c>
      <c r="J1215" s="1">
        <f t="shared" si="13"/>
        <v>2.5000000000000001E-4</v>
      </c>
      <c r="K1215" s="1">
        <f t="shared" si="14"/>
        <v>2.5000000000000001E-4</v>
      </c>
      <c r="L1215" s="31">
        <v>2.5000000000000001E-4</v>
      </c>
    </row>
    <row r="1216" spans="1:12" ht="13" x14ac:dyDescent="0.15">
      <c r="A1216" s="1" t="s">
        <v>6550</v>
      </c>
      <c r="B1216" s="1" t="s">
        <v>15810</v>
      </c>
      <c r="C1216" s="1" t="s">
        <v>15913</v>
      </c>
      <c r="D1216" s="1" t="s">
        <v>15809</v>
      </c>
      <c r="E1216" s="1" t="s">
        <v>15810</v>
      </c>
      <c r="F1216" s="30" t="s">
        <v>15810</v>
      </c>
      <c r="G1216" s="1" t="s">
        <v>15156</v>
      </c>
      <c r="H1216" s="30" t="str">
        <f t="shared" si="12"/>
        <v>0.030000</v>
      </c>
      <c r="I1216" s="30">
        <v>0.03</v>
      </c>
      <c r="J1216" s="1">
        <f t="shared" si="13"/>
        <v>2.9999999999999997E-4</v>
      </c>
      <c r="K1216" s="1">
        <f t="shared" si="14"/>
        <v>2.9999999999999997E-4</v>
      </c>
      <c r="L1216" s="31">
        <v>2.9999999999999997E-4</v>
      </c>
    </row>
    <row r="1217" spans="1:12" ht="13" x14ac:dyDescent="0.15">
      <c r="A1217" s="1" t="s">
        <v>6557</v>
      </c>
      <c r="B1217" s="1" t="s">
        <v>15810</v>
      </c>
      <c r="C1217" s="1" t="s">
        <v>15913</v>
      </c>
      <c r="D1217" s="1" t="s">
        <v>15810</v>
      </c>
      <c r="E1217" s="1" t="s">
        <v>15810</v>
      </c>
      <c r="F1217" s="30" t="s">
        <v>15810</v>
      </c>
      <c r="G1217" s="1" t="s">
        <v>15156</v>
      </c>
      <c r="H1217" s="30" t="str">
        <f t="shared" si="12"/>
        <v>0.030000</v>
      </c>
      <c r="I1217" s="30">
        <v>0.03</v>
      </c>
      <c r="J1217" s="1">
        <f t="shared" si="13"/>
        <v>2.9999999999999997E-4</v>
      </c>
      <c r="K1217" s="1">
        <f t="shared" si="14"/>
        <v>2.9999999999999997E-4</v>
      </c>
      <c r="L1217" s="31">
        <v>2.9999999999999997E-4</v>
      </c>
    </row>
    <row r="1218" spans="1:12" ht="13" x14ac:dyDescent="0.15">
      <c r="A1218" s="1" t="s">
        <v>6563</v>
      </c>
      <c r="B1218" s="1" t="s">
        <v>15810</v>
      </c>
      <c r="C1218" s="1" t="s">
        <v>15810</v>
      </c>
      <c r="D1218" s="1" t="s">
        <v>15909</v>
      </c>
      <c r="E1218" s="1" t="s">
        <v>15809</v>
      </c>
      <c r="F1218" s="30" t="s">
        <v>15809</v>
      </c>
      <c r="G1218" s="1" t="s">
        <v>15156</v>
      </c>
      <c r="H1218" s="30" t="str">
        <f t="shared" si="12"/>
        <v>0.028000</v>
      </c>
      <c r="I1218" s="30">
        <v>2.8000000000000001E-2</v>
      </c>
      <c r="J1218" s="1">
        <f t="shared" si="13"/>
        <v>2.8000000000000003E-4</v>
      </c>
      <c r="K1218" s="1">
        <f t="shared" si="14"/>
        <v>2.8000000000000003E-4</v>
      </c>
      <c r="L1218" s="31">
        <v>2.8000000000000003E-4</v>
      </c>
    </row>
    <row r="1219" spans="1:12" ht="13" x14ac:dyDescent="0.15">
      <c r="A1219" s="1" t="s">
        <v>6569</v>
      </c>
      <c r="B1219" s="1" t="s">
        <v>15810</v>
      </c>
      <c r="C1219" s="1" t="s">
        <v>15912</v>
      </c>
      <c r="D1219" s="1" t="s">
        <v>15909</v>
      </c>
      <c r="E1219" s="1" t="s">
        <v>15809</v>
      </c>
      <c r="F1219" s="30" t="s">
        <v>15809</v>
      </c>
      <c r="G1219" s="1" t="s">
        <v>15156</v>
      </c>
      <c r="H1219" s="30" t="str">
        <f t="shared" si="12"/>
        <v>0.028000</v>
      </c>
      <c r="I1219" s="30">
        <v>2.8000000000000001E-2</v>
      </c>
      <c r="J1219" s="1">
        <f t="shared" si="13"/>
        <v>2.8000000000000003E-4</v>
      </c>
      <c r="K1219" s="1">
        <f t="shared" si="14"/>
        <v>2.8000000000000003E-4</v>
      </c>
      <c r="L1219" s="31">
        <v>2.8000000000000003E-4</v>
      </c>
    </row>
    <row r="1220" spans="1:12" ht="13" x14ac:dyDescent="0.15">
      <c r="A1220" s="1" t="s">
        <v>15951</v>
      </c>
      <c r="B1220" s="1" t="s">
        <v>15164</v>
      </c>
      <c r="C1220" s="1" t="s">
        <v>15164</v>
      </c>
      <c r="D1220" s="1" t="s">
        <v>15164</v>
      </c>
      <c r="E1220" s="1" t="s">
        <v>15164</v>
      </c>
      <c r="F1220" s="30" t="s">
        <v>15164</v>
      </c>
      <c r="G1220" s="1" t="s">
        <v>15164</v>
      </c>
      <c r="H1220" s="30" t="str">
        <f t="shared" si="12"/>
        <v/>
      </c>
      <c r="I1220" s="30" t="s">
        <v>15165</v>
      </c>
      <c r="J1220" s="1" t="e">
        <f t="shared" si="13"/>
        <v>#VALUE!</v>
      </c>
      <c r="K1220" s="1" t="e">
        <f t="shared" si="14"/>
        <v>#VALUE!</v>
      </c>
      <c r="L1220" s="31" t="s">
        <v>15165</v>
      </c>
    </row>
    <row r="1221" spans="1:12" ht="13" x14ac:dyDescent="0.15">
      <c r="A1221" s="1" t="s">
        <v>6574</v>
      </c>
      <c r="B1221" s="1" t="s">
        <v>15810</v>
      </c>
      <c r="C1221" s="1" t="s">
        <v>15810</v>
      </c>
      <c r="D1221" s="1" t="s">
        <v>15809</v>
      </c>
      <c r="E1221" s="1" t="s">
        <v>15809</v>
      </c>
      <c r="F1221" s="30" t="s">
        <v>15809</v>
      </c>
      <c r="G1221" s="1" t="s">
        <v>15156</v>
      </c>
      <c r="H1221" s="30" t="str">
        <f t="shared" si="12"/>
        <v>0.028000</v>
      </c>
      <c r="I1221" s="30">
        <v>2.8000000000000001E-2</v>
      </c>
      <c r="J1221" s="1">
        <f t="shared" si="13"/>
        <v>2.8000000000000003E-4</v>
      </c>
      <c r="K1221" s="1">
        <f t="shared" si="14"/>
        <v>2.8000000000000003E-4</v>
      </c>
      <c r="L1221" s="31">
        <v>2.8000000000000003E-4</v>
      </c>
    </row>
    <row r="1222" spans="1:12" ht="13" x14ac:dyDescent="0.15">
      <c r="A1222" s="1" t="s">
        <v>6581</v>
      </c>
      <c r="B1222" s="1" t="s">
        <v>15912</v>
      </c>
      <c r="C1222" s="1" t="s">
        <v>15907</v>
      </c>
      <c r="D1222" s="1" t="s">
        <v>15912</v>
      </c>
      <c r="E1222" s="1" t="s">
        <v>15913</v>
      </c>
      <c r="F1222" s="30" t="s">
        <v>15913</v>
      </c>
      <c r="G1222" s="1" t="s">
        <v>15156</v>
      </c>
      <c r="H1222" s="30" t="str">
        <f t="shared" si="12"/>
        <v>0.035000</v>
      </c>
      <c r="I1222" s="30">
        <v>3.5000000000000003E-2</v>
      </c>
      <c r="J1222" s="1">
        <f t="shared" si="13"/>
        <v>3.5000000000000005E-4</v>
      </c>
      <c r="K1222" s="1">
        <f t="shared" si="14"/>
        <v>3.5000000000000005E-4</v>
      </c>
      <c r="L1222" s="31">
        <v>3.5000000000000005E-4</v>
      </c>
    </row>
    <row r="1223" spans="1:12" ht="13" x14ac:dyDescent="0.15">
      <c r="A1223" s="1" t="s">
        <v>6588</v>
      </c>
      <c r="B1223" s="1" t="s">
        <v>15913</v>
      </c>
      <c r="C1223" s="1" t="s">
        <v>15816</v>
      </c>
      <c r="D1223" s="1" t="s">
        <v>15913</v>
      </c>
      <c r="E1223" s="1" t="s">
        <v>15816</v>
      </c>
      <c r="F1223" s="30" t="s">
        <v>15816</v>
      </c>
      <c r="G1223" s="1" t="s">
        <v>15156</v>
      </c>
      <c r="H1223" s="30" t="str">
        <f t="shared" si="12"/>
        <v>0.040000</v>
      </c>
      <c r="I1223" s="30">
        <v>0.04</v>
      </c>
      <c r="J1223" s="1">
        <f t="shared" si="13"/>
        <v>4.0000000000000002E-4</v>
      </c>
      <c r="K1223" s="1">
        <f t="shared" si="14"/>
        <v>4.0000000000000002E-4</v>
      </c>
      <c r="L1223" s="31">
        <v>4.0000000000000002E-4</v>
      </c>
    </row>
    <row r="1224" spans="1:12" ht="13" x14ac:dyDescent="0.15">
      <c r="A1224" s="1" t="s">
        <v>6595</v>
      </c>
      <c r="B1224" s="1" t="s">
        <v>15816</v>
      </c>
      <c r="C1224" s="1" t="s">
        <v>15904</v>
      </c>
      <c r="D1224" s="1" t="s">
        <v>15907</v>
      </c>
      <c r="E1224" s="1" t="s">
        <v>15816</v>
      </c>
      <c r="F1224" s="30" t="s">
        <v>15816</v>
      </c>
      <c r="G1224" s="1" t="s">
        <v>15156</v>
      </c>
      <c r="H1224" s="30" t="str">
        <f t="shared" si="12"/>
        <v>0.040000</v>
      </c>
      <c r="I1224" s="30">
        <v>0.04</v>
      </c>
      <c r="J1224" s="1">
        <f t="shared" si="13"/>
        <v>4.0000000000000002E-4</v>
      </c>
      <c r="K1224" s="1">
        <f t="shared" si="14"/>
        <v>4.0000000000000002E-4</v>
      </c>
      <c r="L1224" s="31">
        <v>4.0000000000000002E-4</v>
      </c>
    </row>
    <row r="1225" spans="1:12" ht="13" x14ac:dyDescent="0.15">
      <c r="A1225" s="1" t="s">
        <v>6602</v>
      </c>
      <c r="B1225" s="1" t="s">
        <v>15816</v>
      </c>
      <c r="C1225" s="1" t="s">
        <v>15904</v>
      </c>
      <c r="D1225" s="1" t="s">
        <v>15816</v>
      </c>
      <c r="E1225" s="1" t="s">
        <v>15816</v>
      </c>
      <c r="F1225" s="30" t="s">
        <v>15816</v>
      </c>
      <c r="G1225" s="1" t="s">
        <v>15156</v>
      </c>
      <c r="H1225" s="30" t="str">
        <f t="shared" si="12"/>
        <v>0.040000</v>
      </c>
      <c r="I1225" s="30">
        <v>0.04</v>
      </c>
      <c r="J1225" s="1">
        <f t="shared" si="13"/>
        <v>4.0000000000000002E-4</v>
      </c>
      <c r="K1225" s="1">
        <f t="shared" si="14"/>
        <v>4.0000000000000002E-4</v>
      </c>
      <c r="L1225" s="31">
        <v>4.0000000000000002E-4</v>
      </c>
    </row>
    <row r="1226" spans="1:12" ht="13" x14ac:dyDescent="0.15">
      <c r="A1226" s="1" t="s">
        <v>15952</v>
      </c>
      <c r="B1226" s="1" t="s">
        <v>15164</v>
      </c>
      <c r="C1226" s="1" t="s">
        <v>15164</v>
      </c>
      <c r="D1226" s="1" t="s">
        <v>15164</v>
      </c>
      <c r="E1226" s="1" t="s">
        <v>15164</v>
      </c>
      <c r="F1226" s="30" t="s">
        <v>15164</v>
      </c>
      <c r="G1226" s="1" t="s">
        <v>15164</v>
      </c>
      <c r="H1226" s="30" t="str">
        <f t="shared" si="12"/>
        <v/>
      </c>
      <c r="I1226" s="30" t="s">
        <v>15165</v>
      </c>
      <c r="J1226" s="1" t="e">
        <f t="shared" si="13"/>
        <v>#VALUE!</v>
      </c>
      <c r="K1226" s="1" t="e">
        <f t="shared" si="14"/>
        <v>#VALUE!</v>
      </c>
      <c r="L1226" s="31" t="s">
        <v>15165</v>
      </c>
    </row>
    <row r="1227" spans="1:12" ht="13" x14ac:dyDescent="0.15">
      <c r="A1227" s="1" t="s">
        <v>6608</v>
      </c>
      <c r="B1227" s="1" t="s">
        <v>15816</v>
      </c>
      <c r="C1227" s="1" t="s">
        <v>15816</v>
      </c>
      <c r="D1227" s="1" t="s">
        <v>15816</v>
      </c>
      <c r="E1227" s="1" t="s">
        <v>15816</v>
      </c>
      <c r="F1227" s="30" t="s">
        <v>15816</v>
      </c>
      <c r="G1227" s="1" t="s">
        <v>15156</v>
      </c>
      <c r="H1227" s="30" t="str">
        <f t="shared" si="12"/>
        <v>0.040000</v>
      </c>
      <c r="I1227" s="30">
        <v>0.04</v>
      </c>
      <c r="J1227" s="1">
        <f t="shared" si="13"/>
        <v>4.0000000000000002E-4</v>
      </c>
      <c r="K1227" s="1">
        <f t="shared" si="14"/>
        <v>4.0000000000000002E-4</v>
      </c>
      <c r="L1227" s="31">
        <v>4.0000000000000002E-4</v>
      </c>
    </row>
    <row r="1228" spans="1:12" ht="13" x14ac:dyDescent="0.15">
      <c r="A1228" s="1" t="s">
        <v>6614</v>
      </c>
      <c r="B1228" s="1" t="s">
        <v>15816</v>
      </c>
      <c r="C1228" s="1" t="s">
        <v>15904</v>
      </c>
      <c r="D1228" s="1" t="s">
        <v>15816</v>
      </c>
      <c r="E1228" s="1" t="s">
        <v>15816</v>
      </c>
      <c r="F1228" s="30" t="s">
        <v>15816</v>
      </c>
      <c r="G1228" s="1" t="s">
        <v>15156</v>
      </c>
      <c r="H1228" s="30" t="str">
        <f t="shared" si="12"/>
        <v>0.040000</v>
      </c>
      <c r="I1228" s="30">
        <v>0.04</v>
      </c>
      <c r="J1228" s="1">
        <f t="shared" si="13"/>
        <v>4.0000000000000002E-4</v>
      </c>
      <c r="K1228" s="1">
        <f t="shared" si="14"/>
        <v>4.0000000000000002E-4</v>
      </c>
      <c r="L1228" s="31">
        <v>4.0000000000000002E-4</v>
      </c>
    </row>
    <row r="1229" spans="1:12" ht="13" x14ac:dyDescent="0.15">
      <c r="A1229" s="1" t="s">
        <v>6620</v>
      </c>
      <c r="B1229" s="1" t="s">
        <v>15904</v>
      </c>
      <c r="C1229" s="1" t="s">
        <v>15904</v>
      </c>
      <c r="D1229" s="1" t="s">
        <v>15904</v>
      </c>
      <c r="E1229" s="1" t="s">
        <v>15904</v>
      </c>
      <c r="F1229" s="30" t="s">
        <v>15904</v>
      </c>
      <c r="G1229" s="1" t="s">
        <v>15156</v>
      </c>
      <c r="H1229" s="30" t="str">
        <f t="shared" si="12"/>
        <v>0.045000</v>
      </c>
      <c r="I1229" s="30">
        <v>4.4999999999999998E-2</v>
      </c>
      <c r="J1229" s="1">
        <f t="shared" si="13"/>
        <v>4.4999999999999999E-4</v>
      </c>
      <c r="K1229" s="1">
        <f t="shared" si="14"/>
        <v>4.4999999999999999E-4</v>
      </c>
      <c r="L1229" s="31">
        <v>4.4999999999999999E-4</v>
      </c>
    </row>
    <row r="1230" spans="1:12" ht="13" x14ac:dyDescent="0.15">
      <c r="A1230" s="1" t="s">
        <v>6627</v>
      </c>
      <c r="B1230" s="1" t="s">
        <v>15904</v>
      </c>
      <c r="C1230" s="1" t="s">
        <v>15904</v>
      </c>
      <c r="D1230" s="1" t="s">
        <v>15907</v>
      </c>
      <c r="E1230" s="1" t="s">
        <v>15816</v>
      </c>
      <c r="F1230" s="30" t="s">
        <v>15816</v>
      </c>
      <c r="G1230" s="1" t="s">
        <v>15156</v>
      </c>
      <c r="H1230" s="30" t="str">
        <f t="shared" si="12"/>
        <v>0.040000</v>
      </c>
      <c r="I1230" s="30">
        <v>0.04</v>
      </c>
      <c r="J1230" s="1">
        <f t="shared" si="13"/>
        <v>4.0000000000000002E-4</v>
      </c>
      <c r="K1230" s="1">
        <f t="shared" si="14"/>
        <v>4.0000000000000002E-4</v>
      </c>
      <c r="L1230" s="31">
        <v>4.0000000000000002E-4</v>
      </c>
    </row>
    <row r="1231" spans="1:12" ht="13" x14ac:dyDescent="0.15">
      <c r="A1231" s="1" t="s">
        <v>6633</v>
      </c>
      <c r="B1231" s="1" t="s">
        <v>15907</v>
      </c>
      <c r="C1231" s="1" t="s">
        <v>15816</v>
      </c>
      <c r="D1231" s="1" t="s">
        <v>15907</v>
      </c>
      <c r="E1231" s="1" t="s">
        <v>15907</v>
      </c>
      <c r="F1231" s="30" t="s">
        <v>15907</v>
      </c>
      <c r="G1231" s="1" t="s">
        <v>15156</v>
      </c>
      <c r="H1231" s="30" t="str">
        <f t="shared" si="12"/>
        <v>0.038000</v>
      </c>
      <c r="I1231" s="30">
        <v>3.7999999999999999E-2</v>
      </c>
      <c r="J1231" s="1">
        <f t="shared" si="13"/>
        <v>3.7999999999999997E-4</v>
      </c>
      <c r="K1231" s="1">
        <f t="shared" si="14"/>
        <v>3.7999999999999997E-4</v>
      </c>
      <c r="L1231" s="31">
        <v>3.7999999999999997E-4</v>
      </c>
    </row>
    <row r="1232" spans="1:12" ht="13" x14ac:dyDescent="0.15">
      <c r="A1232" s="1" t="s">
        <v>15953</v>
      </c>
      <c r="B1232" s="1" t="s">
        <v>15164</v>
      </c>
      <c r="C1232" s="1" t="s">
        <v>15164</v>
      </c>
      <c r="D1232" s="1" t="s">
        <v>15164</v>
      </c>
      <c r="E1232" s="1" t="s">
        <v>15164</v>
      </c>
      <c r="F1232" s="30" t="s">
        <v>15164</v>
      </c>
      <c r="G1232" s="1" t="s">
        <v>15164</v>
      </c>
      <c r="H1232" s="30" t="str">
        <f t="shared" si="12"/>
        <v/>
      </c>
      <c r="I1232" s="30" t="s">
        <v>15165</v>
      </c>
      <c r="J1232" s="1" t="e">
        <f t="shared" si="13"/>
        <v>#VALUE!</v>
      </c>
      <c r="K1232" s="1" t="e">
        <f t="shared" si="14"/>
        <v>#VALUE!</v>
      </c>
      <c r="L1232" s="31" t="s">
        <v>15165</v>
      </c>
    </row>
    <row r="1233" spans="1:12" ht="13" x14ac:dyDescent="0.15">
      <c r="A1233" s="1" t="s">
        <v>6639</v>
      </c>
      <c r="B1233" s="1" t="s">
        <v>15936</v>
      </c>
      <c r="C1233" s="1" t="s">
        <v>15904</v>
      </c>
      <c r="D1233" s="1" t="s">
        <v>15936</v>
      </c>
      <c r="E1233" s="1" t="s">
        <v>15936</v>
      </c>
      <c r="F1233" s="30" t="s">
        <v>15936</v>
      </c>
      <c r="G1233" s="1" t="s">
        <v>15156</v>
      </c>
      <c r="H1233" s="30" t="str">
        <f t="shared" si="12"/>
        <v>0.043000</v>
      </c>
      <c r="I1233" s="30">
        <v>4.2999999999999997E-2</v>
      </c>
      <c r="J1233" s="1">
        <f t="shared" si="13"/>
        <v>4.2999999999999999E-4</v>
      </c>
      <c r="K1233" s="1">
        <f t="shared" si="14"/>
        <v>4.2999999999999999E-4</v>
      </c>
      <c r="L1233" s="31">
        <v>4.2999999999999999E-4</v>
      </c>
    </row>
    <row r="1234" spans="1:12" ht="13" x14ac:dyDescent="0.15">
      <c r="A1234" s="1" t="s">
        <v>6644</v>
      </c>
      <c r="B1234" s="1" t="s">
        <v>15906</v>
      </c>
      <c r="C1234" s="1" t="s">
        <v>15906</v>
      </c>
      <c r="D1234" s="1" t="s">
        <v>15906</v>
      </c>
      <c r="E1234" s="1" t="s">
        <v>15906</v>
      </c>
      <c r="F1234" s="30" t="s">
        <v>15906</v>
      </c>
      <c r="G1234" s="1" t="s">
        <v>15156</v>
      </c>
      <c r="H1234" s="30" t="str">
        <f t="shared" si="12"/>
        <v>0.050000</v>
      </c>
      <c r="I1234" s="30">
        <v>0.05</v>
      </c>
      <c r="J1234" s="1">
        <f t="shared" si="13"/>
        <v>5.0000000000000001E-4</v>
      </c>
      <c r="K1234" s="1">
        <f t="shared" si="14"/>
        <v>5.0000000000000001E-4</v>
      </c>
      <c r="L1234" s="31">
        <v>5.0000000000000001E-4</v>
      </c>
    </row>
    <row r="1235" spans="1:12" ht="13" x14ac:dyDescent="0.15">
      <c r="A1235" s="1" t="s">
        <v>6650</v>
      </c>
      <c r="B1235" s="1" t="s">
        <v>15906</v>
      </c>
      <c r="C1235" s="1" t="s">
        <v>15906</v>
      </c>
      <c r="D1235" s="1" t="s">
        <v>15906</v>
      </c>
      <c r="E1235" s="1" t="s">
        <v>15906</v>
      </c>
      <c r="F1235" s="30" t="s">
        <v>15906</v>
      </c>
      <c r="G1235" s="1" t="s">
        <v>15156</v>
      </c>
      <c r="H1235" s="30" t="str">
        <f t="shared" si="12"/>
        <v>0.050000</v>
      </c>
      <c r="I1235" s="30">
        <v>0.05</v>
      </c>
      <c r="J1235" s="1">
        <f t="shared" si="13"/>
        <v>5.0000000000000001E-4</v>
      </c>
      <c r="K1235" s="1">
        <f t="shared" si="14"/>
        <v>5.0000000000000001E-4</v>
      </c>
      <c r="L1235" s="31">
        <v>5.0000000000000001E-4</v>
      </c>
    </row>
    <row r="1236" spans="1:12" ht="13" x14ac:dyDescent="0.15">
      <c r="A1236" s="1" t="s">
        <v>6655</v>
      </c>
      <c r="B1236" s="1" t="s">
        <v>15904</v>
      </c>
      <c r="C1236" s="1" t="s">
        <v>15906</v>
      </c>
      <c r="D1236" s="1" t="s">
        <v>15936</v>
      </c>
      <c r="E1236" s="1" t="s">
        <v>15906</v>
      </c>
      <c r="F1236" s="30" t="s">
        <v>15906</v>
      </c>
      <c r="G1236" s="1" t="s">
        <v>15156</v>
      </c>
      <c r="H1236" s="30" t="str">
        <f t="shared" si="12"/>
        <v>0.050000</v>
      </c>
      <c r="I1236" s="30">
        <v>0.05</v>
      </c>
      <c r="J1236" s="1">
        <f t="shared" si="13"/>
        <v>5.0000000000000001E-4</v>
      </c>
      <c r="K1236" s="1">
        <f t="shared" si="14"/>
        <v>5.0000000000000001E-4</v>
      </c>
      <c r="L1236" s="31">
        <v>5.0000000000000001E-4</v>
      </c>
    </row>
    <row r="1237" spans="1:12" ht="13" x14ac:dyDescent="0.15">
      <c r="A1237" s="1" t="s">
        <v>6662</v>
      </c>
      <c r="B1237" s="1" t="s">
        <v>15906</v>
      </c>
      <c r="C1237" s="1" t="s">
        <v>15906</v>
      </c>
      <c r="D1237" s="1" t="s">
        <v>15906</v>
      </c>
      <c r="E1237" s="1" t="s">
        <v>15906</v>
      </c>
      <c r="F1237" s="30" t="s">
        <v>15906</v>
      </c>
      <c r="G1237" s="1" t="s">
        <v>15156</v>
      </c>
      <c r="H1237" s="30" t="str">
        <f t="shared" si="12"/>
        <v>0.050000</v>
      </c>
      <c r="I1237" s="30">
        <v>0.05</v>
      </c>
      <c r="J1237" s="1">
        <f t="shared" si="13"/>
        <v>5.0000000000000001E-4</v>
      </c>
      <c r="K1237" s="1">
        <f t="shared" si="14"/>
        <v>5.0000000000000001E-4</v>
      </c>
      <c r="L1237" s="31">
        <v>5.0000000000000001E-4</v>
      </c>
    </row>
    <row r="1238" spans="1:12" ht="13" x14ac:dyDescent="0.15">
      <c r="A1238" s="1" t="s">
        <v>15954</v>
      </c>
      <c r="B1238" s="1" t="s">
        <v>15164</v>
      </c>
      <c r="C1238" s="1" t="s">
        <v>15164</v>
      </c>
      <c r="D1238" s="1" t="s">
        <v>15164</v>
      </c>
      <c r="E1238" s="1" t="s">
        <v>15164</v>
      </c>
      <c r="F1238" s="30" t="s">
        <v>15164</v>
      </c>
      <c r="G1238" s="1" t="s">
        <v>15164</v>
      </c>
      <c r="H1238" s="30" t="str">
        <f t="shared" si="12"/>
        <v/>
      </c>
      <c r="I1238" s="30" t="s">
        <v>15165</v>
      </c>
      <c r="J1238" s="1" t="e">
        <f t="shared" si="13"/>
        <v>#VALUE!</v>
      </c>
      <c r="K1238" s="1" t="e">
        <f t="shared" si="14"/>
        <v>#VALUE!</v>
      </c>
      <c r="L1238" s="31" t="s">
        <v>15165</v>
      </c>
    </row>
    <row r="1239" spans="1:12" ht="13" x14ac:dyDescent="0.15">
      <c r="A1239" s="1" t="s">
        <v>6669</v>
      </c>
      <c r="B1239" s="1" t="s">
        <v>15906</v>
      </c>
      <c r="C1239" s="1" t="s">
        <v>15906</v>
      </c>
      <c r="D1239" s="1" t="s">
        <v>15906</v>
      </c>
      <c r="E1239" s="1" t="s">
        <v>15906</v>
      </c>
      <c r="F1239" s="30" t="s">
        <v>15906</v>
      </c>
      <c r="G1239" s="1" t="s">
        <v>15156</v>
      </c>
      <c r="H1239" s="30" t="str">
        <f t="shared" si="12"/>
        <v>0.050000</v>
      </c>
      <c r="I1239" s="30">
        <v>0.05</v>
      </c>
      <c r="J1239" s="1">
        <f t="shared" si="13"/>
        <v>5.0000000000000001E-4</v>
      </c>
      <c r="K1239" s="1">
        <f t="shared" si="14"/>
        <v>5.0000000000000001E-4</v>
      </c>
      <c r="L1239" s="31">
        <v>5.0000000000000001E-4</v>
      </c>
    </row>
    <row r="1240" spans="1:12" ht="13" x14ac:dyDescent="0.15">
      <c r="A1240" s="1" t="s">
        <v>6675</v>
      </c>
      <c r="B1240" s="1" t="s">
        <v>15906</v>
      </c>
      <c r="C1240" s="1" t="s">
        <v>15906</v>
      </c>
      <c r="D1240" s="1" t="s">
        <v>15906</v>
      </c>
      <c r="E1240" s="1" t="s">
        <v>15906</v>
      </c>
      <c r="F1240" s="30" t="s">
        <v>15906</v>
      </c>
      <c r="G1240" s="1" t="s">
        <v>15156</v>
      </c>
      <c r="H1240" s="30" t="str">
        <f t="shared" si="12"/>
        <v>0.050000</v>
      </c>
      <c r="I1240" s="30">
        <v>0.05</v>
      </c>
      <c r="J1240" s="1">
        <f t="shared" si="13"/>
        <v>5.0000000000000001E-4</v>
      </c>
      <c r="K1240" s="1">
        <f t="shared" si="14"/>
        <v>5.0000000000000001E-4</v>
      </c>
      <c r="L1240" s="31">
        <v>5.0000000000000001E-4</v>
      </c>
    </row>
    <row r="1241" spans="1:12" ht="13" x14ac:dyDescent="0.15">
      <c r="A1241" s="1" t="s">
        <v>6682</v>
      </c>
      <c r="B1241" s="1" t="s">
        <v>15906</v>
      </c>
      <c r="C1241" s="1" t="s">
        <v>15906</v>
      </c>
      <c r="D1241" s="1" t="s">
        <v>15906</v>
      </c>
      <c r="E1241" s="1" t="s">
        <v>15906</v>
      </c>
      <c r="F1241" s="30" t="s">
        <v>15906</v>
      </c>
      <c r="G1241" s="1" t="s">
        <v>15156</v>
      </c>
      <c r="H1241" s="30" t="str">
        <f t="shared" si="12"/>
        <v>0.050000</v>
      </c>
      <c r="I1241" s="30">
        <v>0.05</v>
      </c>
      <c r="J1241" s="1">
        <f t="shared" si="13"/>
        <v>5.0000000000000001E-4</v>
      </c>
      <c r="K1241" s="1">
        <f t="shared" si="14"/>
        <v>5.0000000000000001E-4</v>
      </c>
      <c r="L1241" s="31">
        <v>5.0000000000000001E-4</v>
      </c>
    </row>
    <row r="1242" spans="1:12" ht="13" x14ac:dyDescent="0.15">
      <c r="A1242" s="1" t="s">
        <v>6689</v>
      </c>
      <c r="B1242" s="1" t="s">
        <v>15936</v>
      </c>
      <c r="C1242" s="1" t="s">
        <v>15906</v>
      </c>
      <c r="D1242" s="1" t="s">
        <v>15936</v>
      </c>
      <c r="E1242" s="1" t="s">
        <v>15818</v>
      </c>
      <c r="F1242" s="30" t="s">
        <v>15818</v>
      </c>
      <c r="G1242" s="1" t="s">
        <v>15156</v>
      </c>
      <c r="H1242" s="30" t="str">
        <f t="shared" si="12"/>
        <v>0.048000</v>
      </c>
      <c r="I1242" s="30">
        <v>4.8000000000000001E-2</v>
      </c>
      <c r="J1242" s="1">
        <f t="shared" si="13"/>
        <v>4.8000000000000001E-4</v>
      </c>
      <c r="K1242" s="1">
        <f t="shared" si="14"/>
        <v>4.8000000000000001E-4</v>
      </c>
      <c r="L1242" s="31">
        <v>4.8000000000000001E-4</v>
      </c>
    </row>
    <row r="1243" spans="1:12" ht="13" x14ac:dyDescent="0.15">
      <c r="A1243" s="1" t="s">
        <v>6696</v>
      </c>
      <c r="B1243" s="1" t="s">
        <v>15936</v>
      </c>
      <c r="C1243" s="1" t="s">
        <v>15818</v>
      </c>
      <c r="D1243" s="1" t="s">
        <v>15936</v>
      </c>
      <c r="E1243" s="1" t="s">
        <v>15818</v>
      </c>
      <c r="F1243" s="30" t="s">
        <v>15818</v>
      </c>
      <c r="G1243" s="1" t="s">
        <v>15156</v>
      </c>
      <c r="H1243" s="30" t="str">
        <f t="shared" si="12"/>
        <v>0.048000</v>
      </c>
      <c r="I1243" s="30">
        <v>4.8000000000000001E-2</v>
      </c>
      <c r="J1243" s="1">
        <f t="shared" si="13"/>
        <v>4.8000000000000001E-4</v>
      </c>
      <c r="K1243" s="1">
        <f t="shared" si="14"/>
        <v>4.8000000000000001E-4</v>
      </c>
      <c r="L1243" s="31">
        <v>4.8000000000000001E-4</v>
      </c>
    </row>
    <row r="1244" spans="1:12" ht="13" x14ac:dyDescent="0.15">
      <c r="A1244" s="1" t="s">
        <v>15955</v>
      </c>
      <c r="B1244" s="1" t="s">
        <v>15164</v>
      </c>
      <c r="C1244" s="1" t="s">
        <v>15164</v>
      </c>
      <c r="D1244" s="1" t="s">
        <v>15164</v>
      </c>
      <c r="E1244" s="1" t="s">
        <v>15164</v>
      </c>
      <c r="F1244" s="30" t="s">
        <v>15164</v>
      </c>
      <c r="G1244" s="1" t="s">
        <v>15164</v>
      </c>
      <c r="H1244" s="30" t="str">
        <f t="shared" si="12"/>
        <v/>
      </c>
      <c r="I1244" s="30" t="s">
        <v>15165</v>
      </c>
      <c r="J1244" s="1" t="e">
        <f t="shared" si="13"/>
        <v>#VALUE!</v>
      </c>
      <c r="K1244" s="1" t="e">
        <f t="shared" si="14"/>
        <v>#VALUE!</v>
      </c>
      <c r="L1244" s="31" t="s">
        <v>15165</v>
      </c>
    </row>
    <row r="1245" spans="1:12" ht="13" x14ac:dyDescent="0.15">
      <c r="A1245" s="1" t="s">
        <v>6701</v>
      </c>
      <c r="B1245" s="1" t="s">
        <v>15818</v>
      </c>
      <c r="C1245" s="1" t="s">
        <v>15818</v>
      </c>
      <c r="D1245" s="1" t="s">
        <v>15816</v>
      </c>
      <c r="E1245" s="1" t="s">
        <v>15816</v>
      </c>
      <c r="F1245" s="30" t="s">
        <v>15816</v>
      </c>
      <c r="G1245" s="1" t="s">
        <v>15156</v>
      </c>
      <c r="H1245" s="30" t="str">
        <f t="shared" si="12"/>
        <v>0.040000</v>
      </c>
      <c r="I1245" s="30">
        <v>0.04</v>
      </c>
      <c r="J1245" s="1">
        <f t="shared" si="13"/>
        <v>4.0000000000000002E-4</v>
      </c>
      <c r="K1245" s="1">
        <f t="shared" si="14"/>
        <v>4.0000000000000002E-4</v>
      </c>
      <c r="L1245" s="31">
        <v>4.0000000000000002E-4</v>
      </c>
    </row>
    <row r="1246" spans="1:12" ht="13" x14ac:dyDescent="0.15">
      <c r="A1246" s="1" t="s">
        <v>6706</v>
      </c>
      <c r="B1246" s="1" t="s">
        <v>15904</v>
      </c>
      <c r="C1246" s="1" t="s">
        <v>15904</v>
      </c>
      <c r="D1246" s="1" t="s">
        <v>15936</v>
      </c>
      <c r="E1246" s="1" t="s">
        <v>15904</v>
      </c>
      <c r="F1246" s="30" t="s">
        <v>15904</v>
      </c>
      <c r="G1246" s="1" t="s">
        <v>15156</v>
      </c>
      <c r="H1246" s="30" t="str">
        <f t="shared" si="12"/>
        <v>0.045000</v>
      </c>
      <c r="I1246" s="30">
        <v>4.4999999999999998E-2</v>
      </c>
      <c r="J1246" s="1">
        <f t="shared" si="13"/>
        <v>4.4999999999999999E-4</v>
      </c>
      <c r="K1246" s="1">
        <f t="shared" si="14"/>
        <v>4.4999999999999999E-4</v>
      </c>
      <c r="L1246" s="31">
        <v>4.4999999999999999E-4</v>
      </c>
    </row>
    <row r="1247" spans="1:12" ht="13" x14ac:dyDescent="0.15">
      <c r="A1247" s="1" t="s">
        <v>6713</v>
      </c>
      <c r="B1247" s="1" t="s">
        <v>15904</v>
      </c>
      <c r="C1247" s="1" t="s">
        <v>15904</v>
      </c>
      <c r="D1247" s="1" t="s">
        <v>15936</v>
      </c>
      <c r="E1247" s="1" t="s">
        <v>15904</v>
      </c>
      <c r="F1247" s="30" t="s">
        <v>15904</v>
      </c>
      <c r="G1247" s="1" t="s">
        <v>15156</v>
      </c>
      <c r="H1247" s="30" t="str">
        <f t="shared" si="12"/>
        <v>0.045000</v>
      </c>
      <c r="I1247" s="30">
        <v>4.4999999999999998E-2</v>
      </c>
      <c r="J1247" s="1">
        <f t="shared" si="13"/>
        <v>4.4999999999999999E-4</v>
      </c>
      <c r="K1247" s="1">
        <f t="shared" si="14"/>
        <v>4.4999999999999999E-4</v>
      </c>
      <c r="L1247" s="31">
        <v>4.4999999999999999E-4</v>
      </c>
    </row>
    <row r="1248" spans="1:12" ht="13" x14ac:dyDescent="0.15">
      <c r="A1248" s="1" t="s">
        <v>6719</v>
      </c>
      <c r="B1248" s="1" t="s">
        <v>15907</v>
      </c>
      <c r="C1248" s="1" t="s">
        <v>15816</v>
      </c>
      <c r="D1248" s="1" t="s">
        <v>15913</v>
      </c>
      <c r="E1248" s="1" t="s">
        <v>15913</v>
      </c>
      <c r="F1248" s="30" t="s">
        <v>15913</v>
      </c>
      <c r="G1248" s="1" t="s">
        <v>15156</v>
      </c>
      <c r="H1248" s="30" t="str">
        <f t="shared" si="12"/>
        <v>0.035000</v>
      </c>
      <c r="I1248" s="30">
        <v>3.5000000000000003E-2</v>
      </c>
      <c r="J1248" s="1">
        <f t="shared" si="13"/>
        <v>3.5000000000000005E-4</v>
      </c>
      <c r="K1248" s="1">
        <f t="shared" si="14"/>
        <v>3.5000000000000005E-4</v>
      </c>
      <c r="L1248" s="31">
        <v>3.5000000000000005E-4</v>
      </c>
    </row>
    <row r="1249" spans="1:12" ht="13" x14ac:dyDescent="0.15">
      <c r="A1249" s="1" t="s">
        <v>6726</v>
      </c>
      <c r="B1249" s="1" t="s">
        <v>15913</v>
      </c>
      <c r="C1249" s="1" t="s">
        <v>15816</v>
      </c>
      <c r="D1249" s="1" t="s">
        <v>15913</v>
      </c>
      <c r="E1249" s="1" t="s">
        <v>15816</v>
      </c>
      <c r="F1249" s="30" t="s">
        <v>15816</v>
      </c>
      <c r="G1249" s="1" t="s">
        <v>15156</v>
      </c>
      <c r="H1249" s="30" t="str">
        <f t="shared" si="12"/>
        <v>0.040000</v>
      </c>
      <c r="I1249" s="30">
        <v>0.04</v>
      </c>
      <c r="J1249" s="1">
        <f t="shared" si="13"/>
        <v>4.0000000000000002E-4</v>
      </c>
      <c r="K1249" s="1">
        <f t="shared" si="14"/>
        <v>4.0000000000000002E-4</v>
      </c>
      <c r="L1249" s="31">
        <v>4.0000000000000002E-4</v>
      </c>
    </row>
    <row r="1250" spans="1:12" ht="13" x14ac:dyDescent="0.15">
      <c r="A1250" s="1" t="s">
        <v>15956</v>
      </c>
      <c r="B1250" s="1" t="s">
        <v>15164</v>
      </c>
      <c r="C1250" s="1" t="s">
        <v>15164</v>
      </c>
      <c r="D1250" s="1" t="s">
        <v>15164</v>
      </c>
      <c r="E1250" s="1" t="s">
        <v>15164</v>
      </c>
      <c r="F1250" s="30" t="s">
        <v>15164</v>
      </c>
      <c r="G1250" s="1" t="s">
        <v>15164</v>
      </c>
      <c r="H1250" s="30" t="str">
        <f t="shared" si="12"/>
        <v/>
      </c>
      <c r="I1250" s="30" t="s">
        <v>15165</v>
      </c>
      <c r="J1250" s="1" t="e">
        <f t="shared" si="13"/>
        <v>#VALUE!</v>
      </c>
      <c r="K1250" s="1" t="e">
        <f t="shared" si="14"/>
        <v>#VALUE!</v>
      </c>
      <c r="L1250" s="31" t="s">
        <v>15165</v>
      </c>
    </row>
    <row r="1251" spans="1:12" ht="13" x14ac:dyDescent="0.15">
      <c r="A1251" s="1" t="s">
        <v>6733</v>
      </c>
      <c r="B1251" s="1" t="s">
        <v>15816</v>
      </c>
      <c r="C1251" s="1" t="s">
        <v>15816</v>
      </c>
      <c r="D1251" s="1" t="s">
        <v>15913</v>
      </c>
      <c r="E1251" s="1" t="s">
        <v>15913</v>
      </c>
      <c r="F1251" s="30" t="s">
        <v>15913</v>
      </c>
      <c r="G1251" s="1" t="s">
        <v>15156</v>
      </c>
      <c r="H1251" s="30" t="str">
        <f t="shared" si="12"/>
        <v>0.035000</v>
      </c>
      <c r="I1251" s="30">
        <v>3.5000000000000003E-2</v>
      </c>
      <c r="J1251" s="1">
        <f t="shared" si="13"/>
        <v>3.5000000000000005E-4</v>
      </c>
      <c r="K1251" s="1">
        <f t="shared" si="14"/>
        <v>3.5000000000000005E-4</v>
      </c>
      <c r="L1251" s="31">
        <v>3.5000000000000005E-4</v>
      </c>
    </row>
    <row r="1252" spans="1:12" ht="13" x14ac:dyDescent="0.15">
      <c r="A1252" s="1" t="s">
        <v>6739</v>
      </c>
      <c r="B1252" s="1" t="s">
        <v>15816</v>
      </c>
      <c r="C1252" s="1" t="s">
        <v>15816</v>
      </c>
      <c r="D1252" s="1" t="s">
        <v>15816</v>
      </c>
      <c r="E1252" s="1" t="s">
        <v>15816</v>
      </c>
      <c r="F1252" s="30" t="s">
        <v>15816</v>
      </c>
      <c r="G1252" s="1" t="s">
        <v>15156</v>
      </c>
      <c r="H1252" s="30" t="str">
        <f t="shared" si="12"/>
        <v>0.040000</v>
      </c>
      <c r="I1252" s="30">
        <v>0.04</v>
      </c>
      <c r="J1252" s="1">
        <f t="shared" si="13"/>
        <v>4.0000000000000002E-4</v>
      </c>
      <c r="K1252" s="1">
        <f t="shared" si="14"/>
        <v>4.0000000000000002E-4</v>
      </c>
      <c r="L1252" s="31">
        <v>4.0000000000000002E-4</v>
      </c>
    </row>
    <row r="1253" spans="1:12" ht="13" x14ac:dyDescent="0.15">
      <c r="A1253" s="1" t="s">
        <v>6745</v>
      </c>
      <c r="B1253" s="1" t="s">
        <v>15816</v>
      </c>
      <c r="C1253" s="1" t="s">
        <v>15904</v>
      </c>
      <c r="D1253" s="1" t="s">
        <v>15907</v>
      </c>
      <c r="E1253" s="1" t="s">
        <v>15904</v>
      </c>
      <c r="F1253" s="30" t="s">
        <v>15904</v>
      </c>
      <c r="G1253" s="1" t="s">
        <v>15156</v>
      </c>
      <c r="H1253" s="30" t="str">
        <f t="shared" si="12"/>
        <v>0.045000</v>
      </c>
      <c r="I1253" s="30">
        <v>4.4999999999999998E-2</v>
      </c>
      <c r="J1253" s="1">
        <f t="shared" si="13"/>
        <v>4.4999999999999999E-4</v>
      </c>
      <c r="K1253" s="1">
        <f t="shared" si="14"/>
        <v>4.4999999999999999E-4</v>
      </c>
      <c r="L1253" s="31">
        <v>4.4999999999999999E-4</v>
      </c>
    </row>
    <row r="1254" spans="1:12" ht="13" x14ac:dyDescent="0.15">
      <c r="A1254" s="1" t="s">
        <v>6751</v>
      </c>
      <c r="B1254" s="1" t="s">
        <v>15816</v>
      </c>
      <c r="C1254" s="1" t="s">
        <v>15816</v>
      </c>
      <c r="D1254" s="1" t="s">
        <v>15816</v>
      </c>
      <c r="E1254" s="1" t="s">
        <v>15816</v>
      </c>
      <c r="F1254" s="30" t="s">
        <v>15816</v>
      </c>
      <c r="G1254" s="1" t="s">
        <v>15156</v>
      </c>
      <c r="H1254" s="30" t="str">
        <f t="shared" si="12"/>
        <v>0.040000</v>
      </c>
      <c r="I1254" s="30">
        <v>0.04</v>
      </c>
      <c r="J1254" s="1">
        <f t="shared" si="13"/>
        <v>4.0000000000000002E-4</v>
      </c>
      <c r="K1254" s="1">
        <f t="shared" si="14"/>
        <v>4.0000000000000002E-4</v>
      </c>
      <c r="L1254" s="31">
        <v>4.0000000000000002E-4</v>
      </c>
    </row>
    <row r="1255" spans="1:12" ht="13" x14ac:dyDescent="0.15">
      <c r="A1255" s="1" t="s">
        <v>6755</v>
      </c>
      <c r="B1255" s="1" t="s">
        <v>15936</v>
      </c>
      <c r="C1255" s="1" t="s">
        <v>15936</v>
      </c>
      <c r="D1255" s="1" t="s">
        <v>15816</v>
      </c>
      <c r="E1255" s="1" t="s">
        <v>15936</v>
      </c>
      <c r="F1255" s="30" t="s">
        <v>15936</v>
      </c>
      <c r="G1255" s="1" t="s">
        <v>15156</v>
      </c>
      <c r="H1255" s="30" t="str">
        <f t="shared" si="12"/>
        <v>0.043000</v>
      </c>
      <c r="I1255" s="30">
        <v>4.2999999999999997E-2</v>
      </c>
      <c r="J1255" s="1">
        <f t="shared" si="13"/>
        <v>4.2999999999999999E-4</v>
      </c>
      <c r="K1255" s="1">
        <f t="shared" si="14"/>
        <v>4.2999999999999999E-4</v>
      </c>
      <c r="L1255" s="31">
        <v>4.2999999999999999E-4</v>
      </c>
    </row>
    <row r="1256" spans="1:12" ht="13" x14ac:dyDescent="0.15">
      <c r="A1256" s="1" t="s">
        <v>15957</v>
      </c>
      <c r="B1256" s="1" t="s">
        <v>15164</v>
      </c>
      <c r="C1256" s="1" t="s">
        <v>15164</v>
      </c>
      <c r="D1256" s="1" t="s">
        <v>15164</v>
      </c>
      <c r="E1256" s="1" t="s">
        <v>15164</v>
      </c>
      <c r="F1256" s="30" t="s">
        <v>15164</v>
      </c>
      <c r="G1256" s="1" t="s">
        <v>15164</v>
      </c>
      <c r="H1256" s="30" t="str">
        <f t="shared" si="12"/>
        <v/>
      </c>
      <c r="I1256" s="30" t="s">
        <v>15165</v>
      </c>
      <c r="J1256" s="1" t="e">
        <f t="shared" si="13"/>
        <v>#VALUE!</v>
      </c>
      <c r="K1256" s="1" t="e">
        <f t="shared" si="14"/>
        <v>#VALUE!</v>
      </c>
      <c r="L1256" s="31" t="s">
        <v>15165</v>
      </c>
    </row>
    <row r="1257" spans="1:12" ht="13" x14ac:dyDescent="0.15">
      <c r="A1257" s="1" t="s">
        <v>6761</v>
      </c>
      <c r="B1257" s="1" t="s">
        <v>15816</v>
      </c>
      <c r="C1257" s="1" t="s">
        <v>15936</v>
      </c>
      <c r="D1257" s="1" t="s">
        <v>15912</v>
      </c>
      <c r="E1257" s="1" t="s">
        <v>15907</v>
      </c>
      <c r="F1257" s="30" t="s">
        <v>15907</v>
      </c>
      <c r="G1257" s="1" t="s">
        <v>15156</v>
      </c>
      <c r="H1257" s="30" t="str">
        <f t="shared" si="12"/>
        <v>0.038000</v>
      </c>
      <c r="I1257" s="30">
        <v>3.7999999999999999E-2</v>
      </c>
      <c r="J1257" s="1">
        <f t="shared" si="13"/>
        <v>3.7999999999999997E-4</v>
      </c>
      <c r="K1257" s="1">
        <f t="shared" si="14"/>
        <v>3.7999999999999997E-4</v>
      </c>
      <c r="L1257" s="31">
        <v>3.7999999999999997E-4</v>
      </c>
    </row>
    <row r="1258" spans="1:12" ht="13" x14ac:dyDescent="0.15">
      <c r="A1258" s="1" t="s">
        <v>6766</v>
      </c>
      <c r="B1258" s="1" t="s">
        <v>15816</v>
      </c>
      <c r="C1258" s="1" t="s">
        <v>15816</v>
      </c>
      <c r="D1258" s="1" t="s">
        <v>15816</v>
      </c>
      <c r="E1258" s="1" t="s">
        <v>15816</v>
      </c>
      <c r="F1258" s="30" t="s">
        <v>15816</v>
      </c>
      <c r="G1258" s="1" t="s">
        <v>15156</v>
      </c>
      <c r="H1258" s="30" t="str">
        <f t="shared" si="12"/>
        <v>0.040000</v>
      </c>
      <c r="I1258" s="30">
        <v>0.04</v>
      </c>
      <c r="J1258" s="1">
        <f t="shared" si="13"/>
        <v>4.0000000000000002E-4</v>
      </c>
      <c r="K1258" s="1">
        <f t="shared" si="14"/>
        <v>4.0000000000000002E-4</v>
      </c>
      <c r="L1258" s="31">
        <v>4.0000000000000002E-4</v>
      </c>
    </row>
    <row r="1259" spans="1:12" ht="13" x14ac:dyDescent="0.15">
      <c r="A1259" s="1" t="s">
        <v>6771</v>
      </c>
      <c r="B1259" s="1" t="s">
        <v>15816</v>
      </c>
      <c r="C1259" s="1" t="s">
        <v>15904</v>
      </c>
      <c r="D1259" s="1" t="s">
        <v>15816</v>
      </c>
      <c r="E1259" s="1" t="s">
        <v>15904</v>
      </c>
      <c r="F1259" s="30" t="s">
        <v>15904</v>
      </c>
      <c r="G1259" s="1" t="s">
        <v>15156</v>
      </c>
      <c r="H1259" s="30" t="str">
        <f t="shared" si="12"/>
        <v>0.045000</v>
      </c>
      <c r="I1259" s="30">
        <v>4.4999999999999998E-2</v>
      </c>
      <c r="J1259" s="1">
        <f t="shared" si="13"/>
        <v>4.4999999999999999E-4</v>
      </c>
      <c r="K1259" s="1">
        <f t="shared" si="14"/>
        <v>4.4999999999999999E-4</v>
      </c>
      <c r="L1259" s="31">
        <v>4.4999999999999999E-4</v>
      </c>
    </row>
    <row r="1260" spans="1:12" ht="13" x14ac:dyDescent="0.15">
      <c r="A1260" s="1" t="s">
        <v>6775</v>
      </c>
      <c r="B1260" s="1" t="s">
        <v>15904</v>
      </c>
      <c r="C1260" s="1" t="s">
        <v>15904</v>
      </c>
      <c r="D1260" s="1" t="s">
        <v>15936</v>
      </c>
      <c r="E1260" s="1" t="s">
        <v>15904</v>
      </c>
      <c r="F1260" s="30" t="s">
        <v>15904</v>
      </c>
      <c r="G1260" s="1" t="s">
        <v>15156</v>
      </c>
      <c r="H1260" s="30" t="str">
        <f t="shared" si="12"/>
        <v>0.045000</v>
      </c>
      <c r="I1260" s="30">
        <v>4.4999999999999998E-2</v>
      </c>
      <c r="J1260" s="1">
        <f t="shared" si="13"/>
        <v>4.4999999999999999E-4</v>
      </c>
      <c r="K1260" s="1">
        <f t="shared" si="14"/>
        <v>4.4999999999999999E-4</v>
      </c>
      <c r="L1260" s="31">
        <v>4.4999999999999999E-4</v>
      </c>
    </row>
    <row r="1261" spans="1:12" ht="13" x14ac:dyDescent="0.15">
      <c r="A1261" s="1" t="s">
        <v>6782</v>
      </c>
      <c r="B1261" s="1" t="s">
        <v>15904</v>
      </c>
      <c r="C1261" s="1" t="s">
        <v>15904</v>
      </c>
      <c r="D1261" s="1" t="s">
        <v>15936</v>
      </c>
      <c r="E1261" s="1" t="s">
        <v>15904</v>
      </c>
      <c r="F1261" s="30" t="s">
        <v>15904</v>
      </c>
      <c r="G1261" s="1" t="s">
        <v>15156</v>
      </c>
      <c r="H1261" s="30" t="str">
        <f t="shared" si="12"/>
        <v>0.045000</v>
      </c>
      <c r="I1261" s="30">
        <v>4.4999999999999998E-2</v>
      </c>
      <c r="J1261" s="1">
        <f t="shared" si="13"/>
        <v>4.4999999999999999E-4</v>
      </c>
      <c r="K1261" s="1">
        <f t="shared" si="14"/>
        <v>4.4999999999999999E-4</v>
      </c>
      <c r="L1261" s="31">
        <v>4.4999999999999999E-4</v>
      </c>
    </row>
    <row r="1262" spans="1:12" ht="13" x14ac:dyDescent="0.15">
      <c r="A1262" s="1" t="s">
        <v>15958</v>
      </c>
      <c r="B1262" s="1" t="s">
        <v>15164</v>
      </c>
      <c r="C1262" s="1" t="s">
        <v>15164</v>
      </c>
      <c r="D1262" s="1" t="s">
        <v>15164</v>
      </c>
      <c r="E1262" s="1" t="s">
        <v>15164</v>
      </c>
      <c r="F1262" s="30" t="s">
        <v>15164</v>
      </c>
      <c r="G1262" s="1" t="s">
        <v>15164</v>
      </c>
      <c r="H1262" s="30" t="str">
        <f t="shared" si="12"/>
        <v/>
      </c>
      <c r="I1262" s="30" t="s">
        <v>15165</v>
      </c>
      <c r="J1262" s="1" t="e">
        <f t="shared" si="13"/>
        <v>#VALUE!</v>
      </c>
      <c r="K1262" s="1" t="e">
        <f t="shared" si="14"/>
        <v>#VALUE!</v>
      </c>
      <c r="L1262" s="31" t="s">
        <v>15165</v>
      </c>
    </row>
    <row r="1263" spans="1:12" ht="13" x14ac:dyDescent="0.15">
      <c r="A1263" s="1" t="s">
        <v>6789</v>
      </c>
      <c r="B1263" s="1" t="s">
        <v>15936</v>
      </c>
      <c r="C1263" s="1" t="s">
        <v>15936</v>
      </c>
      <c r="D1263" s="1" t="s">
        <v>15907</v>
      </c>
      <c r="E1263" s="1" t="s">
        <v>15816</v>
      </c>
      <c r="F1263" s="30" t="s">
        <v>15816</v>
      </c>
      <c r="G1263" s="1" t="s">
        <v>15156</v>
      </c>
      <c r="H1263" s="30" t="str">
        <f t="shared" si="12"/>
        <v>0.040000</v>
      </c>
      <c r="I1263" s="30">
        <v>0.04</v>
      </c>
      <c r="J1263" s="1">
        <f t="shared" si="13"/>
        <v>4.0000000000000002E-4</v>
      </c>
      <c r="K1263" s="1">
        <f t="shared" si="14"/>
        <v>4.0000000000000002E-4</v>
      </c>
      <c r="L1263" s="31">
        <v>4.0000000000000002E-4</v>
      </c>
    </row>
    <row r="1264" spans="1:12" ht="13" x14ac:dyDescent="0.15">
      <c r="A1264" s="1" t="s">
        <v>6795</v>
      </c>
      <c r="B1264" s="1" t="s">
        <v>15904</v>
      </c>
      <c r="C1264" s="1" t="s">
        <v>15904</v>
      </c>
      <c r="D1264" s="1" t="s">
        <v>15904</v>
      </c>
      <c r="E1264" s="1" t="s">
        <v>15904</v>
      </c>
      <c r="F1264" s="30" t="s">
        <v>15904</v>
      </c>
      <c r="G1264" s="1" t="s">
        <v>15156</v>
      </c>
      <c r="H1264" s="30" t="str">
        <f t="shared" si="12"/>
        <v>0.045000</v>
      </c>
      <c r="I1264" s="30">
        <v>4.4999999999999998E-2</v>
      </c>
      <c r="J1264" s="1">
        <f t="shared" si="13"/>
        <v>4.4999999999999999E-4</v>
      </c>
      <c r="K1264" s="1">
        <f t="shared" si="14"/>
        <v>4.4999999999999999E-4</v>
      </c>
      <c r="L1264" s="31">
        <v>4.4999999999999999E-4</v>
      </c>
    </row>
    <row r="1265" spans="1:12" ht="13" x14ac:dyDescent="0.15">
      <c r="A1265" s="1" t="s">
        <v>6802</v>
      </c>
      <c r="B1265" s="1" t="s">
        <v>15904</v>
      </c>
      <c r="C1265" s="1" t="s">
        <v>15814</v>
      </c>
      <c r="D1265" s="1" t="s">
        <v>15904</v>
      </c>
      <c r="E1265" s="1" t="s">
        <v>15906</v>
      </c>
      <c r="F1265" s="30" t="s">
        <v>15906</v>
      </c>
      <c r="G1265" s="1" t="s">
        <v>15156</v>
      </c>
      <c r="H1265" s="30" t="str">
        <f t="shared" si="12"/>
        <v>0.050000</v>
      </c>
      <c r="I1265" s="30">
        <v>0.05</v>
      </c>
      <c r="J1265" s="1">
        <f t="shared" si="13"/>
        <v>5.0000000000000001E-4</v>
      </c>
      <c r="K1265" s="1">
        <f t="shared" si="14"/>
        <v>5.0000000000000001E-4</v>
      </c>
      <c r="L1265" s="31">
        <v>5.0000000000000001E-4</v>
      </c>
    </row>
    <row r="1266" spans="1:12" ht="13" x14ac:dyDescent="0.15">
      <c r="A1266" s="1" t="s">
        <v>15959</v>
      </c>
      <c r="B1266" s="1" t="s">
        <v>15164</v>
      </c>
      <c r="C1266" s="1" t="s">
        <v>15164</v>
      </c>
      <c r="D1266" s="1" t="s">
        <v>15164</v>
      </c>
      <c r="E1266" s="1" t="s">
        <v>15164</v>
      </c>
      <c r="F1266" s="30" t="s">
        <v>15164</v>
      </c>
      <c r="G1266" s="1" t="s">
        <v>15164</v>
      </c>
      <c r="H1266" s="30" t="str">
        <f t="shared" si="12"/>
        <v/>
      </c>
      <c r="I1266" s="30" t="s">
        <v>15165</v>
      </c>
      <c r="J1266" s="1" t="e">
        <f t="shared" si="13"/>
        <v>#VALUE!</v>
      </c>
      <c r="K1266" s="1" t="e">
        <f t="shared" si="14"/>
        <v>#VALUE!</v>
      </c>
      <c r="L1266" s="31" t="s">
        <v>15165</v>
      </c>
    </row>
    <row r="1267" spans="1:12" ht="13" x14ac:dyDescent="0.15">
      <c r="A1267" s="1" t="s">
        <v>6809</v>
      </c>
      <c r="B1267" s="1" t="s">
        <v>15906</v>
      </c>
      <c r="C1267" s="1" t="s">
        <v>15906</v>
      </c>
      <c r="D1267" s="1" t="s">
        <v>15816</v>
      </c>
      <c r="E1267" s="1" t="s">
        <v>15936</v>
      </c>
      <c r="F1267" s="30" t="s">
        <v>15936</v>
      </c>
      <c r="G1267" s="1" t="s">
        <v>15156</v>
      </c>
      <c r="H1267" s="30" t="str">
        <f t="shared" si="12"/>
        <v>0.043000</v>
      </c>
      <c r="I1267" s="30">
        <v>4.2999999999999997E-2</v>
      </c>
      <c r="J1267" s="1">
        <f t="shared" si="13"/>
        <v>4.2999999999999999E-4</v>
      </c>
      <c r="K1267" s="1">
        <f t="shared" si="14"/>
        <v>4.2999999999999999E-4</v>
      </c>
      <c r="L1267" s="31">
        <v>4.2999999999999999E-4</v>
      </c>
    </row>
    <row r="1268" spans="1:12" ht="13" x14ac:dyDescent="0.15">
      <c r="A1268" s="1" t="s">
        <v>15960</v>
      </c>
      <c r="B1268" s="1" t="s">
        <v>15164</v>
      </c>
      <c r="C1268" s="1" t="s">
        <v>15164</v>
      </c>
      <c r="D1268" s="1" t="s">
        <v>15164</v>
      </c>
      <c r="E1268" s="1" t="s">
        <v>15164</v>
      </c>
      <c r="F1268" s="30" t="s">
        <v>15164</v>
      </c>
      <c r="G1268" s="1" t="s">
        <v>15164</v>
      </c>
      <c r="H1268" s="30" t="str">
        <f t="shared" si="12"/>
        <v/>
      </c>
      <c r="I1268" s="30" t="s">
        <v>15165</v>
      </c>
      <c r="J1268" s="1" t="e">
        <f t="shared" si="13"/>
        <v>#VALUE!</v>
      </c>
      <c r="K1268" s="1" t="e">
        <f t="shared" si="14"/>
        <v>#VALUE!</v>
      </c>
      <c r="L1268" s="31" t="s">
        <v>15165</v>
      </c>
    </row>
    <row r="1269" spans="1:12" ht="13" x14ac:dyDescent="0.15">
      <c r="A1269" s="1" t="s">
        <v>6816</v>
      </c>
      <c r="B1269" s="1" t="s">
        <v>15936</v>
      </c>
      <c r="C1269" s="1" t="s">
        <v>15936</v>
      </c>
      <c r="D1269" s="1" t="s">
        <v>15810</v>
      </c>
      <c r="E1269" s="1" t="s">
        <v>15907</v>
      </c>
      <c r="F1269" s="30" t="s">
        <v>15907</v>
      </c>
      <c r="G1269" s="1" t="s">
        <v>15156</v>
      </c>
      <c r="H1269" s="30" t="str">
        <f t="shared" si="12"/>
        <v>0.038000</v>
      </c>
      <c r="I1269" s="30">
        <v>3.7999999999999999E-2</v>
      </c>
      <c r="J1269" s="1">
        <f t="shared" si="13"/>
        <v>3.7999999999999997E-4</v>
      </c>
      <c r="K1269" s="1">
        <f t="shared" si="14"/>
        <v>3.7999999999999997E-4</v>
      </c>
      <c r="L1269" s="31">
        <v>3.7999999999999997E-4</v>
      </c>
    </row>
    <row r="1270" spans="1:12" ht="13" x14ac:dyDescent="0.15">
      <c r="A1270" s="1" t="s">
        <v>6823</v>
      </c>
      <c r="B1270" s="1" t="s">
        <v>15904</v>
      </c>
      <c r="C1270" s="1" t="s">
        <v>15906</v>
      </c>
      <c r="D1270" s="1" t="s">
        <v>15936</v>
      </c>
      <c r="E1270" s="1" t="s">
        <v>15818</v>
      </c>
      <c r="F1270" s="30" t="s">
        <v>15818</v>
      </c>
      <c r="G1270" s="1" t="s">
        <v>15156</v>
      </c>
      <c r="H1270" s="30" t="str">
        <f t="shared" si="12"/>
        <v>0.048000</v>
      </c>
      <c r="I1270" s="30">
        <v>4.8000000000000001E-2</v>
      </c>
      <c r="J1270" s="1">
        <f t="shared" si="13"/>
        <v>4.8000000000000001E-4</v>
      </c>
      <c r="K1270" s="1">
        <f t="shared" si="14"/>
        <v>4.8000000000000001E-4</v>
      </c>
      <c r="L1270" s="31">
        <v>4.8000000000000001E-4</v>
      </c>
    </row>
    <row r="1271" spans="1:12" ht="13" x14ac:dyDescent="0.15">
      <c r="A1271" s="1" t="s">
        <v>6830</v>
      </c>
      <c r="B1271" s="1" t="s">
        <v>15904</v>
      </c>
      <c r="C1271" s="1" t="s">
        <v>15906</v>
      </c>
      <c r="D1271" s="1" t="s">
        <v>15904</v>
      </c>
      <c r="E1271" s="1" t="s">
        <v>15906</v>
      </c>
      <c r="F1271" s="30" t="s">
        <v>15906</v>
      </c>
      <c r="G1271" s="1" t="s">
        <v>15156</v>
      </c>
      <c r="H1271" s="30" t="str">
        <f t="shared" si="12"/>
        <v>0.050000</v>
      </c>
      <c r="I1271" s="30">
        <v>0.05</v>
      </c>
      <c r="J1271" s="1">
        <f t="shared" si="13"/>
        <v>5.0000000000000001E-4</v>
      </c>
      <c r="K1271" s="1">
        <f t="shared" si="14"/>
        <v>5.0000000000000001E-4</v>
      </c>
      <c r="L1271" s="31">
        <v>5.0000000000000001E-4</v>
      </c>
    </row>
    <row r="1272" spans="1:12" ht="13" x14ac:dyDescent="0.15">
      <c r="A1272" s="1" t="s">
        <v>6837</v>
      </c>
      <c r="B1272" s="1" t="s">
        <v>15936</v>
      </c>
      <c r="C1272" s="1" t="s">
        <v>15904</v>
      </c>
      <c r="D1272" s="1" t="s">
        <v>15936</v>
      </c>
      <c r="E1272" s="1" t="s">
        <v>15936</v>
      </c>
      <c r="F1272" s="30" t="s">
        <v>15936</v>
      </c>
      <c r="G1272" s="1" t="s">
        <v>15156</v>
      </c>
      <c r="H1272" s="30" t="str">
        <f t="shared" si="12"/>
        <v>0.043000</v>
      </c>
      <c r="I1272" s="30">
        <v>4.2999999999999997E-2</v>
      </c>
      <c r="J1272" s="1">
        <f t="shared" si="13"/>
        <v>4.2999999999999999E-4</v>
      </c>
      <c r="K1272" s="1">
        <f t="shared" si="14"/>
        <v>4.2999999999999999E-4</v>
      </c>
      <c r="L1272" s="31">
        <v>4.2999999999999999E-4</v>
      </c>
    </row>
    <row r="1273" spans="1:12" ht="13" x14ac:dyDescent="0.15">
      <c r="A1273" s="1" t="s">
        <v>6844</v>
      </c>
      <c r="B1273" s="1" t="s">
        <v>15907</v>
      </c>
      <c r="C1273" s="1" t="s">
        <v>15936</v>
      </c>
      <c r="D1273" s="1" t="s">
        <v>15907</v>
      </c>
      <c r="E1273" s="1" t="s">
        <v>15936</v>
      </c>
      <c r="F1273" s="30" t="s">
        <v>15936</v>
      </c>
      <c r="G1273" s="1" t="s">
        <v>15156</v>
      </c>
      <c r="H1273" s="30" t="str">
        <f t="shared" si="12"/>
        <v>0.043000</v>
      </c>
      <c r="I1273" s="30">
        <v>4.2999999999999997E-2</v>
      </c>
      <c r="J1273" s="1">
        <f t="shared" si="13"/>
        <v>4.2999999999999999E-4</v>
      </c>
      <c r="K1273" s="1">
        <f t="shared" si="14"/>
        <v>4.2999999999999999E-4</v>
      </c>
      <c r="L1273" s="31">
        <v>4.2999999999999999E-4</v>
      </c>
    </row>
    <row r="1274" spans="1:12" ht="13" x14ac:dyDescent="0.15">
      <c r="A1274" s="1" t="s">
        <v>15961</v>
      </c>
      <c r="B1274" s="1" t="s">
        <v>15164</v>
      </c>
      <c r="C1274" s="1" t="s">
        <v>15164</v>
      </c>
      <c r="D1274" s="1" t="s">
        <v>15164</v>
      </c>
      <c r="E1274" s="1" t="s">
        <v>15164</v>
      </c>
      <c r="F1274" s="30" t="s">
        <v>15164</v>
      </c>
      <c r="G1274" s="1" t="s">
        <v>15164</v>
      </c>
      <c r="H1274" s="30" t="str">
        <f t="shared" si="12"/>
        <v/>
      </c>
      <c r="I1274" s="30" t="s">
        <v>15165</v>
      </c>
      <c r="J1274" s="1" t="e">
        <f t="shared" si="13"/>
        <v>#VALUE!</v>
      </c>
      <c r="K1274" s="1" t="e">
        <f t="shared" si="14"/>
        <v>#VALUE!</v>
      </c>
      <c r="L1274" s="31" t="s">
        <v>15165</v>
      </c>
    </row>
    <row r="1275" spans="1:12" ht="13" x14ac:dyDescent="0.15">
      <c r="A1275" s="1" t="s">
        <v>6851</v>
      </c>
      <c r="B1275" s="1" t="s">
        <v>15907</v>
      </c>
      <c r="C1275" s="1" t="s">
        <v>15936</v>
      </c>
      <c r="D1275" s="1" t="s">
        <v>15907</v>
      </c>
      <c r="E1275" s="1" t="s">
        <v>15936</v>
      </c>
      <c r="F1275" s="30" t="s">
        <v>15936</v>
      </c>
      <c r="G1275" s="1" t="s">
        <v>15156</v>
      </c>
      <c r="H1275" s="30" t="str">
        <f t="shared" si="12"/>
        <v>0.043000</v>
      </c>
      <c r="I1275" s="30">
        <v>4.2999999999999997E-2</v>
      </c>
      <c r="J1275" s="1">
        <f t="shared" si="13"/>
        <v>4.2999999999999999E-4</v>
      </c>
      <c r="K1275" s="1">
        <f t="shared" si="14"/>
        <v>4.2999999999999999E-4</v>
      </c>
      <c r="L1275" s="31">
        <v>4.2999999999999999E-4</v>
      </c>
    </row>
    <row r="1276" spans="1:12" ht="13" x14ac:dyDescent="0.15">
      <c r="A1276" s="1" t="s">
        <v>6858</v>
      </c>
      <c r="B1276" s="1" t="s">
        <v>15906</v>
      </c>
      <c r="C1276" s="1" t="s">
        <v>15819</v>
      </c>
      <c r="D1276" s="1" t="s">
        <v>15906</v>
      </c>
      <c r="E1276" s="1" t="s">
        <v>15819</v>
      </c>
      <c r="F1276" s="30" t="s">
        <v>15819</v>
      </c>
      <c r="G1276" s="1" t="s">
        <v>15156</v>
      </c>
      <c r="H1276" s="30" t="str">
        <f t="shared" si="12"/>
        <v>0.058000</v>
      </c>
      <c r="I1276" s="30">
        <v>5.8000000000000003E-2</v>
      </c>
      <c r="J1276" s="1">
        <f t="shared" si="13"/>
        <v>5.8E-4</v>
      </c>
      <c r="K1276" s="1">
        <f t="shared" si="14"/>
        <v>5.8E-4</v>
      </c>
      <c r="L1276" s="31">
        <v>5.8E-4</v>
      </c>
    </row>
    <row r="1277" spans="1:12" ht="13" x14ac:dyDescent="0.15">
      <c r="A1277" s="1" t="s">
        <v>6865</v>
      </c>
      <c r="B1277" s="1" t="s">
        <v>15822</v>
      </c>
      <c r="C1277" s="1" t="s">
        <v>15822</v>
      </c>
      <c r="D1277" s="1" t="s">
        <v>15903</v>
      </c>
      <c r="E1277" s="1" t="s">
        <v>15822</v>
      </c>
      <c r="F1277" s="30" t="s">
        <v>15822</v>
      </c>
      <c r="G1277" s="1" t="s">
        <v>15156</v>
      </c>
      <c r="H1277" s="30" t="str">
        <f t="shared" si="12"/>
        <v>0.060000</v>
      </c>
      <c r="I1277" s="30">
        <v>0.06</v>
      </c>
      <c r="J1277" s="1">
        <f t="shared" si="13"/>
        <v>5.9999999999999995E-4</v>
      </c>
      <c r="K1277" s="1">
        <f t="shared" si="14"/>
        <v>5.9999999999999995E-4</v>
      </c>
      <c r="L1277" s="31">
        <v>5.9999999999999995E-4</v>
      </c>
    </row>
    <row r="1278" spans="1:12" ht="13" x14ac:dyDescent="0.15">
      <c r="A1278" s="1" t="s">
        <v>6872</v>
      </c>
      <c r="B1278" s="1" t="s">
        <v>15903</v>
      </c>
      <c r="C1278" s="1" t="s">
        <v>15903</v>
      </c>
      <c r="D1278" s="1" t="s">
        <v>15906</v>
      </c>
      <c r="E1278" s="1" t="s">
        <v>15814</v>
      </c>
      <c r="F1278" s="30" t="s">
        <v>15814</v>
      </c>
      <c r="G1278" s="1" t="s">
        <v>15156</v>
      </c>
      <c r="H1278" s="30" t="str">
        <f t="shared" si="12"/>
        <v>0.053000</v>
      </c>
      <c r="I1278" s="30">
        <v>5.2999999999999999E-2</v>
      </c>
      <c r="J1278" s="1">
        <f t="shared" si="13"/>
        <v>5.2999999999999998E-4</v>
      </c>
      <c r="K1278" s="1">
        <f t="shared" si="14"/>
        <v>5.2999999999999998E-4</v>
      </c>
      <c r="L1278" s="31">
        <v>5.2999999999999998E-4</v>
      </c>
    </row>
    <row r="1279" spans="1:12" ht="13" x14ac:dyDescent="0.15">
      <c r="A1279" s="1" t="s">
        <v>6879</v>
      </c>
      <c r="B1279" s="1" t="s">
        <v>15818</v>
      </c>
      <c r="C1279" s="1" t="s">
        <v>15906</v>
      </c>
      <c r="D1279" s="1" t="s">
        <v>15818</v>
      </c>
      <c r="E1279" s="1" t="s">
        <v>15906</v>
      </c>
      <c r="F1279" s="30" t="s">
        <v>15906</v>
      </c>
      <c r="G1279" s="1" t="s">
        <v>15156</v>
      </c>
      <c r="H1279" s="30" t="str">
        <f t="shared" ref="H1279:H1527" si="15">IF(F1279="null","",F1279)</f>
        <v>0.050000</v>
      </c>
      <c r="I1279" s="30">
        <v>0.05</v>
      </c>
      <c r="J1279" s="1">
        <f t="shared" ref="J1279:J1527" si="16">IF(ISBLANK(I1279),"",I1279/100)</f>
        <v>5.0000000000000001E-4</v>
      </c>
      <c r="K1279" s="1">
        <f t="shared" ref="K1279:K1527" si="17">IF(J1279=0,"",J1279)</f>
        <v>5.0000000000000001E-4</v>
      </c>
      <c r="L1279" s="31">
        <v>5.0000000000000001E-4</v>
      </c>
    </row>
    <row r="1280" spans="1:12" ht="13" x14ac:dyDescent="0.15">
      <c r="A1280" s="1" t="s">
        <v>15962</v>
      </c>
      <c r="B1280" s="1" t="s">
        <v>15164</v>
      </c>
      <c r="C1280" s="1" t="s">
        <v>15164</v>
      </c>
      <c r="D1280" s="1" t="s">
        <v>15164</v>
      </c>
      <c r="E1280" s="1" t="s">
        <v>15164</v>
      </c>
      <c r="F1280" s="30" t="s">
        <v>15164</v>
      </c>
      <c r="G1280" s="1" t="s">
        <v>15164</v>
      </c>
      <c r="H1280" s="30" t="str">
        <f t="shared" si="15"/>
        <v/>
      </c>
      <c r="I1280" s="30" t="s">
        <v>15165</v>
      </c>
      <c r="J1280" s="1" t="e">
        <f t="shared" si="16"/>
        <v>#VALUE!</v>
      </c>
      <c r="K1280" s="1" t="e">
        <f t="shared" si="17"/>
        <v>#VALUE!</v>
      </c>
      <c r="L1280" s="31" t="s">
        <v>15165</v>
      </c>
    </row>
    <row r="1281" spans="1:12" ht="13" x14ac:dyDescent="0.15">
      <c r="A1281" s="1" t="s">
        <v>6886</v>
      </c>
      <c r="B1281" s="1" t="s">
        <v>15904</v>
      </c>
      <c r="C1281" s="1" t="s">
        <v>15818</v>
      </c>
      <c r="D1281" s="1" t="s">
        <v>15936</v>
      </c>
      <c r="E1281" s="1" t="s">
        <v>15936</v>
      </c>
      <c r="F1281" s="30" t="s">
        <v>15936</v>
      </c>
      <c r="G1281" s="1" t="s">
        <v>15156</v>
      </c>
      <c r="H1281" s="30" t="str">
        <f t="shared" si="15"/>
        <v>0.043000</v>
      </c>
      <c r="I1281" s="30">
        <v>4.2999999999999997E-2</v>
      </c>
      <c r="J1281" s="1">
        <f t="shared" si="16"/>
        <v>4.2999999999999999E-4</v>
      </c>
      <c r="K1281" s="1">
        <f t="shared" si="17"/>
        <v>4.2999999999999999E-4</v>
      </c>
      <c r="L1281" s="31">
        <v>4.2999999999999999E-4</v>
      </c>
    </row>
    <row r="1282" spans="1:12" ht="13" x14ac:dyDescent="0.15">
      <c r="A1282" s="1" t="s">
        <v>6893</v>
      </c>
      <c r="B1282" s="1" t="s">
        <v>15903</v>
      </c>
      <c r="C1282" s="1" t="s">
        <v>15903</v>
      </c>
      <c r="D1282" s="1" t="s">
        <v>15818</v>
      </c>
      <c r="E1282" s="1" t="s">
        <v>15818</v>
      </c>
      <c r="F1282" s="30" t="s">
        <v>15818</v>
      </c>
      <c r="G1282" s="1" t="s">
        <v>15156</v>
      </c>
      <c r="H1282" s="30" t="str">
        <f t="shared" si="15"/>
        <v>0.048000</v>
      </c>
      <c r="I1282" s="30">
        <v>4.8000000000000001E-2</v>
      </c>
      <c r="J1282" s="1">
        <f t="shared" si="16"/>
        <v>4.8000000000000001E-4</v>
      </c>
      <c r="K1282" s="1">
        <f t="shared" si="17"/>
        <v>4.8000000000000001E-4</v>
      </c>
      <c r="L1282" s="31">
        <v>4.8000000000000001E-4</v>
      </c>
    </row>
    <row r="1283" spans="1:12" ht="13" x14ac:dyDescent="0.15">
      <c r="A1283" s="1" t="s">
        <v>6900</v>
      </c>
      <c r="B1283" s="1" t="s">
        <v>15906</v>
      </c>
      <c r="C1283" s="1" t="s">
        <v>15906</v>
      </c>
      <c r="D1283" s="1" t="s">
        <v>15907</v>
      </c>
      <c r="E1283" s="1" t="s">
        <v>15904</v>
      </c>
      <c r="F1283" s="30" t="s">
        <v>15904</v>
      </c>
      <c r="G1283" s="1" t="s">
        <v>15156</v>
      </c>
      <c r="H1283" s="30" t="str">
        <f t="shared" si="15"/>
        <v>0.045000</v>
      </c>
      <c r="I1283" s="30">
        <v>4.4999999999999998E-2</v>
      </c>
      <c r="J1283" s="1">
        <f t="shared" si="16"/>
        <v>4.4999999999999999E-4</v>
      </c>
      <c r="K1283" s="1">
        <f t="shared" si="17"/>
        <v>4.4999999999999999E-4</v>
      </c>
      <c r="L1283" s="31">
        <v>4.4999999999999999E-4</v>
      </c>
    </row>
    <row r="1284" spans="1:12" ht="13" x14ac:dyDescent="0.15">
      <c r="A1284" s="1" t="s">
        <v>6907</v>
      </c>
      <c r="B1284" s="1" t="s">
        <v>15907</v>
      </c>
      <c r="C1284" s="1" t="s">
        <v>15816</v>
      </c>
      <c r="D1284" s="1" t="s">
        <v>15809</v>
      </c>
      <c r="E1284" s="1" t="s">
        <v>15913</v>
      </c>
      <c r="F1284" s="30" t="s">
        <v>15913</v>
      </c>
      <c r="G1284" s="1" t="s">
        <v>15156</v>
      </c>
      <c r="H1284" s="30" t="str">
        <f t="shared" si="15"/>
        <v>0.035000</v>
      </c>
      <c r="I1284" s="30">
        <v>3.5000000000000003E-2</v>
      </c>
      <c r="J1284" s="1">
        <f t="shared" si="16"/>
        <v>3.5000000000000005E-4</v>
      </c>
      <c r="K1284" s="1">
        <f t="shared" si="17"/>
        <v>3.5000000000000005E-4</v>
      </c>
      <c r="L1284" s="31">
        <v>3.5000000000000005E-4</v>
      </c>
    </row>
    <row r="1285" spans="1:12" ht="13" x14ac:dyDescent="0.15">
      <c r="A1285" s="1" t="s">
        <v>6914</v>
      </c>
      <c r="B1285" s="1" t="s">
        <v>15907</v>
      </c>
      <c r="C1285" s="1" t="s">
        <v>15907</v>
      </c>
      <c r="D1285" s="1" t="s">
        <v>15810</v>
      </c>
      <c r="E1285" s="1" t="s">
        <v>15810</v>
      </c>
      <c r="F1285" s="30" t="s">
        <v>15810</v>
      </c>
      <c r="G1285" s="1" t="s">
        <v>15156</v>
      </c>
      <c r="H1285" s="30" t="str">
        <f t="shared" si="15"/>
        <v>0.030000</v>
      </c>
      <c r="I1285" s="30">
        <v>0.03</v>
      </c>
      <c r="J1285" s="1">
        <f t="shared" si="16"/>
        <v>2.9999999999999997E-4</v>
      </c>
      <c r="K1285" s="1">
        <f t="shared" si="17"/>
        <v>2.9999999999999997E-4</v>
      </c>
      <c r="L1285" s="31">
        <v>2.9999999999999997E-4</v>
      </c>
    </row>
    <row r="1286" spans="1:12" ht="13" x14ac:dyDescent="0.15">
      <c r="A1286" s="1" t="s">
        <v>15963</v>
      </c>
      <c r="B1286" s="1" t="s">
        <v>15164</v>
      </c>
      <c r="C1286" s="1" t="s">
        <v>15164</v>
      </c>
      <c r="D1286" s="1" t="s">
        <v>15164</v>
      </c>
      <c r="E1286" s="1" t="s">
        <v>15164</v>
      </c>
      <c r="F1286" s="30" t="s">
        <v>15164</v>
      </c>
      <c r="G1286" s="1" t="s">
        <v>15164</v>
      </c>
      <c r="H1286" s="30" t="str">
        <f t="shared" si="15"/>
        <v/>
      </c>
      <c r="I1286" s="30" t="s">
        <v>15165</v>
      </c>
      <c r="J1286" s="1" t="e">
        <f t="shared" si="16"/>
        <v>#VALUE!</v>
      </c>
      <c r="K1286" s="1" t="e">
        <f t="shared" si="17"/>
        <v>#VALUE!</v>
      </c>
      <c r="L1286" s="31" t="s">
        <v>15165</v>
      </c>
    </row>
    <row r="1287" spans="1:12" ht="13" x14ac:dyDescent="0.15">
      <c r="A1287" s="1" t="s">
        <v>6921</v>
      </c>
      <c r="B1287" s="1" t="s">
        <v>15913</v>
      </c>
      <c r="C1287" s="1" t="s">
        <v>15936</v>
      </c>
      <c r="D1287" s="1" t="s">
        <v>15912</v>
      </c>
      <c r="E1287" s="1" t="s">
        <v>15907</v>
      </c>
      <c r="F1287" s="30" t="s">
        <v>15907</v>
      </c>
      <c r="G1287" s="1" t="s">
        <v>15156</v>
      </c>
      <c r="H1287" s="30" t="str">
        <f t="shared" si="15"/>
        <v>0.038000</v>
      </c>
      <c r="I1287" s="30">
        <v>3.7999999999999999E-2</v>
      </c>
      <c r="J1287" s="1">
        <f t="shared" si="16"/>
        <v>3.7999999999999997E-4</v>
      </c>
      <c r="K1287" s="1">
        <f t="shared" si="17"/>
        <v>3.7999999999999997E-4</v>
      </c>
      <c r="L1287" s="31">
        <v>3.7999999999999997E-4</v>
      </c>
    </row>
    <row r="1288" spans="1:12" ht="13" x14ac:dyDescent="0.15">
      <c r="A1288" s="1" t="s">
        <v>6928</v>
      </c>
      <c r="B1288" s="1" t="s">
        <v>15817</v>
      </c>
      <c r="C1288" s="1" t="s">
        <v>15808</v>
      </c>
      <c r="D1288" s="1" t="s">
        <v>15817</v>
      </c>
      <c r="E1288" s="1" t="s">
        <v>15817</v>
      </c>
      <c r="F1288" s="30" t="s">
        <v>15817</v>
      </c>
      <c r="G1288" s="1" t="s">
        <v>15156</v>
      </c>
      <c r="H1288" s="30" t="str">
        <f t="shared" si="15"/>
        <v>0.065000</v>
      </c>
      <c r="I1288" s="30">
        <v>6.5000000000000002E-2</v>
      </c>
      <c r="J1288" s="1">
        <f t="shared" si="16"/>
        <v>6.4999999999999997E-4</v>
      </c>
      <c r="K1288" s="1">
        <f t="shared" si="17"/>
        <v>6.4999999999999997E-4</v>
      </c>
      <c r="L1288" s="31">
        <v>6.4999999999999997E-4</v>
      </c>
    </row>
    <row r="1289" spans="1:12" ht="13" x14ac:dyDescent="0.15">
      <c r="A1289" s="1" t="s">
        <v>6935</v>
      </c>
      <c r="B1289" s="1" t="s">
        <v>15817</v>
      </c>
      <c r="C1289" s="1" t="s">
        <v>15817</v>
      </c>
      <c r="D1289" s="1" t="s">
        <v>15817</v>
      </c>
      <c r="E1289" s="1" t="s">
        <v>15817</v>
      </c>
      <c r="F1289" s="30" t="s">
        <v>15817</v>
      </c>
      <c r="G1289" s="1" t="s">
        <v>15156</v>
      </c>
      <c r="H1289" s="30" t="str">
        <f t="shared" si="15"/>
        <v>0.065000</v>
      </c>
      <c r="I1289" s="30">
        <v>6.5000000000000002E-2</v>
      </c>
      <c r="J1289" s="1">
        <f t="shared" si="16"/>
        <v>6.4999999999999997E-4</v>
      </c>
      <c r="K1289" s="1">
        <f t="shared" si="17"/>
        <v>6.4999999999999997E-4</v>
      </c>
      <c r="L1289" s="31">
        <v>6.4999999999999997E-4</v>
      </c>
    </row>
    <row r="1290" spans="1:12" ht="13" x14ac:dyDescent="0.15">
      <c r="A1290" s="1" t="s">
        <v>6942</v>
      </c>
      <c r="B1290" s="1" t="s">
        <v>15819</v>
      </c>
      <c r="C1290" s="1" t="s">
        <v>15822</v>
      </c>
      <c r="D1290" s="1" t="s">
        <v>15903</v>
      </c>
      <c r="E1290" s="1" t="s">
        <v>15819</v>
      </c>
      <c r="F1290" s="30" t="s">
        <v>15819</v>
      </c>
      <c r="G1290" s="1" t="s">
        <v>15156</v>
      </c>
      <c r="H1290" s="30" t="str">
        <f t="shared" si="15"/>
        <v>0.058000</v>
      </c>
      <c r="I1290" s="30">
        <v>5.8000000000000003E-2</v>
      </c>
      <c r="J1290" s="1">
        <f t="shared" si="16"/>
        <v>5.8E-4</v>
      </c>
      <c r="K1290" s="1">
        <f t="shared" si="17"/>
        <v>5.8E-4</v>
      </c>
      <c r="L1290" s="31">
        <v>5.8E-4</v>
      </c>
    </row>
    <row r="1291" spans="1:12" ht="13" x14ac:dyDescent="0.15">
      <c r="A1291" s="1" t="s">
        <v>15964</v>
      </c>
      <c r="B1291" s="1" t="s">
        <v>15164</v>
      </c>
      <c r="C1291" s="1" t="s">
        <v>15164</v>
      </c>
      <c r="D1291" s="1" t="s">
        <v>15164</v>
      </c>
      <c r="E1291" s="1" t="s">
        <v>15164</v>
      </c>
      <c r="F1291" s="30" t="s">
        <v>15164</v>
      </c>
      <c r="G1291" s="1" t="s">
        <v>15164</v>
      </c>
      <c r="H1291" s="30" t="str">
        <f t="shared" si="15"/>
        <v/>
      </c>
      <c r="I1291" s="30" t="s">
        <v>15165</v>
      </c>
      <c r="J1291" s="1" t="e">
        <f t="shared" si="16"/>
        <v>#VALUE!</v>
      </c>
      <c r="K1291" s="1" t="e">
        <f t="shared" si="17"/>
        <v>#VALUE!</v>
      </c>
      <c r="L1291" s="31" t="s">
        <v>15165</v>
      </c>
    </row>
    <row r="1292" spans="1:12" ht="13" x14ac:dyDescent="0.15">
      <c r="A1292" s="1" t="s">
        <v>6949</v>
      </c>
      <c r="B1292" s="1" t="s">
        <v>15813</v>
      </c>
      <c r="C1292" s="1" t="s">
        <v>15813</v>
      </c>
      <c r="D1292" s="1" t="s">
        <v>15936</v>
      </c>
      <c r="E1292" s="1" t="s">
        <v>15936</v>
      </c>
      <c r="F1292" s="30" t="s">
        <v>15936</v>
      </c>
      <c r="G1292" s="1" t="s">
        <v>15156</v>
      </c>
      <c r="H1292" s="30" t="str">
        <f t="shared" si="15"/>
        <v>0.043000</v>
      </c>
      <c r="I1292" s="30">
        <v>4.2999999999999997E-2</v>
      </c>
      <c r="J1292" s="1">
        <f t="shared" si="16"/>
        <v>4.2999999999999999E-4</v>
      </c>
      <c r="K1292" s="1">
        <f t="shared" si="17"/>
        <v>4.2999999999999999E-4</v>
      </c>
      <c r="L1292" s="31">
        <v>4.2999999999999999E-4</v>
      </c>
    </row>
    <row r="1293" spans="1:12" ht="13" x14ac:dyDescent="0.15">
      <c r="A1293" s="1" t="s">
        <v>6956</v>
      </c>
      <c r="B1293" s="1" t="s">
        <v>15817</v>
      </c>
      <c r="C1293" s="1" t="s">
        <v>15817</v>
      </c>
      <c r="D1293" s="1" t="s">
        <v>15818</v>
      </c>
      <c r="E1293" s="1" t="s">
        <v>15906</v>
      </c>
      <c r="F1293" s="30" t="s">
        <v>15906</v>
      </c>
      <c r="G1293" s="1" t="s">
        <v>15156</v>
      </c>
      <c r="H1293" s="30" t="str">
        <f t="shared" si="15"/>
        <v>0.050000</v>
      </c>
      <c r="I1293" s="30">
        <v>0.05</v>
      </c>
      <c r="J1293" s="1">
        <f t="shared" si="16"/>
        <v>5.0000000000000001E-4</v>
      </c>
      <c r="K1293" s="1">
        <f t="shared" si="17"/>
        <v>5.0000000000000001E-4</v>
      </c>
      <c r="L1293" s="31">
        <v>5.0000000000000001E-4</v>
      </c>
    </row>
    <row r="1294" spans="1:12" ht="13" x14ac:dyDescent="0.15">
      <c r="A1294" s="1" t="s">
        <v>6963</v>
      </c>
      <c r="B1294" s="1" t="s">
        <v>15816</v>
      </c>
      <c r="C1294" s="1" t="s">
        <v>15906</v>
      </c>
      <c r="D1294" s="1" t="s">
        <v>15816</v>
      </c>
      <c r="E1294" s="1" t="s">
        <v>15904</v>
      </c>
      <c r="F1294" s="30" t="s">
        <v>15904</v>
      </c>
      <c r="G1294" s="1" t="s">
        <v>15156</v>
      </c>
      <c r="H1294" s="30" t="str">
        <f t="shared" si="15"/>
        <v>0.045000</v>
      </c>
      <c r="I1294" s="30">
        <v>4.4999999999999998E-2</v>
      </c>
      <c r="J1294" s="1">
        <f t="shared" si="16"/>
        <v>4.4999999999999999E-4</v>
      </c>
      <c r="K1294" s="1">
        <f t="shared" si="17"/>
        <v>4.4999999999999999E-4</v>
      </c>
      <c r="L1294" s="31">
        <v>4.4999999999999999E-4</v>
      </c>
    </row>
    <row r="1295" spans="1:12" ht="13" x14ac:dyDescent="0.15">
      <c r="A1295" s="1" t="s">
        <v>6970</v>
      </c>
      <c r="B1295" s="1" t="s">
        <v>15912</v>
      </c>
      <c r="C1295" s="1" t="s">
        <v>15912</v>
      </c>
      <c r="D1295" s="1" t="s">
        <v>15805</v>
      </c>
      <c r="E1295" s="1" t="s">
        <v>15909</v>
      </c>
      <c r="F1295" s="30" t="s">
        <v>15909</v>
      </c>
      <c r="G1295" s="1" t="s">
        <v>15156</v>
      </c>
      <c r="H1295" s="30" t="str">
        <f t="shared" si="15"/>
        <v>0.025000</v>
      </c>
      <c r="I1295" s="30">
        <v>2.5000000000000001E-2</v>
      </c>
      <c r="J1295" s="1">
        <f t="shared" si="16"/>
        <v>2.5000000000000001E-4</v>
      </c>
      <c r="K1295" s="1">
        <f t="shared" si="17"/>
        <v>2.5000000000000001E-4</v>
      </c>
      <c r="L1295" s="31">
        <v>2.5000000000000001E-4</v>
      </c>
    </row>
    <row r="1296" spans="1:12" ht="13" x14ac:dyDescent="0.15">
      <c r="A1296" s="1" t="s">
        <v>6977</v>
      </c>
      <c r="B1296" s="1" t="s">
        <v>15809</v>
      </c>
      <c r="C1296" s="1" t="s">
        <v>15912</v>
      </c>
      <c r="D1296" s="1" t="s">
        <v>15909</v>
      </c>
      <c r="E1296" s="1" t="s">
        <v>15912</v>
      </c>
      <c r="F1296" s="30" t="s">
        <v>15912</v>
      </c>
      <c r="G1296" s="1" t="s">
        <v>15156</v>
      </c>
      <c r="H1296" s="30" t="str">
        <f t="shared" si="15"/>
        <v>0.033000</v>
      </c>
      <c r="I1296" s="30">
        <v>3.3000000000000002E-2</v>
      </c>
      <c r="J1296" s="1">
        <f t="shared" si="16"/>
        <v>3.3E-4</v>
      </c>
      <c r="K1296" s="1">
        <f t="shared" si="17"/>
        <v>3.3E-4</v>
      </c>
      <c r="L1296" s="31">
        <v>3.3E-4</v>
      </c>
    </row>
    <row r="1297" spans="1:12" ht="13" x14ac:dyDescent="0.15">
      <c r="A1297" s="1" t="s">
        <v>15965</v>
      </c>
      <c r="B1297" s="1" t="s">
        <v>15164</v>
      </c>
      <c r="C1297" s="1" t="s">
        <v>15164</v>
      </c>
      <c r="D1297" s="1" t="s">
        <v>15164</v>
      </c>
      <c r="E1297" s="1" t="s">
        <v>15164</v>
      </c>
      <c r="F1297" s="30" t="s">
        <v>15164</v>
      </c>
      <c r="G1297" s="1" t="s">
        <v>15164</v>
      </c>
      <c r="H1297" s="30" t="str">
        <f t="shared" si="15"/>
        <v/>
      </c>
      <c r="I1297" s="30" t="s">
        <v>15165</v>
      </c>
      <c r="J1297" s="1" t="e">
        <f t="shared" si="16"/>
        <v>#VALUE!</v>
      </c>
      <c r="K1297" s="1" t="e">
        <f t="shared" si="17"/>
        <v>#VALUE!</v>
      </c>
      <c r="L1297" s="31" t="s">
        <v>15165</v>
      </c>
    </row>
    <row r="1298" spans="1:12" ht="13" x14ac:dyDescent="0.15">
      <c r="A1298" s="1" t="s">
        <v>6983</v>
      </c>
      <c r="B1298" s="1" t="s">
        <v>15906</v>
      </c>
      <c r="C1298" s="1" t="s">
        <v>15819</v>
      </c>
      <c r="D1298" s="1" t="s">
        <v>15906</v>
      </c>
      <c r="E1298" s="1" t="s">
        <v>15814</v>
      </c>
      <c r="F1298" s="30" t="s">
        <v>15814</v>
      </c>
      <c r="G1298" s="1" t="s">
        <v>15156</v>
      </c>
      <c r="H1298" s="30" t="str">
        <f t="shared" si="15"/>
        <v>0.053000</v>
      </c>
      <c r="I1298" s="30">
        <v>5.2999999999999999E-2</v>
      </c>
      <c r="J1298" s="1">
        <f t="shared" si="16"/>
        <v>5.2999999999999998E-4</v>
      </c>
      <c r="K1298" s="1">
        <f t="shared" si="17"/>
        <v>5.2999999999999998E-4</v>
      </c>
      <c r="L1298" s="31">
        <v>5.2999999999999998E-4</v>
      </c>
    </row>
    <row r="1299" spans="1:12" ht="13" x14ac:dyDescent="0.15">
      <c r="A1299" s="1" t="s">
        <v>6990</v>
      </c>
      <c r="B1299" s="1" t="s">
        <v>15811</v>
      </c>
      <c r="C1299" s="1" t="s">
        <v>15811</v>
      </c>
      <c r="D1299" s="1" t="s">
        <v>15848</v>
      </c>
      <c r="E1299" s="1" t="s">
        <v>15883</v>
      </c>
      <c r="F1299" s="30" t="s">
        <v>15883</v>
      </c>
      <c r="G1299" s="1" t="s">
        <v>15156</v>
      </c>
      <c r="H1299" s="30" t="str">
        <f t="shared" si="15"/>
        <v>0.080000</v>
      </c>
      <c r="I1299" s="30">
        <v>0.08</v>
      </c>
      <c r="J1299" s="1">
        <f t="shared" si="16"/>
        <v>8.0000000000000004E-4</v>
      </c>
      <c r="K1299" s="1">
        <f t="shared" si="17"/>
        <v>8.0000000000000004E-4</v>
      </c>
      <c r="L1299" s="31">
        <v>8.0000000000000004E-4</v>
      </c>
    </row>
    <row r="1300" spans="1:12" ht="13" x14ac:dyDescent="0.15">
      <c r="A1300" s="1" t="s">
        <v>6997</v>
      </c>
      <c r="B1300" s="1" t="s">
        <v>15883</v>
      </c>
      <c r="C1300" s="1" t="s">
        <v>15844</v>
      </c>
      <c r="D1300" s="1" t="s">
        <v>15883</v>
      </c>
      <c r="E1300" s="1" t="s">
        <v>15811</v>
      </c>
      <c r="F1300" s="30" t="s">
        <v>15811</v>
      </c>
      <c r="G1300" s="1" t="s">
        <v>15156</v>
      </c>
      <c r="H1300" s="30" t="str">
        <f t="shared" si="15"/>
        <v>0.085000</v>
      </c>
      <c r="I1300" s="30">
        <v>8.5000000000000006E-2</v>
      </c>
      <c r="J1300" s="1">
        <f t="shared" si="16"/>
        <v>8.5000000000000006E-4</v>
      </c>
      <c r="K1300" s="1">
        <f t="shared" si="17"/>
        <v>8.5000000000000006E-4</v>
      </c>
      <c r="L1300" s="31">
        <v>8.5000000000000006E-4</v>
      </c>
    </row>
    <row r="1301" spans="1:12" ht="13" x14ac:dyDescent="0.15">
      <c r="A1301" s="1" t="s">
        <v>7004</v>
      </c>
      <c r="B1301" s="1" t="s">
        <v>15821</v>
      </c>
      <c r="C1301" s="1" t="s">
        <v>15844</v>
      </c>
      <c r="D1301" s="1" t="s">
        <v>15821</v>
      </c>
      <c r="E1301" s="1" t="s">
        <v>15812</v>
      </c>
      <c r="F1301" s="30" t="s">
        <v>15812</v>
      </c>
      <c r="G1301" s="1" t="s">
        <v>15156</v>
      </c>
      <c r="H1301" s="30" t="str">
        <f t="shared" si="15"/>
        <v>0.090000</v>
      </c>
      <c r="I1301" s="30">
        <v>0.09</v>
      </c>
      <c r="J1301" s="1">
        <f t="shared" si="16"/>
        <v>8.9999999999999998E-4</v>
      </c>
      <c r="K1301" s="1">
        <f t="shared" si="17"/>
        <v>8.9999999999999998E-4</v>
      </c>
      <c r="L1301" s="31">
        <v>8.9999999999999998E-4</v>
      </c>
    </row>
    <row r="1302" spans="1:12" ht="13" x14ac:dyDescent="0.15">
      <c r="A1302" s="1" t="s">
        <v>7011</v>
      </c>
      <c r="B1302" s="1" t="s">
        <v>15812</v>
      </c>
      <c r="C1302" s="1" t="s">
        <v>15812</v>
      </c>
      <c r="D1302" s="1" t="s">
        <v>15811</v>
      </c>
      <c r="E1302" s="1" t="s">
        <v>15845</v>
      </c>
      <c r="F1302" s="30" t="s">
        <v>15845</v>
      </c>
      <c r="G1302" s="1" t="s">
        <v>15156</v>
      </c>
      <c r="H1302" s="30" t="str">
        <f t="shared" si="15"/>
        <v>0.088000</v>
      </c>
      <c r="I1302" s="30">
        <v>8.7999999999999995E-2</v>
      </c>
      <c r="J1302" s="1">
        <f t="shared" si="16"/>
        <v>8.7999999999999992E-4</v>
      </c>
      <c r="K1302" s="1">
        <f t="shared" si="17"/>
        <v>8.7999999999999992E-4</v>
      </c>
      <c r="L1302" s="31">
        <v>8.7999999999999992E-4</v>
      </c>
    </row>
    <row r="1303" spans="1:12" ht="13" x14ac:dyDescent="0.15">
      <c r="A1303" s="1" t="s">
        <v>15966</v>
      </c>
      <c r="B1303" s="1" t="s">
        <v>15164</v>
      </c>
      <c r="C1303" s="1" t="s">
        <v>15164</v>
      </c>
      <c r="D1303" s="1" t="s">
        <v>15164</v>
      </c>
      <c r="E1303" s="1" t="s">
        <v>15164</v>
      </c>
      <c r="F1303" s="30" t="s">
        <v>15164</v>
      </c>
      <c r="G1303" s="1" t="s">
        <v>15164</v>
      </c>
      <c r="H1303" s="30" t="str">
        <f t="shared" si="15"/>
        <v/>
      </c>
      <c r="I1303" s="30" t="s">
        <v>15165</v>
      </c>
      <c r="J1303" s="1" t="e">
        <f t="shared" si="16"/>
        <v>#VALUE!</v>
      </c>
      <c r="K1303" s="1" t="e">
        <f t="shared" si="17"/>
        <v>#VALUE!</v>
      </c>
      <c r="L1303" s="31" t="s">
        <v>15165</v>
      </c>
    </row>
    <row r="1304" spans="1:12" ht="13" x14ac:dyDescent="0.15">
      <c r="A1304" s="1" t="s">
        <v>7018</v>
      </c>
      <c r="B1304" s="1" t="s">
        <v>15845</v>
      </c>
      <c r="C1304" s="1" t="s">
        <v>15844</v>
      </c>
      <c r="D1304" s="1" t="s">
        <v>15845</v>
      </c>
      <c r="E1304" s="1" t="s">
        <v>15812</v>
      </c>
      <c r="F1304" s="30" t="s">
        <v>15812</v>
      </c>
      <c r="G1304" s="1" t="s">
        <v>15156</v>
      </c>
      <c r="H1304" s="30" t="str">
        <f t="shared" si="15"/>
        <v>0.090000</v>
      </c>
      <c r="I1304" s="30">
        <v>0.09</v>
      </c>
      <c r="J1304" s="1">
        <f t="shared" si="16"/>
        <v>8.9999999999999998E-4</v>
      </c>
      <c r="K1304" s="1">
        <f t="shared" si="17"/>
        <v>8.9999999999999998E-4</v>
      </c>
      <c r="L1304" s="31">
        <v>8.9999999999999998E-4</v>
      </c>
    </row>
    <row r="1305" spans="1:12" ht="13" x14ac:dyDescent="0.15">
      <c r="A1305" s="1" t="s">
        <v>7024</v>
      </c>
      <c r="B1305" s="1" t="s">
        <v>15778</v>
      </c>
      <c r="C1305" s="1" t="s">
        <v>15836</v>
      </c>
      <c r="D1305" s="1" t="s">
        <v>15778</v>
      </c>
      <c r="E1305" s="1" t="s">
        <v>15836</v>
      </c>
      <c r="F1305" s="30" t="s">
        <v>15836</v>
      </c>
      <c r="G1305" s="1" t="s">
        <v>15156</v>
      </c>
      <c r="H1305" s="30" t="str">
        <f t="shared" si="15"/>
        <v>0.118000</v>
      </c>
      <c r="I1305" s="30">
        <v>0.11799999999999999</v>
      </c>
      <c r="J1305" s="1">
        <f t="shared" si="16"/>
        <v>1.1799999999999998E-3</v>
      </c>
      <c r="K1305" s="1">
        <f t="shared" si="17"/>
        <v>1.1799999999999998E-3</v>
      </c>
      <c r="L1305" s="31">
        <v>1.1799999999999998E-3</v>
      </c>
    </row>
    <row r="1306" spans="1:12" ht="13" x14ac:dyDescent="0.15">
      <c r="A1306" s="1" t="s">
        <v>7029</v>
      </c>
      <c r="B1306" s="1" t="s">
        <v>15778</v>
      </c>
      <c r="C1306" s="1" t="s">
        <v>15778</v>
      </c>
      <c r="D1306" s="1" t="s">
        <v>15837</v>
      </c>
      <c r="E1306" s="1" t="s">
        <v>15778</v>
      </c>
      <c r="F1306" s="30" t="s">
        <v>15778</v>
      </c>
      <c r="G1306" s="1" t="s">
        <v>15156</v>
      </c>
      <c r="H1306" s="30" t="str">
        <f t="shared" si="15"/>
        <v>0.115000</v>
      </c>
      <c r="I1306" s="30">
        <v>0.115</v>
      </c>
      <c r="J1306" s="1">
        <f t="shared" si="16"/>
        <v>1.15E-3</v>
      </c>
      <c r="K1306" s="1">
        <f t="shared" si="17"/>
        <v>1.15E-3</v>
      </c>
      <c r="L1306" s="31">
        <v>1.15E-3</v>
      </c>
    </row>
    <row r="1307" spans="1:12" ht="13" x14ac:dyDescent="0.15">
      <c r="A1307" s="1" t="s">
        <v>7035</v>
      </c>
      <c r="B1307" s="1" t="s">
        <v>15838</v>
      </c>
      <c r="C1307" s="1" t="s">
        <v>15838</v>
      </c>
      <c r="D1307" s="1" t="s">
        <v>15842</v>
      </c>
      <c r="E1307" s="1" t="s">
        <v>15837</v>
      </c>
      <c r="F1307" s="30" t="s">
        <v>15837</v>
      </c>
      <c r="G1307" s="1" t="s">
        <v>15156</v>
      </c>
      <c r="H1307" s="30" t="str">
        <f t="shared" si="15"/>
        <v>0.110000</v>
      </c>
      <c r="I1307" s="30">
        <v>0.11</v>
      </c>
      <c r="J1307" s="1">
        <f t="shared" si="16"/>
        <v>1.1000000000000001E-3</v>
      </c>
      <c r="K1307" s="1">
        <f t="shared" si="17"/>
        <v>1.1000000000000001E-3</v>
      </c>
      <c r="L1307" s="31">
        <v>1.1000000000000001E-3</v>
      </c>
    </row>
    <row r="1308" spans="1:12" ht="13" x14ac:dyDescent="0.15">
      <c r="A1308" s="1" t="s">
        <v>7040</v>
      </c>
      <c r="B1308" s="1" t="s">
        <v>15838</v>
      </c>
      <c r="C1308" s="1" t="s">
        <v>15836</v>
      </c>
      <c r="D1308" s="1" t="s">
        <v>15838</v>
      </c>
      <c r="E1308" s="1" t="s">
        <v>15836</v>
      </c>
      <c r="F1308" s="30" t="s">
        <v>15836</v>
      </c>
      <c r="G1308" s="1" t="s">
        <v>15156</v>
      </c>
      <c r="H1308" s="30" t="str">
        <f t="shared" si="15"/>
        <v>0.118000</v>
      </c>
      <c r="I1308" s="30">
        <v>0.11799999999999999</v>
      </c>
      <c r="J1308" s="1">
        <f t="shared" si="16"/>
        <v>1.1799999999999998E-3</v>
      </c>
      <c r="K1308" s="1">
        <f t="shared" si="17"/>
        <v>1.1799999999999998E-3</v>
      </c>
      <c r="L1308" s="31">
        <v>1.1799999999999998E-3</v>
      </c>
    </row>
    <row r="1309" spans="1:12" ht="13" x14ac:dyDescent="0.15">
      <c r="A1309" s="1" t="s">
        <v>15967</v>
      </c>
      <c r="B1309" s="1" t="s">
        <v>15164</v>
      </c>
      <c r="C1309" s="1" t="s">
        <v>15164</v>
      </c>
      <c r="D1309" s="1" t="s">
        <v>15164</v>
      </c>
      <c r="E1309" s="1" t="s">
        <v>15164</v>
      </c>
      <c r="F1309" s="30" t="s">
        <v>15164</v>
      </c>
      <c r="G1309" s="1" t="s">
        <v>15164</v>
      </c>
      <c r="H1309" s="30" t="str">
        <f t="shared" si="15"/>
        <v/>
      </c>
      <c r="I1309" s="30" t="s">
        <v>15165</v>
      </c>
      <c r="J1309" s="1" t="e">
        <f t="shared" si="16"/>
        <v>#VALUE!</v>
      </c>
      <c r="K1309" s="1" t="e">
        <f t="shared" si="17"/>
        <v>#VALUE!</v>
      </c>
      <c r="L1309" s="31" t="s">
        <v>15165</v>
      </c>
    </row>
    <row r="1310" spans="1:12" ht="13" x14ac:dyDescent="0.15">
      <c r="A1310" s="1" t="s">
        <v>7047</v>
      </c>
      <c r="B1310" s="1" t="s">
        <v>15851</v>
      </c>
      <c r="C1310" s="1" t="s">
        <v>15857</v>
      </c>
      <c r="D1310" s="1" t="s">
        <v>15851</v>
      </c>
      <c r="E1310" s="1" t="s">
        <v>15776</v>
      </c>
      <c r="F1310" s="30" t="s">
        <v>15776</v>
      </c>
      <c r="G1310" s="1" t="s">
        <v>15156</v>
      </c>
      <c r="H1310" s="30" t="str">
        <f t="shared" si="15"/>
        <v>0.130000</v>
      </c>
      <c r="I1310" s="30">
        <v>0.13</v>
      </c>
      <c r="J1310" s="1">
        <f t="shared" si="16"/>
        <v>1.2999999999999999E-3</v>
      </c>
      <c r="K1310" s="1">
        <f t="shared" si="17"/>
        <v>1.2999999999999999E-3</v>
      </c>
      <c r="L1310" s="31">
        <v>1.2999999999999999E-3</v>
      </c>
    </row>
    <row r="1311" spans="1:12" ht="13" x14ac:dyDescent="0.15">
      <c r="A1311" s="1" t="s">
        <v>7053</v>
      </c>
      <c r="B1311" s="1" t="s">
        <v>15968</v>
      </c>
      <c r="C1311" s="1" t="s">
        <v>15968</v>
      </c>
      <c r="D1311" s="1" t="s">
        <v>15864</v>
      </c>
      <c r="E1311" s="1" t="s">
        <v>15767</v>
      </c>
      <c r="F1311" s="30" t="s">
        <v>15767</v>
      </c>
      <c r="G1311" s="1" t="s">
        <v>15156</v>
      </c>
      <c r="H1311" s="30" t="str">
        <f t="shared" si="15"/>
        <v>0.165000</v>
      </c>
      <c r="I1311" s="30">
        <v>0.16500000000000001</v>
      </c>
      <c r="J1311" s="1">
        <f t="shared" si="16"/>
        <v>1.65E-3</v>
      </c>
      <c r="K1311" s="1">
        <f t="shared" si="17"/>
        <v>1.65E-3</v>
      </c>
      <c r="L1311" s="31">
        <v>1.65E-3</v>
      </c>
    </row>
    <row r="1312" spans="1:12" ht="13" x14ac:dyDescent="0.15">
      <c r="A1312" s="1" t="s">
        <v>7060</v>
      </c>
      <c r="B1312" s="1" t="s">
        <v>15825</v>
      </c>
      <c r="C1312" s="1" t="s">
        <v>15865</v>
      </c>
      <c r="D1312" s="1" t="s">
        <v>15866</v>
      </c>
      <c r="E1312" s="1" t="s">
        <v>15865</v>
      </c>
      <c r="F1312" s="30" t="s">
        <v>15865</v>
      </c>
      <c r="G1312" s="1" t="s">
        <v>15156</v>
      </c>
      <c r="H1312" s="30" t="str">
        <f t="shared" si="15"/>
        <v>0.168000</v>
      </c>
      <c r="I1312" s="30">
        <v>0.16800000000000001</v>
      </c>
      <c r="J1312" s="1">
        <f t="shared" si="16"/>
        <v>1.6800000000000001E-3</v>
      </c>
      <c r="K1312" s="1">
        <f t="shared" si="17"/>
        <v>1.6800000000000001E-3</v>
      </c>
      <c r="L1312" s="31">
        <v>1.6800000000000001E-3</v>
      </c>
    </row>
    <row r="1313" spans="1:12" ht="13" x14ac:dyDescent="0.15">
      <c r="A1313" s="1" t="s">
        <v>7067</v>
      </c>
      <c r="B1313" s="1" t="s">
        <v>15825</v>
      </c>
      <c r="C1313" s="1" t="s">
        <v>15767</v>
      </c>
      <c r="D1313" s="1" t="s">
        <v>15866</v>
      </c>
      <c r="E1313" s="1" t="s">
        <v>15866</v>
      </c>
      <c r="F1313" s="30" t="s">
        <v>15866</v>
      </c>
      <c r="G1313" s="1" t="s">
        <v>15156</v>
      </c>
      <c r="H1313" s="30" t="str">
        <f t="shared" si="15"/>
        <v>0.158000</v>
      </c>
      <c r="I1313" s="30">
        <v>0.158</v>
      </c>
      <c r="J1313" s="1">
        <f t="shared" si="16"/>
        <v>1.58E-3</v>
      </c>
      <c r="K1313" s="1">
        <f t="shared" si="17"/>
        <v>1.58E-3</v>
      </c>
      <c r="L1313" s="31">
        <v>1.58E-3</v>
      </c>
    </row>
    <row r="1314" spans="1:12" ht="13" x14ac:dyDescent="0.15">
      <c r="A1314" s="1" t="s">
        <v>15969</v>
      </c>
      <c r="B1314" s="1" t="s">
        <v>15164</v>
      </c>
      <c r="C1314" s="1" t="s">
        <v>15164</v>
      </c>
      <c r="D1314" s="1" t="s">
        <v>15164</v>
      </c>
      <c r="E1314" s="1" t="s">
        <v>15164</v>
      </c>
      <c r="F1314" s="30" t="s">
        <v>15164</v>
      </c>
      <c r="G1314" s="1" t="s">
        <v>15164</v>
      </c>
      <c r="H1314" s="30" t="str">
        <f t="shared" si="15"/>
        <v/>
      </c>
      <c r="I1314" s="30" t="s">
        <v>15165</v>
      </c>
      <c r="J1314" s="1" t="e">
        <f t="shared" si="16"/>
        <v>#VALUE!</v>
      </c>
      <c r="K1314" s="1" t="e">
        <f t="shared" si="17"/>
        <v>#VALUE!</v>
      </c>
      <c r="L1314" s="31" t="s">
        <v>15165</v>
      </c>
    </row>
    <row r="1315" spans="1:12" ht="13" x14ac:dyDescent="0.15">
      <c r="A1315" s="1" t="s">
        <v>7074</v>
      </c>
      <c r="B1315" s="1" t="s">
        <v>15767</v>
      </c>
      <c r="C1315" s="1" t="s">
        <v>15767</v>
      </c>
      <c r="D1315" s="1" t="s">
        <v>15769</v>
      </c>
      <c r="E1315" s="1" t="s">
        <v>15769</v>
      </c>
      <c r="F1315" s="30" t="s">
        <v>15769</v>
      </c>
      <c r="G1315" s="1" t="s">
        <v>15156</v>
      </c>
      <c r="H1315" s="30" t="str">
        <f t="shared" si="15"/>
        <v>0.155000</v>
      </c>
      <c r="I1315" s="30">
        <v>0.155</v>
      </c>
      <c r="J1315" s="1">
        <f t="shared" si="16"/>
        <v>1.5499999999999999E-3</v>
      </c>
      <c r="K1315" s="1">
        <f t="shared" si="17"/>
        <v>1.5499999999999999E-3</v>
      </c>
      <c r="L1315" s="31">
        <v>1.5499999999999999E-3</v>
      </c>
    </row>
    <row r="1316" spans="1:12" ht="13" x14ac:dyDescent="0.15">
      <c r="A1316" s="1" t="s">
        <v>7080</v>
      </c>
      <c r="B1316" s="1" t="s">
        <v>15779</v>
      </c>
      <c r="C1316" s="1" t="s">
        <v>15970</v>
      </c>
      <c r="D1316" s="1" t="s">
        <v>15971</v>
      </c>
      <c r="E1316" s="1" t="s">
        <v>15779</v>
      </c>
      <c r="F1316" s="30" t="s">
        <v>15779</v>
      </c>
      <c r="G1316" s="1" t="s">
        <v>15156</v>
      </c>
      <c r="H1316" s="30" t="str">
        <f t="shared" si="15"/>
        <v>0.185000</v>
      </c>
      <c r="I1316" s="30">
        <v>0.185</v>
      </c>
      <c r="J1316" s="1">
        <f t="shared" si="16"/>
        <v>1.8500000000000001E-3</v>
      </c>
      <c r="K1316" s="1">
        <f t="shared" si="17"/>
        <v>1.8500000000000001E-3</v>
      </c>
      <c r="L1316" s="31">
        <v>1.8500000000000001E-3</v>
      </c>
    </row>
    <row r="1317" spans="1:12" ht="13" x14ac:dyDescent="0.15">
      <c r="A1317" s="1" t="s">
        <v>7087</v>
      </c>
      <c r="B1317" s="1" t="s">
        <v>15970</v>
      </c>
      <c r="C1317" s="1" t="s">
        <v>15970</v>
      </c>
      <c r="D1317" s="1" t="s">
        <v>15968</v>
      </c>
      <c r="E1317" s="1" t="s">
        <v>15757</v>
      </c>
      <c r="F1317" s="30" t="s">
        <v>15757</v>
      </c>
      <c r="G1317" s="1" t="s">
        <v>15156</v>
      </c>
      <c r="H1317" s="30" t="str">
        <f t="shared" si="15"/>
        <v>0.178000</v>
      </c>
      <c r="I1317" s="30">
        <v>0.17799999999999999</v>
      </c>
      <c r="J1317" s="1">
        <f t="shared" si="16"/>
        <v>1.7799999999999999E-3</v>
      </c>
      <c r="K1317" s="1">
        <f t="shared" si="17"/>
        <v>1.7799999999999999E-3</v>
      </c>
      <c r="L1317" s="31">
        <v>1.7799999999999999E-3</v>
      </c>
    </row>
    <row r="1318" spans="1:12" ht="13" x14ac:dyDescent="0.15">
      <c r="A1318" s="1" t="s">
        <v>7094</v>
      </c>
      <c r="B1318" s="1" t="s">
        <v>15824</v>
      </c>
      <c r="C1318" s="1" t="s">
        <v>15972</v>
      </c>
      <c r="D1318" s="1" t="s">
        <v>15757</v>
      </c>
      <c r="E1318" s="1" t="s">
        <v>15779</v>
      </c>
      <c r="F1318" s="30" t="s">
        <v>15779</v>
      </c>
      <c r="G1318" s="1" t="s">
        <v>15156</v>
      </c>
      <c r="H1318" s="30" t="str">
        <f t="shared" si="15"/>
        <v>0.185000</v>
      </c>
      <c r="I1318" s="30">
        <v>0.185</v>
      </c>
      <c r="J1318" s="1">
        <f t="shared" si="16"/>
        <v>1.8500000000000001E-3</v>
      </c>
      <c r="K1318" s="1">
        <f t="shared" si="17"/>
        <v>1.8500000000000001E-3</v>
      </c>
      <c r="L1318" s="31">
        <v>1.8500000000000001E-3</v>
      </c>
    </row>
    <row r="1319" spans="1:12" ht="13" x14ac:dyDescent="0.15">
      <c r="A1319" s="1" t="s">
        <v>7101</v>
      </c>
      <c r="B1319" s="1" t="s">
        <v>15824</v>
      </c>
      <c r="C1319" s="1" t="s">
        <v>15824</v>
      </c>
      <c r="D1319" s="1" t="s">
        <v>15968</v>
      </c>
      <c r="E1319" s="1" t="s">
        <v>15973</v>
      </c>
      <c r="F1319" s="30" t="s">
        <v>15973</v>
      </c>
      <c r="G1319" s="1" t="s">
        <v>15156</v>
      </c>
      <c r="H1319" s="30" t="str">
        <f t="shared" si="15"/>
        <v>0.173000</v>
      </c>
      <c r="I1319" s="30">
        <v>0.17299999999999999</v>
      </c>
      <c r="J1319" s="1">
        <f t="shared" si="16"/>
        <v>1.7299999999999998E-3</v>
      </c>
      <c r="K1319" s="1">
        <f t="shared" si="17"/>
        <v>1.7299999999999998E-3</v>
      </c>
      <c r="L1319" s="31">
        <v>1.7299999999999998E-3</v>
      </c>
    </row>
    <row r="1320" spans="1:12" ht="13" x14ac:dyDescent="0.15">
      <c r="A1320" s="1" t="s">
        <v>15974</v>
      </c>
      <c r="B1320" s="1" t="s">
        <v>15164</v>
      </c>
      <c r="C1320" s="1" t="s">
        <v>15164</v>
      </c>
      <c r="D1320" s="1" t="s">
        <v>15164</v>
      </c>
      <c r="E1320" s="1" t="s">
        <v>15164</v>
      </c>
      <c r="F1320" s="30" t="s">
        <v>15164</v>
      </c>
      <c r="G1320" s="1" t="s">
        <v>15164</v>
      </c>
      <c r="H1320" s="30" t="str">
        <f t="shared" si="15"/>
        <v/>
      </c>
      <c r="I1320" s="30" t="s">
        <v>15165</v>
      </c>
      <c r="J1320" s="1" t="e">
        <f t="shared" si="16"/>
        <v>#VALUE!</v>
      </c>
      <c r="K1320" s="1" t="e">
        <f t="shared" si="17"/>
        <v>#VALUE!</v>
      </c>
      <c r="L1320" s="31" t="s">
        <v>15165</v>
      </c>
    </row>
    <row r="1321" spans="1:12" ht="13" x14ac:dyDescent="0.15">
      <c r="A1321" s="1" t="s">
        <v>7108</v>
      </c>
      <c r="B1321" s="1" t="s">
        <v>15757</v>
      </c>
      <c r="C1321" s="1" t="s">
        <v>15779</v>
      </c>
      <c r="D1321" s="1" t="s">
        <v>15968</v>
      </c>
      <c r="E1321" s="1" t="s">
        <v>15973</v>
      </c>
      <c r="F1321" s="30" t="s">
        <v>15973</v>
      </c>
      <c r="G1321" s="1" t="s">
        <v>15156</v>
      </c>
      <c r="H1321" s="30" t="str">
        <f t="shared" si="15"/>
        <v>0.173000</v>
      </c>
      <c r="I1321" s="30">
        <v>0.17299999999999999</v>
      </c>
      <c r="J1321" s="1">
        <f t="shared" si="16"/>
        <v>1.7299999999999998E-3</v>
      </c>
      <c r="K1321" s="1">
        <f t="shared" si="17"/>
        <v>1.7299999999999998E-3</v>
      </c>
      <c r="L1321" s="31">
        <v>1.7299999999999998E-3</v>
      </c>
    </row>
    <row r="1322" spans="1:12" ht="13" x14ac:dyDescent="0.15">
      <c r="A1322" s="1" t="s">
        <v>7115</v>
      </c>
      <c r="B1322" s="1" t="s">
        <v>15833</v>
      </c>
      <c r="C1322" s="1" t="s">
        <v>15975</v>
      </c>
      <c r="D1322" s="1" t="s">
        <v>15976</v>
      </c>
      <c r="E1322" s="1" t="s">
        <v>15976</v>
      </c>
      <c r="F1322" s="30" t="s">
        <v>15976</v>
      </c>
      <c r="G1322" s="1" t="s">
        <v>15156</v>
      </c>
      <c r="H1322" s="30" t="str">
        <f t="shared" si="15"/>
        <v>0.203000</v>
      </c>
      <c r="I1322" s="30">
        <v>0.20300000000000001</v>
      </c>
      <c r="J1322" s="1">
        <f t="shared" si="16"/>
        <v>2.0300000000000001E-3</v>
      </c>
      <c r="K1322" s="1">
        <f t="shared" si="17"/>
        <v>2.0300000000000001E-3</v>
      </c>
      <c r="L1322" s="31">
        <v>2.0300000000000001E-3</v>
      </c>
    </row>
    <row r="1323" spans="1:12" ht="13" x14ac:dyDescent="0.15">
      <c r="A1323" s="1" t="s">
        <v>7121</v>
      </c>
      <c r="B1323" s="1" t="s">
        <v>15830</v>
      </c>
      <c r="C1323" s="1" t="s">
        <v>15830</v>
      </c>
      <c r="D1323" s="1" t="s">
        <v>15977</v>
      </c>
      <c r="E1323" s="1" t="s">
        <v>15779</v>
      </c>
      <c r="F1323" s="30" t="s">
        <v>15779</v>
      </c>
      <c r="G1323" s="1" t="s">
        <v>15156</v>
      </c>
      <c r="H1323" s="30" t="str">
        <f t="shared" si="15"/>
        <v>0.185000</v>
      </c>
      <c r="I1323" s="30">
        <v>0.185</v>
      </c>
      <c r="J1323" s="1">
        <f t="shared" si="16"/>
        <v>1.8500000000000001E-3</v>
      </c>
      <c r="K1323" s="1">
        <f t="shared" si="17"/>
        <v>1.8500000000000001E-3</v>
      </c>
      <c r="L1323" s="31">
        <v>1.8500000000000001E-3</v>
      </c>
    </row>
    <row r="1324" spans="1:12" ht="13" x14ac:dyDescent="0.15">
      <c r="A1324" s="1" t="s">
        <v>7128</v>
      </c>
      <c r="B1324" s="1" t="s">
        <v>15972</v>
      </c>
      <c r="C1324" s="1" t="s">
        <v>15978</v>
      </c>
      <c r="D1324" s="1" t="s">
        <v>15824</v>
      </c>
      <c r="E1324" s="1" t="s">
        <v>15972</v>
      </c>
      <c r="F1324" s="30" t="s">
        <v>15972</v>
      </c>
      <c r="G1324" s="1" t="s">
        <v>15156</v>
      </c>
      <c r="H1324" s="30" t="str">
        <f t="shared" si="15"/>
        <v>0.193000</v>
      </c>
      <c r="I1324" s="30">
        <v>0.193</v>
      </c>
      <c r="J1324" s="1">
        <f t="shared" si="16"/>
        <v>1.9300000000000001E-3</v>
      </c>
      <c r="K1324" s="1">
        <f t="shared" si="17"/>
        <v>1.9300000000000001E-3</v>
      </c>
      <c r="L1324" s="31">
        <v>1.9300000000000001E-3</v>
      </c>
    </row>
    <row r="1325" spans="1:12" ht="13" x14ac:dyDescent="0.15">
      <c r="A1325" s="1" t="s">
        <v>7135</v>
      </c>
      <c r="B1325" s="1" t="s">
        <v>15970</v>
      </c>
      <c r="C1325" s="1" t="s">
        <v>15979</v>
      </c>
      <c r="D1325" s="1" t="s">
        <v>15824</v>
      </c>
      <c r="E1325" s="1" t="s">
        <v>15975</v>
      </c>
      <c r="F1325" s="30" t="s">
        <v>15975</v>
      </c>
      <c r="G1325" s="1" t="s">
        <v>15156</v>
      </c>
      <c r="H1325" s="30" t="str">
        <f t="shared" si="15"/>
        <v>0.223000</v>
      </c>
      <c r="I1325" s="30">
        <v>0.223</v>
      </c>
      <c r="J1325" s="1">
        <f t="shared" si="16"/>
        <v>2.2300000000000002E-3</v>
      </c>
      <c r="K1325" s="1">
        <f t="shared" si="17"/>
        <v>2.2300000000000002E-3</v>
      </c>
      <c r="L1325" s="31">
        <v>2.2300000000000002E-3</v>
      </c>
    </row>
    <row r="1326" spans="1:12" ht="13" x14ac:dyDescent="0.15">
      <c r="A1326" s="1" t="s">
        <v>15980</v>
      </c>
      <c r="B1326" s="1" t="s">
        <v>15164</v>
      </c>
      <c r="C1326" s="1" t="s">
        <v>15164</v>
      </c>
      <c r="D1326" s="1" t="s">
        <v>15164</v>
      </c>
      <c r="E1326" s="1" t="s">
        <v>15164</v>
      </c>
      <c r="F1326" s="30" t="s">
        <v>15164</v>
      </c>
      <c r="G1326" s="1" t="s">
        <v>15164</v>
      </c>
      <c r="H1326" s="30" t="str">
        <f t="shared" si="15"/>
        <v/>
      </c>
      <c r="I1326" s="30" t="s">
        <v>15165</v>
      </c>
      <c r="J1326" s="1" t="e">
        <f t="shared" si="16"/>
        <v>#VALUE!</v>
      </c>
      <c r="K1326" s="1" t="e">
        <f t="shared" si="17"/>
        <v>#VALUE!</v>
      </c>
      <c r="L1326" s="31" t="s">
        <v>15165</v>
      </c>
    </row>
    <row r="1327" spans="1:12" ht="13" x14ac:dyDescent="0.15">
      <c r="A1327" s="1" t="s">
        <v>7142</v>
      </c>
      <c r="B1327" s="1" t="s">
        <v>15833</v>
      </c>
      <c r="C1327" s="1" t="s">
        <v>15833</v>
      </c>
      <c r="D1327" s="1" t="s">
        <v>15831</v>
      </c>
      <c r="E1327" s="1" t="s">
        <v>15976</v>
      </c>
      <c r="F1327" s="30" t="s">
        <v>15976</v>
      </c>
      <c r="G1327" s="1" t="s">
        <v>15156</v>
      </c>
      <c r="H1327" s="30" t="str">
        <f t="shared" si="15"/>
        <v>0.203000</v>
      </c>
      <c r="I1327" s="30">
        <v>0.20300000000000001</v>
      </c>
      <c r="J1327" s="1">
        <f t="shared" si="16"/>
        <v>2.0300000000000001E-3</v>
      </c>
      <c r="K1327" s="1">
        <f t="shared" si="17"/>
        <v>2.0300000000000001E-3</v>
      </c>
      <c r="L1327" s="31">
        <v>2.0300000000000001E-3</v>
      </c>
    </row>
    <row r="1328" spans="1:12" ht="13" x14ac:dyDescent="0.15">
      <c r="A1328" s="1" t="s">
        <v>7149</v>
      </c>
      <c r="B1328" s="1" t="s">
        <v>15772</v>
      </c>
      <c r="C1328" s="1" t="s">
        <v>15981</v>
      </c>
      <c r="D1328" s="1" t="s">
        <v>15982</v>
      </c>
      <c r="E1328" s="1" t="s">
        <v>15981</v>
      </c>
      <c r="F1328" s="30" t="s">
        <v>15981</v>
      </c>
      <c r="G1328" s="1" t="s">
        <v>15156</v>
      </c>
      <c r="H1328" s="30" t="str">
        <f t="shared" si="15"/>
        <v>0.275000</v>
      </c>
      <c r="I1328" s="30">
        <v>0.27500000000000002</v>
      </c>
      <c r="J1328" s="1">
        <f t="shared" si="16"/>
        <v>2.7500000000000003E-3</v>
      </c>
      <c r="K1328" s="1">
        <f t="shared" si="17"/>
        <v>2.7500000000000003E-3</v>
      </c>
      <c r="L1328" s="31">
        <v>2.7500000000000003E-3</v>
      </c>
    </row>
    <row r="1329" spans="1:12" ht="13" x14ac:dyDescent="0.15">
      <c r="A1329" s="1" t="s">
        <v>7156</v>
      </c>
      <c r="B1329" s="1" t="s">
        <v>15772</v>
      </c>
      <c r="C1329" s="1" t="s">
        <v>15981</v>
      </c>
      <c r="D1329" s="1" t="s">
        <v>15983</v>
      </c>
      <c r="E1329" s="1" t="s">
        <v>15772</v>
      </c>
      <c r="F1329" s="30" t="s">
        <v>15772</v>
      </c>
      <c r="G1329" s="1" t="s">
        <v>15156</v>
      </c>
      <c r="H1329" s="30" t="str">
        <f t="shared" si="15"/>
        <v>0.270000</v>
      </c>
      <c r="I1329" s="30">
        <v>0.27</v>
      </c>
      <c r="J1329" s="1">
        <f t="shared" si="16"/>
        <v>2.7000000000000001E-3</v>
      </c>
      <c r="K1329" s="1">
        <f t="shared" si="17"/>
        <v>2.7000000000000001E-3</v>
      </c>
      <c r="L1329" s="31">
        <v>2.7000000000000001E-3</v>
      </c>
    </row>
    <row r="1330" spans="1:12" ht="13" x14ac:dyDescent="0.15">
      <c r="A1330" s="1" t="s">
        <v>7162</v>
      </c>
      <c r="B1330" s="1" t="s">
        <v>15829</v>
      </c>
      <c r="C1330" s="1" t="s">
        <v>15984</v>
      </c>
      <c r="D1330" s="1" t="s">
        <v>15985</v>
      </c>
      <c r="E1330" s="1" t="s">
        <v>15984</v>
      </c>
      <c r="F1330" s="30" t="s">
        <v>15984</v>
      </c>
      <c r="G1330" s="1" t="s">
        <v>15156</v>
      </c>
      <c r="H1330" s="30" t="str">
        <f t="shared" si="15"/>
        <v>0.370000</v>
      </c>
      <c r="I1330" s="30">
        <v>0.37</v>
      </c>
      <c r="J1330" s="1">
        <f t="shared" si="16"/>
        <v>3.7000000000000002E-3</v>
      </c>
      <c r="K1330" s="1">
        <f t="shared" si="17"/>
        <v>3.7000000000000002E-3</v>
      </c>
      <c r="L1330" s="31">
        <v>3.7000000000000002E-3</v>
      </c>
    </row>
    <row r="1331" spans="1:12" ht="13" x14ac:dyDescent="0.15">
      <c r="A1331" s="1" t="s">
        <v>7167</v>
      </c>
      <c r="B1331" s="1" t="s">
        <v>15986</v>
      </c>
      <c r="C1331" s="1" t="s">
        <v>15987</v>
      </c>
      <c r="D1331" s="1" t="s">
        <v>15988</v>
      </c>
      <c r="E1331" s="1" t="s">
        <v>15989</v>
      </c>
      <c r="F1331" s="30" t="s">
        <v>15989</v>
      </c>
      <c r="G1331" s="1" t="s">
        <v>15156</v>
      </c>
      <c r="H1331" s="30" t="str">
        <f t="shared" si="15"/>
        <v>0.338000</v>
      </c>
      <c r="I1331" s="30">
        <v>0.33800000000000002</v>
      </c>
      <c r="J1331" s="1">
        <f t="shared" si="16"/>
        <v>3.3800000000000002E-3</v>
      </c>
      <c r="K1331" s="1">
        <f t="shared" si="17"/>
        <v>3.3800000000000002E-3</v>
      </c>
      <c r="L1331" s="31">
        <v>3.3800000000000002E-3</v>
      </c>
    </row>
    <row r="1332" spans="1:12" ht="13" x14ac:dyDescent="0.15">
      <c r="A1332" s="1" t="s">
        <v>15990</v>
      </c>
      <c r="B1332" s="1" t="s">
        <v>15164</v>
      </c>
      <c r="C1332" s="1" t="s">
        <v>15164</v>
      </c>
      <c r="D1332" s="1" t="s">
        <v>15164</v>
      </c>
      <c r="E1332" s="1" t="s">
        <v>15164</v>
      </c>
      <c r="F1332" s="30" t="s">
        <v>15164</v>
      </c>
      <c r="G1332" s="1" t="s">
        <v>15164</v>
      </c>
      <c r="H1332" s="30" t="str">
        <f t="shared" si="15"/>
        <v/>
      </c>
      <c r="I1332" s="30" t="s">
        <v>15165</v>
      </c>
      <c r="J1332" s="1" t="e">
        <f t="shared" si="16"/>
        <v>#VALUE!</v>
      </c>
      <c r="K1332" s="1" t="e">
        <f t="shared" si="17"/>
        <v>#VALUE!</v>
      </c>
      <c r="L1332" s="31" t="s">
        <v>15165</v>
      </c>
    </row>
    <row r="1333" spans="1:12" ht="13" x14ac:dyDescent="0.15">
      <c r="A1333" s="1" t="s">
        <v>7174</v>
      </c>
      <c r="B1333" s="1" t="s">
        <v>15991</v>
      </c>
      <c r="C1333" s="1" t="s">
        <v>15992</v>
      </c>
      <c r="D1333" s="1" t="s">
        <v>15765</v>
      </c>
      <c r="E1333" s="1" t="s">
        <v>15993</v>
      </c>
      <c r="F1333" s="30" t="s">
        <v>15993</v>
      </c>
      <c r="G1333" s="1" t="s">
        <v>15156</v>
      </c>
      <c r="H1333" s="30" t="str">
        <f t="shared" si="15"/>
        <v>0.360000</v>
      </c>
      <c r="I1333" s="30">
        <v>0.36</v>
      </c>
      <c r="J1333" s="1">
        <f t="shared" si="16"/>
        <v>3.5999999999999999E-3</v>
      </c>
      <c r="K1333" s="1">
        <f t="shared" si="17"/>
        <v>3.5999999999999999E-3</v>
      </c>
      <c r="L1333" s="31">
        <v>3.5999999999999999E-3</v>
      </c>
    </row>
    <row r="1334" spans="1:12" ht="13" x14ac:dyDescent="0.15">
      <c r="A1334" s="1" t="s">
        <v>7181</v>
      </c>
      <c r="B1334" s="1" t="s">
        <v>15753</v>
      </c>
      <c r="C1334" s="1" t="s">
        <v>15994</v>
      </c>
      <c r="D1334" s="1" t="s">
        <v>15759</v>
      </c>
      <c r="E1334" s="1" t="s">
        <v>15760</v>
      </c>
      <c r="F1334" s="30" t="s">
        <v>15760</v>
      </c>
      <c r="G1334" s="1" t="s">
        <v>15156</v>
      </c>
      <c r="H1334" s="30" t="str">
        <f t="shared" si="15"/>
        <v>0.400000</v>
      </c>
      <c r="I1334" s="30">
        <v>0.4</v>
      </c>
      <c r="J1334" s="1">
        <f t="shared" si="16"/>
        <v>4.0000000000000001E-3</v>
      </c>
      <c r="K1334" s="1">
        <f t="shared" si="17"/>
        <v>4.0000000000000001E-3</v>
      </c>
      <c r="L1334" s="31">
        <v>4.0000000000000001E-3</v>
      </c>
    </row>
    <row r="1335" spans="1:12" ht="13" x14ac:dyDescent="0.15">
      <c r="A1335" s="1" t="s">
        <v>7188</v>
      </c>
      <c r="B1335" s="1" t="s">
        <v>15995</v>
      </c>
      <c r="C1335" s="1" t="s">
        <v>15764</v>
      </c>
      <c r="D1335" s="1" t="s">
        <v>15765</v>
      </c>
      <c r="E1335" s="1" t="s">
        <v>15986</v>
      </c>
      <c r="F1335" s="30" t="s">
        <v>15986</v>
      </c>
      <c r="G1335" s="1" t="s">
        <v>15156</v>
      </c>
      <c r="H1335" s="30" t="str">
        <f t="shared" si="15"/>
        <v>0.373000</v>
      </c>
      <c r="I1335" s="30">
        <v>0.373</v>
      </c>
      <c r="J1335" s="1">
        <f t="shared" si="16"/>
        <v>3.7299999999999998E-3</v>
      </c>
      <c r="K1335" s="1">
        <f t="shared" si="17"/>
        <v>3.7299999999999998E-3</v>
      </c>
      <c r="L1335" s="31">
        <v>3.7299999999999998E-3</v>
      </c>
    </row>
    <row r="1336" spans="1:12" ht="13" x14ac:dyDescent="0.15">
      <c r="A1336" s="1" t="s">
        <v>7195</v>
      </c>
      <c r="B1336" s="1" t="s">
        <v>15993</v>
      </c>
      <c r="C1336" s="1" t="s">
        <v>15993</v>
      </c>
      <c r="D1336" s="1" t="s">
        <v>15758</v>
      </c>
      <c r="E1336" s="1" t="s">
        <v>15996</v>
      </c>
      <c r="F1336" s="30" t="s">
        <v>15996</v>
      </c>
      <c r="G1336" s="1" t="s">
        <v>15156</v>
      </c>
      <c r="H1336" s="30" t="str">
        <f t="shared" si="15"/>
        <v>0.345000</v>
      </c>
      <c r="I1336" s="30">
        <v>0.34499999999999997</v>
      </c>
      <c r="J1336" s="1">
        <f t="shared" si="16"/>
        <v>3.4499999999999999E-3</v>
      </c>
      <c r="K1336" s="1">
        <f t="shared" si="17"/>
        <v>3.4499999999999999E-3</v>
      </c>
      <c r="L1336" s="31">
        <v>3.4499999999999999E-3</v>
      </c>
    </row>
    <row r="1337" spans="1:12" ht="13" x14ac:dyDescent="0.15">
      <c r="A1337" s="1" t="s">
        <v>7199</v>
      </c>
      <c r="B1337" s="1" t="s">
        <v>15997</v>
      </c>
      <c r="C1337" s="1" t="s">
        <v>15998</v>
      </c>
      <c r="D1337" s="1" t="s">
        <v>15999</v>
      </c>
      <c r="E1337" s="1" t="s">
        <v>15988</v>
      </c>
      <c r="F1337" s="30" t="s">
        <v>15988</v>
      </c>
      <c r="G1337" s="1" t="s">
        <v>15156</v>
      </c>
      <c r="H1337" s="30" t="str">
        <f t="shared" si="15"/>
        <v>0.318000</v>
      </c>
      <c r="I1337" s="30">
        <v>0.318</v>
      </c>
      <c r="J1337" s="1">
        <f t="shared" si="16"/>
        <v>3.1800000000000001E-3</v>
      </c>
      <c r="K1337" s="1">
        <f t="shared" si="17"/>
        <v>3.1800000000000001E-3</v>
      </c>
      <c r="L1337" s="31">
        <v>3.1800000000000001E-3</v>
      </c>
    </row>
    <row r="1338" spans="1:12" ht="13" x14ac:dyDescent="0.15">
      <c r="A1338" s="1" t="s">
        <v>16000</v>
      </c>
      <c r="B1338" s="1" t="s">
        <v>15164</v>
      </c>
      <c r="C1338" s="1" t="s">
        <v>15164</v>
      </c>
      <c r="D1338" s="1" t="s">
        <v>15164</v>
      </c>
      <c r="E1338" s="1" t="s">
        <v>15164</v>
      </c>
      <c r="F1338" s="30" t="s">
        <v>15164</v>
      </c>
      <c r="G1338" s="1" t="s">
        <v>15164</v>
      </c>
      <c r="H1338" s="30" t="str">
        <f t="shared" si="15"/>
        <v/>
      </c>
      <c r="I1338" s="30" t="s">
        <v>15165</v>
      </c>
      <c r="J1338" s="1" t="e">
        <f t="shared" si="16"/>
        <v>#VALUE!</v>
      </c>
      <c r="K1338" s="1" t="e">
        <f t="shared" si="17"/>
        <v>#VALUE!</v>
      </c>
      <c r="L1338" s="31" t="s">
        <v>15165</v>
      </c>
    </row>
    <row r="1339" spans="1:12" ht="13" x14ac:dyDescent="0.15">
      <c r="A1339" s="1" t="s">
        <v>7206</v>
      </c>
      <c r="B1339" s="1" t="s">
        <v>16001</v>
      </c>
      <c r="C1339" s="1" t="s">
        <v>15758</v>
      </c>
      <c r="D1339" s="1" t="s">
        <v>15999</v>
      </c>
      <c r="E1339" s="1" t="s">
        <v>15758</v>
      </c>
      <c r="F1339" s="30" t="s">
        <v>15758</v>
      </c>
      <c r="G1339" s="1" t="s">
        <v>15156</v>
      </c>
      <c r="H1339" s="30" t="str">
        <f t="shared" si="15"/>
        <v>0.330000</v>
      </c>
      <c r="I1339" s="30">
        <v>0.33</v>
      </c>
      <c r="J1339" s="1">
        <f t="shared" si="16"/>
        <v>3.3E-3</v>
      </c>
      <c r="K1339" s="1">
        <f t="shared" si="17"/>
        <v>3.3E-3</v>
      </c>
      <c r="L1339" s="31">
        <v>3.3E-3</v>
      </c>
    </row>
    <row r="1340" spans="1:12" ht="13" x14ac:dyDescent="0.15">
      <c r="A1340" s="1" t="s">
        <v>7213</v>
      </c>
      <c r="B1340" s="1" t="s">
        <v>16002</v>
      </c>
      <c r="C1340" s="1" t="s">
        <v>16002</v>
      </c>
      <c r="D1340" s="1" t="s">
        <v>15988</v>
      </c>
      <c r="E1340" s="1" t="s">
        <v>16003</v>
      </c>
      <c r="F1340" s="30" t="s">
        <v>16003</v>
      </c>
      <c r="G1340" s="1" t="s">
        <v>15156</v>
      </c>
      <c r="H1340" s="30" t="str">
        <f t="shared" si="15"/>
        <v>0.340000</v>
      </c>
      <c r="I1340" s="30">
        <v>0.34</v>
      </c>
      <c r="J1340" s="1">
        <f t="shared" si="16"/>
        <v>3.4000000000000002E-3</v>
      </c>
      <c r="K1340" s="1">
        <f t="shared" si="17"/>
        <v>3.4000000000000002E-3</v>
      </c>
      <c r="L1340" s="31">
        <v>3.4000000000000002E-3</v>
      </c>
    </row>
    <row r="1341" spans="1:12" ht="13" x14ac:dyDescent="0.15">
      <c r="A1341" s="1" t="s">
        <v>7220</v>
      </c>
      <c r="B1341" s="1" t="s">
        <v>16004</v>
      </c>
      <c r="C1341" s="1" t="s">
        <v>16004</v>
      </c>
      <c r="D1341" s="1" t="s">
        <v>15982</v>
      </c>
      <c r="E1341" s="1" t="s">
        <v>15768</v>
      </c>
      <c r="F1341" s="30" t="s">
        <v>15768</v>
      </c>
      <c r="G1341" s="1" t="s">
        <v>15156</v>
      </c>
      <c r="H1341" s="30" t="str">
        <f t="shared" si="15"/>
        <v>0.283000</v>
      </c>
      <c r="I1341" s="30">
        <v>0.28299999999999997</v>
      </c>
      <c r="J1341" s="1">
        <f t="shared" si="16"/>
        <v>2.8299999999999996E-3</v>
      </c>
      <c r="K1341" s="1">
        <f t="shared" si="17"/>
        <v>2.8299999999999996E-3</v>
      </c>
      <c r="L1341" s="31">
        <v>2.8299999999999996E-3</v>
      </c>
    </row>
    <row r="1342" spans="1:12" ht="13" x14ac:dyDescent="0.15">
      <c r="A1342" s="1" t="s">
        <v>7227</v>
      </c>
      <c r="B1342" s="1" t="s">
        <v>16005</v>
      </c>
      <c r="C1342" s="1" t="s">
        <v>16006</v>
      </c>
      <c r="D1342" s="1" t="s">
        <v>16007</v>
      </c>
      <c r="E1342" s="1" t="s">
        <v>16008</v>
      </c>
      <c r="F1342" s="30" t="s">
        <v>16008</v>
      </c>
      <c r="G1342" s="1" t="s">
        <v>15156</v>
      </c>
      <c r="H1342" s="30" t="str">
        <f t="shared" si="15"/>
        <v>0.298000</v>
      </c>
      <c r="I1342" s="30">
        <v>0.29799999999999999</v>
      </c>
      <c r="J1342" s="1">
        <f t="shared" si="16"/>
        <v>2.98E-3</v>
      </c>
      <c r="K1342" s="1">
        <f t="shared" si="17"/>
        <v>2.98E-3</v>
      </c>
      <c r="L1342" s="31">
        <v>2.98E-3</v>
      </c>
    </row>
    <row r="1343" spans="1:12" ht="13" x14ac:dyDescent="0.15">
      <c r="A1343" s="1" t="s">
        <v>16009</v>
      </c>
      <c r="B1343" s="1" t="s">
        <v>15164</v>
      </c>
      <c r="C1343" s="1" t="s">
        <v>15164</v>
      </c>
      <c r="D1343" s="1" t="s">
        <v>15164</v>
      </c>
      <c r="E1343" s="1" t="s">
        <v>15164</v>
      </c>
      <c r="F1343" s="30" t="s">
        <v>15164</v>
      </c>
      <c r="G1343" s="1" t="s">
        <v>15164</v>
      </c>
      <c r="H1343" s="30" t="str">
        <f t="shared" si="15"/>
        <v/>
      </c>
      <c r="I1343" s="30" t="s">
        <v>15165</v>
      </c>
      <c r="J1343" s="1" t="e">
        <f t="shared" si="16"/>
        <v>#VALUE!</v>
      </c>
      <c r="K1343" s="1" t="e">
        <f t="shared" si="17"/>
        <v>#VALUE!</v>
      </c>
      <c r="L1343" s="31" t="s">
        <v>15165</v>
      </c>
    </row>
    <row r="1344" spans="1:12" ht="13" x14ac:dyDescent="0.15">
      <c r="A1344" s="1" t="s">
        <v>7233</v>
      </c>
      <c r="B1344" s="1" t="s">
        <v>16010</v>
      </c>
      <c r="C1344" s="1" t="s">
        <v>16010</v>
      </c>
      <c r="D1344" s="1" t="s">
        <v>15770</v>
      </c>
      <c r="E1344" s="1" t="s">
        <v>16011</v>
      </c>
      <c r="F1344" s="30" t="s">
        <v>16011</v>
      </c>
      <c r="G1344" s="1" t="s">
        <v>15156</v>
      </c>
      <c r="H1344" s="30" t="str">
        <f t="shared" si="15"/>
        <v>0.288000</v>
      </c>
      <c r="I1344" s="30">
        <v>0.28799999999999998</v>
      </c>
      <c r="J1344" s="1">
        <f t="shared" si="16"/>
        <v>2.8799999999999997E-3</v>
      </c>
      <c r="K1344" s="1">
        <f t="shared" si="17"/>
        <v>2.8799999999999997E-3</v>
      </c>
      <c r="L1344" s="31">
        <v>2.8799999999999997E-3</v>
      </c>
    </row>
    <row r="1345" spans="1:12" ht="13" x14ac:dyDescent="0.15">
      <c r="A1345" s="1" t="s">
        <v>7239</v>
      </c>
      <c r="B1345" s="1" t="s">
        <v>15758</v>
      </c>
      <c r="C1345" s="1" t="s">
        <v>15989</v>
      </c>
      <c r="D1345" s="1" t="s">
        <v>16012</v>
      </c>
      <c r="E1345" s="1" t="s">
        <v>16006</v>
      </c>
      <c r="F1345" s="30" t="s">
        <v>16006</v>
      </c>
      <c r="G1345" s="1" t="s">
        <v>15156</v>
      </c>
      <c r="H1345" s="30" t="str">
        <f t="shared" si="15"/>
        <v>0.313000</v>
      </c>
      <c r="I1345" s="30">
        <v>0.313</v>
      </c>
      <c r="J1345" s="1">
        <f t="shared" si="16"/>
        <v>3.13E-3</v>
      </c>
      <c r="K1345" s="1">
        <f t="shared" si="17"/>
        <v>3.13E-3</v>
      </c>
      <c r="L1345" s="31">
        <v>3.13E-3</v>
      </c>
    </row>
    <row r="1346" spans="1:12" ht="13" x14ac:dyDescent="0.15">
      <c r="A1346" s="1" t="s">
        <v>7246</v>
      </c>
      <c r="B1346" s="1" t="s">
        <v>15758</v>
      </c>
      <c r="C1346" s="1" t="s">
        <v>15996</v>
      </c>
      <c r="D1346" s="1" t="s">
        <v>15988</v>
      </c>
      <c r="E1346" s="1" t="s">
        <v>15752</v>
      </c>
      <c r="F1346" s="30" t="s">
        <v>15752</v>
      </c>
      <c r="G1346" s="1" t="s">
        <v>15156</v>
      </c>
      <c r="H1346" s="30" t="str">
        <f t="shared" si="15"/>
        <v>0.325000</v>
      </c>
      <c r="I1346" s="30">
        <v>0.32500000000000001</v>
      </c>
      <c r="J1346" s="1">
        <f t="shared" si="16"/>
        <v>3.2500000000000003E-3</v>
      </c>
      <c r="K1346" s="1">
        <f t="shared" si="17"/>
        <v>3.2500000000000003E-3</v>
      </c>
      <c r="L1346" s="31">
        <v>3.2500000000000003E-3</v>
      </c>
    </row>
    <row r="1347" spans="1:12" ht="13" x14ac:dyDescent="0.15">
      <c r="A1347" s="1" t="s">
        <v>7251</v>
      </c>
      <c r="B1347" s="1" t="s">
        <v>16010</v>
      </c>
      <c r="C1347" s="1" t="s">
        <v>15998</v>
      </c>
      <c r="D1347" s="1" t="s">
        <v>16008</v>
      </c>
      <c r="E1347" s="1" t="s">
        <v>15998</v>
      </c>
      <c r="F1347" s="30" t="s">
        <v>15998</v>
      </c>
      <c r="G1347" s="1" t="s">
        <v>15156</v>
      </c>
      <c r="H1347" s="30" t="str">
        <f t="shared" si="15"/>
        <v>0.335000</v>
      </c>
      <c r="I1347" s="30">
        <v>0.33500000000000002</v>
      </c>
      <c r="J1347" s="1">
        <f t="shared" si="16"/>
        <v>3.3500000000000001E-3</v>
      </c>
      <c r="K1347" s="1">
        <f t="shared" si="17"/>
        <v>3.3500000000000001E-3</v>
      </c>
      <c r="L1347" s="31">
        <v>3.3500000000000001E-3</v>
      </c>
    </row>
    <row r="1348" spans="1:12" ht="13" x14ac:dyDescent="0.15">
      <c r="A1348" s="1" t="s">
        <v>7256</v>
      </c>
      <c r="B1348" s="1" t="s">
        <v>15752</v>
      </c>
      <c r="C1348" s="1" t="s">
        <v>15752</v>
      </c>
      <c r="D1348" s="1" t="s">
        <v>16004</v>
      </c>
      <c r="E1348" s="1" t="s">
        <v>16013</v>
      </c>
      <c r="F1348" s="30" t="s">
        <v>16013</v>
      </c>
      <c r="G1348" s="1" t="s">
        <v>15156</v>
      </c>
      <c r="H1348" s="30" t="str">
        <f t="shared" si="15"/>
        <v>0.305000</v>
      </c>
      <c r="I1348" s="30">
        <v>0.30499999999999999</v>
      </c>
      <c r="J1348" s="1">
        <f t="shared" si="16"/>
        <v>3.0499999999999998E-3</v>
      </c>
      <c r="K1348" s="1">
        <f t="shared" si="17"/>
        <v>3.0499999999999998E-3</v>
      </c>
      <c r="L1348" s="31">
        <v>3.0499999999999998E-3</v>
      </c>
    </row>
    <row r="1349" spans="1:12" ht="13" x14ac:dyDescent="0.15">
      <c r="A1349" s="1" t="s">
        <v>16014</v>
      </c>
      <c r="B1349" s="1" t="s">
        <v>15164</v>
      </c>
      <c r="C1349" s="1" t="s">
        <v>15164</v>
      </c>
      <c r="D1349" s="1" t="s">
        <v>15164</v>
      </c>
      <c r="E1349" s="1" t="s">
        <v>15164</v>
      </c>
      <c r="F1349" s="30" t="s">
        <v>15164</v>
      </c>
      <c r="G1349" s="1" t="s">
        <v>15164</v>
      </c>
      <c r="H1349" s="30" t="str">
        <f t="shared" si="15"/>
        <v/>
      </c>
      <c r="I1349" s="30" t="s">
        <v>15165</v>
      </c>
      <c r="J1349" s="1" t="e">
        <f t="shared" si="16"/>
        <v>#VALUE!</v>
      </c>
      <c r="K1349" s="1" t="e">
        <f t="shared" si="17"/>
        <v>#VALUE!</v>
      </c>
      <c r="L1349" s="31" t="s">
        <v>15165</v>
      </c>
    </row>
    <row r="1350" spans="1:12" ht="13" x14ac:dyDescent="0.15">
      <c r="A1350" s="1" t="s">
        <v>7262</v>
      </c>
      <c r="B1350" s="1" t="s">
        <v>16015</v>
      </c>
      <c r="C1350" s="1" t="s">
        <v>16001</v>
      </c>
      <c r="D1350" s="1" t="s">
        <v>16004</v>
      </c>
      <c r="E1350" s="1" t="s">
        <v>16013</v>
      </c>
      <c r="F1350" s="30" t="s">
        <v>16013</v>
      </c>
      <c r="G1350" s="1" t="s">
        <v>15156</v>
      </c>
      <c r="H1350" s="30" t="str">
        <f t="shared" si="15"/>
        <v>0.305000</v>
      </c>
      <c r="I1350" s="30">
        <v>0.30499999999999999</v>
      </c>
      <c r="J1350" s="1">
        <f t="shared" si="16"/>
        <v>3.0499999999999998E-3</v>
      </c>
      <c r="K1350" s="1">
        <f t="shared" si="17"/>
        <v>3.0499999999999998E-3</v>
      </c>
      <c r="L1350" s="31">
        <v>3.0499999999999998E-3</v>
      </c>
    </row>
    <row r="1351" spans="1:12" ht="13" x14ac:dyDescent="0.15">
      <c r="A1351" s="1" t="s">
        <v>7269</v>
      </c>
      <c r="B1351" s="1" t="s">
        <v>15756</v>
      </c>
      <c r="C1351" s="1" t="s">
        <v>15756</v>
      </c>
      <c r="D1351" s="1" t="s">
        <v>15765</v>
      </c>
      <c r="E1351" s="1" t="s">
        <v>15993</v>
      </c>
      <c r="F1351" s="30" t="s">
        <v>15993</v>
      </c>
      <c r="G1351" s="1" t="s">
        <v>15156</v>
      </c>
      <c r="H1351" s="30" t="str">
        <f t="shared" si="15"/>
        <v>0.360000</v>
      </c>
      <c r="I1351" s="30">
        <v>0.36</v>
      </c>
      <c r="J1351" s="1">
        <f t="shared" si="16"/>
        <v>3.5999999999999999E-3</v>
      </c>
      <c r="K1351" s="1">
        <f t="shared" si="17"/>
        <v>3.5999999999999999E-3</v>
      </c>
      <c r="L1351" s="31">
        <v>3.5999999999999999E-3</v>
      </c>
    </row>
    <row r="1352" spans="1:12" ht="13" x14ac:dyDescent="0.15">
      <c r="A1352" s="1" t="s">
        <v>7276</v>
      </c>
      <c r="B1352" s="1" t="s">
        <v>15993</v>
      </c>
      <c r="C1352" s="1" t="s">
        <v>15984</v>
      </c>
      <c r="D1352" s="1" t="s">
        <v>16016</v>
      </c>
      <c r="E1352" s="1" t="s">
        <v>15984</v>
      </c>
      <c r="F1352" s="30" t="s">
        <v>15984</v>
      </c>
      <c r="G1352" s="1" t="s">
        <v>15156</v>
      </c>
      <c r="H1352" s="30" t="str">
        <f t="shared" si="15"/>
        <v>0.370000</v>
      </c>
      <c r="I1352" s="30">
        <v>0.37</v>
      </c>
      <c r="J1352" s="1">
        <f t="shared" si="16"/>
        <v>3.7000000000000002E-3</v>
      </c>
      <c r="K1352" s="1">
        <f t="shared" si="17"/>
        <v>3.7000000000000002E-3</v>
      </c>
      <c r="L1352" s="31">
        <v>3.7000000000000002E-3</v>
      </c>
    </row>
    <row r="1353" spans="1:12" ht="13" x14ac:dyDescent="0.15">
      <c r="A1353" s="1" t="s">
        <v>7282</v>
      </c>
      <c r="B1353" s="1" t="s">
        <v>15984</v>
      </c>
      <c r="C1353" s="1" t="s">
        <v>15763</v>
      </c>
      <c r="D1353" s="1" t="s">
        <v>16016</v>
      </c>
      <c r="E1353" s="1" t="s">
        <v>15993</v>
      </c>
      <c r="F1353" s="30" t="s">
        <v>15993</v>
      </c>
      <c r="G1353" s="1" t="s">
        <v>15156</v>
      </c>
      <c r="H1353" s="30" t="str">
        <f t="shared" si="15"/>
        <v>0.360000</v>
      </c>
      <c r="I1353" s="30">
        <v>0.36</v>
      </c>
      <c r="J1353" s="1">
        <f t="shared" si="16"/>
        <v>3.5999999999999999E-3</v>
      </c>
      <c r="K1353" s="1">
        <f t="shared" si="17"/>
        <v>3.5999999999999999E-3</v>
      </c>
      <c r="L1353" s="31">
        <v>3.5999999999999999E-3</v>
      </c>
    </row>
    <row r="1354" spans="1:12" ht="13" x14ac:dyDescent="0.15">
      <c r="A1354" s="1" t="s">
        <v>7289</v>
      </c>
      <c r="B1354" s="1" t="s">
        <v>16002</v>
      </c>
      <c r="C1354" s="1" t="s">
        <v>16002</v>
      </c>
      <c r="D1354" s="1" t="s">
        <v>15765</v>
      </c>
      <c r="E1354" s="1" t="s">
        <v>16002</v>
      </c>
      <c r="F1354" s="30" t="s">
        <v>16002</v>
      </c>
      <c r="G1354" s="1" t="s">
        <v>15156</v>
      </c>
      <c r="H1354" s="30" t="str">
        <f t="shared" si="15"/>
        <v>0.365000</v>
      </c>
      <c r="I1354" s="30">
        <v>0.36499999999999999</v>
      </c>
      <c r="J1354" s="1">
        <f t="shared" si="16"/>
        <v>3.65E-3</v>
      </c>
      <c r="K1354" s="1">
        <f t="shared" si="17"/>
        <v>3.65E-3</v>
      </c>
      <c r="L1354" s="31">
        <v>3.65E-3</v>
      </c>
    </row>
    <row r="1355" spans="1:12" ht="13" x14ac:dyDescent="0.15">
      <c r="A1355" s="1" t="s">
        <v>16017</v>
      </c>
      <c r="B1355" s="1" t="s">
        <v>15164</v>
      </c>
      <c r="C1355" s="1" t="s">
        <v>15164</v>
      </c>
      <c r="D1355" s="1" t="s">
        <v>15164</v>
      </c>
      <c r="E1355" s="1" t="s">
        <v>15164</v>
      </c>
      <c r="F1355" s="30" t="s">
        <v>15164</v>
      </c>
      <c r="G1355" s="1" t="s">
        <v>15164</v>
      </c>
      <c r="H1355" s="30" t="str">
        <f t="shared" si="15"/>
        <v/>
      </c>
      <c r="I1355" s="30" t="s">
        <v>15165</v>
      </c>
      <c r="J1355" s="1" t="e">
        <f t="shared" si="16"/>
        <v>#VALUE!</v>
      </c>
      <c r="K1355" s="1" t="e">
        <f t="shared" si="17"/>
        <v>#VALUE!</v>
      </c>
      <c r="L1355" s="31" t="s">
        <v>15165</v>
      </c>
    </row>
    <row r="1356" spans="1:12" ht="13" x14ac:dyDescent="0.15">
      <c r="A1356" s="1" t="s">
        <v>7296</v>
      </c>
      <c r="B1356" s="1" t="s">
        <v>15986</v>
      </c>
      <c r="C1356" s="1" t="s">
        <v>15992</v>
      </c>
      <c r="D1356" s="1" t="s">
        <v>15756</v>
      </c>
      <c r="E1356" s="1" t="s">
        <v>15761</v>
      </c>
      <c r="F1356" s="30" t="s">
        <v>15761</v>
      </c>
      <c r="G1356" s="1" t="s">
        <v>15156</v>
      </c>
      <c r="H1356" s="30" t="str">
        <f t="shared" si="15"/>
        <v>0.378000</v>
      </c>
      <c r="I1356" s="30">
        <v>0.378</v>
      </c>
      <c r="J1356" s="1">
        <f t="shared" si="16"/>
        <v>3.7799999999999999E-3</v>
      </c>
      <c r="K1356" s="1">
        <f t="shared" si="17"/>
        <v>3.7799999999999999E-3</v>
      </c>
      <c r="L1356" s="31">
        <v>3.7799999999999999E-3</v>
      </c>
    </row>
    <row r="1357" spans="1:12" ht="13" x14ac:dyDescent="0.15">
      <c r="A1357" s="1" t="s">
        <v>7303</v>
      </c>
      <c r="B1357" s="1" t="s">
        <v>16018</v>
      </c>
      <c r="C1357" s="1" t="s">
        <v>16018</v>
      </c>
      <c r="D1357" s="1" t="s">
        <v>16019</v>
      </c>
      <c r="E1357" s="1" t="s">
        <v>16020</v>
      </c>
      <c r="F1357" s="30" t="s">
        <v>16020</v>
      </c>
      <c r="G1357" s="1" t="s">
        <v>15156</v>
      </c>
      <c r="H1357" s="30" t="str">
        <f t="shared" si="15"/>
        <v>0.448000</v>
      </c>
      <c r="I1357" s="30">
        <v>0.44800000000000001</v>
      </c>
      <c r="J1357" s="1">
        <f t="shared" si="16"/>
        <v>4.4800000000000005E-3</v>
      </c>
      <c r="K1357" s="1">
        <f t="shared" si="17"/>
        <v>4.4800000000000005E-3</v>
      </c>
      <c r="L1357" s="31">
        <v>4.4800000000000005E-3</v>
      </c>
    </row>
    <row r="1358" spans="1:12" ht="13" x14ac:dyDescent="0.15">
      <c r="A1358" s="1" t="s">
        <v>7310</v>
      </c>
      <c r="B1358" s="1" t="s">
        <v>16021</v>
      </c>
      <c r="C1358" s="1" t="s">
        <v>16022</v>
      </c>
      <c r="D1358" s="1" t="s">
        <v>16023</v>
      </c>
      <c r="E1358" s="1" t="s">
        <v>16024</v>
      </c>
      <c r="F1358" s="30" t="s">
        <v>16024</v>
      </c>
      <c r="G1358" s="1" t="s">
        <v>15156</v>
      </c>
      <c r="H1358" s="30" t="str">
        <f t="shared" si="15"/>
        <v>0.433000</v>
      </c>
      <c r="I1358" s="30">
        <v>0.433</v>
      </c>
      <c r="J1358" s="1">
        <f t="shared" si="16"/>
        <v>4.3299999999999996E-3</v>
      </c>
      <c r="K1358" s="1">
        <f t="shared" si="17"/>
        <v>4.3299999999999996E-3</v>
      </c>
      <c r="L1358" s="31">
        <v>4.3299999999999996E-3</v>
      </c>
    </row>
    <row r="1359" spans="1:12" ht="13" x14ac:dyDescent="0.15">
      <c r="A1359" s="1" t="s">
        <v>7317</v>
      </c>
      <c r="B1359" s="1" t="s">
        <v>15984</v>
      </c>
      <c r="C1359" s="1" t="s">
        <v>15986</v>
      </c>
      <c r="D1359" s="1" t="s">
        <v>16025</v>
      </c>
      <c r="E1359" s="1" t="s">
        <v>15993</v>
      </c>
      <c r="F1359" s="30" t="s">
        <v>15993</v>
      </c>
      <c r="G1359" s="1" t="s">
        <v>15156</v>
      </c>
      <c r="H1359" s="30" t="str">
        <f t="shared" si="15"/>
        <v>0.360000</v>
      </c>
      <c r="I1359" s="30">
        <v>0.36</v>
      </c>
      <c r="J1359" s="1">
        <f t="shared" si="16"/>
        <v>3.5999999999999999E-3</v>
      </c>
      <c r="K1359" s="1">
        <f t="shared" si="17"/>
        <v>3.5999999999999999E-3</v>
      </c>
      <c r="L1359" s="31">
        <v>3.5999999999999999E-3</v>
      </c>
    </row>
    <row r="1360" spans="1:12" ht="13" x14ac:dyDescent="0.15">
      <c r="A1360" s="1" t="s">
        <v>7323</v>
      </c>
      <c r="B1360" s="1" t="s">
        <v>16026</v>
      </c>
      <c r="C1360" s="1" t="s">
        <v>16027</v>
      </c>
      <c r="D1360" s="1" t="s">
        <v>16025</v>
      </c>
      <c r="E1360" s="1" t="s">
        <v>15987</v>
      </c>
      <c r="F1360" s="30" t="s">
        <v>15987</v>
      </c>
      <c r="G1360" s="1" t="s">
        <v>15156</v>
      </c>
      <c r="H1360" s="30" t="str">
        <f t="shared" si="15"/>
        <v>0.383000</v>
      </c>
      <c r="I1360" s="30">
        <v>0.38300000000000001</v>
      </c>
      <c r="J1360" s="1">
        <f t="shared" si="16"/>
        <v>3.8300000000000001E-3</v>
      </c>
      <c r="K1360" s="1">
        <f t="shared" si="17"/>
        <v>3.8300000000000001E-3</v>
      </c>
      <c r="L1360" s="31">
        <v>3.8300000000000001E-3</v>
      </c>
    </row>
    <row r="1361" spans="1:12" ht="13" x14ac:dyDescent="0.15">
      <c r="A1361" s="1" t="s">
        <v>16028</v>
      </c>
      <c r="B1361" s="1" t="s">
        <v>15164</v>
      </c>
      <c r="C1361" s="1" t="s">
        <v>15164</v>
      </c>
      <c r="D1361" s="1" t="s">
        <v>15164</v>
      </c>
      <c r="E1361" s="1" t="s">
        <v>15164</v>
      </c>
      <c r="F1361" s="30" t="s">
        <v>15164</v>
      </c>
      <c r="G1361" s="1" t="s">
        <v>15164</v>
      </c>
      <c r="H1361" s="30" t="str">
        <f t="shared" si="15"/>
        <v/>
      </c>
      <c r="I1361" s="30" t="s">
        <v>15165</v>
      </c>
      <c r="J1361" s="1" t="e">
        <f t="shared" si="16"/>
        <v>#VALUE!</v>
      </c>
      <c r="K1361" s="1" t="e">
        <f t="shared" si="17"/>
        <v>#VALUE!</v>
      </c>
      <c r="L1361" s="31" t="s">
        <v>15165</v>
      </c>
    </row>
    <row r="1362" spans="1:12" ht="13" x14ac:dyDescent="0.15">
      <c r="A1362" s="1" t="s">
        <v>7330</v>
      </c>
      <c r="B1362" s="1" t="s">
        <v>16029</v>
      </c>
      <c r="C1362" s="1" t="s">
        <v>16030</v>
      </c>
      <c r="D1362" s="1" t="s">
        <v>16029</v>
      </c>
      <c r="E1362" s="1" t="s">
        <v>16031</v>
      </c>
      <c r="F1362" s="30" t="s">
        <v>16031</v>
      </c>
      <c r="G1362" s="1" t="s">
        <v>15156</v>
      </c>
      <c r="H1362" s="30" t="str">
        <f t="shared" si="15"/>
        <v>0.455000</v>
      </c>
      <c r="I1362" s="30">
        <v>0.45500000000000002</v>
      </c>
      <c r="J1362" s="1">
        <f t="shared" si="16"/>
        <v>4.5500000000000002E-3</v>
      </c>
      <c r="K1362" s="1">
        <f t="shared" si="17"/>
        <v>4.5500000000000002E-3</v>
      </c>
      <c r="L1362" s="31">
        <v>4.5500000000000002E-3</v>
      </c>
    </row>
    <row r="1363" spans="1:12" ht="13" x14ac:dyDescent="0.15">
      <c r="A1363" s="1" t="s">
        <v>7337</v>
      </c>
      <c r="B1363" s="1" t="s">
        <v>16032</v>
      </c>
      <c r="C1363" s="1" t="s">
        <v>16033</v>
      </c>
      <c r="D1363" s="1" t="s">
        <v>16034</v>
      </c>
      <c r="E1363" s="1" t="s">
        <v>16035</v>
      </c>
      <c r="F1363" s="30" t="s">
        <v>16035</v>
      </c>
      <c r="G1363" s="1" t="s">
        <v>15156</v>
      </c>
      <c r="H1363" s="30" t="str">
        <f t="shared" si="15"/>
        <v>0.520000</v>
      </c>
      <c r="I1363" s="30">
        <v>0.52</v>
      </c>
      <c r="J1363" s="1">
        <f t="shared" si="16"/>
        <v>5.1999999999999998E-3</v>
      </c>
      <c r="K1363" s="1">
        <f t="shared" si="17"/>
        <v>5.1999999999999998E-3</v>
      </c>
      <c r="L1363" s="31">
        <v>5.1999999999999998E-3</v>
      </c>
    </row>
    <row r="1364" spans="1:12" ht="13" x14ac:dyDescent="0.15">
      <c r="A1364" s="1" t="s">
        <v>7344</v>
      </c>
      <c r="B1364" s="1" t="s">
        <v>16036</v>
      </c>
      <c r="C1364" s="1" t="s">
        <v>16036</v>
      </c>
      <c r="D1364" s="1" t="s">
        <v>16037</v>
      </c>
      <c r="E1364" s="1" t="s">
        <v>16038</v>
      </c>
      <c r="F1364" s="30" t="s">
        <v>16038</v>
      </c>
      <c r="G1364" s="1" t="s">
        <v>15156</v>
      </c>
      <c r="H1364" s="30" t="str">
        <f t="shared" si="15"/>
        <v>0.480000</v>
      </c>
      <c r="I1364" s="30">
        <v>0.48</v>
      </c>
      <c r="J1364" s="1">
        <f t="shared" si="16"/>
        <v>4.7999999999999996E-3</v>
      </c>
      <c r="K1364" s="1">
        <f t="shared" si="17"/>
        <v>4.7999999999999996E-3</v>
      </c>
      <c r="L1364" s="31">
        <v>4.7999999999999996E-3</v>
      </c>
    </row>
    <row r="1365" spans="1:12" ht="13" x14ac:dyDescent="0.15">
      <c r="A1365" s="1" t="s">
        <v>7351</v>
      </c>
      <c r="B1365" s="1" t="s">
        <v>16031</v>
      </c>
      <c r="C1365" s="1" t="s">
        <v>16039</v>
      </c>
      <c r="D1365" s="1" t="s">
        <v>16031</v>
      </c>
      <c r="E1365" s="1" t="s">
        <v>16040</v>
      </c>
      <c r="F1365" s="30" t="s">
        <v>16040</v>
      </c>
      <c r="G1365" s="1" t="s">
        <v>15156</v>
      </c>
      <c r="H1365" s="30" t="str">
        <f t="shared" si="15"/>
        <v>0.483000</v>
      </c>
      <c r="I1365" s="30">
        <v>0.48299999999999998</v>
      </c>
      <c r="J1365" s="1">
        <f t="shared" si="16"/>
        <v>4.8300000000000001E-3</v>
      </c>
      <c r="K1365" s="1">
        <f t="shared" si="17"/>
        <v>4.8300000000000001E-3</v>
      </c>
      <c r="L1365" s="31">
        <v>4.8300000000000001E-3</v>
      </c>
    </row>
    <row r="1366" spans="1:12" ht="13" x14ac:dyDescent="0.15">
      <c r="A1366" s="1" t="s">
        <v>7356</v>
      </c>
      <c r="B1366" s="1" t="s">
        <v>16039</v>
      </c>
      <c r="C1366" s="1" t="s">
        <v>16041</v>
      </c>
      <c r="D1366" s="1" t="s">
        <v>16042</v>
      </c>
      <c r="E1366" s="1" t="s">
        <v>16035</v>
      </c>
      <c r="F1366" s="30" t="s">
        <v>16035</v>
      </c>
      <c r="G1366" s="1" t="s">
        <v>15156</v>
      </c>
      <c r="H1366" s="30" t="str">
        <f t="shared" si="15"/>
        <v>0.520000</v>
      </c>
      <c r="I1366" s="30">
        <v>0.52</v>
      </c>
      <c r="J1366" s="1">
        <f t="shared" si="16"/>
        <v>5.1999999999999998E-3</v>
      </c>
      <c r="K1366" s="1">
        <f t="shared" si="17"/>
        <v>5.1999999999999998E-3</v>
      </c>
      <c r="L1366" s="31">
        <v>5.1999999999999998E-3</v>
      </c>
    </row>
    <row r="1367" spans="1:12" ht="13" x14ac:dyDescent="0.15">
      <c r="A1367" s="1" t="s">
        <v>16043</v>
      </c>
      <c r="B1367" s="1" t="s">
        <v>15164</v>
      </c>
      <c r="C1367" s="1" t="s">
        <v>15164</v>
      </c>
      <c r="D1367" s="1" t="s">
        <v>15164</v>
      </c>
      <c r="E1367" s="1" t="s">
        <v>15164</v>
      </c>
      <c r="F1367" s="30" t="s">
        <v>15164</v>
      </c>
      <c r="G1367" s="1" t="s">
        <v>15164</v>
      </c>
      <c r="H1367" s="30" t="str">
        <f t="shared" si="15"/>
        <v/>
      </c>
      <c r="I1367" s="30" t="s">
        <v>15165</v>
      </c>
      <c r="J1367" s="1" t="e">
        <f t="shared" si="16"/>
        <v>#VALUE!</v>
      </c>
      <c r="K1367" s="1" t="e">
        <f t="shared" si="17"/>
        <v>#VALUE!</v>
      </c>
      <c r="L1367" s="31" t="s">
        <v>15165</v>
      </c>
    </row>
    <row r="1368" spans="1:12" ht="13" x14ac:dyDescent="0.15">
      <c r="A1368" s="1" t="s">
        <v>7363</v>
      </c>
      <c r="B1368" s="1" t="s">
        <v>16044</v>
      </c>
      <c r="C1368" s="1" t="s">
        <v>16045</v>
      </c>
      <c r="D1368" s="1" t="s">
        <v>16046</v>
      </c>
      <c r="E1368" s="1" t="s">
        <v>16047</v>
      </c>
      <c r="F1368" s="30" t="s">
        <v>16047</v>
      </c>
      <c r="G1368" s="1" t="s">
        <v>15156</v>
      </c>
      <c r="H1368" s="30" t="str">
        <f t="shared" si="15"/>
        <v>0.508000</v>
      </c>
      <c r="I1368" s="30">
        <v>0.50800000000000001</v>
      </c>
      <c r="J1368" s="1">
        <f t="shared" si="16"/>
        <v>5.0800000000000003E-3</v>
      </c>
      <c r="K1368" s="1">
        <f t="shared" si="17"/>
        <v>5.0800000000000003E-3</v>
      </c>
      <c r="L1368" s="31">
        <v>5.0800000000000003E-3</v>
      </c>
    </row>
    <row r="1369" spans="1:12" ht="13" x14ac:dyDescent="0.15">
      <c r="A1369" s="1" t="s">
        <v>7368</v>
      </c>
      <c r="B1369" s="1" t="s">
        <v>15749</v>
      </c>
      <c r="C1369" s="1" t="s">
        <v>16048</v>
      </c>
      <c r="D1369" s="1" t="s">
        <v>16049</v>
      </c>
      <c r="E1369" s="1" t="s">
        <v>16050</v>
      </c>
      <c r="F1369" s="30" t="s">
        <v>16050</v>
      </c>
      <c r="G1369" s="1" t="s">
        <v>15156</v>
      </c>
      <c r="H1369" s="30" t="str">
        <f t="shared" si="15"/>
        <v>0.555000</v>
      </c>
      <c r="I1369" s="30">
        <v>0.55500000000000005</v>
      </c>
      <c r="J1369" s="1">
        <f t="shared" si="16"/>
        <v>5.5500000000000002E-3</v>
      </c>
      <c r="K1369" s="1">
        <f t="shared" si="17"/>
        <v>5.5500000000000002E-3</v>
      </c>
      <c r="L1369" s="31">
        <v>5.5500000000000002E-3</v>
      </c>
    </row>
    <row r="1370" spans="1:12" ht="13" x14ac:dyDescent="0.15">
      <c r="A1370" s="1" t="s">
        <v>7375</v>
      </c>
      <c r="B1370" s="1" t="s">
        <v>16051</v>
      </c>
      <c r="C1370" s="1" t="s">
        <v>16052</v>
      </c>
      <c r="D1370" s="1" t="s">
        <v>16053</v>
      </c>
      <c r="E1370" s="1" t="s">
        <v>16045</v>
      </c>
      <c r="F1370" s="30" t="s">
        <v>16045</v>
      </c>
      <c r="G1370" s="1" t="s">
        <v>15156</v>
      </c>
      <c r="H1370" s="30" t="str">
        <f t="shared" si="15"/>
        <v>0.525000</v>
      </c>
      <c r="I1370" s="30">
        <v>0.52500000000000002</v>
      </c>
      <c r="J1370" s="1">
        <f t="shared" si="16"/>
        <v>5.2500000000000003E-3</v>
      </c>
      <c r="K1370" s="1">
        <f t="shared" si="17"/>
        <v>5.2500000000000003E-3</v>
      </c>
      <c r="L1370" s="31">
        <v>5.2500000000000003E-3</v>
      </c>
    </row>
    <row r="1371" spans="1:12" ht="13" x14ac:dyDescent="0.15">
      <c r="A1371" s="1" t="s">
        <v>7381</v>
      </c>
      <c r="B1371" s="1" t="s">
        <v>16047</v>
      </c>
      <c r="C1371" s="1" t="s">
        <v>16054</v>
      </c>
      <c r="D1371" s="1" t="s">
        <v>16039</v>
      </c>
      <c r="E1371" s="1" t="s">
        <v>16055</v>
      </c>
      <c r="F1371" s="30" t="s">
        <v>16055</v>
      </c>
      <c r="G1371" s="1" t="s">
        <v>15156</v>
      </c>
      <c r="H1371" s="30" t="str">
        <f t="shared" si="15"/>
        <v>0.493000</v>
      </c>
      <c r="I1371" s="30">
        <v>0.49299999999999999</v>
      </c>
      <c r="J1371" s="1">
        <f t="shared" si="16"/>
        <v>4.9300000000000004E-3</v>
      </c>
      <c r="K1371" s="1">
        <f t="shared" si="17"/>
        <v>4.9300000000000004E-3</v>
      </c>
      <c r="L1371" s="31">
        <v>4.9300000000000004E-3</v>
      </c>
    </row>
    <row r="1372" spans="1:12" ht="13" x14ac:dyDescent="0.15">
      <c r="A1372" s="1" t="s">
        <v>7387</v>
      </c>
      <c r="B1372" s="1" t="s">
        <v>16056</v>
      </c>
      <c r="C1372" s="1" t="s">
        <v>16057</v>
      </c>
      <c r="D1372" s="1" t="s">
        <v>16056</v>
      </c>
      <c r="E1372" s="1" t="s">
        <v>16053</v>
      </c>
      <c r="F1372" s="30" t="s">
        <v>16053</v>
      </c>
      <c r="G1372" s="1" t="s">
        <v>15156</v>
      </c>
      <c r="H1372" s="30" t="str">
        <f t="shared" si="15"/>
        <v>0.500000</v>
      </c>
      <c r="I1372" s="30">
        <v>0.5</v>
      </c>
      <c r="J1372" s="1">
        <f t="shared" si="16"/>
        <v>5.0000000000000001E-3</v>
      </c>
      <c r="K1372" s="1">
        <f t="shared" si="17"/>
        <v>5.0000000000000001E-3</v>
      </c>
      <c r="L1372" s="31">
        <v>5.0000000000000001E-3</v>
      </c>
    </row>
    <row r="1373" spans="1:12" ht="13" x14ac:dyDescent="0.15">
      <c r="A1373" s="1" t="s">
        <v>16058</v>
      </c>
      <c r="B1373" s="1" t="s">
        <v>15164</v>
      </c>
      <c r="C1373" s="1" t="s">
        <v>15164</v>
      </c>
      <c r="D1373" s="1" t="s">
        <v>15164</v>
      </c>
      <c r="E1373" s="1" t="s">
        <v>15164</v>
      </c>
      <c r="F1373" s="30" t="s">
        <v>15164</v>
      </c>
      <c r="G1373" s="1" t="s">
        <v>15164</v>
      </c>
      <c r="H1373" s="30" t="str">
        <f t="shared" si="15"/>
        <v/>
      </c>
      <c r="I1373" s="30" t="s">
        <v>15165</v>
      </c>
      <c r="J1373" s="1" t="e">
        <f t="shared" si="16"/>
        <v>#VALUE!</v>
      </c>
      <c r="K1373" s="1" t="e">
        <f t="shared" si="17"/>
        <v>#VALUE!</v>
      </c>
      <c r="L1373" s="31" t="s">
        <v>15165</v>
      </c>
    </row>
    <row r="1374" spans="1:12" ht="13" x14ac:dyDescent="0.15">
      <c r="A1374" s="1" t="s">
        <v>7394</v>
      </c>
      <c r="B1374" s="1" t="s">
        <v>16053</v>
      </c>
      <c r="C1374" s="1" t="s">
        <v>16059</v>
      </c>
      <c r="D1374" s="1" t="s">
        <v>16053</v>
      </c>
      <c r="E1374" s="1" t="s">
        <v>16060</v>
      </c>
      <c r="F1374" s="30" t="s">
        <v>16060</v>
      </c>
      <c r="G1374" s="1" t="s">
        <v>15156</v>
      </c>
      <c r="H1374" s="30" t="str">
        <f t="shared" si="15"/>
        <v>0.538000</v>
      </c>
      <c r="I1374" s="30">
        <v>0.53800000000000003</v>
      </c>
      <c r="J1374" s="1">
        <f t="shared" si="16"/>
        <v>5.3800000000000002E-3</v>
      </c>
      <c r="K1374" s="1">
        <f t="shared" si="17"/>
        <v>5.3800000000000002E-3</v>
      </c>
      <c r="L1374" s="31">
        <v>5.3800000000000002E-3</v>
      </c>
    </row>
    <row r="1375" spans="1:12" ht="13" x14ac:dyDescent="0.15">
      <c r="A1375" s="1" t="s">
        <v>7401</v>
      </c>
      <c r="B1375" s="1" t="s">
        <v>16061</v>
      </c>
      <c r="C1375" s="1" t="s">
        <v>15746</v>
      </c>
      <c r="D1375" s="1" t="s">
        <v>16061</v>
      </c>
      <c r="E1375" s="1" t="s">
        <v>16062</v>
      </c>
      <c r="F1375" s="30" t="s">
        <v>16062</v>
      </c>
      <c r="G1375" s="1" t="s">
        <v>15156</v>
      </c>
      <c r="H1375" s="30" t="str">
        <f t="shared" si="15"/>
        <v>0.668000</v>
      </c>
      <c r="I1375" s="30">
        <v>0.66800000000000004</v>
      </c>
      <c r="J1375" s="1">
        <f t="shared" si="16"/>
        <v>6.6800000000000002E-3</v>
      </c>
      <c r="K1375" s="1">
        <f t="shared" si="17"/>
        <v>6.6800000000000002E-3</v>
      </c>
      <c r="L1375" s="31">
        <v>6.6800000000000002E-3</v>
      </c>
    </row>
    <row r="1376" spans="1:12" ht="13" x14ac:dyDescent="0.15">
      <c r="A1376" s="1" t="s">
        <v>7408</v>
      </c>
      <c r="B1376" s="1" t="s">
        <v>16063</v>
      </c>
      <c r="C1376" s="1" t="s">
        <v>16064</v>
      </c>
      <c r="D1376" s="1" t="s">
        <v>16065</v>
      </c>
      <c r="E1376" s="1" t="s">
        <v>16061</v>
      </c>
      <c r="F1376" s="30" t="s">
        <v>16061</v>
      </c>
      <c r="G1376" s="1" t="s">
        <v>15156</v>
      </c>
      <c r="H1376" s="30" t="str">
        <f t="shared" si="15"/>
        <v>0.663000</v>
      </c>
      <c r="I1376" s="30">
        <v>0.66300000000000003</v>
      </c>
      <c r="J1376" s="1">
        <f t="shared" si="16"/>
        <v>6.6300000000000005E-3</v>
      </c>
      <c r="K1376" s="1">
        <f t="shared" si="17"/>
        <v>6.6300000000000005E-3</v>
      </c>
      <c r="L1376" s="31">
        <v>6.6300000000000005E-3</v>
      </c>
    </row>
    <row r="1377" spans="1:12" ht="13" x14ac:dyDescent="0.15">
      <c r="A1377" s="1" t="s">
        <v>7415</v>
      </c>
      <c r="B1377" s="1" t="s">
        <v>15747</v>
      </c>
      <c r="C1377" s="1" t="s">
        <v>16063</v>
      </c>
      <c r="D1377" s="1" t="s">
        <v>16066</v>
      </c>
      <c r="E1377" s="1" t="s">
        <v>16067</v>
      </c>
      <c r="F1377" s="30" t="s">
        <v>16067</v>
      </c>
      <c r="G1377" s="1" t="s">
        <v>15156</v>
      </c>
      <c r="H1377" s="30" t="str">
        <f t="shared" si="15"/>
        <v>0.660000</v>
      </c>
      <c r="I1377" s="30">
        <v>0.66</v>
      </c>
      <c r="J1377" s="1">
        <f t="shared" si="16"/>
        <v>6.6E-3</v>
      </c>
      <c r="K1377" s="1">
        <f t="shared" si="17"/>
        <v>6.6E-3</v>
      </c>
      <c r="L1377" s="31">
        <v>6.6E-3</v>
      </c>
    </row>
    <row r="1378" spans="1:12" ht="13" x14ac:dyDescent="0.15">
      <c r="A1378" s="1" t="s">
        <v>7422</v>
      </c>
      <c r="B1378" s="1" t="s">
        <v>16063</v>
      </c>
      <c r="C1378" s="1" t="s">
        <v>16068</v>
      </c>
      <c r="D1378" s="1" t="s">
        <v>16067</v>
      </c>
      <c r="E1378" s="1" t="s">
        <v>16062</v>
      </c>
      <c r="F1378" s="30" t="s">
        <v>16062</v>
      </c>
      <c r="G1378" s="1" t="s">
        <v>15156</v>
      </c>
      <c r="H1378" s="30" t="str">
        <f t="shared" si="15"/>
        <v>0.668000</v>
      </c>
      <c r="I1378" s="30">
        <v>0.66800000000000004</v>
      </c>
      <c r="J1378" s="1">
        <f t="shared" si="16"/>
        <v>6.6800000000000002E-3</v>
      </c>
      <c r="K1378" s="1">
        <f t="shared" si="17"/>
        <v>6.6800000000000002E-3</v>
      </c>
      <c r="L1378" s="31">
        <v>6.6800000000000002E-3</v>
      </c>
    </row>
    <row r="1379" spans="1:12" ht="13" x14ac:dyDescent="0.15">
      <c r="A1379" s="1" t="s">
        <v>16069</v>
      </c>
      <c r="B1379" s="1" t="s">
        <v>15164</v>
      </c>
      <c r="C1379" s="1" t="s">
        <v>15164</v>
      </c>
      <c r="D1379" s="1" t="s">
        <v>15164</v>
      </c>
      <c r="E1379" s="1" t="s">
        <v>15164</v>
      </c>
      <c r="F1379" s="30" t="s">
        <v>15164</v>
      </c>
      <c r="G1379" s="1" t="s">
        <v>15164</v>
      </c>
      <c r="H1379" s="30" t="str">
        <f t="shared" si="15"/>
        <v/>
      </c>
      <c r="I1379" s="30" t="s">
        <v>15165</v>
      </c>
      <c r="J1379" s="1" t="e">
        <f t="shared" si="16"/>
        <v>#VALUE!</v>
      </c>
      <c r="K1379" s="1" t="e">
        <f t="shared" si="17"/>
        <v>#VALUE!</v>
      </c>
      <c r="L1379" s="31" t="s">
        <v>15165</v>
      </c>
    </row>
    <row r="1380" spans="1:12" ht="13" x14ac:dyDescent="0.15">
      <c r="A1380" s="1" t="s">
        <v>7428</v>
      </c>
      <c r="B1380" s="1" t="s">
        <v>15746</v>
      </c>
      <c r="C1380" s="1" t="s">
        <v>16070</v>
      </c>
      <c r="D1380" s="1" t="s">
        <v>16068</v>
      </c>
      <c r="E1380" s="1" t="s">
        <v>16071</v>
      </c>
      <c r="F1380" s="30" t="s">
        <v>16071</v>
      </c>
      <c r="G1380" s="1" t="s">
        <v>15156</v>
      </c>
      <c r="H1380" s="30" t="str">
        <f t="shared" si="15"/>
        <v>0.680000</v>
      </c>
      <c r="I1380" s="30">
        <v>0.68</v>
      </c>
      <c r="J1380" s="1">
        <f t="shared" si="16"/>
        <v>6.8000000000000005E-3</v>
      </c>
      <c r="K1380" s="1">
        <f t="shared" si="17"/>
        <v>6.8000000000000005E-3</v>
      </c>
      <c r="L1380" s="31">
        <v>6.8000000000000005E-3</v>
      </c>
    </row>
    <row r="1381" spans="1:12" ht="13" x14ac:dyDescent="0.15">
      <c r="A1381" s="1" t="s">
        <v>7435</v>
      </c>
      <c r="B1381" s="1" t="s">
        <v>16072</v>
      </c>
      <c r="C1381" s="1" t="s">
        <v>16073</v>
      </c>
      <c r="D1381" s="1" t="s">
        <v>16074</v>
      </c>
      <c r="E1381" s="1" t="s">
        <v>16075</v>
      </c>
      <c r="F1381" s="30" t="s">
        <v>16075</v>
      </c>
      <c r="G1381" s="1" t="s">
        <v>15156</v>
      </c>
      <c r="H1381" s="30" t="str">
        <f t="shared" si="15"/>
        <v>0.738000</v>
      </c>
      <c r="I1381" s="30">
        <v>0.73799999999999999</v>
      </c>
      <c r="J1381" s="1">
        <f t="shared" si="16"/>
        <v>7.3800000000000003E-3</v>
      </c>
      <c r="K1381" s="1">
        <f t="shared" si="17"/>
        <v>7.3800000000000003E-3</v>
      </c>
      <c r="L1381" s="31">
        <v>7.3800000000000003E-3</v>
      </c>
    </row>
    <row r="1382" spans="1:12" ht="13" x14ac:dyDescent="0.15">
      <c r="A1382" s="1" t="s">
        <v>7442</v>
      </c>
      <c r="B1382" s="1" t="s">
        <v>16076</v>
      </c>
      <c r="C1382" s="1" t="s">
        <v>16077</v>
      </c>
      <c r="D1382" s="1" t="s">
        <v>16078</v>
      </c>
      <c r="E1382" s="1" t="s">
        <v>16077</v>
      </c>
      <c r="F1382" s="30" t="s">
        <v>16077</v>
      </c>
      <c r="G1382" s="1" t="s">
        <v>15156</v>
      </c>
      <c r="H1382" s="30" t="str">
        <f t="shared" si="15"/>
        <v>0.740000</v>
      </c>
      <c r="I1382" s="30">
        <v>0.74</v>
      </c>
      <c r="J1382" s="1">
        <f t="shared" si="16"/>
        <v>7.4000000000000003E-3</v>
      </c>
      <c r="K1382" s="1">
        <f t="shared" si="17"/>
        <v>7.4000000000000003E-3</v>
      </c>
      <c r="L1382" s="31">
        <v>7.4000000000000003E-3</v>
      </c>
    </row>
    <row r="1383" spans="1:12" ht="13" x14ac:dyDescent="0.15">
      <c r="A1383" s="1" t="s">
        <v>7449</v>
      </c>
      <c r="B1383" s="1" t="s">
        <v>16079</v>
      </c>
      <c r="C1383" s="1" t="s">
        <v>16080</v>
      </c>
      <c r="D1383" s="1" t="s">
        <v>16081</v>
      </c>
      <c r="E1383" s="1" t="s">
        <v>16079</v>
      </c>
      <c r="F1383" s="30" t="s">
        <v>16079</v>
      </c>
      <c r="G1383" s="1" t="s">
        <v>15156</v>
      </c>
      <c r="H1383" s="30" t="str">
        <f t="shared" si="15"/>
        <v>0.748000</v>
      </c>
      <c r="I1383" s="30">
        <v>0.748</v>
      </c>
      <c r="J1383" s="1">
        <f t="shared" si="16"/>
        <v>7.4799999999999997E-3</v>
      </c>
      <c r="K1383" s="1">
        <f t="shared" si="17"/>
        <v>7.4799999999999997E-3</v>
      </c>
      <c r="L1383" s="31">
        <v>7.4799999999999997E-3</v>
      </c>
    </row>
    <row r="1384" spans="1:12" ht="13" x14ac:dyDescent="0.15">
      <c r="A1384" s="1" t="s">
        <v>16082</v>
      </c>
      <c r="B1384" s="1" t="s">
        <v>15164</v>
      </c>
      <c r="C1384" s="1" t="s">
        <v>15164</v>
      </c>
      <c r="D1384" s="1" t="s">
        <v>15164</v>
      </c>
      <c r="E1384" s="1" t="s">
        <v>15164</v>
      </c>
      <c r="F1384" s="30" t="s">
        <v>15164</v>
      </c>
      <c r="G1384" s="1" t="s">
        <v>15164</v>
      </c>
      <c r="H1384" s="30" t="str">
        <f t="shared" si="15"/>
        <v/>
      </c>
      <c r="I1384" s="30" t="s">
        <v>15165</v>
      </c>
      <c r="J1384" s="1" t="e">
        <f t="shared" si="16"/>
        <v>#VALUE!</v>
      </c>
      <c r="K1384" s="1" t="e">
        <f t="shared" si="17"/>
        <v>#VALUE!</v>
      </c>
      <c r="L1384" s="31" t="s">
        <v>15165</v>
      </c>
    </row>
    <row r="1385" spans="1:12" ht="13" x14ac:dyDescent="0.15">
      <c r="A1385" s="1" t="s">
        <v>7456</v>
      </c>
      <c r="B1385" s="1" t="s">
        <v>16083</v>
      </c>
      <c r="C1385" s="1" t="s">
        <v>16084</v>
      </c>
      <c r="D1385" s="1" t="s">
        <v>16081</v>
      </c>
      <c r="E1385" s="1" t="s">
        <v>16085</v>
      </c>
      <c r="F1385" s="30" t="s">
        <v>16085</v>
      </c>
      <c r="G1385" s="1" t="s">
        <v>15156</v>
      </c>
      <c r="H1385" s="30" t="str">
        <f t="shared" si="15"/>
        <v>0.755000</v>
      </c>
      <c r="I1385" s="30">
        <v>0.755</v>
      </c>
      <c r="J1385" s="1">
        <f t="shared" si="16"/>
        <v>7.5500000000000003E-3</v>
      </c>
      <c r="K1385" s="1">
        <f t="shared" si="17"/>
        <v>7.5500000000000003E-3</v>
      </c>
      <c r="L1385" s="31">
        <v>7.5500000000000003E-3</v>
      </c>
    </row>
    <row r="1386" spans="1:12" ht="13" x14ac:dyDescent="0.15">
      <c r="A1386" s="1" t="s">
        <v>7462</v>
      </c>
      <c r="B1386" s="1" t="s">
        <v>16086</v>
      </c>
      <c r="C1386" s="1" t="s">
        <v>16087</v>
      </c>
      <c r="D1386" s="1" t="s">
        <v>16088</v>
      </c>
      <c r="E1386" s="1" t="s">
        <v>16089</v>
      </c>
      <c r="F1386" s="30" t="s">
        <v>16089</v>
      </c>
      <c r="G1386" s="1" t="s">
        <v>15156</v>
      </c>
      <c r="H1386" s="30" t="str">
        <f t="shared" si="15"/>
        <v>0.833000</v>
      </c>
      <c r="I1386" s="30">
        <v>0.83299999999999996</v>
      </c>
      <c r="J1386" s="1">
        <f t="shared" si="16"/>
        <v>8.3299999999999989E-3</v>
      </c>
      <c r="K1386" s="1">
        <f t="shared" si="17"/>
        <v>8.3299999999999989E-3</v>
      </c>
      <c r="L1386" s="31">
        <v>8.3299999999999989E-3</v>
      </c>
    </row>
    <row r="1387" spans="1:12" ht="13" x14ac:dyDescent="0.15">
      <c r="A1387" s="1" t="s">
        <v>7468</v>
      </c>
      <c r="B1387" s="1" t="s">
        <v>16090</v>
      </c>
      <c r="C1387" s="1" t="s">
        <v>16087</v>
      </c>
      <c r="D1387" s="1" t="s">
        <v>16091</v>
      </c>
      <c r="E1387" s="1" t="s">
        <v>16092</v>
      </c>
      <c r="F1387" s="30" t="s">
        <v>16092</v>
      </c>
      <c r="G1387" s="1" t="s">
        <v>15156</v>
      </c>
      <c r="H1387" s="30" t="str">
        <f t="shared" si="15"/>
        <v>0.795000</v>
      </c>
      <c r="I1387" s="30">
        <v>0.79500000000000004</v>
      </c>
      <c r="J1387" s="1">
        <f t="shared" si="16"/>
        <v>7.9500000000000005E-3</v>
      </c>
      <c r="K1387" s="1">
        <f t="shared" si="17"/>
        <v>7.9500000000000005E-3</v>
      </c>
      <c r="L1387" s="31">
        <v>7.9500000000000005E-3</v>
      </c>
    </row>
    <row r="1388" spans="1:12" ht="13" x14ac:dyDescent="0.15">
      <c r="A1388" s="1" t="s">
        <v>7474</v>
      </c>
      <c r="B1388" s="1" t="s">
        <v>16093</v>
      </c>
      <c r="C1388" s="1" t="s">
        <v>16094</v>
      </c>
      <c r="D1388" s="1" t="s">
        <v>16095</v>
      </c>
      <c r="E1388" s="1" t="s">
        <v>16096</v>
      </c>
      <c r="F1388" s="30" t="s">
        <v>16096</v>
      </c>
      <c r="G1388" s="1" t="s">
        <v>15156</v>
      </c>
      <c r="H1388" s="30" t="str">
        <f t="shared" si="15"/>
        <v>0.800000</v>
      </c>
      <c r="I1388" s="30">
        <v>0.8</v>
      </c>
      <c r="J1388" s="1">
        <f t="shared" si="16"/>
        <v>8.0000000000000002E-3</v>
      </c>
      <c r="K1388" s="1">
        <f t="shared" si="17"/>
        <v>8.0000000000000002E-3</v>
      </c>
      <c r="L1388" s="31">
        <v>8.0000000000000002E-3</v>
      </c>
    </row>
    <row r="1389" spans="1:12" ht="13" x14ac:dyDescent="0.15">
      <c r="A1389" s="1" t="s">
        <v>7480</v>
      </c>
      <c r="B1389" s="1" t="s">
        <v>16097</v>
      </c>
      <c r="C1389" s="1" t="s">
        <v>16098</v>
      </c>
      <c r="D1389" s="1" t="s">
        <v>16095</v>
      </c>
      <c r="E1389" s="1" t="s">
        <v>16093</v>
      </c>
      <c r="F1389" s="30" t="s">
        <v>16093</v>
      </c>
      <c r="G1389" s="1" t="s">
        <v>15156</v>
      </c>
      <c r="H1389" s="30" t="str">
        <f t="shared" si="15"/>
        <v>0.780000</v>
      </c>
      <c r="I1389" s="30">
        <v>0.78</v>
      </c>
      <c r="J1389" s="1">
        <f t="shared" si="16"/>
        <v>7.8000000000000005E-3</v>
      </c>
      <c r="K1389" s="1">
        <f t="shared" si="17"/>
        <v>7.8000000000000005E-3</v>
      </c>
      <c r="L1389" s="31">
        <v>7.8000000000000005E-3</v>
      </c>
    </row>
    <row r="1390" spans="1:12" ht="13" x14ac:dyDescent="0.15">
      <c r="A1390" s="1" t="s">
        <v>16099</v>
      </c>
      <c r="B1390" s="1" t="s">
        <v>15164</v>
      </c>
      <c r="C1390" s="1" t="s">
        <v>15164</v>
      </c>
      <c r="D1390" s="1" t="s">
        <v>15164</v>
      </c>
      <c r="E1390" s="1" t="s">
        <v>15164</v>
      </c>
      <c r="F1390" s="30" t="s">
        <v>15164</v>
      </c>
      <c r="G1390" s="1" t="s">
        <v>15164</v>
      </c>
      <c r="H1390" s="30" t="str">
        <f t="shared" si="15"/>
        <v/>
      </c>
      <c r="I1390" s="30" t="s">
        <v>15165</v>
      </c>
      <c r="J1390" s="1" t="e">
        <f t="shared" si="16"/>
        <v>#VALUE!</v>
      </c>
      <c r="K1390" s="1" t="e">
        <f t="shared" si="17"/>
        <v>#VALUE!</v>
      </c>
      <c r="L1390" s="31" t="s">
        <v>15165</v>
      </c>
    </row>
    <row r="1391" spans="1:12" ht="13" x14ac:dyDescent="0.15">
      <c r="A1391" s="1" t="s">
        <v>7487</v>
      </c>
      <c r="B1391" s="1" t="s">
        <v>16092</v>
      </c>
      <c r="C1391" s="1" t="s">
        <v>16096</v>
      </c>
      <c r="D1391" s="1" t="s">
        <v>16093</v>
      </c>
      <c r="E1391" s="1" t="s">
        <v>16100</v>
      </c>
      <c r="F1391" s="30" t="s">
        <v>16100</v>
      </c>
      <c r="G1391" s="1" t="s">
        <v>15156</v>
      </c>
      <c r="H1391" s="30" t="str">
        <f t="shared" si="15"/>
        <v>0.798000</v>
      </c>
      <c r="I1391" s="30">
        <v>0.79800000000000004</v>
      </c>
      <c r="J1391" s="1">
        <f t="shared" si="16"/>
        <v>7.980000000000001E-3</v>
      </c>
      <c r="K1391" s="1">
        <f t="shared" si="17"/>
        <v>7.980000000000001E-3</v>
      </c>
      <c r="L1391" s="31">
        <v>7.980000000000001E-3</v>
      </c>
    </row>
    <row r="1392" spans="1:12" ht="13" x14ac:dyDescent="0.15">
      <c r="A1392" s="1" t="s">
        <v>7491</v>
      </c>
      <c r="B1392" s="1" t="s">
        <v>16101</v>
      </c>
      <c r="C1392" s="1" t="s">
        <v>16102</v>
      </c>
      <c r="D1392" s="1" t="s">
        <v>16088</v>
      </c>
      <c r="E1392" s="1" t="s">
        <v>16089</v>
      </c>
      <c r="F1392" s="30" t="s">
        <v>16089</v>
      </c>
      <c r="G1392" s="1" t="s">
        <v>15156</v>
      </c>
      <c r="H1392" s="30" t="str">
        <f t="shared" si="15"/>
        <v>0.833000</v>
      </c>
      <c r="I1392" s="30">
        <v>0.83299999999999996</v>
      </c>
      <c r="J1392" s="1">
        <f t="shared" si="16"/>
        <v>8.3299999999999989E-3</v>
      </c>
      <c r="K1392" s="1">
        <f t="shared" si="17"/>
        <v>8.3299999999999989E-3</v>
      </c>
      <c r="L1392" s="31">
        <v>8.3299999999999989E-3</v>
      </c>
    </row>
    <row r="1393" spans="1:12" ht="13" x14ac:dyDescent="0.15">
      <c r="A1393" s="1" t="s">
        <v>7498</v>
      </c>
      <c r="B1393" s="1" t="s">
        <v>16094</v>
      </c>
      <c r="C1393" s="1" t="s">
        <v>16103</v>
      </c>
      <c r="D1393" s="1" t="s">
        <v>16096</v>
      </c>
      <c r="E1393" s="1" t="s">
        <v>16094</v>
      </c>
      <c r="F1393" s="30" t="s">
        <v>16094</v>
      </c>
      <c r="G1393" s="1" t="s">
        <v>15156</v>
      </c>
      <c r="H1393" s="30" t="str">
        <f t="shared" si="15"/>
        <v>0.808000</v>
      </c>
      <c r="I1393" s="30">
        <v>0.80800000000000005</v>
      </c>
      <c r="J1393" s="1">
        <f t="shared" si="16"/>
        <v>8.0800000000000004E-3</v>
      </c>
      <c r="K1393" s="1">
        <f t="shared" si="17"/>
        <v>8.0800000000000004E-3</v>
      </c>
      <c r="L1393" s="31">
        <v>8.0800000000000004E-3</v>
      </c>
    </row>
    <row r="1394" spans="1:12" ht="13" x14ac:dyDescent="0.15">
      <c r="A1394" s="1" t="s">
        <v>7505</v>
      </c>
      <c r="B1394" s="1" t="s">
        <v>16098</v>
      </c>
      <c r="C1394" s="1" t="s">
        <v>16104</v>
      </c>
      <c r="D1394" s="1" t="s">
        <v>16105</v>
      </c>
      <c r="E1394" s="1" t="s">
        <v>16106</v>
      </c>
      <c r="F1394" s="30" t="s">
        <v>16106</v>
      </c>
      <c r="G1394" s="1" t="s">
        <v>15156</v>
      </c>
      <c r="H1394" s="30" t="str">
        <f t="shared" si="15"/>
        <v>0.785000</v>
      </c>
      <c r="I1394" s="30">
        <v>0.78500000000000003</v>
      </c>
      <c r="J1394" s="1">
        <f t="shared" si="16"/>
        <v>7.8500000000000011E-3</v>
      </c>
      <c r="K1394" s="1">
        <f t="shared" si="17"/>
        <v>7.8500000000000011E-3</v>
      </c>
      <c r="L1394" s="31">
        <v>7.8500000000000011E-3</v>
      </c>
    </row>
    <row r="1395" spans="1:12" ht="13" x14ac:dyDescent="0.15">
      <c r="A1395" s="1" t="s">
        <v>7511</v>
      </c>
      <c r="B1395" s="1" t="s">
        <v>16096</v>
      </c>
      <c r="C1395" s="1" t="s">
        <v>16088</v>
      </c>
      <c r="D1395" s="1" t="s">
        <v>16100</v>
      </c>
      <c r="E1395" s="1" t="s">
        <v>16094</v>
      </c>
      <c r="F1395" s="30" t="s">
        <v>16094</v>
      </c>
      <c r="G1395" s="1" t="s">
        <v>15156</v>
      </c>
      <c r="H1395" s="30" t="str">
        <f t="shared" si="15"/>
        <v>0.808000</v>
      </c>
      <c r="I1395" s="30">
        <v>0.80800000000000005</v>
      </c>
      <c r="J1395" s="1">
        <f t="shared" si="16"/>
        <v>8.0800000000000004E-3</v>
      </c>
      <c r="K1395" s="1">
        <f t="shared" si="17"/>
        <v>8.0800000000000004E-3</v>
      </c>
      <c r="L1395" s="31">
        <v>8.0800000000000004E-3</v>
      </c>
    </row>
    <row r="1396" spans="1:12" ht="13" x14ac:dyDescent="0.15">
      <c r="A1396" s="1" t="s">
        <v>16107</v>
      </c>
      <c r="B1396" s="1" t="s">
        <v>15164</v>
      </c>
      <c r="C1396" s="1" t="s">
        <v>15164</v>
      </c>
      <c r="D1396" s="1" t="s">
        <v>15164</v>
      </c>
      <c r="E1396" s="1" t="s">
        <v>15164</v>
      </c>
      <c r="F1396" s="30" t="s">
        <v>15164</v>
      </c>
      <c r="G1396" s="1" t="s">
        <v>15164</v>
      </c>
      <c r="H1396" s="30" t="str">
        <f t="shared" si="15"/>
        <v/>
      </c>
      <c r="I1396" s="30" t="s">
        <v>15165</v>
      </c>
      <c r="J1396" s="1" t="e">
        <f t="shared" si="16"/>
        <v>#VALUE!</v>
      </c>
      <c r="K1396" s="1" t="e">
        <f t="shared" si="17"/>
        <v>#VALUE!</v>
      </c>
      <c r="L1396" s="31" t="s">
        <v>15165</v>
      </c>
    </row>
    <row r="1397" spans="1:12" ht="13" x14ac:dyDescent="0.15">
      <c r="A1397" s="1" t="s">
        <v>7516</v>
      </c>
      <c r="B1397" s="1" t="s">
        <v>16092</v>
      </c>
      <c r="C1397" s="1" t="s">
        <v>16097</v>
      </c>
      <c r="D1397" s="1" t="s">
        <v>16108</v>
      </c>
      <c r="E1397" s="1" t="s">
        <v>16072</v>
      </c>
      <c r="F1397" s="30" t="s">
        <v>16072</v>
      </c>
      <c r="G1397" s="1" t="s">
        <v>15156</v>
      </c>
      <c r="H1397" s="30" t="str">
        <f t="shared" si="15"/>
        <v>0.765000</v>
      </c>
      <c r="I1397" s="30">
        <v>0.76500000000000001</v>
      </c>
      <c r="J1397" s="1">
        <f t="shared" si="16"/>
        <v>7.6500000000000005E-3</v>
      </c>
      <c r="K1397" s="1">
        <f t="shared" si="17"/>
        <v>7.6500000000000005E-3</v>
      </c>
      <c r="L1397" s="31">
        <v>7.6500000000000005E-3</v>
      </c>
    </row>
    <row r="1398" spans="1:12" ht="13" x14ac:dyDescent="0.15">
      <c r="A1398" s="1" t="s">
        <v>7523</v>
      </c>
      <c r="B1398" s="1" t="s">
        <v>16109</v>
      </c>
      <c r="C1398" s="1" t="s">
        <v>16110</v>
      </c>
      <c r="D1398" s="1" t="s">
        <v>16096</v>
      </c>
      <c r="E1398" s="1" t="s">
        <v>16111</v>
      </c>
      <c r="F1398" s="30" t="s">
        <v>16111</v>
      </c>
      <c r="G1398" s="1" t="s">
        <v>15156</v>
      </c>
      <c r="H1398" s="30" t="str">
        <f t="shared" si="15"/>
        <v>0.895000</v>
      </c>
      <c r="I1398" s="30">
        <v>0.89500000000000002</v>
      </c>
      <c r="J1398" s="1">
        <f t="shared" si="16"/>
        <v>8.9499999999999996E-3</v>
      </c>
      <c r="K1398" s="1">
        <f t="shared" si="17"/>
        <v>8.9499999999999996E-3</v>
      </c>
      <c r="L1398" s="31">
        <v>8.9499999999999996E-3</v>
      </c>
    </row>
    <row r="1399" spans="1:12" ht="13" x14ac:dyDescent="0.15">
      <c r="A1399" s="1" t="s">
        <v>7530</v>
      </c>
      <c r="B1399" s="1" t="s">
        <v>16110</v>
      </c>
      <c r="C1399" s="1" t="s">
        <v>16112</v>
      </c>
      <c r="D1399" s="1" t="s">
        <v>16096</v>
      </c>
      <c r="E1399" s="1" t="s">
        <v>16089</v>
      </c>
      <c r="F1399" s="30" t="s">
        <v>16089</v>
      </c>
      <c r="G1399" s="1" t="s">
        <v>15156</v>
      </c>
      <c r="H1399" s="30" t="str">
        <f t="shared" si="15"/>
        <v>0.833000</v>
      </c>
      <c r="I1399" s="30">
        <v>0.83299999999999996</v>
      </c>
      <c r="J1399" s="1">
        <f t="shared" si="16"/>
        <v>8.3299999999999989E-3</v>
      </c>
      <c r="K1399" s="1">
        <f t="shared" si="17"/>
        <v>8.3299999999999989E-3</v>
      </c>
      <c r="L1399" s="31">
        <v>8.3299999999999989E-3</v>
      </c>
    </row>
    <row r="1400" spans="1:12" ht="13" x14ac:dyDescent="0.15">
      <c r="A1400" s="1" t="s">
        <v>7537</v>
      </c>
      <c r="B1400" s="1" t="s">
        <v>16113</v>
      </c>
      <c r="C1400" s="1" t="s">
        <v>16087</v>
      </c>
      <c r="D1400" s="1" t="s">
        <v>16113</v>
      </c>
      <c r="E1400" s="1" t="s">
        <v>16113</v>
      </c>
      <c r="F1400" s="30" t="s">
        <v>16113</v>
      </c>
      <c r="G1400" s="1" t="s">
        <v>15156</v>
      </c>
      <c r="H1400" s="30" t="str">
        <f t="shared" si="15"/>
        <v>0.803000</v>
      </c>
      <c r="I1400" s="30">
        <v>0.80300000000000005</v>
      </c>
      <c r="J1400" s="1">
        <f t="shared" si="16"/>
        <v>8.0300000000000007E-3</v>
      </c>
      <c r="K1400" s="1">
        <f t="shared" si="17"/>
        <v>8.0300000000000007E-3</v>
      </c>
      <c r="L1400" s="31">
        <v>8.0300000000000007E-3</v>
      </c>
    </row>
    <row r="1401" spans="1:12" ht="13" x14ac:dyDescent="0.15">
      <c r="A1401" s="1" t="s">
        <v>7544</v>
      </c>
      <c r="B1401" s="1" t="s">
        <v>16093</v>
      </c>
      <c r="C1401" s="1" t="s">
        <v>16104</v>
      </c>
      <c r="D1401" s="1" t="s">
        <v>16095</v>
      </c>
      <c r="E1401" s="1" t="s">
        <v>16104</v>
      </c>
      <c r="F1401" s="30" t="s">
        <v>16104</v>
      </c>
      <c r="G1401" s="1" t="s">
        <v>15156</v>
      </c>
      <c r="H1401" s="30" t="str">
        <f t="shared" si="15"/>
        <v>0.815000</v>
      </c>
      <c r="I1401" s="30">
        <v>0.81499999999999995</v>
      </c>
      <c r="J1401" s="1">
        <f t="shared" si="16"/>
        <v>8.1499999999999993E-3</v>
      </c>
      <c r="K1401" s="1">
        <f t="shared" si="17"/>
        <v>8.1499999999999993E-3</v>
      </c>
      <c r="L1401" s="31">
        <v>8.1499999999999993E-3</v>
      </c>
    </row>
    <row r="1402" spans="1:12" ht="13" x14ac:dyDescent="0.15">
      <c r="A1402" s="1" t="s">
        <v>16114</v>
      </c>
      <c r="B1402" s="1" t="s">
        <v>15164</v>
      </c>
      <c r="C1402" s="1" t="s">
        <v>15164</v>
      </c>
      <c r="D1402" s="1" t="s">
        <v>15164</v>
      </c>
      <c r="E1402" s="1" t="s">
        <v>15164</v>
      </c>
      <c r="F1402" s="30" t="s">
        <v>15164</v>
      </c>
      <c r="G1402" s="1" t="s">
        <v>15164</v>
      </c>
      <c r="H1402" s="30" t="str">
        <f t="shared" si="15"/>
        <v/>
      </c>
      <c r="I1402" s="30" t="s">
        <v>15165</v>
      </c>
      <c r="J1402" s="1" t="e">
        <f t="shared" si="16"/>
        <v>#VALUE!</v>
      </c>
      <c r="K1402" s="1" t="e">
        <f t="shared" si="17"/>
        <v>#VALUE!</v>
      </c>
      <c r="L1402" s="31" t="s">
        <v>15165</v>
      </c>
    </row>
    <row r="1403" spans="1:12" ht="13" x14ac:dyDescent="0.15">
      <c r="A1403" s="1" t="s">
        <v>7551</v>
      </c>
      <c r="B1403" s="1" t="s">
        <v>16094</v>
      </c>
      <c r="C1403" s="1" t="s">
        <v>16104</v>
      </c>
      <c r="D1403" s="1" t="s">
        <v>16115</v>
      </c>
      <c r="E1403" s="1" t="s">
        <v>16096</v>
      </c>
      <c r="F1403" s="30" t="s">
        <v>16096</v>
      </c>
      <c r="G1403" s="1" t="s">
        <v>15156</v>
      </c>
      <c r="H1403" s="30" t="str">
        <f t="shared" si="15"/>
        <v>0.800000</v>
      </c>
      <c r="I1403" s="30">
        <v>0.8</v>
      </c>
      <c r="J1403" s="1">
        <f t="shared" si="16"/>
        <v>8.0000000000000002E-3</v>
      </c>
      <c r="K1403" s="1">
        <f t="shared" si="17"/>
        <v>8.0000000000000002E-3</v>
      </c>
      <c r="L1403" s="31">
        <v>8.0000000000000002E-3</v>
      </c>
    </row>
    <row r="1404" spans="1:12" ht="13" x14ac:dyDescent="0.15">
      <c r="A1404" s="1" t="s">
        <v>7557</v>
      </c>
      <c r="B1404" s="1" t="s">
        <v>16116</v>
      </c>
      <c r="C1404" s="1" t="s">
        <v>16117</v>
      </c>
      <c r="D1404" s="1" t="s">
        <v>16118</v>
      </c>
      <c r="E1404" s="1" t="s">
        <v>16119</v>
      </c>
      <c r="F1404" s="30" t="s">
        <v>16119</v>
      </c>
      <c r="G1404" s="1" t="s">
        <v>15156</v>
      </c>
      <c r="H1404" s="30" t="str">
        <f t="shared" si="15"/>
        <v>0.878000</v>
      </c>
      <c r="I1404" s="30">
        <v>0.878</v>
      </c>
      <c r="J1404" s="1">
        <f t="shared" si="16"/>
        <v>8.7799999999999996E-3</v>
      </c>
      <c r="K1404" s="1">
        <f t="shared" si="17"/>
        <v>8.7799999999999996E-3</v>
      </c>
      <c r="L1404" s="31">
        <v>8.7799999999999996E-3</v>
      </c>
    </row>
    <row r="1405" spans="1:12" ht="13" x14ac:dyDescent="0.15">
      <c r="A1405" s="1" t="s">
        <v>7564</v>
      </c>
      <c r="B1405" s="1" t="s">
        <v>16117</v>
      </c>
      <c r="C1405" s="1" t="s">
        <v>16120</v>
      </c>
      <c r="D1405" s="1" t="s">
        <v>16101</v>
      </c>
      <c r="E1405" s="1" t="s">
        <v>16121</v>
      </c>
      <c r="F1405" s="30" t="s">
        <v>16121</v>
      </c>
      <c r="G1405" s="1" t="s">
        <v>15156</v>
      </c>
      <c r="H1405" s="30" t="str">
        <f t="shared" si="15"/>
        <v>0.883000</v>
      </c>
      <c r="I1405" s="30">
        <v>0.88300000000000001</v>
      </c>
      <c r="J1405" s="1">
        <f t="shared" si="16"/>
        <v>8.8299999999999993E-3</v>
      </c>
      <c r="K1405" s="1">
        <f t="shared" si="17"/>
        <v>8.8299999999999993E-3</v>
      </c>
      <c r="L1405" s="31">
        <v>8.8299999999999993E-3</v>
      </c>
    </row>
    <row r="1406" spans="1:12" ht="13" x14ac:dyDescent="0.15">
      <c r="A1406" s="1" t="s">
        <v>7570</v>
      </c>
      <c r="B1406" s="1" t="s">
        <v>16121</v>
      </c>
      <c r="C1406" s="1" t="s">
        <v>15743</v>
      </c>
      <c r="D1406" s="1" t="s">
        <v>16101</v>
      </c>
      <c r="E1406" s="1" t="s">
        <v>16110</v>
      </c>
      <c r="F1406" s="30" t="s">
        <v>16110</v>
      </c>
      <c r="G1406" s="1" t="s">
        <v>15156</v>
      </c>
      <c r="H1406" s="30" t="str">
        <f t="shared" si="15"/>
        <v>0.905000</v>
      </c>
      <c r="I1406" s="30">
        <v>0.90500000000000003</v>
      </c>
      <c r="J1406" s="1">
        <f t="shared" si="16"/>
        <v>9.0500000000000008E-3</v>
      </c>
      <c r="K1406" s="1">
        <f t="shared" si="17"/>
        <v>9.0500000000000008E-3</v>
      </c>
      <c r="L1406" s="31">
        <v>9.0500000000000008E-3</v>
      </c>
    </row>
    <row r="1407" spans="1:12" ht="13" x14ac:dyDescent="0.15">
      <c r="A1407" s="1" t="s">
        <v>7575</v>
      </c>
      <c r="B1407" s="1" t="s">
        <v>16122</v>
      </c>
      <c r="C1407" s="1" t="s">
        <v>16123</v>
      </c>
      <c r="D1407" s="1" t="s">
        <v>16122</v>
      </c>
      <c r="E1407" s="1" t="s">
        <v>16124</v>
      </c>
      <c r="F1407" s="30" t="s">
        <v>16124</v>
      </c>
      <c r="G1407" s="1" t="s">
        <v>15156</v>
      </c>
      <c r="H1407" s="30" t="str">
        <f t="shared" si="15"/>
        <v>0.943000</v>
      </c>
      <c r="I1407" s="30">
        <v>0.94299999999999995</v>
      </c>
      <c r="J1407" s="1">
        <f t="shared" si="16"/>
        <v>9.4299999999999991E-3</v>
      </c>
      <c r="K1407" s="1">
        <f t="shared" si="17"/>
        <v>9.4299999999999991E-3</v>
      </c>
      <c r="L1407" s="31">
        <v>9.4299999999999991E-3</v>
      </c>
    </row>
    <row r="1408" spans="1:12" ht="13" x14ac:dyDescent="0.15">
      <c r="A1408" s="1" t="s">
        <v>16125</v>
      </c>
      <c r="B1408" s="1" t="s">
        <v>15164</v>
      </c>
      <c r="C1408" s="1" t="s">
        <v>15164</v>
      </c>
      <c r="D1408" s="1" t="s">
        <v>15164</v>
      </c>
      <c r="E1408" s="1" t="s">
        <v>15164</v>
      </c>
      <c r="F1408" s="30" t="s">
        <v>15164</v>
      </c>
      <c r="G1408" s="1" t="s">
        <v>15164</v>
      </c>
      <c r="H1408" s="30" t="str">
        <f t="shared" si="15"/>
        <v/>
      </c>
      <c r="I1408" s="30" t="s">
        <v>15165</v>
      </c>
      <c r="J1408" s="1" t="e">
        <f t="shared" si="16"/>
        <v>#VALUE!</v>
      </c>
      <c r="K1408" s="1" t="e">
        <f t="shared" si="17"/>
        <v>#VALUE!</v>
      </c>
      <c r="L1408" s="31" t="s">
        <v>15165</v>
      </c>
    </row>
    <row r="1409" spans="1:12" ht="13" x14ac:dyDescent="0.15">
      <c r="A1409" s="1" t="s">
        <v>7580</v>
      </c>
      <c r="B1409" s="1" t="s">
        <v>16124</v>
      </c>
      <c r="C1409" s="1" t="s">
        <v>16126</v>
      </c>
      <c r="D1409" s="1" t="s">
        <v>16124</v>
      </c>
      <c r="E1409" s="1" t="s">
        <v>16127</v>
      </c>
      <c r="F1409" s="30" t="s">
        <v>16127</v>
      </c>
      <c r="G1409" s="1" t="s">
        <v>15156</v>
      </c>
      <c r="H1409" s="30" t="str">
        <f t="shared" si="15"/>
        <v>0.980000</v>
      </c>
      <c r="I1409" s="30">
        <v>0.98</v>
      </c>
      <c r="J1409" s="1">
        <f t="shared" si="16"/>
        <v>9.7999999999999997E-3</v>
      </c>
      <c r="K1409" s="1">
        <f t="shared" si="17"/>
        <v>9.7999999999999997E-3</v>
      </c>
      <c r="L1409" s="31">
        <v>9.7999999999999997E-3</v>
      </c>
    </row>
    <row r="1410" spans="1:12" ht="13" x14ac:dyDescent="0.15">
      <c r="A1410" s="1" t="s">
        <v>7585</v>
      </c>
      <c r="B1410" s="1" t="s">
        <v>16128</v>
      </c>
      <c r="C1410" s="1" t="s">
        <v>15160</v>
      </c>
      <c r="D1410" s="1" t="s">
        <v>16129</v>
      </c>
      <c r="E1410" s="1" t="s">
        <v>16130</v>
      </c>
      <c r="F1410" s="30" t="s">
        <v>16130</v>
      </c>
      <c r="G1410" s="1" t="s">
        <v>15156</v>
      </c>
      <c r="H1410" s="30" t="str">
        <f t="shared" si="15"/>
        <v>1.038000</v>
      </c>
      <c r="I1410" s="30">
        <v>1.038</v>
      </c>
      <c r="J1410" s="1">
        <f t="shared" si="16"/>
        <v>1.038E-2</v>
      </c>
      <c r="K1410" s="1">
        <f t="shared" si="17"/>
        <v>1.038E-2</v>
      </c>
      <c r="L1410" s="31">
        <v>1.038E-2</v>
      </c>
    </row>
    <row r="1411" spans="1:12" ht="13" x14ac:dyDescent="0.15">
      <c r="A1411" s="1" t="s">
        <v>7591</v>
      </c>
      <c r="B1411" s="1" t="s">
        <v>16130</v>
      </c>
      <c r="C1411" s="1" t="s">
        <v>15158</v>
      </c>
      <c r="D1411" s="1" t="s">
        <v>16131</v>
      </c>
      <c r="E1411" s="1" t="s">
        <v>16132</v>
      </c>
      <c r="F1411" s="30" t="s">
        <v>16132</v>
      </c>
      <c r="G1411" s="1" t="s">
        <v>15156</v>
      </c>
      <c r="H1411" s="30" t="str">
        <f t="shared" si="15"/>
        <v>1.003000</v>
      </c>
      <c r="I1411" s="30">
        <v>1.0029999999999999</v>
      </c>
      <c r="J1411" s="1">
        <f t="shared" si="16"/>
        <v>1.0029999999999999E-2</v>
      </c>
      <c r="K1411" s="1">
        <f t="shared" si="17"/>
        <v>1.0029999999999999E-2</v>
      </c>
      <c r="L1411" s="31">
        <v>1.0029999999999999E-2</v>
      </c>
    </row>
    <row r="1412" spans="1:12" ht="13" x14ac:dyDescent="0.15">
      <c r="A1412" s="1" t="s">
        <v>7597</v>
      </c>
      <c r="B1412" s="1" t="s">
        <v>16133</v>
      </c>
      <c r="C1412" s="1" t="s">
        <v>16132</v>
      </c>
      <c r="D1412" s="1" t="s">
        <v>16127</v>
      </c>
      <c r="E1412" s="1" t="s">
        <v>16134</v>
      </c>
      <c r="F1412" s="30" t="s">
        <v>16134</v>
      </c>
      <c r="G1412" s="1" t="s">
        <v>15156</v>
      </c>
      <c r="H1412" s="30" t="str">
        <f t="shared" si="15"/>
        <v>1.000000</v>
      </c>
      <c r="I1412" s="30">
        <v>1</v>
      </c>
      <c r="J1412" s="1">
        <f t="shared" si="16"/>
        <v>0.01</v>
      </c>
      <c r="K1412" s="1">
        <f t="shared" si="17"/>
        <v>0.01</v>
      </c>
      <c r="L1412" s="31">
        <v>0.01</v>
      </c>
    </row>
    <row r="1413" spans="1:12" ht="13" x14ac:dyDescent="0.15">
      <c r="A1413" s="1" t="s">
        <v>7602</v>
      </c>
      <c r="B1413" s="1" t="s">
        <v>16131</v>
      </c>
      <c r="C1413" s="1" t="s">
        <v>16135</v>
      </c>
      <c r="D1413" s="1" t="s">
        <v>16136</v>
      </c>
      <c r="E1413" s="1" t="s">
        <v>16137</v>
      </c>
      <c r="F1413" s="30" t="s">
        <v>16137</v>
      </c>
      <c r="G1413" s="1" t="s">
        <v>15156</v>
      </c>
      <c r="H1413" s="30" t="str">
        <f t="shared" si="15"/>
        <v>0.978000</v>
      </c>
      <c r="I1413" s="30">
        <v>0.97799999999999998</v>
      </c>
      <c r="J1413" s="1">
        <f t="shared" si="16"/>
        <v>9.7800000000000005E-3</v>
      </c>
      <c r="K1413" s="1">
        <f t="shared" si="17"/>
        <v>9.7800000000000005E-3</v>
      </c>
      <c r="L1413" s="31">
        <v>9.7800000000000005E-3</v>
      </c>
    </row>
    <row r="1414" spans="1:12" ht="13" x14ac:dyDescent="0.15">
      <c r="A1414" s="1" t="s">
        <v>16138</v>
      </c>
      <c r="B1414" s="1" t="s">
        <v>15164</v>
      </c>
      <c r="C1414" s="1" t="s">
        <v>15164</v>
      </c>
      <c r="D1414" s="1" t="s">
        <v>15164</v>
      </c>
      <c r="E1414" s="1" t="s">
        <v>15164</v>
      </c>
      <c r="F1414" s="30" t="s">
        <v>15164</v>
      </c>
      <c r="G1414" s="1" t="s">
        <v>15164</v>
      </c>
      <c r="H1414" s="30" t="str">
        <f t="shared" si="15"/>
        <v/>
      </c>
      <c r="I1414" s="30" t="s">
        <v>15165</v>
      </c>
      <c r="J1414" s="1" t="e">
        <f t="shared" si="16"/>
        <v>#VALUE!</v>
      </c>
      <c r="K1414" s="1" t="e">
        <f t="shared" si="17"/>
        <v>#VALUE!</v>
      </c>
      <c r="L1414" s="31" t="s">
        <v>15165</v>
      </c>
    </row>
    <row r="1415" spans="1:12" ht="13" x14ac:dyDescent="0.15">
      <c r="A1415" s="1" t="s">
        <v>7608</v>
      </c>
      <c r="B1415" s="1" t="s">
        <v>16126</v>
      </c>
      <c r="C1415" s="1" t="s">
        <v>16131</v>
      </c>
      <c r="D1415" s="1" t="s">
        <v>16137</v>
      </c>
      <c r="E1415" s="1" t="s">
        <v>16139</v>
      </c>
      <c r="F1415" s="30" t="s">
        <v>16139</v>
      </c>
      <c r="G1415" s="1" t="s">
        <v>15156</v>
      </c>
      <c r="H1415" s="30" t="str">
        <f t="shared" si="15"/>
        <v>0.993000</v>
      </c>
      <c r="I1415" s="30">
        <v>0.99299999999999999</v>
      </c>
      <c r="J1415" s="1">
        <f t="shared" si="16"/>
        <v>9.9299999999999996E-3</v>
      </c>
      <c r="K1415" s="1">
        <f t="shared" si="17"/>
        <v>9.9299999999999996E-3</v>
      </c>
      <c r="L1415" s="31">
        <v>9.9299999999999996E-3</v>
      </c>
    </row>
    <row r="1416" spans="1:12" ht="13" x14ac:dyDescent="0.15">
      <c r="A1416" s="1" t="s">
        <v>7614</v>
      </c>
      <c r="B1416" s="1" t="s">
        <v>16130</v>
      </c>
      <c r="C1416" s="1" t="s">
        <v>15160</v>
      </c>
      <c r="D1416" s="1" t="s">
        <v>15154</v>
      </c>
      <c r="E1416" s="1" t="s">
        <v>15160</v>
      </c>
      <c r="F1416" s="30" t="s">
        <v>15160</v>
      </c>
      <c r="G1416" s="1" t="s">
        <v>15156</v>
      </c>
      <c r="H1416" s="30" t="str">
        <f t="shared" si="15"/>
        <v>1.043000</v>
      </c>
      <c r="I1416" s="30">
        <v>1.0429999999999999</v>
      </c>
      <c r="J1416" s="1">
        <f t="shared" si="16"/>
        <v>1.043E-2</v>
      </c>
      <c r="K1416" s="1">
        <f t="shared" si="17"/>
        <v>1.043E-2</v>
      </c>
      <c r="L1416" s="31">
        <v>1.043E-2</v>
      </c>
    </row>
    <row r="1417" spans="1:12" ht="13" x14ac:dyDescent="0.15">
      <c r="A1417" s="1" t="s">
        <v>7620</v>
      </c>
      <c r="B1417" s="1" t="s">
        <v>15154</v>
      </c>
      <c r="C1417" s="1" t="s">
        <v>15161</v>
      </c>
      <c r="D1417" s="1" t="s">
        <v>16140</v>
      </c>
      <c r="E1417" s="1" t="s">
        <v>15159</v>
      </c>
      <c r="F1417" s="30" t="s">
        <v>15159</v>
      </c>
      <c r="G1417" s="1" t="s">
        <v>15156</v>
      </c>
      <c r="H1417" s="30" t="str">
        <f t="shared" si="15"/>
        <v>1.045000</v>
      </c>
      <c r="I1417" s="30">
        <v>1.0449999999999999</v>
      </c>
      <c r="J1417" s="1">
        <f t="shared" si="16"/>
        <v>1.0449999999999999E-2</v>
      </c>
      <c r="K1417" s="1">
        <f t="shared" si="17"/>
        <v>1.0449999999999999E-2</v>
      </c>
      <c r="L1417" s="31">
        <v>1.0449999999999999E-2</v>
      </c>
    </row>
    <row r="1418" spans="1:12" ht="13" x14ac:dyDescent="0.15">
      <c r="A1418" s="1" t="s">
        <v>7627</v>
      </c>
      <c r="B1418" s="1" t="s">
        <v>16141</v>
      </c>
      <c r="C1418" s="1" t="s">
        <v>15160</v>
      </c>
      <c r="D1418" s="1" t="s">
        <v>16142</v>
      </c>
      <c r="E1418" s="1" t="s">
        <v>16143</v>
      </c>
      <c r="F1418" s="30" t="s">
        <v>16143</v>
      </c>
      <c r="G1418" s="1" t="s">
        <v>15156</v>
      </c>
      <c r="H1418" s="30" t="str">
        <f t="shared" si="15"/>
        <v>1.028000</v>
      </c>
      <c r="I1418" s="30">
        <v>1.028</v>
      </c>
      <c r="J1418" s="1">
        <f t="shared" si="16"/>
        <v>1.0280000000000001E-2</v>
      </c>
      <c r="K1418" s="1">
        <f t="shared" si="17"/>
        <v>1.0280000000000001E-2</v>
      </c>
      <c r="L1418" s="31">
        <v>1.0280000000000001E-2</v>
      </c>
    </row>
    <row r="1419" spans="1:12" ht="13" x14ac:dyDescent="0.15">
      <c r="A1419" s="1" t="s">
        <v>7633</v>
      </c>
      <c r="B1419" s="1" t="s">
        <v>15154</v>
      </c>
      <c r="C1419" s="1" t="s">
        <v>15158</v>
      </c>
      <c r="D1419" s="1" t="s">
        <v>16144</v>
      </c>
      <c r="E1419" s="1" t="s">
        <v>16128</v>
      </c>
      <c r="F1419" s="30" t="s">
        <v>16128</v>
      </c>
      <c r="G1419" s="1" t="s">
        <v>15156</v>
      </c>
      <c r="H1419" s="30" t="str">
        <f t="shared" si="15"/>
        <v>1.025000</v>
      </c>
      <c r="I1419" s="30">
        <v>1.0249999999999999</v>
      </c>
      <c r="J1419" s="1">
        <f t="shared" si="16"/>
        <v>1.0249999999999999E-2</v>
      </c>
      <c r="K1419" s="1">
        <f t="shared" si="17"/>
        <v>1.0249999999999999E-2</v>
      </c>
      <c r="L1419" s="31">
        <v>1.0249999999999999E-2</v>
      </c>
    </row>
    <row r="1420" spans="1:12" ht="13" x14ac:dyDescent="0.15">
      <c r="A1420" s="1" t="s">
        <v>16145</v>
      </c>
      <c r="B1420" s="1" t="s">
        <v>15164</v>
      </c>
      <c r="C1420" s="1" t="s">
        <v>15164</v>
      </c>
      <c r="D1420" s="1" t="s">
        <v>15164</v>
      </c>
      <c r="E1420" s="1" t="s">
        <v>15164</v>
      </c>
      <c r="F1420" s="30" t="s">
        <v>15164</v>
      </c>
      <c r="G1420" s="1" t="s">
        <v>15164</v>
      </c>
      <c r="H1420" s="30" t="str">
        <f t="shared" si="15"/>
        <v/>
      </c>
      <c r="I1420" s="30" t="s">
        <v>15165</v>
      </c>
      <c r="J1420" s="1" t="e">
        <f t="shared" si="16"/>
        <v>#VALUE!</v>
      </c>
      <c r="K1420" s="1" t="e">
        <f t="shared" si="17"/>
        <v>#VALUE!</v>
      </c>
      <c r="L1420" s="31" t="s">
        <v>15165</v>
      </c>
    </row>
    <row r="1421" spans="1:12" ht="13" x14ac:dyDescent="0.15">
      <c r="A1421" s="1" t="s">
        <v>16146</v>
      </c>
      <c r="B1421" s="1" t="s">
        <v>15164</v>
      </c>
      <c r="C1421" s="1" t="s">
        <v>15164</v>
      </c>
      <c r="D1421" s="1" t="s">
        <v>15164</v>
      </c>
      <c r="E1421" s="1" t="s">
        <v>15164</v>
      </c>
      <c r="F1421" s="30" t="s">
        <v>15164</v>
      </c>
      <c r="G1421" s="1" t="s">
        <v>15164</v>
      </c>
      <c r="H1421" s="30" t="str">
        <f t="shared" si="15"/>
        <v/>
      </c>
      <c r="I1421" s="30" t="s">
        <v>15165</v>
      </c>
      <c r="J1421" s="1" t="e">
        <f t="shared" si="16"/>
        <v>#VALUE!</v>
      </c>
      <c r="K1421" s="1" t="e">
        <f t="shared" si="17"/>
        <v>#VALUE!</v>
      </c>
      <c r="L1421" s="31" t="s">
        <v>15165</v>
      </c>
    </row>
    <row r="1422" spans="1:12" ht="13" x14ac:dyDescent="0.15">
      <c r="A1422" s="1" t="s">
        <v>7639</v>
      </c>
      <c r="B1422" s="1" t="s">
        <v>16130</v>
      </c>
      <c r="C1422" s="1" t="s">
        <v>15159</v>
      </c>
      <c r="D1422" s="1" t="s">
        <v>15155</v>
      </c>
      <c r="E1422" s="1" t="s">
        <v>16147</v>
      </c>
      <c r="F1422" s="30" t="s">
        <v>16147</v>
      </c>
      <c r="G1422" s="1" t="s">
        <v>15156</v>
      </c>
      <c r="H1422" s="30" t="str">
        <f t="shared" si="15"/>
        <v>1.030000</v>
      </c>
      <c r="I1422" s="30">
        <v>1.03</v>
      </c>
      <c r="J1422" s="1">
        <f t="shared" si="16"/>
        <v>1.03E-2</v>
      </c>
      <c r="K1422" s="1">
        <f t="shared" si="17"/>
        <v>1.03E-2</v>
      </c>
      <c r="L1422" s="31">
        <v>1.03E-2</v>
      </c>
    </row>
    <row r="1423" spans="1:12" ht="13" x14ac:dyDescent="0.15">
      <c r="A1423" s="1" t="s">
        <v>7645</v>
      </c>
      <c r="B1423" s="1" t="s">
        <v>16148</v>
      </c>
      <c r="C1423" s="1" t="s">
        <v>16148</v>
      </c>
      <c r="D1423" s="1" t="s">
        <v>15180</v>
      </c>
      <c r="E1423" s="1" t="s">
        <v>16149</v>
      </c>
      <c r="F1423" s="30" t="s">
        <v>16149</v>
      </c>
      <c r="G1423" s="1" t="s">
        <v>15156</v>
      </c>
      <c r="H1423" s="30" t="str">
        <f t="shared" si="15"/>
        <v>1.103000</v>
      </c>
      <c r="I1423" s="30">
        <v>1.103</v>
      </c>
      <c r="J1423" s="1">
        <f t="shared" si="16"/>
        <v>1.103E-2</v>
      </c>
      <c r="K1423" s="1">
        <f t="shared" si="17"/>
        <v>1.103E-2</v>
      </c>
      <c r="L1423" s="31">
        <v>1.103E-2</v>
      </c>
    </row>
    <row r="1424" spans="1:12" ht="13" x14ac:dyDescent="0.15">
      <c r="A1424" s="1" t="s">
        <v>7651</v>
      </c>
      <c r="B1424" s="1" t="s">
        <v>15175</v>
      </c>
      <c r="C1424" s="1" t="s">
        <v>16150</v>
      </c>
      <c r="D1424" s="1" t="s">
        <v>15175</v>
      </c>
      <c r="E1424" s="1" t="s">
        <v>16151</v>
      </c>
      <c r="F1424" s="30" t="s">
        <v>16151</v>
      </c>
      <c r="G1424" s="1" t="s">
        <v>15156</v>
      </c>
      <c r="H1424" s="30" t="str">
        <f t="shared" si="15"/>
        <v>1.113000</v>
      </c>
      <c r="I1424" s="30">
        <v>1.113</v>
      </c>
      <c r="J1424" s="1">
        <f t="shared" si="16"/>
        <v>1.1129999999999999E-2</v>
      </c>
      <c r="K1424" s="1">
        <f t="shared" si="17"/>
        <v>1.1129999999999999E-2</v>
      </c>
      <c r="L1424" s="31">
        <v>1.1129999999999999E-2</v>
      </c>
    </row>
    <row r="1425" spans="1:12" ht="13" x14ac:dyDescent="0.15">
      <c r="A1425" s="1" t="s">
        <v>7658</v>
      </c>
      <c r="B1425" s="1" t="s">
        <v>15180</v>
      </c>
      <c r="C1425" s="1" t="s">
        <v>16152</v>
      </c>
      <c r="D1425" s="1" t="s">
        <v>15180</v>
      </c>
      <c r="E1425" s="1" t="s">
        <v>15189</v>
      </c>
      <c r="F1425" s="30" t="s">
        <v>15189</v>
      </c>
      <c r="G1425" s="1" t="s">
        <v>15156</v>
      </c>
      <c r="H1425" s="30" t="str">
        <f t="shared" si="15"/>
        <v>1.135000</v>
      </c>
      <c r="I1425" s="30">
        <v>1.135</v>
      </c>
      <c r="J1425" s="1">
        <f t="shared" si="16"/>
        <v>1.1350000000000001E-2</v>
      </c>
      <c r="K1425" s="1">
        <f t="shared" si="17"/>
        <v>1.1350000000000001E-2</v>
      </c>
      <c r="L1425" s="31">
        <v>1.1350000000000001E-2</v>
      </c>
    </row>
    <row r="1426" spans="1:12" ht="13" x14ac:dyDescent="0.15">
      <c r="A1426" s="1" t="s">
        <v>16153</v>
      </c>
      <c r="B1426" s="1" t="s">
        <v>15164</v>
      </c>
      <c r="C1426" s="1" t="s">
        <v>15164</v>
      </c>
      <c r="D1426" s="1" t="s">
        <v>15164</v>
      </c>
      <c r="E1426" s="1" t="s">
        <v>15164</v>
      </c>
      <c r="F1426" s="30" t="s">
        <v>15164</v>
      </c>
      <c r="G1426" s="1" t="s">
        <v>15164</v>
      </c>
      <c r="H1426" s="30" t="str">
        <f t="shared" si="15"/>
        <v/>
      </c>
      <c r="I1426" s="30" t="s">
        <v>15165</v>
      </c>
      <c r="J1426" s="1" t="e">
        <f t="shared" si="16"/>
        <v>#VALUE!</v>
      </c>
      <c r="K1426" s="1" t="e">
        <f t="shared" si="17"/>
        <v>#VALUE!</v>
      </c>
      <c r="L1426" s="31" t="s">
        <v>15165</v>
      </c>
    </row>
    <row r="1427" spans="1:12" ht="13" x14ac:dyDescent="0.15">
      <c r="A1427" s="1" t="s">
        <v>7665</v>
      </c>
      <c r="B1427" s="1" t="s">
        <v>16154</v>
      </c>
      <c r="C1427" s="1" t="s">
        <v>16155</v>
      </c>
      <c r="D1427" s="1" t="s">
        <v>16154</v>
      </c>
      <c r="E1427" s="1" t="s">
        <v>15193</v>
      </c>
      <c r="F1427" s="30" t="s">
        <v>15193</v>
      </c>
      <c r="G1427" s="1" t="s">
        <v>15156</v>
      </c>
      <c r="H1427" s="30" t="str">
        <f t="shared" si="15"/>
        <v>1.160000</v>
      </c>
      <c r="I1427" s="30">
        <v>1.1599999999999999</v>
      </c>
      <c r="J1427" s="1">
        <f t="shared" si="16"/>
        <v>1.1599999999999999E-2</v>
      </c>
      <c r="K1427" s="1">
        <f t="shared" si="17"/>
        <v>1.1599999999999999E-2</v>
      </c>
      <c r="L1427" s="31">
        <v>1.1599999999999999E-2</v>
      </c>
    </row>
    <row r="1428" spans="1:12" ht="13" x14ac:dyDescent="0.15">
      <c r="A1428" s="1" t="s">
        <v>7670</v>
      </c>
      <c r="B1428" s="1" t="s">
        <v>16156</v>
      </c>
      <c r="C1428" s="1" t="s">
        <v>15201</v>
      </c>
      <c r="D1428" s="1" t="s">
        <v>15209</v>
      </c>
      <c r="E1428" s="1" t="s">
        <v>16156</v>
      </c>
      <c r="F1428" s="30" t="s">
        <v>16156</v>
      </c>
      <c r="G1428" s="1" t="s">
        <v>15156</v>
      </c>
      <c r="H1428" s="30" t="str">
        <f t="shared" si="15"/>
        <v>1.225000</v>
      </c>
      <c r="I1428" s="30">
        <v>1.2250000000000001</v>
      </c>
      <c r="J1428" s="1">
        <f t="shared" si="16"/>
        <v>1.225E-2</v>
      </c>
      <c r="K1428" s="1">
        <f t="shared" si="17"/>
        <v>1.225E-2</v>
      </c>
      <c r="L1428" s="31">
        <v>1.225E-2</v>
      </c>
    </row>
    <row r="1429" spans="1:12" ht="13" x14ac:dyDescent="0.15">
      <c r="A1429" s="1" t="s">
        <v>7674</v>
      </c>
      <c r="B1429" s="1" t="s">
        <v>15208</v>
      </c>
      <c r="C1429" s="1" t="s">
        <v>15207</v>
      </c>
      <c r="D1429" s="1" t="s">
        <v>16157</v>
      </c>
      <c r="E1429" s="1" t="s">
        <v>15206</v>
      </c>
      <c r="F1429" s="30" t="s">
        <v>15206</v>
      </c>
      <c r="G1429" s="1" t="s">
        <v>15156</v>
      </c>
      <c r="H1429" s="30" t="str">
        <f t="shared" si="15"/>
        <v>1.233000</v>
      </c>
      <c r="I1429" s="30">
        <v>1.2330000000000001</v>
      </c>
      <c r="J1429" s="1">
        <f t="shared" si="16"/>
        <v>1.2330000000000001E-2</v>
      </c>
      <c r="K1429" s="1">
        <f t="shared" si="17"/>
        <v>1.2330000000000001E-2</v>
      </c>
      <c r="L1429" s="31">
        <v>1.2330000000000001E-2</v>
      </c>
    </row>
    <row r="1430" spans="1:12" ht="13" x14ac:dyDescent="0.15">
      <c r="A1430" s="1" t="s">
        <v>7680</v>
      </c>
      <c r="B1430" s="1" t="s">
        <v>15205</v>
      </c>
      <c r="C1430" s="1" t="s">
        <v>15220</v>
      </c>
      <c r="D1430" s="1" t="s">
        <v>16158</v>
      </c>
      <c r="E1430" s="1" t="s">
        <v>15224</v>
      </c>
      <c r="F1430" s="30" t="s">
        <v>15224</v>
      </c>
      <c r="G1430" s="1" t="s">
        <v>15156</v>
      </c>
      <c r="H1430" s="30" t="str">
        <f t="shared" si="15"/>
        <v>1.238000</v>
      </c>
      <c r="I1430" s="30">
        <v>1.238</v>
      </c>
      <c r="J1430" s="1">
        <f t="shared" si="16"/>
        <v>1.238E-2</v>
      </c>
      <c r="K1430" s="1">
        <f t="shared" si="17"/>
        <v>1.238E-2</v>
      </c>
      <c r="L1430" s="31">
        <v>1.238E-2</v>
      </c>
    </row>
    <row r="1431" spans="1:12" ht="13" x14ac:dyDescent="0.15">
      <c r="A1431" s="1" t="s">
        <v>7686</v>
      </c>
      <c r="B1431" s="1" t="s">
        <v>15220</v>
      </c>
      <c r="C1431" s="1" t="s">
        <v>16159</v>
      </c>
      <c r="D1431" s="1" t="s">
        <v>16156</v>
      </c>
      <c r="E1431" s="1" t="s">
        <v>16159</v>
      </c>
      <c r="F1431" s="30" t="s">
        <v>16159</v>
      </c>
      <c r="G1431" s="1" t="s">
        <v>15156</v>
      </c>
      <c r="H1431" s="30" t="str">
        <f t="shared" si="15"/>
        <v>1.288000</v>
      </c>
      <c r="I1431" s="30">
        <v>1.288</v>
      </c>
      <c r="J1431" s="1">
        <f t="shared" si="16"/>
        <v>1.2880000000000001E-2</v>
      </c>
      <c r="K1431" s="1">
        <f t="shared" si="17"/>
        <v>1.2880000000000001E-2</v>
      </c>
      <c r="L1431" s="31">
        <v>1.2880000000000001E-2</v>
      </c>
    </row>
    <row r="1432" spans="1:12" ht="13" x14ac:dyDescent="0.15">
      <c r="A1432" s="1" t="s">
        <v>16160</v>
      </c>
      <c r="B1432" s="1" t="s">
        <v>15164</v>
      </c>
      <c r="C1432" s="1" t="s">
        <v>15164</v>
      </c>
      <c r="D1432" s="1" t="s">
        <v>15164</v>
      </c>
      <c r="E1432" s="1" t="s">
        <v>15164</v>
      </c>
      <c r="F1432" s="30" t="s">
        <v>15164</v>
      </c>
      <c r="G1432" s="1" t="s">
        <v>15164</v>
      </c>
      <c r="H1432" s="30" t="str">
        <f t="shared" si="15"/>
        <v/>
      </c>
      <c r="I1432" s="30" t="s">
        <v>15165</v>
      </c>
      <c r="J1432" s="1" t="e">
        <f t="shared" si="16"/>
        <v>#VALUE!</v>
      </c>
      <c r="K1432" s="1" t="e">
        <f t="shared" si="17"/>
        <v>#VALUE!</v>
      </c>
      <c r="L1432" s="31" t="s">
        <v>15165</v>
      </c>
    </row>
    <row r="1433" spans="1:12" ht="13" x14ac:dyDescent="0.15">
      <c r="A1433" s="1" t="s">
        <v>7693</v>
      </c>
      <c r="B1433" s="1" t="s">
        <v>16161</v>
      </c>
      <c r="C1433" s="1" t="s">
        <v>15289</v>
      </c>
      <c r="D1433" s="1" t="s">
        <v>16161</v>
      </c>
      <c r="E1433" s="1" t="s">
        <v>15286</v>
      </c>
      <c r="F1433" s="30" t="s">
        <v>15286</v>
      </c>
      <c r="G1433" s="1" t="s">
        <v>15156</v>
      </c>
      <c r="H1433" s="30" t="str">
        <f t="shared" si="15"/>
        <v>1.498000</v>
      </c>
      <c r="I1433" s="30">
        <v>1.498</v>
      </c>
      <c r="J1433" s="1">
        <f t="shared" si="16"/>
        <v>1.498E-2</v>
      </c>
      <c r="K1433" s="1">
        <f t="shared" si="17"/>
        <v>1.498E-2</v>
      </c>
      <c r="L1433" s="31">
        <v>1.498E-2</v>
      </c>
    </row>
    <row r="1434" spans="1:12" ht="13" x14ac:dyDescent="0.15">
      <c r="A1434" s="1" t="s">
        <v>7699</v>
      </c>
      <c r="B1434" s="1" t="s">
        <v>15354</v>
      </c>
      <c r="C1434" s="1" t="s">
        <v>16162</v>
      </c>
      <c r="D1434" s="1" t="s">
        <v>15336</v>
      </c>
      <c r="E1434" s="1" t="s">
        <v>16162</v>
      </c>
      <c r="F1434" s="30" t="s">
        <v>16162</v>
      </c>
      <c r="G1434" s="1" t="s">
        <v>15156</v>
      </c>
      <c r="H1434" s="30" t="str">
        <f t="shared" si="15"/>
        <v>1.743000</v>
      </c>
      <c r="I1434" s="30">
        <v>1.7430000000000001</v>
      </c>
      <c r="J1434" s="1">
        <f t="shared" si="16"/>
        <v>1.7430000000000001E-2</v>
      </c>
      <c r="K1434" s="1">
        <f t="shared" si="17"/>
        <v>1.7430000000000001E-2</v>
      </c>
      <c r="L1434" s="31">
        <v>1.7430000000000001E-2</v>
      </c>
    </row>
    <row r="1435" spans="1:12" ht="13" x14ac:dyDescent="0.15">
      <c r="A1435" s="1" t="s">
        <v>7704</v>
      </c>
      <c r="B1435" s="1" t="s">
        <v>16162</v>
      </c>
      <c r="C1435" s="1" t="s">
        <v>15373</v>
      </c>
      <c r="D1435" s="1" t="s">
        <v>15361</v>
      </c>
      <c r="E1435" s="1" t="s">
        <v>15347</v>
      </c>
      <c r="F1435" s="30" t="s">
        <v>15347</v>
      </c>
      <c r="G1435" s="1" t="s">
        <v>15156</v>
      </c>
      <c r="H1435" s="30" t="str">
        <f t="shared" si="15"/>
        <v>1.695000</v>
      </c>
      <c r="I1435" s="30">
        <v>1.6950000000000001</v>
      </c>
      <c r="J1435" s="1">
        <f t="shared" si="16"/>
        <v>1.695E-2</v>
      </c>
      <c r="K1435" s="1">
        <f t="shared" si="17"/>
        <v>1.695E-2</v>
      </c>
      <c r="L1435" s="31">
        <v>1.695E-2</v>
      </c>
    </row>
    <row r="1436" spans="1:12" ht="13" x14ac:dyDescent="0.15">
      <c r="A1436" s="1" t="s">
        <v>7709</v>
      </c>
      <c r="B1436" s="1" t="s">
        <v>15308</v>
      </c>
      <c r="C1436" s="1" t="s">
        <v>15313</v>
      </c>
      <c r="D1436" s="1" t="s">
        <v>15284</v>
      </c>
      <c r="E1436" s="1" t="s">
        <v>15704</v>
      </c>
      <c r="F1436" s="30" t="s">
        <v>15704</v>
      </c>
      <c r="G1436" s="1" t="s">
        <v>15156</v>
      </c>
      <c r="H1436" s="30" t="str">
        <f t="shared" si="15"/>
        <v>1.483000</v>
      </c>
      <c r="I1436" s="30">
        <v>1.4830000000000001</v>
      </c>
      <c r="J1436" s="1">
        <f t="shared" si="16"/>
        <v>1.4830000000000001E-2</v>
      </c>
      <c r="K1436" s="1">
        <f t="shared" si="17"/>
        <v>1.4830000000000001E-2</v>
      </c>
      <c r="L1436" s="31">
        <v>1.4830000000000001E-2</v>
      </c>
    </row>
    <row r="1437" spans="1:12" ht="13" x14ac:dyDescent="0.15">
      <c r="A1437" s="1" t="s">
        <v>7715</v>
      </c>
      <c r="B1437" s="1" t="s">
        <v>15284</v>
      </c>
      <c r="C1437" s="1" t="s">
        <v>15705</v>
      </c>
      <c r="D1437" s="1" t="s">
        <v>15282</v>
      </c>
      <c r="E1437" s="1" t="s">
        <v>15294</v>
      </c>
      <c r="F1437" s="30" t="s">
        <v>15294</v>
      </c>
      <c r="G1437" s="1" t="s">
        <v>15156</v>
      </c>
      <c r="H1437" s="30" t="str">
        <f t="shared" si="15"/>
        <v>1.510000</v>
      </c>
      <c r="I1437" s="30">
        <v>1.51</v>
      </c>
      <c r="J1437" s="1">
        <f t="shared" si="16"/>
        <v>1.5100000000000001E-2</v>
      </c>
      <c r="K1437" s="1">
        <f t="shared" si="17"/>
        <v>1.5100000000000001E-2</v>
      </c>
      <c r="L1437" s="31">
        <v>1.5100000000000001E-2</v>
      </c>
    </row>
    <row r="1438" spans="1:12" ht="13" x14ac:dyDescent="0.15">
      <c r="A1438" s="1" t="s">
        <v>16163</v>
      </c>
      <c r="B1438" s="1" t="s">
        <v>15164</v>
      </c>
      <c r="C1438" s="1" t="s">
        <v>15164</v>
      </c>
      <c r="D1438" s="1" t="s">
        <v>15164</v>
      </c>
      <c r="E1438" s="1" t="s">
        <v>15164</v>
      </c>
      <c r="F1438" s="30" t="s">
        <v>15164</v>
      </c>
      <c r="G1438" s="1" t="s">
        <v>15164</v>
      </c>
      <c r="H1438" s="30" t="str">
        <f t="shared" si="15"/>
        <v/>
      </c>
      <c r="I1438" s="30" t="s">
        <v>15165</v>
      </c>
      <c r="J1438" s="1" t="e">
        <f t="shared" si="16"/>
        <v>#VALUE!</v>
      </c>
      <c r="K1438" s="1" t="e">
        <f t="shared" si="17"/>
        <v>#VALUE!</v>
      </c>
      <c r="L1438" s="31" t="s">
        <v>15165</v>
      </c>
    </row>
    <row r="1439" spans="1:12" ht="13" x14ac:dyDescent="0.15">
      <c r="A1439" s="1" t="s">
        <v>16164</v>
      </c>
      <c r="B1439" s="1" t="s">
        <v>15164</v>
      </c>
      <c r="C1439" s="1" t="s">
        <v>15164</v>
      </c>
      <c r="D1439" s="1" t="s">
        <v>15164</v>
      </c>
      <c r="E1439" s="1" t="s">
        <v>15164</v>
      </c>
      <c r="F1439" s="30" t="s">
        <v>15164</v>
      </c>
      <c r="G1439" s="1" t="s">
        <v>15164</v>
      </c>
      <c r="H1439" s="30" t="str">
        <f t="shared" si="15"/>
        <v/>
      </c>
      <c r="I1439" s="30" t="s">
        <v>15165</v>
      </c>
      <c r="J1439" s="1" t="e">
        <f t="shared" si="16"/>
        <v>#VALUE!</v>
      </c>
      <c r="K1439" s="1" t="e">
        <f t="shared" si="17"/>
        <v>#VALUE!</v>
      </c>
      <c r="L1439" s="31" t="s">
        <v>15165</v>
      </c>
    </row>
    <row r="1440" spans="1:12" ht="13" x14ac:dyDescent="0.15">
      <c r="A1440" s="1" t="s">
        <v>7721</v>
      </c>
      <c r="B1440" s="1" t="s">
        <v>15710</v>
      </c>
      <c r="C1440" s="1" t="s">
        <v>15710</v>
      </c>
      <c r="D1440" s="1" t="s">
        <v>15279</v>
      </c>
      <c r="E1440" s="1" t="s">
        <v>15288</v>
      </c>
      <c r="F1440" s="30" t="s">
        <v>15288</v>
      </c>
      <c r="G1440" s="1" t="s">
        <v>15156</v>
      </c>
      <c r="H1440" s="30" t="str">
        <f t="shared" si="15"/>
        <v>1.488000</v>
      </c>
      <c r="I1440" s="30">
        <v>1.488</v>
      </c>
      <c r="J1440" s="1">
        <f t="shared" si="16"/>
        <v>1.4879999999999999E-2</v>
      </c>
      <c r="K1440" s="1">
        <f t="shared" si="17"/>
        <v>1.4879999999999999E-2</v>
      </c>
      <c r="L1440" s="31">
        <v>1.4879999999999999E-2</v>
      </c>
    </row>
    <row r="1441" spans="1:12" ht="13" x14ac:dyDescent="0.15">
      <c r="A1441" s="1" t="s">
        <v>7726</v>
      </c>
      <c r="B1441" s="1" t="s">
        <v>15309</v>
      </c>
      <c r="C1441" s="1" t="s">
        <v>15317</v>
      </c>
      <c r="D1441" s="1" t="s">
        <v>15293</v>
      </c>
      <c r="E1441" s="1" t="s">
        <v>15711</v>
      </c>
      <c r="F1441" s="30" t="s">
        <v>15711</v>
      </c>
      <c r="G1441" s="1" t="s">
        <v>15156</v>
      </c>
      <c r="H1441" s="30" t="str">
        <f t="shared" si="15"/>
        <v>1.545000</v>
      </c>
      <c r="I1441" s="30">
        <v>1.5449999999999999</v>
      </c>
      <c r="J1441" s="1">
        <f t="shared" si="16"/>
        <v>1.5449999999999998E-2</v>
      </c>
      <c r="K1441" s="1">
        <f t="shared" si="17"/>
        <v>1.5449999999999998E-2</v>
      </c>
      <c r="L1441" s="31">
        <v>1.5449999999999998E-2</v>
      </c>
    </row>
    <row r="1442" spans="1:12" ht="13" x14ac:dyDescent="0.15">
      <c r="A1442" s="1" t="s">
        <v>7733</v>
      </c>
      <c r="B1442" s="1" t="s">
        <v>15289</v>
      </c>
      <c r="C1442" s="1" t="s">
        <v>16165</v>
      </c>
      <c r="D1442" s="1" t="s">
        <v>15730</v>
      </c>
      <c r="E1442" s="1" t="s">
        <v>15306</v>
      </c>
      <c r="F1442" s="30" t="s">
        <v>15306</v>
      </c>
      <c r="G1442" s="1" t="s">
        <v>15156</v>
      </c>
      <c r="H1442" s="30" t="str">
        <f t="shared" si="15"/>
        <v>1.560000</v>
      </c>
      <c r="I1442" s="30">
        <v>1.56</v>
      </c>
      <c r="J1442" s="1">
        <f t="shared" si="16"/>
        <v>1.5600000000000001E-2</v>
      </c>
      <c r="K1442" s="1">
        <f t="shared" si="17"/>
        <v>1.5600000000000001E-2</v>
      </c>
      <c r="L1442" s="31">
        <v>1.5600000000000001E-2</v>
      </c>
    </row>
    <row r="1443" spans="1:12" ht="13" x14ac:dyDescent="0.15">
      <c r="A1443" s="1" t="s">
        <v>7739</v>
      </c>
      <c r="B1443" s="1" t="s">
        <v>16165</v>
      </c>
      <c r="C1443" s="1" t="s">
        <v>15311</v>
      </c>
      <c r="D1443" s="1" t="s">
        <v>15718</v>
      </c>
      <c r="E1443" s="1" t="s">
        <v>16166</v>
      </c>
      <c r="F1443" s="30" t="s">
        <v>16166</v>
      </c>
      <c r="G1443" s="1" t="s">
        <v>15156</v>
      </c>
      <c r="H1443" s="30" t="str">
        <f t="shared" si="15"/>
        <v>1.598000</v>
      </c>
      <c r="I1443" s="30">
        <v>1.5980000000000001</v>
      </c>
      <c r="J1443" s="1">
        <f t="shared" si="16"/>
        <v>1.5980000000000001E-2</v>
      </c>
      <c r="K1443" s="1">
        <f t="shared" si="17"/>
        <v>1.5980000000000001E-2</v>
      </c>
      <c r="L1443" s="31">
        <v>1.5980000000000001E-2</v>
      </c>
    </row>
    <row r="1444" spans="1:12" ht="13" x14ac:dyDescent="0.15">
      <c r="A1444" s="1" t="s">
        <v>16167</v>
      </c>
      <c r="B1444" s="1" t="s">
        <v>15164</v>
      </c>
      <c r="C1444" s="1" t="s">
        <v>15164</v>
      </c>
      <c r="D1444" s="1" t="s">
        <v>15164</v>
      </c>
      <c r="E1444" s="1" t="s">
        <v>15164</v>
      </c>
      <c r="F1444" s="30" t="s">
        <v>15164</v>
      </c>
      <c r="G1444" s="1" t="s">
        <v>15164</v>
      </c>
      <c r="H1444" s="30" t="str">
        <f t="shared" si="15"/>
        <v/>
      </c>
      <c r="I1444" s="30" t="s">
        <v>15165</v>
      </c>
      <c r="J1444" s="1" t="e">
        <f t="shared" si="16"/>
        <v>#VALUE!</v>
      </c>
      <c r="K1444" s="1" t="e">
        <f t="shared" si="17"/>
        <v>#VALUE!</v>
      </c>
      <c r="L1444" s="31" t="s">
        <v>15165</v>
      </c>
    </row>
    <row r="1445" spans="1:12" ht="13" x14ac:dyDescent="0.15">
      <c r="A1445" s="1" t="s">
        <v>7743</v>
      </c>
      <c r="B1445" s="1" t="s">
        <v>15313</v>
      </c>
      <c r="C1445" s="1" t="s">
        <v>15686</v>
      </c>
      <c r="D1445" s="1" t="s">
        <v>15322</v>
      </c>
      <c r="E1445" s="1" t="s">
        <v>15686</v>
      </c>
      <c r="F1445" s="30" t="s">
        <v>15686</v>
      </c>
      <c r="G1445" s="1" t="s">
        <v>15156</v>
      </c>
      <c r="H1445" s="30" t="str">
        <f t="shared" si="15"/>
        <v>1.633000</v>
      </c>
      <c r="I1445" s="30">
        <v>1.633</v>
      </c>
      <c r="J1445" s="1">
        <f t="shared" si="16"/>
        <v>1.6330000000000001E-2</v>
      </c>
      <c r="K1445" s="1">
        <f t="shared" si="17"/>
        <v>1.6330000000000001E-2</v>
      </c>
      <c r="L1445" s="31">
        <v>1.6330000000000001E-2</v>
      </c>
    </row>
    <row r="1446" spans="1:12" ht="13" x14ac:dyDescent="0.15">
      <c r="A1446" s="1" t="s">
        <v>7748</v>
      </c>
      <c r="B1446" s="1" t="s">
        <v>15342</v>
      </c>
      <c r="C1446" s="1" t="s">
        <v>16162</v>
      </c>
      <c r="D1446" s="1" t="s">
        <v>15338</v>
      </c>
      <c r="E1446" s="1" t="s">
        <v>15342</v>
      </c>
      <c r="F1446" s="30" t="s">
        <v>15342</v>
      </c>
      <c r="G1446" s="1" t="s">
        <v>15156</v>
      </c>
      <c r="H1446" s="30" t="str">
        <f t="shared" si="15"/>
        <v>1.738000</v>
      </c>
      <c r="I1446" s="30">
        <v>1.738</v>
      </c>
      <c r="J1446" s="1">
        <f t="shared" si="16"/>
        <v>1.738E-2</v>
      </c>
      <c r="K1446" s="1">
        <f t="shared" si="17"/>
        <v>1.738E-2</v>
      </c>
      <c r="L1446" s="31">
        <v>1.738E-2</v>
      </c>
    </row>
    <row r="1447" spans="1:12" ht="13" x14ac:dyDescent="0.15">
      <c r="A1447" s="1" t="s">
        <v>7755</v>
      </c>
      <c r="B1447" s="1" t="s">
        <v>15682</v>
      </c>
      <c r="C1447" s="1" t="s">
        <v>16168</v>
      </c>
      <c r="D1447" s="1" t="s">
        <v>15347</v>
      </c>
      <c r="E1447" s="1" t="s">
        <v>15354</v>
      </c>
      <c r="F1447" s="30" t="s">
        <v>15354</v>
      </c>
      <c r="G1447" s="1" t="s">
        <v>15156</v>
      </c>
      <c r="H1447" s="30" t="str">
        <f t="shared" si="15"/>
        <v>1.705000</v>
      </c>
      <c r="I1447" s="30">
        <v>1.7050000000000001</v>
      </c>
      <c r="J1447" s="1">
        <f t="shared" si="16"/>
        <v>1.7049999999999999E-2</v>
      </c>
      <c r="K1447" s="1">
        <f t="shared" si="17"/>
        <v>1.7049999999999999E-2</v>
      </c>
      <c r="L1447" s="31">
        <v>1.7049999999999999E-2</v>
      </c>
    </row>
    <row r="1448" spans="1:12" ht="13" x14ac:dyDescent="0.15">
      <c r="A1448" s="1" t="s">
        <v>7761</v>
      </c>
      <c r="B1448" s="1" t="s">
        <v>15361</v>
      </c>
      <c r="C1448" s="1" t="s">
        <v>15691</v>
      </c>
      <c r="D1448" s="1" t="s">
        <v>15322</v>
      </c>
      <c r="E1448" s="1" t="s">
        <v>15317</v>
      </c>
      <c r="F1448" s="30" t="s">
        <v>15317</v>
      </c>
      <c r="G1448" s="1" t="s">
        <v>15156</v>
      </c>
      <c r="H1448" s="30" t="str">
        <f t="shared" si="15"/>
        <v>1.600000</v>
      </c>
      <c r="I1448" s="30">
        <v>1.6</v>
      </c>
      <c r="J1448" s="1">
        <f t="shared" si="16"/>
        <v>1.6E-2</v>
      </c>
      <c r="K1448" s="1">
        <f t="shared" si="17"/>
        <v>1.6E-2</v>
      </c>
      <c r="L1448" s="31">
        <v>1.6E-2</v>
      </c>
    </row>
    <row r="1449" spans="1:12" ht="13" x14ac:dyDescent="0.15">
      <c r="A1449" s="1" t="s">
        <v>7766</v>
      </c>
      <c r="B1449" s="1" t="s">
        <v>15311</v>
      </c>
      <c r="C1449" s="1" t="s">
        <v>15692</v>
      </c>
      <c r="D1449" s="1" t="s">
        <v>15310</v>
      </c>
      <c r="E1449" s="1" t="s">
        <v>15313</v>
      </c>
      <c r="F1449" s="30" t="s">
        <v>15313</v>
      </c>
      <c r="G1449" s="1" t="s">
        <v>15156</v>
      </c>
      <c r="H1449" s="30" t="str">
        <f t="shared" si="15"/>
        <v>1.603000</v>
      </c>
      <c r="I1449" s="30">
        <v>1.603</v>
      </c>
      <c r="J1449" s="1">
        <f t="shared" si="16"/>
        <v>1.6029999999999999E-2</v>
      </c>
      <c r="K1449" s="1">
        <f t="shared" si="17"/>
        <v>1.6029999999999999E-2</v>
      </c>
      <c r="L1449" s="31">
        <v>1.6029999999999999E-2</v>
      </c>
    </row>
    <row r="1450" spans="1:12" ht="13" x14ac:dyDescent="0.15">
      <c r="A1450" s="1" t="s">
        <v>16169</v>
      </c>
      <c r="B1450" s="1" t="s">
        <v>15164</v>
      </c>
      <c r="C1450" s="1" t="s">
        <v>15164</v>
      </c>
      <c r="D1450" s="1" t="s">
        <v>15164</v>
      </c>
      <c r="E1450" s="1" t="s">
        <v>15164</v>
      </c>
      <c r="F1450" s="30" t="s">
        <v>15164</v>
      </c>
      <c r="G1450" s="1" t="s">
        <v>15164</v>
      </c>
      <c r="H1450" s="30" t="str">
        <f t="shared" si="15"/>
        <v/>
      </c>
      <c r="I1450" s="30" t="s">
        <v>15165</v>
      </c>
      <c r="J1450" s="1" t="e">
        <f t="shared" si="16"/>
        <v>#VALUE!</v>
      </c>
      <c r="K1450" s="1" t="e">
        <f t="shared" si="17"/>
        <v>#VALUE!</v>
      </c>
      <c r="L1450" s="31" t="s">
        <v>15165</v>
      </c>
    </row>
    <row r="1451" spans="1:12" ht="13" x14ac:dyDescent="0.15">
      <c r="A1451" s="1" t="s">
        <v>16170</v>
      </c>
      <c r="B1451" s="1" t="s">
        <v>15164</v>
      </c>
      <c r="C1451" s="1" t="s">
        <v>15164</v>
      </c>
      <c r="D1451" s="1" t="s">
        <v>15164</v>
      </c>
      <c r="E1451" s="1" t="s">
        <v>15164</v>
      </c>
      <c r="F1451" s="30" t="s">
        <v>15164</v>
      </c>
      <c r="G1451" s="1" t="s">
        <v>15164</v>
      </c>
      <c r="H1451" s="30" t="str">
        <f t="shared" si="15"/>
        <v/>
      </c>
      <c r="I1451" s="30" t="s">
        <v>15165</v>
      </c>
      <c r="J1451" s="1" t="e">
        <f t="shared" si="16"/>
        <v>#VALUE!</v>
      </c>
      <c r="K1451" s="1" t="e">
        <f t="shared" si="17"/>
        <v>#VALUE!</v>
      </c>
      <c r="L1451" s="31" t="s">
        <v>15165</v>
      </c>
    </row>
    <row r="1452" spans="1:12" ht="13" x14ac:dyDescent="0.15">
      <c r="A1452" s="1" t="s">
        <v>7773</v>
      </c>
      <c r="B1452" s="1" t="s">
        <v>15312</v>
      </c>
      <c r="C1452" s="1" t="s">
        <v>15327</v>
      </c>
      <c r="D1452" s="1" t="s">
        <v>15313</v>
      </c>
      <c r="E1452" s="1" t="s">
        <v>15320</v>
      </c>
      <c r="F1452" s="30" t="s">
        <v>15320</v>
      </c>
      <c r="G1452" s="1" t="s">
        <v>15156</v>
      </c>
      <c r="H1452" s="30" t="str">
        <f t="shared" si="15"/>
        <v>1.630000</v>
      </c>
      <c r="I1452" s="30">
        <v>1.63</v>
      </c>
      <c r="J1452" s="1">
        <f t="shared" si="16"/>
        <v>1.6299999999999999E-2</v>
      </c>
      <c r="K1452" s="1">
        <f t="shared" si="17"/>
        <v>1.6299999999999999E-2</v>
      </c>
      <c r="L1452" s="31">
        <v>1.6299999999999999E-2</v>
      </c>
    </row>
    <row r="1453" spans="1:12" ht="13" x14ac:dyDescent="0.15">
      <c r="A1453" s="1" t="s">
        <v>7780</v>
      </c>
      <c r="B1453" s="1" t="s">
        <v>16171</v>
      </c>
      <c r="C1453" s="1" t="s">
        <v>15408</v>
      </c>
      <c r="D1453" s="1" t="s">
        <v>15382</v>
      </c>
      <c r="E1453" s="1" t="s">
        <v>15394</v>
      </c>
      <c r="F1453" s="30" t="s">
        <v>15394</v>
      </c>
      <c r="G1453" s="1" t="s">
        <v>15156</v>
      </c>
      <c r="H1453" s="30" t="str">
        <f t="shared" si="15"/>
        <v>1.840000</v>
      </c>
      <c r="I1453" s="30">
        <v>1.84</v>
      </c>
      <c r="J1453" s="1">
        <f t="shared" si="16"/>
        <v>1.84E-2</v>
      </c>
      <c r="K1453" s="1">
        <f t="shared" si="17"/>
        <v>1.84E-2</v>
      </c>
      <c r="L1453" s="31">
        <v>1.84E-2</v>
      </c>
    </row>
    <row r="1454" spans="1:12" ht="13" x14ac:dyDescent="0.15">
      <c r="A1454" s="1" t="s">
        <v>7786</v>
      </c>
      <c r="B1454" s="1" t="s">
        <v>15380</v>
      </c>
      <c r="C1454" s="1" t="s">
        <v>15399</v>
      </c>
      <c r="D1454" s="1" t="s">
        <v>15685</v>
      </c>
      <c r="E1454" s="1" t="s">
        <v>15406</v>
      </c>
      <c r="F1454" s="30" t="s">
        <v>15406</v>
      </c>
      <c r="G1454" s="1" t="s">
        <v>15156</v>
      </c>
      <c r="H1454" s="30" t="str">
        <f t="shared" si="15"/>
        <v>1.853000</v>
      </c>
      <c r="I1454" s="30">
        <v>1.853</v>
      </c>
      <c r="J1454" s="1">
        <f t="shared" si="16"/>
        <v>1.8530000000000001E-2</v>
      </c>
      <c r="K1454" s="1">
        <f t="shared" si="17"/>
        <v>1.8530000000000001E-2</v>
      </c>
      <c r="L1454" s="31">
        <v>1.8530000000000001E-2</v>
      </c>
    </row>
    <row r="1455" spans="1:12" ht="13" x14ac:dyDescent="0.15">
      <c r="A1455" s="1" t="s">
        <v>7790</v>
      </c>
      <c r="B1455" s="1" t="s">
        <v>15375</v>
      </c>
      <c r="C1455" s="1" t="s">
        <v>15400</v>
      </c>
      <c r="D1455" s="1" t="s">
        <v>16172</v>
      </c>
      <c r="E1455" s="1" t="s">
        <v>15671</v>
      </c>
      <c r="F1455" s="30" t="s">
        <v>15671</v>
      </c>
      <c r="G1455" s="1" t="s">
        <v>15156</v>
      </c>
      <c r="H1455" s="30" t="str">
        <f t="shared" si="15"/>
        <v>1.843000</v>
      </c>
      <c r="I1455" s="30">
        <v>1.843</v>
      </c>
      <c r="J1455" s="1">
        <f t="shared" si="16"/>
        <v>1.8429999999999998E-2</v>
      </c>
      <c r="K1455" s="1">
        <f t="shared" si="17"/>
        <v>1.8429999999999998E-2</v>
      </c>
      <c r="L1455" s="31">
        <v>1.8429999999999998E-2</v>
      </c>
    </row>
    <row r="1456" spans="1:12" ht="13" x14ac:dyDescent="0.15">
      <c r="A1456" s="1" t="s">
        <v>16173</v>
      </c>
      <c r="B1456" s="1" t="s">
        <v>15164</v>
      </c>
      <c r="C1456" s="1" t="s">
        <v>15164</v>
      </c>
      <c r="D1456" s="1" t="s">
        <v>15164</v>
      </c>
      <c r="E1456" s="1" t="s">
        <v>15164</v>
      </c>
      <c r="F1456" s="30" t="s">
        <v>15164</v>
      </c>
      <c r="G1456" s="1" t="s">
        <v>15164</v>
      </c>
      <c r="H1456" s="30" t="str">
        <f t="shared" si="15"/>
        <v/>
      </c>
      <c r="I1456" s="30" t="s">
        <v>15165</v>
      </c>
      <c r="J1456" s="1" t="e">
        <f t="shared" si="16"/>
        <v>#VALUE!</v>
      </c>
      <c r="K1456" s="1" t="e">
        <f t="shared" si="17"/>
        <v>#VALUE!</v>
      </c>
      <c r="L1456" s="31" t="s">
        <v>15165</v>
      </c>
    </row>
    <row r="1457" spans="1:12" ht="13" x14ac:dyDescent="0.15">
      <c r="A1457" s="1" t="s">
        <v>7795</v>
      </c>
      <c r="B1457" s="1" t="s">
        <v>15406</v>
      </c>
      <c r="C1457" s="1" t="s">
        <v>15455</v>
      </c>
      <c r="D1457" s="1" t="s">
        <v>15671</v>
      </c>
      <c r="E1457" s="1" t="s">
        <v>15448</v>
      </c>
      <c r="F1457" s="30" t="s">
        <v>15448</v>
      </c>
      <c r="G1457" s="1" t="s">
        <v>15156</v>
      </c>
      <c r="H1457" s="30" t="str">
        <f t="shared" si="15"/>
        <v>1.953000</v>
      </c>
      <c r="I1457" s="30">
        <v>1.9530000000000001</v>
      </c>
      <c r="J1457" s="1">
        <f t="shared" si="16"/>
        <v>1.9530000000000002E-2</v>
      </c>
      <c r="K1457" s="1">
        <f t="shared" si="17"/>
        <v>1.9530000000000002E-2</v>
      </c>
      <c r="L1457" s="31">
        <v>1.9530000000000002E-2</v>
      </c>
    </row>
    <row r="1458" spans="1:12" ht="13" x14ac:dyDescent="0.15">
      <c r="A1458" s="1" t="s">
        <v>7801</v>
      </c>
      <c r="B1458" s="1" t="s">
        <v>15503</v>
      </c>
      <c r="C1458" s="1" t="s">
        <v>15515</v>
      </c>
      <c r="D1458" s="1" t="s">
        <v>15501</v>
      </c>
      <c r="E1458" s="1" t="s">
        <v>16174</v>
      </c>
      <c r="F1458" s="30" t="s">
        <v>16174</v>
      </c>
      <c r="G1458" s="1" t="s">
        <v>15156</v>
      </c>
      <c r="H1458" s="30" t="str">
        <f t="shared" si="15"/>
        <v>2.113000</v>
      </c>
      <c r="I1458" s="30">
        <v>2.113</v>
      </c>
      <c r="J1458" s="1">
        <f t="shared" si="16"/>
        <v>2.1129999999999999E-2</v>
      </c>
      <c r="K1458" s="1">
        <f t="shared" si="17"/>
        <v>2.1129999999999999E-2</v>
      </c>
      <c r="L1458" s="31">
        <v>2.1129999999999999E-2</v>
      </c>
    </row>
    <row r="1459" spans="1:12" ht="13" x14ac:dyDescent="0.15">
      <c r="A1459" s="1" t="s">
        <v>7806</v>
      </c>
      <c r="B1459" s="1" t="s">
        <v>15508</v>
      </c>
      <c r="C1459" s="1" t="s">
        <v>15628</v>
      </c>
      <c r="D1459" s="1" t="s">
        <v>15504</v>
      </c>
      <c r="E1459" s="1" t="s">
        <v>15628</v>
      </c>
      <c r="F1459" s="30" t="s">
        <v>15628</v>
      </c>
      <c r="G1459" s="1" t="s">
        <v>15156</v>
      </c>
      <c r="H1459" s="30" t="str">
        <f t="shared" si="15"/>
        <v>2.323000</v>
      </c>
      <c r="I1459" s="30">
        <v>2.323</v>
      </c>
      <c r="J1459" s="1">
        <f t="shared" si="16"/>
        <v>2.3230000000000001E-2</v>
      </c>
      <c r="K1459" s="1">
        <f t="shared" si="17"/>
        <v>2.3230000000000001E-2</v>
      </c>
      <c r="L1459" s="31">
        <v>2.3230000000000001E-2</v>
      </c>
    </row>
    <row r="1460" spans="1:12" ht="13" x14ac:dyDescent="0.15">
      <c r="A1460" s="1" t="s">
        <v>7813</v>
      </c>
      <c r="B1460" s="1" t="s">
        <v>15563</v>
      </c>
      <c r="C1460" s="1" t="s">
        <v>15586</v>
      </c>
      <c r="D1460" s="1" t="s">
        <v>15544</v>
      </c>
      <c r="E1460" s="1" t="s">
        <v>15553</v>
      </c>
      <c r="F1460" s="30" t="s">
        <v>15553</v>
      </c>
      <c r="G1460" s="1" t="s">
        <v>15156</v>
      </c>
      <c r="H1460" s="30" t="str">
        <f t="shared" si="15"/>
        <v>2.273000</v>
      </c>
      <c r="I1460" s="30">
        <v>2.2730000000000001</v>
      </c>
      <c r="J1460" s="1">
        <f t="shared" si="16"/>
        <v>2.273E-2</v>
      </c>
      <c r="K1460" s="1">
        <f t="shared" si="17"/>
        <v>2.273E-2</v>
      </c>
      <c r="L1460" s="31">
        <v>2.273E-2</v>
      </c>
    </row>
    <row r="1461" spans="1:12" ht="13" x14ac:dyDescent="0.15">
      <c r="A1461" s="1" t="s">
        <v>7819</v>
      </c>
      <c r="B1461" s="1" t="s">
        <v>16175</v>
      </c>
      <c r="C1461" s="1" t="s">
        <v>15556</v>
      </c>
      <c r="D1461" s="1" t="s">
        <v>15538</v>
      </c>
      <c r="E1461" s="1" t="s">
        <v>16175</v>
      </c>
      <c r="F1461" s="30" t="s">
        <v>16175</v>
      </c>
      <c r="G1461" s="1" t="s">
        <v>15156</v>
      </c>
      <c r="H1461" s="30" t="str">
        <f t="shared" si="15"/>
        <v>2.240000</v>
      </c>
      <c r="I1461" s="30">
        <v>2.2400000000000002</v>
      </c>
      <c r="J1461" s="1">
        <f t="shared" si="16"/>
        <v>2.2400000000000003E-2</v>
      </c>
      <c r="K1461" s="1">
        <f t="shared" si="17"/>
        <v>2.2400000000000003E-2</v>
      </c>
      <c r="L1461" s="31">
        <v>2.2400000000000003E-2</v>
      </c>
    </row>
    <row r="1462" spans="1:12" ht="13" x14ac:dyDescent="0.15">
      <c r="A1462" s="1" t="s">
        <v>16176</v>
      </c>
      <c r="B1462" s="1" t="s">
        <v>15164</v>
      </c>
      <c r="C1462" s="1" t="s">
        <v>15164</v>
      </c>
      <c r="D1462" s="1" t="s">
        <v>15164</v>
      </c>
      <c r="E1462" s="1" t="s">
        <v>15164</v>
      </c>
      <c r="F1462" s="30" t="s">
        <v>15164</v>
      </c>
      <c r="G1462" s="1" t="s">
        <v>15164</v>
      </c>
      <c r="H1462" s="30" t="str">
        <f t="shared" si="15"/>
        <v/>
      </c>
      <c r="I1462" s="30" t="s">
        <v>15165</v>
      </c>
      <c r="J1462" s="1" t="e">
        <f t="shared" si="16"/>
        <v>#VALUE!</v>
      </c>
      <c r="K1462" s="1" t="e">
        <f t="shared" si="17"/>
        <v>#VALUE!</v>
      </c>
      <c r="L1462" s="31" t="s">
        <v>15165</v>
      </c>
    </row>
    <row r="1463" spans="1:12" ht="13" x14ac:dyDescent="0.15">
      <c r="A1463" s="1" t="s">
        <v>7824</v>
      </c>
      <c r="B1463" s="1" t="s">
        <v>15640</v>
      </c>
      <c r="C1463" s="1" t="s">
        <v>15566</v>
      </c>
      <c r="D1463" s="1" t="s">
        <v>15639</v>
      </c>
      <c r="E1463" s="1" t="s">
        <v>15545</v>
      </c>
      <c r="F1463" s="30" t="s">
        <v>15545</v>
      </c>
      <c r="G1463" s="1" t="s">
        <v>15156</v>
      </c>
      <c r="H1463" s="30" t="str">
        <f t="shared" si="15"/>
        <v>2.260000</v>
      </c>
      <c r="I1463" s="30">
        <v>2.2599999999999998</v>
      </c>
      <c r="J1463" s="1">
        <f t="shared" si="16"/>
        <v>2.2599999999999999E-2</v>
      </c>
      <c r="K1463" s="1">
        <f t="shared" si="17"/>
        <v>2.2599999999999999E-2</v>
      </c>
      <c r="L1463" s="31">
        <v>2.2599999999999999E-2</v>
      </c>
    </row>
    <row r="1464" spans="1:12" ht="13" x14ac:dyDescent="0.15">
      <c r="A1464" s="1" t="s">
        <v>7829</v>
      </c>
      <c r="B1464" s="1" t="s">
        <v>16177</v>
      </c>
      <c r="C1464" s="1" t="s">
        <v>16178</v>
      </c>
      <c r="D1464" s="1" t="s">
        <v>15618</v>
      </c>
      <c r="E1464" s="1" t="s">
        <v>16178</v>
      </c>
      <c r="F1464" s="30" t="s">
        <v>16178</v>
      </c>
      <c r="G1464" s="1" t="s">
        <v>15156</v>
      </c>
      <c r="H1464" s="30" t="str">
        <f t="shared" si="15"/>
        <v>2.450000</v>
      </c>
      <c r="I1464" s="30">
        <v>2.4500000000000002</v>
      </c>
      <c r="J1464" s="1">
        <f t="shared" si="16"/>
        <v>2.4500000000000001E-2</v>
      </c>
      <c r="K1464" s="1">
        <f t="shared" si="17"/>
        <v>2.4500000000000001E-2</v>
      </c>
      <c r="L1464" s="31">
        <v>2.4500000000000001E-2</v>
      </c>
    </row>
    <row r="1465" spans="1:12" ht="13" x14ac:dyDescent="0.15">
      <c r="A1465" s="1" t="s">
        <v>7833</v>
      </c>
      <c r="B1465" s="1" t="s">
        <v>15618</v>
      </c>
      <c r="C1465" s="1" t="s">
        <v>15620</v>
      </c>
      <c r="D1465" s="1" t="s">
        <v>15594</v>
      </c>
      <c r="E1465" s="1" t="s">
        <v>15594</v>
      </c>
      <c r="F1465" s="30" t="s">
        <v>15594</v>
      </c>
      <c r="G1465" s="1" t="s">
        <v>15156</v>
      </c>
      <c r="H1465" s="30" t="str">
        <f t="shared" si="15"/>
        <v>2.378000</v>
      </c>
      <c r="I1465" s="30">
        <v>2.3780000000000001</v>
      </c>
      <c r="J1465" s="1">
        <f t="shared" si="16"/>
        <v>2.3780000000000003E-2</v>
      </c>
      <c r="K1465" s="1">
        <f t="shared" si="17"/>
        <v>2.3780000000000003E-2</v>
      </c>
      <c r="L1465" s="31">
        <v>2.3780000000000003E-2</v>
      </c>
    </row>
    <row r="1466" spans="1:12" ht="13" x14ac:dyDescent="0.15">
      <c r="A1466" s="1" t="s">
        <v>7838</v>
      </c>
      <c r="B1466" s="1" t="s">
        <v>16179</v>
      </c>
      <c r="C1466" s="1" t="s">
        <v>15623</v>
      </c>
      <c r="D1466" s="1" t="s">
        <v>15574</v>
      </c>
      <c r="E1466" s="1" t="s">
        <v>15588</v>
      </c>
      <c r="F1466" s="30" t="s">
        <v>15588</v>
      </c>
      <c r="G1466" s="1" t="s">
        <v>15156</v>
      </c>
      <c r="H1466" s="30" t="str">
        <f t="shared" si="15"/>
        <v>2.360000</v>
      </c>
      <c r="I1466" s="30">
        <v>2.36</v>
      </c>
      <c r="J1466" s="1">
        <f t="shared" si="16"/>
        <v>2.3599999999999999E-2</v>
      </c>
      <c r="K1466" s="1">
        <f t="shared" si="17"/>
        <v>2.3599999999999999E-2</v>
      </c>
      <c r="L1466" s="31">
        <v>2.3599999999999999E-2</v>
      </c>
    </row>
    <row r="1467" spans="1:12" ht="13" x14ac:dyDescent="0.15">
      <c r="A1467" s="1" t="s">
        <v>7843</v>
      </c>
      <c r="B1467" s="1" t="s">
        <v>15583</v>
      </c>
      <c r="C1467" s="1" t="s">
        <v>15595</v>
      </c>
      <c r="D1467" s="1" t="s">
        <v>15566</v>
      </c>
      <c r="E1467" s="1" t="s">
        <v>15583</v>
      </c>
      <c r="F1467" s="30" t="s">
        <v>15583</v>
      </c>
      <c r="G1467" s="1" t="s">
        <v>15156</v>
      </c>
      <c r="H1467" s="30" t="str">
        <f t="shared" si="15"/>
        <v>2.355000</v>
      </c>
      <c r="I1467" s="30">
        <v>2.355</v>
      </c>
      <c r="J1467" s="1">
        <f t="shared" si="16"/>
        <v>2.3550000000000001E-2</v>
      </c>
      <c r="K1467" s="1">
        <f t="shared" si="17"/>
        <v>2.3550000000000001E-2</v>
      </c>
      <c r="L1467" s="31">
        <v>2.3550000000000001E-2</v>
      </c>
    </row>
    <row r="1468" spans="1:12" ht="13" x14ac:dyDescent="0.15">
      <c r="A1468" s="1" t="s">
        <v>16180</v>
      </c>
      <c r="B1468" s="1" t="s">
        <v>15164</v>
      </c>
      <c r="C1468" s="1" t="s">
        <v>15164</v>
      </c>
      <c r="D1468" s="1" t="s">
        <v>15164</v>
      </c>
      <c r="E1468" s="1" t="s">
        <v>15164</v>
      </c>
      <c r="F1468" s="30" t="s">
        <v>15164</v>
      </c>
      <c r="G1468" s="1" t="s">
        <v>15164</v>
      </c>
      <c r="H1468" s="30" t="str">
        <f t="shared" si="15"/>
        <v/>
      </c>
      <c r="I1468" s="30" t="s">
        <v>15165</v>
      </c>
      <c r="J1468" s="1" t="e">
        <f t="shared" si="16"/>
        <v>#VALUE!</v>
      </c>
      <c r="K1468" s="1" t="e">
        <f t="shared" si="17"/>
        <v>#VALUE!</v>
      </c>
      <c r="L1468" s="31" t="s">
        <v>15165</v>
      </c>
    </row>
    <row r="1469" spans="1:12" ht="13" x14ac:dyDescent="0.15">
      <c r="A1469" s="1" t="s">
        <v>7850</v>
      </c>
      <c r="B1469" s="1" t="s">
        <v>15601</v>
      </c>
      <c r="C1469" s="1" t="s">
        <v>16181</v>
      </c>
      <c r="D1469" s="1" t="s">
        <v>15589</v>
      </c>
      <c r="E1469" s="1" t="s">
        <v>15616</v>
      </c>
      <c r="F1469" s="30" t="s">
        <v>15616</v>
      </c>
      <c r="G1469" s="1" t="s">
        <v>15156</v>
      </c>
      <c r="H1469" s="30" t="str">
        <f t="shared" si="15"/>
        <v>2.393000</v>
      </c>
      <c r="I1469" s="30">
        <v>2.3929999999999998</v>
      </c>
      <c r="J1469" s="1">
        <f t="shared" si="16"/>
        <v>2.3929999999999996E-2</v>
      </c>
      <c r="K1469" s="1">
        <f t="shared" si="17"/>
        <v>2.3929999999999996E-2</v>
      </c>
      <c r="L1469" s="31">
        <v>2.3929999999999996E-2</v>
      </c>
    </row>
    <row r="1470" spans="1:12" ht="13" x14ac:dyDescent="0.15">
      <c r="A1470" s="1" t="s">
        <v>7857</v>
      </c>
      <c r="B1470" s="1" t="s">
        <v>16182</v>
      </c>
      <c r="C1470" s="1" t="s">
        <v>16183</v>
      </c>
      <c r="D1470" s="1" t="s">
        <v>15510</v>
      </c>
      <c r="E1470" s="1" t="s">
        <v>16184</v>
      </c>
      <c r="F1470" s="30" t="s">
        <v>16184</v>
      </c>
      <c r="G1470" s="1" t="s">
        <v>15156</v>
      </c>
      <c r="H1470" s="30" t="str">
        <f t="shared" si="15"/>
        <v>2.475000</v>
      </c>
      <c r="I1470" s="30">
        <v>2.4750000000000001</v>
      </c>
      <c r="J1470" s="1">
        <f t="shared" si="16"/>
        <v>2.4750000000000001E-2</v>
      </c>
      <c r="K1470" s="1">
        <f t="shared" si="17"/>
        <v>2.4750000000000001E-2</v>
      </c>
      <c r="L1470" s="31">
        <v>2.4750000000000001E-2</v>
      </c>
    </row>
    <row r="1471" spans="1:12" ht="13" x14ac:dyDescent="0.15">
      <c r="A1471" s="1" t="s">
        <v>7863</v>
      </c>
      <c r="B1471" s="1" t="s">
        <v>16185</v>
      </c>
      <c r="C1471" s="1" t="s">
        <v>16186</v>
      </c>
      <c r="D1471" s="1" t="s">
        <v>15584</v>
      </c>
      <c r="E1471" s="1" t="s">
        <v>15610</v>
      </c>
      <c r="F1471" s="30" t="s">
        <v>15610</v>
      </c>
      <c r="G1471" s="1" t="s">
        <v>15156</v>
      </c>
      <c r="H1471" s="30" t="str">
        <f t="shared" si="15"/>
        <v>2.383000</v>
      </c>
      <c r="I1471" s="30">
        <v>2.383</v>
      </c>
      <c r="J1471" s="1">
        <f t="shared" si="16"/>
        <v>2.383E-2</v>
      </c>
      <c r="K1471" s="1">
        <f t="shared" si="17"/>
        <v>2.383E-2</v>
      </c>
      <c r="L1471" s="31">
        <v>2.383E-2</v>
      </c>
    </row>
    <row r="1472" spans="1:12" ht="13" x14ac:dyDescent="0.15">
      <c r="A1472" s="1" t="s">
        <v>7869</v>
      </c>
      <c r="B1472" s="1" t="s">
        <v>15579</v>
      </c>
      <c r="C1472" s="1" t="s">
        <v>15579</v>
      </c>
      <c r="D1472" s="1" t="s">
        <v>15547</v>
      </c>
      <c r="E1472" s="1" t="s">
        <v>15562</v>
      </c>
      <c r="F1472" s="30" t="s">
        <v>15562</v>
      </c>
      <c r="G1472" s="1" t="s">
        <v>15156</v>
      </c>
      <c r="H1472" s="30" t="str">
        <f t="shared" si="15"/>
        <v>2.308000</v>
      </c>
      <c r="I1472" s="30">
        <v>2.3079999999999998</v>
      </c>
      <c r="J1472" s="1">
        <f t="shared" si="16"/>
        <v>2.308E-2</v>
      </c>
      <c r="K1472" s="1">
        <f t="shared" si="17"/>
        <v>2.308E-2</v>
      </c>
      <c r="L1472" s="31">
        <v>2.308E-2</v>
      </c>
    </row>
    <row r="1473" spans="1:12" ht="13" x14ac:dyDescent="0.15">
      <c r="A1473" s="1" t="s">
        <v>7875</v>
      </c>
      <c r="B1473" s="1" t="s">
        <v>15550</v>
      </c>
      <c r="C1473" s="1" t="s">
        <v>15584</v>
      </c>
      <c r="D1473" s="1" t="s">
        <v>15553</v>
      </c>
      <c r="E1473" s="1" t="s">
        <v>15567</v>
      </c>
      <c r="F1473" s="30" t="s">
        <v>15567</v>
      </c>
      <c r="G1473" s="1" t="s">
        <v>15156</v>
      </c>
      <c r="H1473" s="30" t="str">
        <f t="shared" si="15"/>
        <v>2.298000</v>
      </c>
      <c r="I1473" s="30">
        <v>2.298</v>
      </c>
      <c r="J1473" s="1">
        <f t="shared" si="16"/>
        <v>2.298E-2</v>
      </c>
      <c r="K1473" s="1">
        <f t="shared" si="17"/>
        <v>2.298E-2</v>
      </c>
      <c r="L1473" s="31">
        <v>2.298E-2</v>
      </c>
    </row>
    <row r="1474" spans="1:12" ht="13" x14ac:dyDescent="0.15">
      <c r="A1474" s="1" t="s">
        <v>16187</v>
      </c>
      <c r="B1474" s="1" t="s">
        <v>15164</v>
      </c>
      <c r="C1474" s="1" t="s">
        <v>15164</v>
      </c>
      <c r="D1474" s="1" t="s">
        <v>15164</v>
      </c>
      <c r="E1474" s="1" t="s">
        <v>15164</v>
      </c>
      <c r="F1474" s="30" t="s">
        <v>15164</v>
      </c>
      <c r="G1474" s="1" t="s">
        <v>15164</v>
      </c>
      <c r="H1474" s="30" t="str">
        <f t="shared" si="15"/>
        <v/>
      </c>
      <c r="I1474" s="30" t="s">
        <v>15165</v>
      </c>
      <c r="J1474" s="1" t="e">
        <f t="shared" si="16"/>
        <v>#VALUE!</v>
      </c>
      <c r="K1474" s="1" t="e">
        <f t="shared" si="17"/>
        <v>#VALUE!</v>
      </c>
      <c r="L1474" s="31" t="s">
        <v>15165</v>
      </c>
    </row>
    <row r="1475" spans="1:12" ht="13" x14ac:dyDescent="0.15">
      <c r="A1475" s="1" t="s">
        <v>7882</v>
      </c>
      <c r="B1475" s="1" t="s">
        <v>15550</v>
      </c>
      <c r="C1475" s="1" t="s">
        <v>15560</v>
      </c>
      <c r="D1475" s="1" t="s">
        <v>16188</v>
      </c>
      <c r="E1475" s="1" t="s">
        <v>15543</v>
      </c>
      <c r="F1475" s="30" t="s">
        <v>15543</v>
      </c>
      <c r="G1475" s="1" t="s">
        <v>15156</v>
      </c>
      <c r="H1475" s="30" t="str">
        <f t="shared" si="15"/>
        <v>2.265000</v>
      </c>
      <c r="I1475" s="30">
        <v>2.2650000000000001</v>
      </c>
      <c r="J1475" s="1">
        <f t="shared" si="16"/>
        <v>2.265E-2</v>
      </c>
      <c r="K1475" s="1">
        <f t="shared" si="17"/>
        <v>2.265E-2</v>
      </c>
      <c r="L1475" s="31">
        <v>2.265E-2</v>
      </c>
    </row>
    <row r="1476" spans="1:12" ht="13" x14ac:dyDescent="0.15">
      <c r="A1476" s="1" t="s">
        <v>7889</v>
      </c>
      <c r="B1476" s="1" t="s">
        <v>16189</v>
      </c>
      <c r="C1476" s="1" t="s">
        <v>16190</v>
      </c>
      <c r="D1476" s="1" t="s">
        <v>15625</v>
      </c>
      <c r="E1476" s="1" t="s">
        <v>16186</v>
      </c>
      <c r="F1476" s="30" t="s">
        <v>16186</v>
      </c>
      <c r="G1476" s="1" t="s">
        <v>15156</v>
      </c>
      <c r="H1476" s="30" t="str">
        <f t="shared" si="15"/>
        <v>2.463000</v>
      </c>
      <c r="I1476" s="30">
        <v>2.4630000000000001</v>
      </c>
      <c r="J1476" s="1">
        <f t="shared" si="16"/>
        <v>2.4629999999999999E-2</v>
      </c>
      <c r="K1476" s="1">
        <f t="shared" si="17"/>
        <v>2.4629999999999999E-2</v>
      </c>
      <c r="L1476" s="31">
        <v>2.4629999999999999E-2</v>
      </c>
    </row>
    <row r="1477" spans="1:12" ht="13" x14ac:dyDescent="0.15">
      <c r="A1477" s="1" t="s">
        <v>7895</v>
      </c>
      <c r="B1477" s="1" t="s">
        <v>16191</v>
      </c>
      <c r="C1477" s="1" t="s">
        <v>16192</v>
      </c>
      <c r="D1477" s="1" t="s">
        <v>15618</v>
      </c>
      <c r="E1477" s="1" t="s">
        <v>16181</v>
      </c>
      <c r="F1477" s="30" t="s">
        <v>16181</v>
      </c>
      <c r="G1477" s="1" t="s">
        <v>15156</v>
      </c>
      <c r="H1477" s="30" t="str">
        <f t="shared" si="15"/>
        <v>2.428000</v>
      </c>
      <c r="I1477" s="30">
        <v>2.4279999999999999</v>
      </c>
      <c r="J1477" s="1">
        <f t="shared" si="16"/>
        <v>2.4279999999999999E-2</v>
      </c>
      <c r="K1477" s="1">
        <f t="shared" si="17"/>
        <v>2.4279999999999999E-2</v>
      </c>
      <c r="L1477" s="31">
        <v>2.4279999999999999E-2</v>
      </c>
    </row>
    <row r="1478" spans="1:12" ht="13" x14ac:dyDescent="0.15">
      <c r="A1478" s="1" t="s">
        <v>7901</v>
      </c>
      <c r="B1478" s="1" t="s">
        <v>15593</v>
      </c>
      <c r="C1478" s="1" t="s">
        <v>15608</v>
      </c>
      <c r="D1478" s="1" t="s">
        <v>15579</v>
      </c>
      <c r="E1478" s="1" t="s">
        <v>15594</v>
      </c>
      <c r="F1478" s="30" t="s">
        <v>15594</v>
      </c>
      <c r="G1478" s="1" t="s">
        <v>15156</v>
      </c>
      <c r="H1478" s="30" t="str">
        <f t="shared" si="15"/>
        <v>2.378000</v>
      </c>
      <c r="I1478" s="30">
        <v>2.3780000000000001</v>
      </c>
      <c r="J1478" s="1">
        <f t="shared" si="16"/>
        <v>2.3780000000000003E-2</v>
      </c>
      <c r="K1478" s="1">
        <f t="shared" si="17"/>
        <v>2.3780000000000003E-2</v>
      </c>
      <c r="L1478" s="31">
        <v>2.3780000000000003E-2</v>
      </c>
    </row>
    <row r="1479" spans="1:12" ht="13" x14ac:dyDescent="0.15">
      <c r="A1479" s="1" t="s">
        <v>7908</v>
      </c>
      <c r="B1479" s="1" t="s">
        <v>15593</v>
      </c>
      <c r="C1479" s="1" t="s">
        <v>16193</v>
      </c>
      <c r="D1479" s="1" t="s">
        <v>15597</v>
      </c>
      <c r="E1479" s="1" t="s">
        <v>16194</v>
      </c>
      <c r="F1479" s="30" t="s">
        <v>16194</v>
      </c>
      <c r="G1479" s="1" t="s">
        <v>15156</v>
      </c>
      <c r="H1479" s="30" t="str">
        <f t="shared" si="15"/>
        <v>2.410000</v>
      </c>
      <c r="I1479" s="30">
        <v>2.41</v>
      </c>
      <c r="J1479" s="1">
        <f t="shared" si="16"/>
        <v>2.41E-2</v>
      </c>
      <c r="K1479" s="1">
        <f t="shared" si="17"/>
        <v>2.41E-2</v>
      </c>
      <c r="L1479" s="31">
        <v>2.41E-2</v>
      </c>
    </row>
    <row r="1480" spans="1:12" ht="13" x14ac:dyDescent="0.15">
      <c r="A1480" s="1" t="s">
        <v>16195</v>
      </c>
      <c r="B1480" s="1" t="s">
        <v>15164</v>
      </c>
      <c r="C1480" s="1" t="s">
        <v>15164</v>
      </c>
      <c r="D1480" s="1" t="s">
        <v>15164</v>
      </c>
      <c r="E1480" s="1" t="s">
        <v>15164</v>
      </c>
      <c r="F1480" s="30" t="s">
        <v>15164</v>
      </c>
      <c r="G1480" s="1" t="s">
        <v>15164</v>
      </c>
      <c r="H1480" s="30" t="str">
        <f t="shared" si="15"/>
        <v/>
      </c>
      <c r="I1480" s="30" t="s">
        <v>15165</v>
      </c>
      <c r="J1480" s="1" t="e">
        <f t="shared" si="16"/>
        <v>#VALUE!</v>
      </c>
      <c r="K1480" s="1" t="e">
        <f t="shared" si="17"/>
        <v>#VALUE!</v>
      </c>
      <c r="L1480" s="31" t="s">
        <v>15165</v>
      </c>
    </row>
    <row r="1481" spans="1:12" ht="13" x14ac:dyDescent="0.15">
      <c r="A1481" s="1" t="s">
        <v>7915</v>
      </c>
      <c r="B1481" s="1" t="s">
        <v>16196</v>
      </c>
      <c r="C1481" s="1" t="s">
        <v>16192</v>
      </c>
      <c r="D1481" s="1" t="s">
        <v>16193</v>
      </c>
      <c r="E1481" s="1" t="s">
        <v>16185</v>
      </c>
      <c r="F1481" s="30" t="s">
        <v>16185</v>
      </c>
      <c r="G1481" s="1" t="s">
        <v>15156</v>
      </c>
      <c r="H1481" s="30" t="str">
        <f t="shared" si="15"/>
        <v>2.460000</v>
      </c>
      <c r="I1481" s="30">
        <v>2.46</v>
      </c>
      <c r="J1481" s="1">
        <f t="shared" si="16"/>
        <v>2.46E-2</v>
      </c>
      <c r="K1481" s="1">
        <f t="shared" si="17"/>
        <v>2.46E-2</v>
      </c>
      <c r="L1481" s="31">
        <v>2.46E-2</v>
      </c>
    </row>
    <row r="1482" spans="1:12" ht="13" x14ac:dyDescent="0.15">
      <c r="A1482" s="1" t="s">
        <v>7921</v>
      </c>
      <c r="B1482" s="1" t="s">
        <v>16197</v>
      </c>
      <c r="C1482" s="1" t="s">
        <v>16198</v>
      </c>
      <c r="D1482" s="1" t="s">
        <v>16199</v>
      </c>
      <c r="E1482" s="1" t="s">
        <v>16200</v>
      </c>
      <c r="F1482" s="30" t="s">
        <v>16200</v>
      </c>
      <c r="G1482" s="1" t="s">
        <v>15156</v>
      </c>
      <c r="H1482" s="30" t="str">
        <f t="shared" si="15"/>
        <v>2.570000</v>
      </c>
      <c r="I1482" s="30">
        <v>2.57</v>
      </c>
      <c r="J1482" s="1">
        <f t="shared" si="16"/>
        <v>2.5699999999999997E-2</v>
      </c>
      <c r="K1482" s="1">
        <f t="shared" si="17"/>
        <v>2.5699999999999997E-2</v>
      </c>
      <c r="L1482" s="31">
        <v>2.5699999999999997E-2</v>
      </c>
    </row>
    <row r="1483" spans="1:12" ht="13" x14ac:dyDescent="0.15">
      <c r="A1483" s="1" t="s">
        <v>7927</v>
      </c>
      <c r="B1483" s="1" t="s">
        <v>16201</v>
      </c>
      <c r="C1483" s="1" t="s">
        <v>16198</v>
      </c>
      <c r="D1483" s="1" t="s">
        <v>16202</v>
      </c>
      <c r="E1483" s="1" t="s">
        <v>16199</v>
      </c>
      <c r="F1483" s="30" t="s">
        <v>16199</v>
      </c>
      <c r="G1483" s="1" t="s">
        <v>15156</v>
      </c>
      <c r="H1483" s="30" t="str">
        <f t="shared" si="15"/>
        <v>2.535000</v>
      </c>
      <c r="I1483" s="30">
        <v>2.5350000000000001</v>
      </c>
      <c r="J1483" s="1">
        <f t="shared" si="16"/>
        <v>2.5350000000000001E-2</v>
      </c>
      <c r="K1483" s="1">
        <f t="shared" si="17"/>
        <v>2.5350000000000001E-2</v>
      </c>
      <c r="L1483" s="31">
        <v>2.5350000000000001E-2</v>
      </c>
    </row>
    <row r="1484" spans="1:12" ht="13" x14ac:dyDescent="0.15">
      <c r="A1484" s="1" t="s">
        <v>7934</v>
      </c>
      <c r="B1484" s="1" t="s">
        <v>16203</v>
      </c>
      <c r="C1484" s="1" t="s">
        <v>16203</v>
      </c>
      <c r="D1484" s="1" t="s">
        <v>16191</v>
      </c>
      <c r="E1484" s="1" t="s">
        <v>16204</v>
      </c>
      <c r="F1484" s="30" t="s">
        <v>16204</v>
      </c>
      <c r="G1484" s="1" t="s">
        <v>15156</v>
      </c>
      <c r="H1484" s="30" t="str">
        <f t="shared" si="15"/>
        <v>2.490000</v>
      </c>
      <c r="I1484" s="30">
        <v>2.4900000000000002</v>
      </c>
      <c r="J1484" s="1">
        <f t="shared" si="16"/>
        <v>2.4900000000000002E-2</v>
      </c>
      <c r="K1484" s="1">
        <f t="shared" si="17"/>
        <v>2.4900000000000002E-2</v>
      </c>
      <c r="L1484" s="31">
        <v>2.4900000000000002E-2</v>
      </c>
    </row>
    <row r="1485" spans="1:12" ht="13" x14ac:dyDescent="0.15">
      <c r="A1485" s="1" t="s">
        <v>7941</v>
      </c>
      <c r="B1485" s="1" t="s">
        <v>16205</v>
      </c>
      <c r="C1485" s="1" t="s">
        <v>16206</v>
      </c>
      <c r="D1485" s="1" t="s">
        <v>16207</v>
      </c>
      <c r="E1485" s="1" t="s">
        <v>16208</v>
      </c>
      <c r="F1485" s="30" t="s">
        <v>16208</v>
      </c>
      <c r="G1485" s="1" t="s">
        <v>15156</v>
      </c>
      <c r="H1485" s="30" t="str">
        <f t="shared" si="15"/>
        <v>2.500000</v>
      </c>
      <c r="I1485" s="30">
        <v>2.5</v>
      </c>
      <c r="J1485" s="1">
        <f t="shared" si="16"/>
        <v>2.5000000000000001E-2</v>
      </c>
      <c r="K1485" s="1">
        <f t="shared" si="17"/>
        <v>2.5000000000000001E-2</v>
      </c>
      <c r="L1485" s="31">
        <v>2.5000000000000001E-2</v>
      </c>
    </row>
    <row r="1486" spans="1:12" ht="13" x14ac:dyDescent="0.15">
      <c r="A1486" s="1" t="s">
        <v>16209</v>
      </c>
      <c r="B1486" s="1" t="s">
        <v>15164</v>
      </c>
      <c r="C1486" s="1" t="s">
        <v>15164</v>
      </c>
      <c r="D1486" s="1" t="s">
        <v>15164</v>
      </c>
      <c r="E1486" s="1" t="s">
        <v>15164</v>
      </c>
      <c r="F1486" s="30" t="s">
        <v>15164</v>
      </c>
      <c r="G1486" s="1" t="s">
        <v>15164</v>
      </c>
      <c r="H1486" s="30" t="str">
        <f t="shared" si="15"/>
        <v/>
      </c>
      <c r="I1486" s="30" t="s">
        <v>15165</v>
      </c>
      <c r="J1486" s="1" t="e">
        <f t="shared" si="16"/>
        <v>#VALUE!</v>
      </c>
      <c r="K1486" s="1" t="e">
        <f t="shared" si="17"/>
        <v>#VALUE!</v>
      </c>
      <c r="L1486" s="31" t="s">
        <v>15165</v>
      </c>
    </row>
    <row r="1487" spans="1:12" ht="13" x14ac:dyDescent="0.15">
      <c r="A1487" s="1" t="s">
        <v>7946</v>
      </c>
      <c r="B1487" s="1" t="s">
        <v>16202</v>
      </c>
      <c r="C1487" s="1" t="s">
        <v>16210</v>
      </c>
      <c r="D1487" s="1" t="s">
        <v>16211</v>
      </c>
      <c r="E1487" s="1" t="s">
        <v>16210</v>
      </c>
      <c r="F1487" s="30" t="s">
        <v>16210</v>
      </c>
      <c r="G1487" s="1" t="s">
        <v>15156</v>
      </c>
      <c r="H1487" s="30" t="str">
        <f t="shared" si="15"/>
        <v>2.513000</v>
      </c>
      <c r="I1487" s="30">
        <v>2.5129999999999999</v>
      </c>
      <c r="J1487" s="1">
        <f t="shared" si="16"/>
        <v>2.513E-2</v>
      </c>
      <c r="K1487" s="1">
        <f t="shared" si="17"/>
        <v>2.513E-2</v>
      </c>
      <c r="L1487" s="31">
        <v>2.513E-2</v>
      </c>
    </row>
    <row r="1488" spans="1:12" ht="13" x14ac:dyDescent="0.15">
      <c r="A1488" s="1" t="s">
        <v>7953</v>
      </c>
      <c r="B1488" s="1" t="s">
        <v>16212</v>
      </c>
      <c r="C1488" s="1" t="s">
        <v>16213</v>
      </c>
      <c r="D1488" s="1" t="s">
        <v>16214</v>
      </c>
      <c r="E1488" s="1" t="s">
        <v>16214</v>
      </c>
      <c r="F1488" s="30" t="s">
        <v>16214</v>
      </c>
      <c r="G1488" s="1" t="s">
        <v>15156</v>
      </c>
      <c r="H1488" s="30" t="str">
        <f t="shared" si="15"/>
        <v>2.598000</v>
      </c>
      <c r="I1488" s="30">
        <v>2.5979999999999999</v>
      </c>
      <c r="J1488" s="1">
        <f t="shared" si="16"/>
        <v>2.598E-2</v>
      </c>
      <c r="K1488" s="1">
        <f t="shared" si="17"/>
        <v>2.598E-2</v>
      </c>
      <c r="L1488" s="31">
        <v>2.598E-2</v>
      </c>
    </row>
    <row r="1489" spans="1:12" ht="13" x14ac:dyDescent="0.15">
      <c r="A1489" s="1" t="s">
        <v>7959</v>
      </c>
      <c r="B1489" s="1" t="s">
        <v>16208</v>
      </c>
      <c r="C1489" s="1" t="s">
        <v>16215</v>
      </c>
      <c r="D1489" s="1" t="s">
        <v>16208</v>
      </c>
      <c r="E1489" s="1" t="s">
        <v>16216</v>
      </c>
      <c r="F1489" s="30" t="s">
        <v>16216</v>
      </c>
      <c r="G1489" s="1" t="s">
        <v>15156</v>
      </c>
      <c r="H1489" s="30" t="str">
        <f t="shared" si="15"/>
        <v>2.568000</v>
      </c>
      <c r="I1489" s="30">
        <v>2.5680000000000001</v>
      </c>
      <c r="J1489" s="1">
        <f t="shared" si="16"/>
        <v>2.5680000000000001E-2</v>
      </c>
      <c r="K1489" s="1">
        <f t="shared" si="17"/>
        <v>2.5680000000000001E-2</v>
      </c>
      <c r="L1489" s="31">
        <v>2.5680000000000001E-2</v>
      </c>
    </row>
    <row r="1490" spans="1:12" ht="13" x14ac:dyDescent="0.15">
      <c r="A1490" s="1" t="s">
        <v>7966</v>
      </c>
      <c r="B1490" s="1" t="s">
        <v>16217</v>
      </c>
      <c r="C1490" s="1" t="s">
        <v>16216</v>
      </c>
      <c r="D1490" s="1" t="s">
        <v>16218</v>
      </c>
      <c r="E1490" s="1" t="s">
        <v>16219</v>
      </c>
      <c r="F1490" s="30" t="s">
        <v>16219</v>
      </c>
      <c r="G1490" s="1" t="s">
        <v>15156</v>
      </c>
      <c r="H1490" s="30" t="str">
        <f t="shared" si="15"/>
        <v>2.565000</v>
      </c>
      <c r="I1490" s="30">
        <v>2.5649999999999999</v>
      </c>
      <c r="J1490" s="1">
        <f t="shared" si="16"/>
        <v>2.5649999999999999E-2</v>
      </c>
      <c r="K1490" s="1">
        <f t="shared" si="17"/>
        <v>2.5649999999999999E-2</v>
      </c>
      <c r="L1490" s="31">
        <v>2.5649999999999999E-2</v>
      </c>
    </row>
    <row r="1491" spans="1:12" ht="13" x14ac:dyDescent="0.15">
      <c r="A1491" s="1" t="s">
        <v>7972</v>
      </c>
      <c r="B1491" s="1" t="s">
        <v>16201</v>
      </c>
      <c r="C1491" s="1" t="s">
        <v>16220</v>
      </c>
      <c r="D1491" s="1" t="s">
        <v>16221</v>
      </c>
      <c r="E1491" s="1" t="s">
        <v>16220</v>
      </c>
      <c r="F1491" s="30" t="s">
        <v>16220</v>
      </c>
      <c r="G1491" s="1" t="s">
        <v>15156</v>
      </c>
      <c r="H1491" s="30" t="str">
        <f t="shared" si="15"/>
        <v>2.580000</v>
      </c>
      <c r="I1491" s="30">
        <v>2.58</v>
      </c>
      <c r="J1491" s="1">
        <f t="shared" si="16"/>
        <v>2.58E-2</v>
      </c>
      <c r="K1491" s="1">
        <f t="shared" si="17"/>
        <v>2.58E-2</v>
      </c>
      <c r="L1491" s="31">
        <v>2.58E-2</v>
      </c>
    </row>
    <row r="1492" spans="1:12" ht="13" x14ac:dyDescent="0.15">
      <c r="A1492" s="1" t="s">
        <v>16222</v>
      </c>
      <c r="B1492" s="1" t="s">
        <v>15164</v>
      </c>
      <c r="C1492" s="1" t="s">
        <v>15164</v>
      </c>
      <c r="D1492" s="1" t="s">
        <v>15164</v>
      </c>
      <c r="E1492" s="1" t="s">
        <v>15164</v>
      </c>
      <c r="F1492" s="30" t="s">
        <v>15164</v>
      </c>
      <c r="G1492" s="1" t="s">
        <v>15164</v>
      </c>
      <c r="H1492" s="30" t="str">
        <f t="shared" si="15"/>
        <v/>
      </c>
      <c r="I1492" s="30" t="s">
        <v>15165</v>
      </c>
      <c r="J1492" s="1" t="e">
        <f t="shared" si="16"/>
        <v>#VALUE!</v>
      </c>
      <c r="K1492" s="1" t="e">
        <f t="shared" si="17"/>
        <v>#VALUE!</v>
      </c>
      <c r="L1492" s="31" t="s">
        <v>15165</v>
      </c>
    </row>
    <row r="1493" spans="1:12" ht="13" x14ac:dyDescent="0.15">
      <c r="A1493" s="1" t="s">
        <v>7977</v>
      </c>
      <c r="B1493" s="1" t="s">
        <v>16223</v>
      </c>
      <c r="C1493" s="1" t="s">
        <v>16224</v>
      </c>
      <c r="D1493" s="1" t="s">
        <v>16223</v>
      </c>
      <c r="E1493" s="1" t="s">
        <v>16225</v>
      </c>
      <c r="F1493" s="30" t="s">
        <v>16225</v>
      </c>
      <c r="G1493" s="1" t="s">
        <v>15156</v>
      </c>
      <c r="H1493" s="30" t="str">
        <f t="shared" si="15"/>
        <v>2.648000</v>
      </c>
      <c r="I1493" s="30">
        <v>2.6480000000000001</v>
      </c>
      <c r="J1493" s="1">
        <f t="shared" si="16"/>
        <v>2.648E-2</v>
      </c>
      <c r="K1493" s="1">
        <f t="shared" si="17"/>
        <v>2.648E-2</v>
      </c>
      <c r="L1493" s="31">
        <v>2.648E-2</v>
      </c>
    </row>
    <row r="1494" spans="1:12" ht="13" x14ac:dyDescent="0.15">
      <c r="A1494" s="1" t="s">
        <v>7983</v>
      </c>
      <c r="B1494" s="1" t="s">
        <v>16226</v>
      </c>
      <c r="C1494" s="1" t="s">
        <v>16227</v>
      </c>
      <c r="D1494" s="1" t="s">
        <v>16228</v>
      </c>
      <c r="E1494" s="1" t="s">
        <v>16229</v>
      </c>
      <c r="F1494" s="30" t="s">
        <v>16229</v>
      </c>
      <c r="G1494" s="1" t="s">
        <v>15156</v>
      </c>
      <c r="H1494" s="30" t="str">
        <f t="shared" si="15"/>
        <v>2.703000</v>
      </c>
      <c r="I1494" s="30">
        <v>2.7029999999999998</v>
      </c>
      <c r="J1494" s="1">
        <f t="shared" si="16"/>
        <v>2.7029999999999998E-2</v>
      </c>
      <c r="K1494" s="1">
        <f t="shared" si="17"/>
        <v>2.7029999999999998E-2</v>
      </c>
      <c r="L1494" s="31">
        <v>2.7029999999999998E-2</v>
      </c>
    </row>
    <row r="1495" spans="1:12" ht="13" x14ac:dyDescent="0.15">
      <c r="A1495" s="1" t="s">
        <v>7988</v>
      </c>
      <c r="B1495" s="1" t="s">
        <v>16230</v>
      </c>
      <c r="C1495" s="1" t="s">
        <v>16231</v>
      </c>
      <c r="D1495" s="1" t="s">
        <v>16232</v>
      </c>
      <c r="E1495" s="1" t="s">
        <v>16233</v>
      </c>
      <c r="F1495" s="30" t="s">
        <v>16233</v>
      </c>
      <c r="G1495" s="1" t="s">
        <v>15156</v>
      </c>
      <c r="H1495" s="30" t="str">
        <f t="shared" si="15"/>
        <v>2.713000</v>
      </c>
      <c r="I1495" s="30">
        <v>2.7130000000000001</v>
      </c>
      <c r="J1495" s="1">
        <f t="shared" si="16"/>
        <v>2.7130000000000001E-2</v>
      </c>
      <c r="K1495" s="1">
        <f t="shared" si="17"/>
        <v>2.7130000000000001E-2</v>
      </c>
      <c r="L1495" s="31">
        <v>2.7130000000000001E-2</v>
      </c>
    </row>
    <row r="1496" spans="1:12" ht="13" x14ac:dyDescent="0.15">
      <c r="A1496" s="1" t="s">
        <v>7995</v>
      </c>
      <c r="B1496" s="1" t="s">
        <v>16234</v>
      </c>
      <c r="C1496" s="1" t="s">
        <v>16235</v>
      </c>
      <c r="D1496" s="1" t="s">
        <v>16236</v>
      </c>
      <c r="E1496" s="1" t="s">
        <v>16235</v>
      </c>
      <c r="F1496" s="30" t="s">
        <v>16235</v>
      </c>
      <c r="G1496" s="1" t="s">
        <v>15156</v>
      </c>
      <c r="H1496" s="30" t="str">
        <f t="shared" si="15"/>
        <v>2.730000</v>
      </c>
      <c r="I1496" s="30">
        <v>2.73</v>
      </c>
      <c r="J1496" s="1">
        <f t="shared" si="16"/>
        <v>2.7300000000000001E-2</v>
      </c>
      <c r="K1496" s="1">
        <f t="shared" si="17"/>
        <v>2.7300000000000001E-2</v>
      </c>
      <c r="L1496" s="31">
        <v>2.7300000000000001E-2</v>
      </c>
    </row>
    <row r="1497" spans="1:12" ht="13" x14ac:dyDescent="0.15">
      <c r="A1497" s="1" t="s">
        <v>8002</v>
      </c>
      <c r="B1497" s="1" t="s">
        <v>16237</v>
      </c>
      <c r="C1497" s="1" t="s">
        <v>16238</v>
      </c>
      <c r="D1497" s="1" t="s">
        <v>16230</v>
      </c>
      <c r="E1497" s="1" t="s">
        <v>16238</v>
      </c>
      <c r="F1497" s="30" t="s">
        <v>16238</v>
      </c>
      <c r="G1497" s="1" t="s">
        <v>15156</v>
      </c>
      <c r="H1497" s="30" t="str">
        <f t="shared" si="15"/>
        <v>2.755000</v>
      </c>
      <c r="I1497" s="30">
        <v>2.7549999999999999</v>
      </c>
      <c r="J1497" s="1">
        <f t="shared" si="16"/>
        <v>2.7549999999999998E-2</v>
      </c>
      <c r="K1497" s="1">
        <f t="shared" si="17"/>
        <v>2.7549999999999998E-2</v>
      </c>
      <c r="L1497" s="31">
        <v>2.7549999999999998E-2</v>
      </c>
    </row>
    <row r="1498" spans="1:12" ht="13" x14ac:dyDescent="0.15">
      <c r="A1498" s="1" t="s">
        <v>16239</v>
      </c>
      <c r="B1498" s="1" t="s">
        <v>15164</v>
      </c>
      <c r="C1498" s="1" t="s">
        <v>15164</v>
      </c>
      <c r="D1498" s="1" t="s">
        <v>15164</v>
      </c>
      <c r="E1498" s="1" t="s">
        <v>15164</v>
      </c>
      <c r="F1498" s="30" t="s">
        <v>15164</v>
      </c>
      <c r="G1498" s="1" t="s">
        <v>15164</v>
      </c>
      <c r="H1498" s="30" t="str">
        <f t="shared" si="15"/>
        <v/>
      </c>
      <c r="I1498" s="30" t="s">
        <v>15165</v>
      </c>
      <c r="J1498" s="1" t="e">
        <f t="shared" si="16"/>
        <v>#VALUE!</v>
      </c>
      <c r="K1498" s="1" t="e">
        <f t="shared" si="17"/>
        <v>#VALUE!</v>
      </c>
      <c r="L1498" s="31" t="s">
        <v>15165</v>
      </c>
    </row>
    <row r="1499" spans="1:12" ht="13" x14ac:dyDescent="0.15">
      <c r="A1499" s="1" t="s">
        <v>8009</v>
      </c>
      <c r="B1499" s="1" t="s">
        <v>16240</v>
      </c>
      <c r="C1499" s="1" t="s">
        <v>16241</v>
      </c>
      <c r="D1499" s="1" t="s">
        <v>16240</v>
      </c>
      <c r="E1499" s="1" t="s">
        <v>16242</v>
      </c>
      <c r="F1499" s="30" t="s">
        <v>16242</v>
      </c>
      <c r="G1499" s="1" t="s">
        <v>15156</v>
      </c>
      <c r="H1499" s="30" t="str">
        <f t="shared" si="15"/>
        <v>2.798000</v>
      </c>
      <c r="I1499" s="30">
        <v>2.798</v>
      </c>
      <c r="J1499" s="1">
        <f t="shared" si="16"/>
        <v>2.7980000000000001E-2</v>
      </c>
      <c r="K1499" s="1">
        <f t="shared" si="17"/>
        <v>2.7980000000000001E-2</v>
      </c>
      <c r="L1499" s="31">
        <v>2.7980000000000001E-2</v>
      </c>
    </row>
    <row r="1500" spans="1:12" ht="13" x14ac:dyDescent="0.15">
      <c r="A1500" s="1" t="s">
        <v>8016</v>
      </c>
      <c r="B1500" s="1" t="s">
        <v>16243</v>
      </c>
      <c r="C1500" s="1" t="s">
        <v>16244</v>
      </c>
      <c r="D1500" s="1" t="s">
        <v>16245</v>
      </c>
      <c r="E1500" s="1" t="s">
        <v>16246</v>
      </c>
      <c r="F1500" s="30" t="s">
        <v>16246</v>
      </c>
      <c r="G1500" s="1" t="s">
        <v>15156</v>
      </c>
      <c r="H1500" s="30" t="str">
        <f t="shared" si="15"/>
        <v>2.873000</v>
      </c>
      <c r="I1500" s="30">
        <v>2.8730000000000002</v>
      </c>
      <c r="J1500" s="1">
        <f t="shared" si="16"/>
        <v>2.8730000000000002E-2</v>
      </c>
      <c r="K1500" s="1">
        <f t="shared" si="17"/>
        <v>2.8730000000000002E-2</v>
      </c>
      <c r="L1500" s="31">
        <v>2.8730000000000002E-2</v>
      </c>
    </row>
    <row r="1501" spans="1:12" ht="13" x14ac:dyDescent="0.15">
      <c r="A1501" s="1" t="s">
        <v>8023</v>
      </c>
      <c r="B1501" s="1" t="s">
        <v>16247</v>
      </c>
      <c r="C1501" s="1" t="s">
        <v>16248</v>
      </c>
      <c r="D1501" s="1" t="s">
        <v>16249</v>
      </c>
      <c r="E1501" s="1" t="s">
        <v>16250</v>
      </c>
      <c r="F1501" s="30" t="s">
        <v>16250</v>
      </c>
      <c r="G1501" s="1" t="s">
        <v>15156</v>
      </c>
      <c r="H1501" s="30" t="str">
        <f t="shared" si="15"/>
        <v>2.860000</v>
      </c>
      <c r="I1501" s="30">
        <v>2.86</v>
      </c>
      <c r="J1501" s="1">
        <f t="shared" si="16"/>
        <v>2.86E-2</v>
      </c>
      <c r="K1501" s="1">
        <f t="shared" si="17"/>
        <v>2.86E-2</v>
      </c>
      <c r="L1501" s="31">
        <v>2.86E-2</v>
      </c>
    </row>
    <row r="1502" spans="1:12" ht="13" x14ac:dyDescent="0.15">
      <c r="A1502" s="1" t="s">
        <v>8030</v>
      </c>
      <c r="B1502" s="1" t="s">
        <v>16250</v>
      </c>
      <c r="C1502" s="1" t="s">
        <v>16248</v>
      </c>
      <c r="D1502" s="1" t="s">
        <v>16251</v>
      </c>
      <c r="E1502" s="1" t="s">
        <v>16247</v>
      </c>
      <c r="F1502" s="30" t="s">
        <v>16247</v>
      </c>
      <c r="G1502" s="1" t="s">
        <v>15156</v>
      </c>
      <c r="H1502" s="30" t="str">
        <f t="shared" si="15"/>
        <v>2.863000</v>
      </c>
      <c r="I1502" s="30">
        <v>2.863</v>
      </c>
      <c r="J1502" s="1">
        <f t="shared" si="16"/>
        <v>2.8629999999999999E-2</v>
      </c>
      <c r="K1502" s="1">
        <f t="shared" si="17"/>
        <v>2.8629999999999999E-2</v>
      </c>
      <c r="L1502" s="31">
        <v>2.8629999999999999E-2</v>
      </c>
    </row>
    <row r="1503" spans="1:12" ht="13" x14ac:dyDescent="0.15">
      <c r="A1503" s="1" t="s">
        <v>8036</v>
      </c>
      <c r="B1503" s="1" t="s">
        <v>16252</v>
      </c>
      <c r="C1503" s="1" t="s">
        <v>16251</v>
      </c>
      <c r="D1503" s="1" t="s">
        <v>16253</v>
      </c>
      <c r="E1503" s="1" t="s">
        <v>16254</v>
      </c>
      <c r="F1503" s="30" t="s">
        <v>16254</v>
      </c>
      <c r="G1503" s="1" t="s">
        <v>15156</v>
      </c>
      <c r="H1503" s="30" t="str">
        <f t="shared" si="15"/>
        <v>2.820000</v>
      </c>
      <c r="I1503" s="30">
        <v>2.82</v>
      </c>
      <c r="J1503" s="1">
        <f t="shared" si="16"/>
        <v>2.8199999999999999E-2</v>
      </c>
      <c r="K1503" s="1">
        <f t="shared" si="17"/>
        <v>2.8199999999999999E-2</v>
      </c>
      <c r="L1503" s="31">
        <v>2.8199999999999999E-2</v>
      </c>
    </row>
    <row r="1504" spans="1:12" ht="13" x14ac:dyDescent="0.15">
      <c r="A1504" s="1" t="s">
        <v>16255</v>
      </c>
      <c r="B1504" s="1" t="s">
        <v>15164</v>
      </c>
      <c r="C1504" s="1" t="s">
        <v>15164</v>
      </c>
      <c r="D1504" s="1" t="s">
        <v>15164</v>
      </c>
      <c r="E1504" s="1" t="s">
        <v>15164</v>
      </c>
      <c r="F1504" s="30" t="s">
        <v>15164</v>
      </c>
      <c r="G1504" s="1" t="s">
        <v>15164</v>
      </c>
      <c r="H1504" s="30" t="str">
        <f t="shared" si="15"/>
        <v/>
      </c>
      <c r="I1504" s="30" t="s">
        <v>15165</v>
      </c>
      <c r="J1504" s="1" t="e">
        <f t="shared" si="16"/>
        <v>#VALUE!</v>
      </c>
      <c r="K1504" s="1" t="e">
        <f t="shared" si="17"/>
        <v>#VALUE!</v>
      </c>
      <c r="L1504" s="31" t="s">
        <v>15165</v>
      </c>
    </row>
    <row r="1505" spans="1:12" ht="13" x14ac:dyDescent="0.15">
      <c r="A1505" s="1" t="s">
        <v>16256</v>
      </c>
      <c r="B1505" s="1" t="s">
        <v>15164</v>
      </c>
      <c r="C1505" s="1" t="s">
        <v>15164</v>
      </c>
      <c r="D1505" s="1" t="s">
        <v>15164</v>
      </c>
      <c r="E1505" s="1" t="s">
        <v>15164</v>
      </c>
      <c r="F1505" s="30" t="s">
        <v>15164</v>
      </c>
      <c r="G1505" s="1" t="s">
        <v>15164</v>
      </c>
      <c r="H1505" s="30" t="str">
        <f t="shared" si="15"/>
        <v/>
      </c>
      <c r="I1505" s="30" t="s">
        <v>15165</v>
      </c>
      <c r="J1505" s="1" t="e">
        <f t="shared" si="16"/>
        <v>#VALUE!</v>
      </c>
      <c r="K1505" s="1" t="e">
        <f t="shared" si="17"/>
        <v>#VALUE!</v>
      </c>
      <c r="L1505" s="31" t="s">
        <v>15165</v>
      </c>
    </row>
    <row r="1506" spans="1:12" ht="13" x14ac:dyDescent="0.15">
      <c r="A1506" s="1" t="s">
        <v>8041</v>
      </c>
      <c r="B1506" s="1" t="s">
        <v>16257</v>
      </c>
      <c r="C1506" s="1" t="s">
        <v>16247</v>
      </c>
      <c r="D1506" s="1" t="s">
        <v>16258</v>
      </c>
      <c r="E1506" s="1" t="s">
        <v>16259</v>
      </c>
      <c r="F1506" s="30" t="s">
        <v>16259</v>
      </c>
      <c r="G1506" s="1" t="s">
        <v>15156</v>
      </c>
      <c r="H1506" s="30" t="str">
        <f t="shared" si="15"/>
        <v>2.845000</v>
      </c>
      <c r="I1506" s="30">
        <v>2.8450000000000002</v>
      </c>
      <c r="J1506" s="1">
        <f t="shared" si="16"/>
        <v>2.8450000000000003E-2</v>
      </c>
      <c r="K1506" s="1">
        <f t="shared" si="17"/>
        <v>2.8450000000000003E-2</v>
      </c>
      <c r="L1506" s="31">
        <v>2.8450000000000003E-2</v>
      </c>
    </row>
    <row r="1507" spans="1:12" ht="13" x14ac:dyDescent="0.15">
      <c r="A1507" s="1" t="s">
        <v>8048</v>
      </c>
      <c r="B1507" s="1" t="s">
        <v>16260</v>
      </c>
      <c r="C1507" s="1" t="s">
        <v>16260</v>
      </c>
      <c r="D1507" s="1" t="s">
        <v>16261</v>
      </c>
      <c r="E1507" s="1" t="s">
        <v>16262</v>
      </c>
      <c r="F1507" s="30" t="s">
        <v>16262</v>
      </c>
      <c r="G1507" s="1" t="s">
        <v>15156</v>
      </c>
      <c r="H1507" s="30" t="str">
        <f t="shared" si="15"/>
        <v>2.933000</v>
      </c>
      <c r="I1507" s="30">
        <v>2.9329999999999998</v>
      </c>
      <c r="J1507" s="1">
        <f t="shared" si="16"/>
        <v>2.9329999999999998E-2</v>
      </c>
      <c r="K1507" s="1">
        <f t="shared" si="17"/>
        <v>2.9329999999999998E-2</v>
      </c>
      <c r="L1507" s="31">
        <v>2.9329999999999998E-2</v>
      </c>
    </row>
    <row r="1508" spans="1:12" ht="13" x14ac:dyDescent="0.15">
      <c r="A1508" s="1" t="s">
        <v>8055</v>
      </c>
      <c r="B1508" s="1" t="s">
        <v>16263</v>
      </c>
      <c r="C1508" s="1" t="s">
        <v>16264</v>
      </c>
      <c r="D1508" s="1" t="s">
        <v>16262</v>
      </c>
      <c r="E1508" s="1" t="s">
        <v>16265</v>
      </c>
      <c r="F1508" s="30" t="s">
        <v>16265</v>
      </c>
      <c r="G1508" s="1" t="s">
        <v>15156</v>
      </c>
      <c r="H1508" s="30" t="str">
        <f t="shared" si="15"/>
        <v>2.950000</v>
      </c>
      <c r="I1508" s="30">
        <v>2.95</v>
      </c>
      <c r="J1508" s="1">
        <f t="shared" si="16"/>
        <v>2.9500000000000002E-2</v>
      </c>
      <c r="K1508" s="1">
        <f t="shared" si="17"/>
        <v>2.9500000000000002E-2</v>
      </c>
      <c r="L1508" s="31">
        <v>2.9500000000000002E-2</v>
      </c>
    </row>
    <row r="1509" spans="1:12" ht="13" x14ac:dyDescent="0.15">
      <c r="A1509" s="1" t="s">
        <v>8060</v>
      </c>
      <c r="B1509" s="1" t="s">
        <v>16266</v>
      </c>
      <c r="C1509" s="1" t="s">
        <v>16267</v>
      </c>
      <c r="D1509" s="1" t="s">
        <v>16268</v>
      </c>
      <c r="E1509" s="1" t="s">
        <v>16260</v>
      </c>
      <c r="F1509" s="30" t="s">
        <v>16260</v>
      </c>
      <c r="G1509" s="1" t="s">
        <v>15156</v>
      </c>
      <c r="H1509" s="30" t="str">
        <f t="shared" si="15"/>
        <v>2.968000</v>
      </c>
      <c r="I1509" s="30">
        <v>2.968</v>
      </c>
      <c r="J1509" s="1">
        <f t="shared" si="16"/>
        <v>2.9679999999999998E-2</v>
      </c>
      <c r="K1509" s="1">
        <f t="shared" si="17"/>
        <v>2.9679999999999998E-2</v>
      </c>
      <c r="L1509" s="31">
        <v>2.9679999999999998E-2</v>
      </c>
    </row>
    <row r="1510" spans="1:12" ht="13" x14ac:dyDescent="0.15">
      <c r="A1510" s="1" t="s">
        <v>16269</v>
      </c>
      <c r="B1510" s="1" t="s">
        <v>15164</v>
      </c>
      <c r="C1510" s="1" t="s">
        <v>15164</v>
      </c>
      <c r="D1510" s="1" t="s">
        <v>15164</v>
      </c>
      <c r="E1510" s="1" t="s">
        <v>15164</v>
      </c>
      <c r="F1510" s="30" t="s">
        <v>15164</v>
      </c>
      <c r="G1510" s="1" t="s">
        <v>15164</v>
      </c>
      <c r="H1510" s="30" t="str">
        <f t="shared" si="15"/>
        <v/>
      </c>
      <c r="I1510" s="30" t="s">
        <v>15165</v>
      </c>
      <c r="J1510" s="1" t="e">
        <f t="shared" si="16"/>
        <v>#VALUE!</v>
      </c>
      <c r="K1510" s="1" t="e">
        <f t="shared" si="17"/>
        <v>#VALUE!</v>
      </c>
      <c r="L1510" s="31" t="s">
        <v>15165</v>
      </c>
    </row>
    <row r="1511" spans="1:12" ht="13" x14ac:dyDescent="0.15">
      <c r="A1511" s="1" t="s">
        <v>8066</v>
      </c>
      <c r="B1511" s="1" t="s">
        <v>16270</v>
      </c>
      <c r="C1511" s="1" t="s">
        <v>16271</v>
      </c>
      <c r="D1511" s="1" t="s">
        <v>16270</v>
      </c>
      <c r="E1511" s="1" t="s">
        <v>16272</v>
      </c>
      <c r="F1511" s="30" t="s">
        <v>16272</v>
      </c>
      <c r="G1511" s="1" t="s">
        <v>15156</v>
      </c>
      <c r="H1511" s="30" t="str">
        <f t="shared" si="15"/>
        <v>2.995000</v>
      </c>
      <c r="I1511" s="30">
        <v>2.9950000000000001</v>
      </c>
      <c r="J1511" s="1">
        <f t="shared" si="16"/>
        <v>2.9950000000000001E-2</v>
      </c>
      <c r="K1511" s="1">
        <f t="shared" si="17"/>
        <v>2.9950000000000001E-2</v>
      </c>
      <c r="L1511" s="31">
        <v>2.9950000000000001E-2</v>
      </c>
    </row>
    <row r="1512" spans="1:12" ht="13" x14ac:dyDescent="0.15">
      <c r="A1512" s="1" t="s">
        <v>8071</v>
      </c>
      <c r="B1512" s="1" t="s">
        <v>16273</v>
      </c>
      <c r="C1512" s="1" t="s">
        <v>16274</v>
      </c>
      <c r="D1512" s="1" t="s">
        <v>16275</v>
      </c>
      <c r="E1512" s="1" t="s">
        <v>16276</v>
      </c>
      <c r="F1512" s="30" t="s">
        <v>16276</v>
      </c>
      <c r="G1512" s="1" t="s">
        <v>15156</v>
      </c>
      <c r="H1512" s="30" t="str">
        <f t="shared" si="15"/>
        <v>3.153000</v>
      </c>
      <c r="I1512" s="30">
        <v>3.153</v>
      </c>
      <c r="J1512" s="1">
        <f t="shared" si="16"/>
        <v>3.1530000000000002E-2</v>
      </c>
      <c r="K1512" s="1">
        <f t="shared" si="17"/>
        <v>3.1530000000000002E-2</v>
      </c>
      <c r="L1512" s="31">
        <v>3.1530000000000002E-2</v>
      </c>
    </row>
    <row r="1513" spans="1:12" ht="13" x14ac:dyDescent="0.15">
      <c r="A1513" s="1" t="s">
        <v>8078</v>
      </c>
      <c r="B1513" s="1" t="s">
        <v>16277</v>
      </c>
      <c r="C1513" s="1" t="s">
        <v>16278</v>
      </c>
      <c r="D1513" s="1" t="s">
        <v>16271</v>
      </c>
      <c r="E1513" s="1" t="s">
        <v>16279</v>
      </c>
      <c r="F1513" s="30" t="s">
        <v>16279</v>
      </c>
      <c r="G1513" s="1" t="s">
        <v>15156</v>
      </c>
      <c r="H1513" s="30" t="str">
        <f t="shared" si="15"/>
        <v>3.128000</v>
      </c>
      <c r="I1513" s="30">
        <v>3.1280000000000001</v>
      </c>
      <c r="J1513" s="1">
        <f t="shared" si="16"/>
        <v>3.1280000000000002E-2</v>
      </c>
      <c r="K1513" s="1">
        <f t="shared" si="17"/>
        <v>3.1280000000000002E-2</v>
      </c>
      <c r="L1513" s="31">
        <v>3.1280000000000002E-2</v>
      </c>
    </row>
    <row r="1514" spans="1:12" ht="13" x14ac:dyDescent="0.15">
      <c r="A1514" s="1" t="s">
        <v>8084</v>
      </c>
      <c r="B1514" s="1" t="s">
        <v>16280</v>
      </c>
      <c r="C1514" s="1" t="s">
        <v>16281</v>
      </c>
      <c r="D1514" s="1" t="s">
        <v>16282</v>
      </c>
      <c r="E1514" s="1" t="s">
        <v>16283</v>
      </c>
      <c r="F1514" s="30" t="s">
        <v>16283</v>
      </c>
      <c r="G1514" s="1" t="s">
        <v>15156</v>
      </c>
      <c r="H1514" s="30" t="str">
        <f t="shared" si="15"/>
        <v>3.095000</v>
      </c>
      <c r="I1514" s="30">
        <v>3.0950000000000002</v>
      </c>
      <c r="J1514" s="1">
        <f t="shared" si="16"/>
        <v>3.0950000000000002E-2</v>
      </c>
      <c r="K1514" s="1">
        <f t="shared" si="17"/>
        <v>3.0950000000000002E-2</v>
      </c>
      <c r="L1514" s="31">
        <v>3.0950000000000002E-2</v>
      </c>
    </row>
    <row r="1515" spans="1:12" ht="13" x14ac:dyDescent="0.15">
      <c r="A1515" s="1" t="s">
        <v>8091</v>
      </c>
      <c r="B1515" s="1" t="s">
        <v>16283</v>
      </c>
      <c r="C1515" s="1" t="s">
        <v>16283</v>
      </c>
      <c r="D1515" s="1" t="s">
        <v>16284</v>
      </c>
      <c r="E1515" s="1" t="s">
        <v>16285</v>
      </c>
      <c r="F1515" s="30" t="s">
        <v>16285</v>
      </c>
      <c r="G1515" s="1" t="s">
        <v>15156</v>
      </c>
      <c r="H1515" s="30" t="str">
        <f t="shared" si="15"/>
        <v>3.070000</v>
      </c>
      <c r="I1515" s="30">
        <v>3.07</v>
      </c>
      <c r="J1515" s="1">
        <f t="shared" si="16"/>
        <v>3.0699999999999998E-2</v>
      </c>
      <c r="K1515" s="1">
        <f t="shared" si="17"/>
        <v>3.0699999999999998E-2</v>
      </c>
      <c r="L1515" s="31">
        <v>3.0699999999999998E-2</v>
      </c>
    </row>
    <row r="1516" spans="1:12" ht="13" x14ac:dyDescent="0.15">
      <c r="A1516" s="1" t="s">
        <v>16286</v>
      </c>
      <c r="B1516" s="1" t="s">
        <v>15164</v>
      </c>
      <c r="C1516" s="1" t="s">
        <v>15164</v>
      </c>
      <c r="D1516" s="1" t="s">
        <v>15164</v>
      </c>
      <c r="E1516" s="1" t="s">
        <v>15164</v>
      </c>
      <c r="F1516" s="30" t="s">
        <v>15164</v>
      </c>
      <c r="G1516" s="1" t="s">
        <v>15164</v>
      </c>
      <c r="H1516" s="30" t="str">
        <f t="shared" si="15"/>
        <v/>
      </c>
      <c r="I1516" s="30" t="s">
        <v>15165</v>
      </c>
      <c r="J1516" s="1" t="e">
        <f t="shared" si="16"/>
        <v>#VALUE!</v>
      </c>
      <c r="K1516" s="1" t="e">
        <f t="shared" si="17"/>
        <v>#VALUE!</v>
      </c>
      <c r="L1516" s="31" t="s">
        <v>15165</v>
      </c>
    </row>
    <row r="1517" spans="1:12" ht="13" x14ac:dyDescent="0.15">
      <c r="A1517" s="1" t="s">
        <v>8097</v>
      </c>
      <c r="B1517" s="1" t="s">
        <v>16285</v>
      </c>
      <c r="C1517" s="1" t="s">
        <v>16287</v>
      </c>
      <c r="D1517" s="1" t="s">
        <v>16288</v>
      </c>
      <c r="E1517" s="1" t="s">
        <v>16289</v>
      </c>
      <c r="F1517" s="30" t="s">
        <v>16289</v>
      </c>
      <c r="G1517" s="1" t="s">
        <v>15156</v>
      </c>
      <c r="H1517" s="30" t="str">
        <f t="shared" si="15"/>
        <v>3.035000</v>
      </c>
      <c r="I1517" s="30">
        <v>3.0350000000000001</v>
      </c>
      <c r="J1517" s="1">
        <f t="shared" si="16"/>
        <v>3.0350000000000002E-2</v>
      </c>
      <c r="K1517" s="1">
        <f t="shared" si="17"/>
        <v>3.0350000000000002E-2</v>
      </c>
      <c r="L1517" s="31">
        <v>3.0350000000000002E-2</v>
      </c>
    </row>
    <row r="1518" spans="1:12" ht="13" x14ac:dyDescent="0.15">
      <c r="A1518" s="1" t="s">
        <v>8103</v>
      </c>
      <c r="B1518" s="1" t="s">
        <v>16290</v>
      </c>
      <c r="C1518" s="1" t="s">
        <v>16291</v>
      </c>
      <c r="D1518" s="1" t="s">
        <v>16292</v>
      </c>
      <c r="E1518" s="1" t="s">
        <v>16293</v>
      </c>
      <c r="F1518" s="30" t="s">
        <v>16293</v>
      </c>
      <c r="G1518" s="1" t="s">
        <v>15156</v>
      </c>
      <c r="H1518" s="30" t="str">
        <f t="shared" si="15"/>
        <v>3.243000</v>
      </c>
      <c r="I1518" s="30">
        <v>3.2429999999999999</v>
      </c>
      <c r="J1518" s="1">
        <f t="shared" si="16"/>
        <v>3.243E-2</v>
      </c>
      <c r="K1518" s="1">
        <f t="shared" si="17"/>
        <v>3.243E-2</v>
      </c>
      <c r="L1518" s="31">
        <v>3.243E-2</v>
      </c>
    </row>
    <row r="1519" spans="1:12" ht="13" x14ac:dyDescent="0.15">
      <c r="A1519" s="1" t="s">
        <v>8110</v>
      </c>
      <c r="B1519" s="1" t="s">
        <v>16293</v>
      </c>
      <c r="C1519" s="1" t="s">
        <v>16294</v>
      </c>
      <c r="D1519" s="1" t="s">
        <v>16295</v>
      </c>
      <c r="E1519" s="1" t="s">
        <v>16295</v>
      </c>
      <c r="F1519" s="30" t="s">
        <v>16295</v>
      </c>
      <c r="G1519" s="1" t="s">
        <v>15156</v>
      </c>
      <c r="H1519" s="30" t="str">
        <f t="shared" si="15"/>
        <v>3.190000</v>
      </c>
      <c r="I1519" s="30">
        <v>3.19</v>
      </c>
      <c r="J1519" s="1">
        <f t="shared" si="16"/>
        <v>3.1899999999999998E-2</v>
      </c>
      <c r="K1519" s="1">
        <f t="shared" si="17"/>
        <v>3.1899999999999998E-2</v>
      </c>
      <c r="L1519" s="31">
        <v>3.1899999999999998E-2</v>
      </c>
    </row>
    <row r="1520" spans="1:12" ht="13" x14ac:dyDescent="0.15">
      <c r="A1520" s="1" t="s">
        <v>8115</v>
      </c>
      <c r="B1520" s="1" t="s">
        <v>16296</v>
      </c>
      <c r="C1520" s="1" t="s">
        <v>16296</v>
      </c>
      <c r="D1520" s="1" t="s">
        <v>16297</v>
      </c>
      <c r="E1520" s="1" t="s">
        <v>16297</v>
      </c>
      <c r="F1520" s="30" t="s">
        <v>16297</v>
      </c>
      <c r="G1520" s="1" t="s">
        <v>15156</v>
      </c>
      <c r="H1520" s="30" t="str">
        <f t="shared" si="15"/>
        <v>3.130000</v>
      </c>
      <c r="I1520" s="30">
        <v>3.13</v>
      </c>
      <c r="J1520" s="1">
        <f t="shared" si="16"/>
        <v>3.1300000000000001E-2</v>
      </c>
      <c r="K1520" s="1">
        <f t="shared" si="17"/>
        <v>3.1300000000000001E-2</v>
      </c>
      <c r="L1520" s="31">
        <v>3.1300000000000001E-2</v>
      </c>
    </row>
    <row r="1521" spans="1:12" ht="13" x14ac:dyDescent="0.15">
      <c r="A1521" s="1" t="s">
        <v>8122</v>
      </c>
      <c r="B1521" s="1" t="s">
        <v>16298</v>
      </c>
      <c r="C1521" s="1" t="s">
        <v>16298</v>
      </c>
      <c r="D1521" s="1" t="s">
        <v>16299</v>
      </c>
      <c r="E1521" s="1" t="s">
        <v>16300</v>
      </c>
      <c r="F1521" s="30" t="s">
        <v>16300</v>
      </c>
      <c r="G1521" s="1" t="s">
        <v>15156</v>
      </c>
      <c r="H1521" s="30" t="str">
        <f t="shared" si="15"/>
        <v>3.108000</v>
      </c>
      <c r="I1521" s="30">
        <v>3.1080000000000001</v>
      </c>
      <c r="J1521" s="1">
        <f t="shared" si="16"/>
        <v>3.108E-2</v>
      </c>
      <c r="K1521" s="1">
        <f t="shared" si="17"/>
        <v>3.108E-2</v>
      </c>
      <c r="L1521" s="31">
        <v>3.108E-2</v>
      </c>
    </row>
    <row r="1522" spans="1:12" ht="13" x14ac:dyDescent="0.15">
      <c r="A1522" s="1" t="s">
        <v>16301</v>
      </c>
      <c r="B1522" s="1" t="s">
        <v>15164</v>
      </c>
      <c r="C1522" s="1" t="s">
        <v>15164</v>
      </c>
      <c r="D1522" s="1" t="s">
        <v>15164</v>
      </c>
      <c r="E1522" s="1" t="s">
        <v>15164</v>
      </c>
      <c r="F1522" s="30" t="s">
        <v>15164</v>
      </c>
      <c r="G1522" s="1" t="s">
        <v>15164</v>
      </c>
      <c r="H1522" s="30" t="str">
        <f t="shared" si="15"/>
        <v/>
      </c>
      <c r="I1522" s="30" t="s">
        <v>15165</v>
      </c>
      <c r="J1522" s="1" t="e">
        <f t="shared" si="16"/>
        <v>#VALUE!</v>
      </c>
      <c r="K1522" s="1" t="e">
        <f t="shared" si="17"/>
        <v>#VALUE!</v>
      </c>
      <c r="L1522" s="31" t="s">
        <v>15165</v>
      </c>
    </row>
    <row r="1523" spans="1:12" ht="13" x14ac:dyDescent="0.15">
      <c r="A1523" s="1" t="s">
        <v>8127</v>
      </c>
      <c r="B1523" s="1" t="s">
        <v>16302</v>
      </c>
      <c r="C1523" s="1" t="s">
        <v>16277</v>
      </c>
      <c r="D1523" s="1" t="s">
        <v>16303</v>
      </c>
      <c r="E1523" s="1" t="s">
        <v>16304</v>
      </c>
      <c r="F1523" s="30" t="s">
        <v>16304</v>
      </c>
      <c r="G1523" s="1" t="s">
        <v>15156</v>
      </c>
      <c r="H1523" s="30" t="str">
        <f t="shared" si="15"/>
        <v>3.165000</v>
      </c>
      <c r="I1523" s="30">
        <v>3.165</v>
      </c>
      <c r="J1523" s="1">
        <f t="shared" si="16"/>
        <v>3.1649999999999998E-2</v>
      </c>
      <c r="K1523" s="1">
        <f t="shared" si="17"/>
        <v>3.1649999999999998E-2</v>
      </c>
      <c r="L1523" s="31">
        <v>3.1649999999999998E-2</v>
      </c>
    </row>
    <row r="1524" spans="1:12" ht="13" x14ac:dyDescent="0.15">
      <c r="A1524" s="1" t="s">
        <v>8133</v>
      </c>
      <c r="B1524" s="1" t="s">
        <v>16305</v>
      </c>
      <c r="C1524" s="1" t="s">
        <v>16305</v>
      </c>
      <c r="D1524" s="1" t="s">
        <v>16306</v>
      </c>
      <c r="E1524" s="1" t="s">
        <v>16307</v>
      </c>
      <c r="F1524" s="30" t="s">
        <v>16307</v>
      </c>
      <c r="G1524" s="1" t="s">
        <v>15156</v>
      </c>
      <c r="H1524" s="30" t="str">
        <f t="shared" si="15"/>
        <v>3.250000</v>
      </c>
      <c r="I1524" s="30">
        <v>3.25</v>
      </c>
      <c r="J1524" s="1">
        <f t="shared" si="16"/>
        <v>3.2500000000000001E-2</v>
      </c>
      <c r="K1524" s="1">
        <f t="shared" si="17"/>
        <v>3.2500000000000001E-2</v>
      </c>
      <c r="L1524" s="31">
        <v>3.2500000000000001E-2</v>
      </c>
    </row>
    <row r="1525" spans="1:12" ht="13" x14ac:dyDescent="0.15">
      <c r="A1525" s="1" t="s">
        <v>8138</v>
      </c>
      <c r="B1525" s="1" t="s">
        <v>16308</v>
      </c>
      <c r="C1525" s="1" t="s">
        <v>16309</v>
      </c>
      <c r="D1525" s="1" t="s">
        <v>16310</v>
      </c>
      <c r="E1525" s="1" t="s">
        <v>16311</v>
      </c>
      <c r="F1525" s="30" t="s">
        <v>16311</v>
      </c>
      <c r="G1525" s="1" t="s">
        <v>15156</v>
      </c>
      <c r="H1525" s="30" t="str">
        <f t="shared" si="15"/>
        <v>3.230000</v>
      </c>
      <c r="I1525" s="30">
        <v>3.23</v>
      </c>
      <c r="J1525" s="1">
        <f t="shared" si="16"/>
        <v>3.2300000000000002E-2</v>
      </c>
      <c r="K1525" s="1">
        <f t="shared" si="17"/>
        <v>3.2300000000000002E-2</v>
      </c>
      <c r="L1525" s="31">
        <v>3.2300000000000002E-2</v>
      </c>
    </row>
    <row r="1526" spans="1:12" ht="13" x14ac:dyDescent="0.15">
      <c r="A1526" s="1" t="s">
        <v>8143</v>
      </c>
      <c r="B1526" s="1" t="s">
        <v>16312</v>
      </c>
      <c r="C1526" s="1" t="s">
        <v>16293</v>
      </c>
      <c r="D1526" s="1" t="s">
        <v>16296</v>
      </c>
      <c r="E1526" s="1" t="s">
        <v>16306</v>
      </c>
      <c r="F1526" s="30" t="s">
        <v>16306</v>
      </c>
      <c r="G1526" s="1" t="s">
        <v>15156</v>
      </c>
      <c r="H1526" s="30" t="str">
        <f t="shared" si="15"/>
        <v>3.218000</v>
      </c>
      <c r="I1526" s="30">
        <v>3.218</v>
      </c>
      <c r="J1526" s="1">
        <f t="shared" si="16"/>
        <v>3.218E-2</v>
      </c>
      <c r="K1526" s="1">
        <f t="shared" si="17"/>
        <v>3.218E-2</v>
      </c>
      <c r="L1526" s="31">
        <v>3.218E-2</v>
      </c>
    </row>
    <row r="1527" spans="1:12" ht="13" x14ac:dyDescent="0.15">
      <c r="A1527" s="1" t="s">
        <v>8149</v>
      </c>
      <c r="B1527" s="1" t="s">
        <v>16313</v>
      </c>
      <c r="C1527" s="1" t="s">
        <v>16309</v>
      </c>
      <c r="D1527" s="1" t="s">
        <v>16304</v>
      </c>
      <c r="E1527" s="1" t="s">
        <v>16314</v>
      </c>
      <c r="F1527" s="30" t="s">
        <v>16314</v>
      </c>
      <c r="G1527" s="1" t="s">
        <v>15156</v>
      </c>
      <c r="H1527" s="30" t="str">
        <f t="shared" si="15"/>
        <v>3.180000</v>
      </c>
      <c r="I1527" s="30">
        <v>3.18</v>
      </c>
      <c r="J1527" s="1">
        <f t="shared" si="16"/>
        <v>3.1800000000000002E-2</v>
      </c>
      <c r="K1527" s="1">
        <f t="shared" si="17"/>
        <v>3.1800000000000002E-2</v>
      </c>
      <c r="L1527" s="31">
        <v>3.1800000000000002E-2</v>
      </c>
    </row>
    <row r="1528" spans="1:12" ht="13" x14ac:dyDescent="0.15">
      <c r="F1528" s="30"/>
      <c r="H1528" s="30"/>
      <c r="I1528" s="30"/>
      <c r="L1528" s="31"/>
    </row>
    <row r="1529" spans="1:12" ht="13" x14ac:dyDescent="0.15">
      <c r="F1529" s="30"/>
      <c r="H1529" s="30"/>
      <c r="I1529" s="30"/>
      <c r="L1529" s="31"/>
    </row>
    <row r="1530" spans="1:12" ht="13" x14ac:dyDescent="0.15">
      <c r="F1530" s="30"/>
      <c r="H1530" s="30"/>
      <c r="I1530" s="30"/>
      <c r="L1530" s="31"/>
    </row>
    <row r="1531" spans="1:12" ht="13" x14ac:dyDescent="0.15">
      <c r="F1531" s="30"/>
      <c r="H1531" s="30"/>
      <c r="I1531" s="30"/>
      <c r="L1531" s="31"/>
    </row>
    <row r="1532" spans="1:12" ht="13" x14ac:dyDescent="0.15">
      <c r="F1532" s="30"/>
      <c r="H1532" s="30"/>
      <c r="I1532" s="30"/>
      <c r="L1532" s="31"/>
    </row>
    <row r="1533" spans="1:12" ht="13" x14ac:dyDescent="0.15">
      <c r="F1533" s="30"/>
      <c r="H1533" s="30"/>
      <c r="I1533" s="30"/>
      <c r="L1533" s="31"/>
    </row>
    <row r="1534" spans="1:12" ht="13" x14ac:dyDescent="0.15">
      <c r="F1534" s="30"/>
      <c r="H1534" s="30"/>
      <c r="I1534" s="30"/>
      <c r="L1534" s="31"/>
    </row>
    <row r="1535" spans="1:12" ht="13" x14ac:dyDescent="0.15">
      <c r="F1535" s="30"/>
      <c r="H1535" s="30"/>
      <c r="I1535" s="30"/>
      <c r="L1535" s="31"/>
    </row>
    <row r="1536" spans="1:12" ht="13" x14ac:dyDescent="0.15">
      <c r="F1536" s="30"/>
      <c r="H1536" s="30"/>
      <c r="I1536" s="30"/>
      <c r="L1536" s="31"/>
    </row>
    <row r="1537" spans="6:12" ht="13" x14ac:dyDescent="0.15">
      <c r="F1537" s="30"/>
      <c r="H1537" s="30"/>
      <c r="I1537" s="30"/>
      <c r="L1537" s="31"/>
    </row>
    <row r="1538" spans="6:12" ht="13" x14ac:dyDescent="0.15">
      <c r="F1538" s="30"/>
      <c r="H1538" s="30"/>
      <c r="I1538" s="30"/>
      <c r="L1538" s="31"/>
    </row>
    <row r="1539" spans="6:12" ht="13" x14ac:dyDescent="0.15">
      <c r="F1539" s="30"/>
      <c r="H1539" s="30"/>
      <c r="I1539" s="30"/>
      <c r="L1539" s="31"/>
    </row>
    <row r="1540" spans="6:12" ht="13" x14ac:dyDescent="0.15">
      <c r="F1540" s="30"/>
      <c r="H1540" s="30"/>
      <c r="I1540" s="30"/>
      <c r="L1540" s="31"/>
    </row>
    <row r="1541" spans="6:12" ht="13" x14ac:dyDescent="0.15">
      <c r="F1541" s="30"/>
      <c r="H1541" s="30"/>
      <c r="I1541" s="30"/>
      <c r="L1541" s="31"/>
    </row>
    <row r="1542" spans="6:12" ht="13" x14ac:dyDescent="0.15">
      <c r="F1542" s="30"/>
      <c r="H1542" s="30"/>
      <c r="I1542" s="30"/>
      <c r="L1542" s="31"/>
    </row>
    <row r="1543" spans="6:12" ht="13" x14ac:dyDescent="0.15">
      <c r="F1543" s="30"/>
      <c r="H1543" s="30"/>
      <c r="I1543" s="30"/>
      <c r="L1543" s="31"/>
    </row>
    <row r="1544" spans="6:12" ht="13" x14ac:dyDescent="0.15">
      <c r="F1544" s="30"/>
      <c r="H1544" s="30"/>
      <c r="I1544" s="30"/>
      <c r="L1544" s="31"/>
    </row>
    <row r="1545" spans="6:12" ht="13" x14ac:dyDescent="0.15">
      <c r="F1545" s="30"/>
      <c r="H1545" s="30"/>
      <c r="I1545" s="30"/>
      <c r="L1545" s="31"/>
    </row>
    <row r="1546" spans="6:12" ht="13" x14ac:dyDescent="0.15">
      <c r="F1546" s="30"/>
      <c r="H1546" s="30"/>
      <c r="I1546" s="30"/>
      <c r="L1546" s="31"/>
    </row>
    <row r="1547" spans="6:12" ht="13" x14ac:dyDescent="0.15">
      <c r="F1547" s="30"/>
      <c r="H1547" s="30"/>
      <c r="I1547" s="30"/>
      <c r="L1547" s="31"/>
    </row>
    <row r="1548" spans="6:12" ht="13" x14ac:dyDescent="0.15">
      <c r="F1548" s="30"/>
      <c r="H1548" s="30"/>
      <c r="I1548" s="30"/>
      <c r="L1548" s="31"/>
    </row>
    <row r="1549" spans="6:12" ht="13" x14ac:dyDescent="0.15">
      <c r="F1549" s="30"/>
      <c r="H1549" s="30"/>
      <c r="I1549" s="30"/>
      <c r="L1549" s="31"/>
    </row>
    <row r="1550" spans="6:12" ht="13" x14ac:dyDescent="0.15">
      <c r="F1550" s="30"/>
      <c r="H1550" s="30"/>
      <c r="I1550" s="30"/>
      <c r="L1550" s="31"/>
    </row>
    <row r="1551" spans="6:12" ht="13" x14ac:dyDescent="0.15">
      <c r="F1551" s="30"/>
      <c r="H1551" s="30"/>
      <c r="I1551" s="30"/>
      <c r="L1551" s="31"/>
    </row>
    <row r="1552" spans="6:12" ht="13" x14ac:dyDescent="0.15">
      <c r="F1552" s="30"/>
      <c r="H1552" s="30"/>
      <c r="I1552" s="30"/>
      <c r="L1552" s="31"/>
    </row>
    <row r="1553" spans="6:12" ht="13" x14ac:dyDescent="0.15">
      <c r="F1553" s="30"/>
      <c r="H1553" s="30"/>
      <c r="I1553" s="30"/>
      <c r="L1553" s="31"/>
    </row>
    <row r="1554" spans="6:12" ht="13" x14ac:dyDescent="0.15">
      <c r="F1554" s="30"/>
      <c r="H1554" s="30"/>
      <c r="I1554" s="30"/>
      <c r="L1554" s="31"/>
    </row>
    <row r="1555" spans="6:12" ht="13" x14ac:dyDescent="0.15">
      <c r="F1555" s="30"/>
      <c r="H1555" s="30"/>
      <c r="I1555" s="30"/>
      <c r="L1555" s="31"/>
    </row>
    <row r="1556" spans="6:12" ht="13" x14ac:dyDescent="0.15">
      <c r="F1556" s="30"/>
      <c r="H1556" s="30"/>
      <c r="I1556" s="30"/>
      <c r="L1556" s="31"/>
    </row>
    <row r="1557" spans="6:12" ht="13" x14ac:dyDescent="0.15">
      <c r="F1557" s="30"/>
      <c r="H1557" s="30"/>
      <c r="I1557" s="30"/>
      <c r="L1557" s="31"/>
    </row>
    <row r="1558" spans="6:12" ht="13" x14ac:dyDescent="0.15">
      <c r="F1558" s="30"/>
      <c r="H1558" s="30"/>
      <c r="I1558" s="30"/>
      <c r="L1558" s="31"/>
    </row>
    <row r="1559" spans="6:12" ht="13" x14ac:dyDescent="0.15">
      <c r="F1559" s="30"/>
      <c r="H1559" s="30"/>
      <c r="I1559" s="30"/>
      <c r="L1559" s="31"/>
    </row>
    <row r="1560" spans="6:12" ht="13" x14ac:dyDescent="0.15">
      <c r="F1560" s="30"/>
      <c r="H1560" s="30"/>
      <c r="I1560" s="30"/>
      <c r="L1560" s="31"/>
    </row>
    <row r="1561" spans="6:12" ht="13" x14ac:dyDescent="0.15">
      <c r="F1561" s="30"/>
      <c r="H1561" s="30"/>
      <c r="I1561" s="30"/>
      <c r="L1561" s="31"/>
    </row>
    <row r="1562" spans="6:12" ht="13" x14ac:dyDescent="0.15">
      <c r="F1562" s="30"/>
      <c r="H1562" s="30"/>
      <c r="I1562" s="30"/>
      <c r="L1562" s="31"/>
    </row>
    <row r="1563" spans="6:12" ht="13" x14ac:dyDescent="0.15">
      <c r="F1563" s="30"/>
      <c r="H1563" s="30"/>
      <c r="I1563" s="30"/>
      <c r="L1563" s="31"/>
    </row>
    <row r="1564" spans="6:12" ht="13" x14ac:dyDescent="0.15">
      <c r="F1564" s="30"/>
      <c r="H1564" s="30"/>
      <c r="I1564" s="30"/>
      <c r="L1564" s="31"/>
    </row>
    <row r="1565" spans="6:12" ht="13" x14ac:dyDescent="0.15">
      <c r="F1565" s="30"/>
      <c r="H1565" s="30"/>
      <c r="I1565" s="30"/>
      <c r="L1565" s="31"/>
    </row>
    <row r="1566" spans="6:12" ht="13" x14ac:dyDescent="0.15">
      <c r="F1566" s="30"/>
      <c r="H1566" s="30"/>
      <c r="I1566" s="30"/>
      <c r="L1566" s="31"/>
    </row>
    <row r="1567" spans="6:12" ht="13" x14ac:dyDescent="0.15">
      <c r="F1567" s="30"/>
      <c r="H1567" s="30"/>
      <c r="I1567" s="30"/>
      <c r="L1567" s="31"/>
    </row>
    <row r="1568" spans="6:12" ht="13" x14ac:dyDescent="0.15">
      <c r="F1568" s="30"/>
      <c r="H1568" s="30"/>
      <c r="I1568" s="30"/>
      <c r="L1568" s="31"/>
    </row>
    <row r="1569" spans="6:12" ht="13" x14ac:dyDescent="0.15">
      <c r="F1569" s="30"/>
      <c r="H1569" s="30"/>
      <c r="I1569" s="30"/>
      <c r="L1569" s="31"/>
    </row>
    <row r="1570" spans="6:12" ht="13" x14ac:dyDescent="0.15">
      <c r="F1570" s="30"/>
      <c r="H1570" s="30"/>
      <c r="I1570" s="30"/>
      <c r="L1570" s="31"/>
    </row>
    <row r="1571" spans="6:12" ht="13" x14ac:dyDescent="0.15">
      <c r="F1571" s="30"/>
      <c r="H1571" s="30"/>
      <c r="I1571" s="30"/>
      <c r="L1571" s="31"/>
    </row>
    <row r="1572" spans="6:12" ht="13" x14ac:dyDescent="0.15">
      <c r="F1572" s="30"/>
      <c r="H1572" s="30"/>
      <c r="I1572" s="30"/>
      <c r="L1572" s="31"/>
    </row>
    <row r="1573" spans="6:12" ht="13" x14ac:dyDescent="0.15">
      <c r="F1573" s="30"/>
      <c r="H1573" s="30"/>
      <c r="I1573" s="30"/>
      <c r="L1573" s="31"/>
    </row>
    <row r="1574" spans="6:12" ht="13" x14ac:dyDescent="0.15">
      <c r="F1574" s="30"/>
      <c r="H1574" s="30"/>
      <c r="I1574" s="30"/>
      <c r="L1574" s="31"/>
    </row>
    <row r="1575" spans="6:12" ht="13" x14ac:dyDescent="0.15">
      <c r="F1575" s="30"/>
      <c r="H1575" s="30"/>
      <c r="I1575" s="30"/>
      <c r="L1575" s="31"/>
    </row>
    <row r="1576" spans="6:12" ht="13" x14ac:dyDescent="0.15">
      <c r="F1576" s="30"/>
      <c r="H1576" s="30"/>
      <c r="I1576" s="30"/>
      <c r="L1576" s="31"/>
    </row>
    <row r="1577" spans="6:12" ht="13" x14ac:dyDescent="0.15">
      <c r="F1577" s="30"/>
      <c r="H1577" s="30"/>
      <c r="I1577" s="30"/>
      <c r="L1577" s="31"/>
    </row>
    <row r="1578" spans="6:12" ht="13" x14ac:dyDescent="0.15">
      <c r="F1578" s="30"/>
      <c r="H1578" s="30"/>
      <c r="I1578" s="30"/>
      <c r="L1578" s="31"/>
    </row>
    <row r="1579" spans="6:12" ht="13" x14ac:dyDescent="0.15">
      <c r="F1579" s="30"/>
      <c r="H1579" s="30"/>
      <c r="I1579" s="30"/>
      <c r="L1579" s="31"/>
    </row>
    <row r="1580" spans="6:12" ht="13" x14ac:dyDescent="0.15">
      <c r="F1580" s="30"/>
      <c r="H1580" s="30"/>
      <c r="I1580" s="30"/>
      <c r="L1580" s="31"/>
    </row>
    <row r="1581" spans="6:12" ht="13" x14ac:dyDescent="0.15">
      <c r="F1581" s="30"/>
      <c r="H1581" s="30"/>
      <c r="I1581" s="30"/>
      <c r="L1581" s="31"/>
    </row>
    <row r="1582" spans="6:12" ht="13" x14ac:dyDescent="0.15">
      <c r="F1582" s="30"/>
      <c r="H1582" s="30"/>
      <c r="I1582" s="30"/>
      <c r="L1582" s="31"/>
    </row>
    <row r="1583" spans="6:12" ht="13" x14ac:dyDescent="0.15">
      <c r="F1583" s="30"/>
      <c r="H1583" s="30"/>
      <c r="I1583" s="30"/>
      <c r="L1583" s="31"/>
    </row>
    <row r="1584" spans="6:12" ht="13" x14ac:dyDescent="0.15">
      <c r="F1584" s="30"/>
      <c r="H1584" s="30"/>
      <c r="I1584" s="30"/>
      <c r="L1584" s="31"/>
    </row>
    <row r="1585" spans="6:12" ht="13" x14ac:dyDescent="0.15">
      <c r="F1585" s="30"/>
      <c r="H1585" s="30"/>
      <c r="I1585" s="30"/>
      <c r="L1585" s="31"/>
    </row>
    <row r="1586" spans="6:12" ht="13" x14ac:dyDescent="0.15">
      <c r="F1586" s="30"/>
      <c r="H1586" s="30"/>
      <c r="I1586" s="30"/>
      <c r="L1586" s="31"/>
    </row>
    <row r="1587" spans="6:12" ht="13" x14ac:dyDescent="0.15">
      <c r="F1587" s="30"/>
      <c r="H1587" s="30"/>
      <c r="I1587" s="30"/>
      <c r="L1587" s="31"/>
    </row>
    <row r="1588" spans="6:12" ht="13" x14ac:dyDescent="0.15">
      <c r="F1588" s="30"/>
      <c r="H1588" s="30"/>
      <c r="I1588" s="30"/>
      <c r="L1588" s="31"/>
    </row>
    <row r="1589" spans="6:12" ht="13" x14ac:dyDescent="0.15">
      <c r="F1589" s="30"/>
      <c r="H1589" s="30"/>
      <c r="I1589" s="30"/>
      <c r="L1589" s="31"/>
    </row>
    <row r="1590" spans="6:12" ht="13" x14ac:dyDescent="0.15">
      <c r="F1590" s="30"/>
      <c r="H1590" s="30"/>
      <c r="I1590" s="30"/>
      <c r="L1590" s="31"/>
    </row>
    <row r="1591" spans="6:12" ht="13" x14ac:dyDescent="0.15">
      <c r="F1591" s="30"/>
      <c r="H1591" s="30"/>
      <c r="I1591" s="30"/>
      <c r="L1591" s="31"/>
    </row>
    <row r="1592" spans="6:12" ht="13" x14ac:dyDescent="0.15">
      <c r="F1592" s="30"/>
      <c r="H1592" s="30"/>
      <c r="I1592" s="30"/>
      <c r="L1592" s="31"/>
    </row>
    <row r="1593" spans="6:12" ht="13" x14ac:dyDescent="0.15">
      <c r="F1593" s="30"/>
      <c r="H1593" s="30"/>
      <c r="I1593" s="30"/>
      <c r="L1593" s="31"/>
    </row>
    <row r="1594" spans="6:12" ht="13" x14ac:dyDescent="0.15">
      <c r="F1594" s="30"/>
      <c r="H1594" s="30"/>
      <c r="I1594" s="30"/>
      <c r="L1594" s="31"/>
    </row>
    <row r="1595" spans="6:12" ht="13" x14ac:dyDescent="0.15">
      <c r="F1595" s="30"/>
      <c r="H1595" s="30"/>
      <c r="I1595" s="30"/>
      <c r="L1595" s="31"/>
    </row>
    <row r="1596" spans="6:12" ht="13" x14ac:dyDescent="0.15">
      <c r="F1596" s="30"/>
      <c r="H1596" s="30"/>
      <c r="I1596" s="30"/>
      <c r="L1596" s="31"/>
    </row>
    <row r="1597" spans="6:12" ht="13" x14ac:dyDescent="0.15">
      <c r="F1597" s="30"/>
      <c r="H1597" s="30"/>
      <c r="I1597" s="30"/>
      <c r="L1597" s="31"/>
    </row>
    <row r="1598" spans="6:12" ht="13" x14ac:dyDescent="0.15">
      <c r="F1598" s="30"/>
      <c r="H1598" s="30"/>
      <c r="I1598" s="30"/>
      <c r="L1598" s="31"/>
    </row>
    <row r="1599" spans="6:12" ht="13" x14ac:dyDescent="0.15">
      <c r="F1599" s="30"/>
      <c r="H1599" s="30"/>
      <c r="I1599" s="30"/>
      <c r="L1599" s="31"/>
    </row>
    <row r="1600" spans="6:12" ht="13" x14ac:dyDescent="0.15">
      <c r="F1600" s="30"/>
      <c r="H1600" s="30"/>
      <c r="I1600" s="30"/>
      <c r="L1600" s="31"/>
    </row>
    <row r="1601" spans="6:12" ht="13" x14ac:dyDescent="0.15">
      <c r="F1601" s="30"/>
      <c r="H1601" s="30"/>
      <c r="I1601" s="30"/>
      <c r="L1601" s="31"/>
    </row>
    <row r="1602" spans="6:12" ht="13" x14ac:dyDescent="0.15">
      <c r="F1602" s="30"/>
      <c r="H1602" s="30"/>
      <c r="I1602" s="30"/>
      <c r="L1602" s="31"/>
    </row>
    <row r="1603" spans="6:12" ht="13" x14ac:dyDescent="0.15">
      <c r="F1603" s="30"/>
      <c r="H1603" s="30"/>
      <c r="I1603" s="30"/>
      <c r="L1603" s="31"/>
    </row>
    <row r="1604" spans="6:12" ht="13" x14ac:dyDescent="0.15">
      <c r="F1604" s="30"/>
      <c r="H1604" s="30"/>
      <c r="I1604" s="30"/>
      <c r="L1604" s="31"/>
    </row>
    <row r="1605" spans="6:12" ht="13" x14ac:dyDescent="0.15">
      <c r="F1605" s="30"/>
      <c r="H1605" s="30"/>
      <c r="I1605" s="30"/>
      <c r="L1605" s="31"/>
    </row>
    <row r="1606" spans="6:12" ht="13" x14ac:dyDescent="0.15">
      <c r="F1606" s="30"/>
      <c r="H1606" s="30"/>
      <c r="I1606" s="30"/>
      <c r="L1606" s="31"/>
    </row>
    <row r="1607" spans="6:12" ht="13" x14ac:dyDescent="0.15">
      <c r="F1607" s="30"/>
      <c r="H1607" s="30"/>
      <c r="I1607" s="30"/>
      <c r="L1607" s="31"/>
    </row>
    <row r="1608" spans="6:12" ht="13" x14ac:dyDescent="0.15">
      <c r="F1608" s="30"/>
      <c r="H1608" s="30"/>
      <c r="I1608" s="30"/>
      <c r="L1608" s="31"/>
    </row>
    <row r="1609" spans="6:12" ht="13" x14ac:dyDescent="0.15">
      <c r="F1609" s="30"/>
      <c r="H1609" s="30"/>
      <c r="I1609" s="30"/>
      <c r="L1609" s="31"/>
    </row>
    <row r="1610" spans="6:12" ht="13" x14ac:dyDescent="0.15">
      <c r="F1610" s="30"/>
      <c r="H1610" s="30"/>
      <c r="I1610" s="30"/>
      <c r="L1610" s="31"/>
    </row>
    <row r="1611" spans="6:12" ht="13" x14ac:dyDescent="0.15">
      <c r="F1611" s="30"/>
      <c r="H1611" s="30"/>
      <c r="I1611" s="30"/>
      <c r="L1611" s="31"/>
    </row>
    <row r="1612" spans="6:12" ht="13" x14ac:dyDescent="0.15">
      <c r="F1612" s="30"/>
      <c r="H1612" s="30"/>
      <c r="I1612" s="30"/>
      <c r="L1612" s="31"/>
    </row>
    <row r="1613" spans="6:12" ht="13" x14ac:dyDescent="0.15">
      <c r="F1613" s="30"/>
      <c r="H1613" s="30"/>
      <c r="I1613" s="30"/>
      <c r="L1613" s="31"/>
    </row>
    <row r="1614" spans="6:12" ht="13" x14ac:dyDescent="0.15">
      <c r="F1614" s="30"/>
      <c r="H1614" s="30"/>
      <c r="I1614" s="30"/>
      <c r="L1614" s="31"/>
    </row>
    <row r="1615" spans="6:12" ht="13" x14ac:dyDescent="0.15">
      <c r="F1615" s="30"/>
      <c r="H1615" s="30"/>
      <c r="I1615" s="30"/>
      <c r="L1615" s="31"/>
    </row>
    <row r="1616" spans="6:12" ht="13" x14ac:dyDescent="0.15">
      <c r="F1616" s="30"/>
      <c r="H1616" s="30"/>
      <c r="I1616" s="30"/>
      <c r="L1616" s="31"/>
    </row>
    <row r="1617" spans="6:12" ht="13" x14ac:dyDescent="0.15">
      <c r="F1617" s="30"/>
      <c r="H1617" s="30"/>
      <c r="I1617" s="30"/>
      <c r="L1617" s="31"/>
    </row>
    <row r="1618" spans="6:12" ht="13" x14ac:dyDescent="0.15">
      <c r="F1618" s="30"/>
      <c r="H1618" s="30"/>
      <c r="I1618" s="30"/>
      <c r="L1618" s="31"/>
    </row>
    <row r="1619" spans="6:12" ht="13" x14ac:dyDescent="0.15">
      <c r="F1619" s="30"/>
      <c r="H1619" s="30"/>
      <c r="I1619" s="30"/>
      <c r="L1619" s="31"/>
    </row>
    <row r="1620" spans="6:12" ht="13" x14ac:dyDescent="0.15">
      <c r="F1620" s="30"/>
      <c r="H1620" s="30"/>
      <c r="I1620" s="30"/>
      <c r="L1620" s="31"/>
    </row>
    <row r="1621" spans="6:12" ht="13" x14ac:dyDescent="0.15">
      <c r="F1621" s="30"/>
      <c r="H1621" s="30"/>
      <c r="I1621" s="30"/>
      <c r="L1621" s="31"/>
    </row>
    <row r="1622" spans="6:12" ht="13" x14ac:dyDescent="0.15">
      <c r="F1622" s="30"/>
      <c r="H1622" s="30"/>
      <c r="I1622" s="30"/>
      <c r="L1622" s="31"/>
    </row>
    <row r="1623" spans="6:12" ht="13" x14ac:dyDescent="0.15">
      <c r="F1623" s="30"/>
      <c r="H1623" s="30"/>
      <c r="I1623" s="30"/>
      <c r="L1623" s="31"/>
    </row>
    <row r="1624" spans="6:12" ht="13" x14ac:dyDescent="0.15">
      <c r="F1624" s="30"/>
      <c r="H1624" s="30"/>
      <c r="I1624" s="30"/>
      <c r="L1624" s="31"/>
    </row>
    <row r="1625" spans="6:12" ht="13" x14ac:dyDescent="0.15">
      <c r="F1625" s="30"/>
      <c r="H1625" s="30"/>
      <c r="I1625" s="30"/>
      <c r="L1625" s="31"/>
    </row>
    <row r="1626" spans="6:12" ht="13" x14ac:dyDescent="0.15">
      <c r="F1626" s="30"/>
      <c r="H1626" s="30"/>
      <c r="I1626" s="30"/>
      <c r="L1626" s="31"/>
    </row>
    <row r="1627" spans="6:12" ht="13" x14ac:dyDescent="0.15">
      <c r="F1627" s="30"/>
      <c r="H1627" s="30"/>
      <c r="I1627" s="30"/>
      <c r="L1627" s="31"/>
    </row>
    <row r="1628" spans="6:12" ht="13" x14ac:dyDescent="0.15">
      <c r="F1628" s="30"/>
      <c r="H1628" s="30"/>
      <c r="I1628" s="30"/>
      <c r="L1628" s="31"/>
    </row>
    <row r="1629" spans="6:12" ht="13" x14ac:dyDescent="0.15">
      <c r="F1629" s="30"/>
      <c r="H1629" s="30"/>
      <c r="I1629" s="30"/>
      <c r="L1629" s="31"/>
    </row>
    <row r="1630" spans="6:12" ht="13" x14ac:dyDescent="0.15">
      <c r="F1630" s="30"/>
      <c r="H1630" s="30"/>
      <c r="I1630" s="30"/>
      <c r="L1630" s="31"/>
    </row>
    <row r="1631" spans="6:12" ht="13" x14ac:dyDescent="0.15">
      <c r="F1631" s="30"/>
      <c r="H1631" s="30"/>
      <c r="I1631" s="30"/>
      <c r="L1631" s="31"/>
    </row>
    <row r="1632" spans="6:12" ht="13" x14ac:dyDescent="0.15">
      <c r="F1632" s="30"/>
      <c r="H1632" s="30"/>
      <c r="I1632" s="30"/>
      <c r="L1632" s="31"/>
    </row>
    <row r="1633" spans="6:12" ht="13" x14ac:dyDescent="0.15">
      <c r="F1633" s="30"/>
      <c r="H1633" s="30"/>
      <c r="I1633" s="30"/>
      <c r="L1633" s="31"/>
    </row>
    <row r="1634" spans="6:12" ht="13" x14ac:dyDescent="0.15">
      <c r="F1634" s="30"/>
      <c r="H1634" s="30"/>
      <c r="I1634" s="30"/>
      <c r="L1634" s="31"/>
    </row>
    <row r="1635" spans="6:12" ht="13" x14ac:dyDescent="0.15">
      <c r="F1635" s="30"/>
      <c r="H1635" s="30"/>
      <c r="I1635" s="30"/>
      <c r="L1635" s="31"/>
    </row>
    <row r="1636" spans="6:12" ht="13" x14ac:dyDescent="0.15">
      <c r="F1636" s="30"/>
      <c r="H1636" s="30"/>
      <c r="I1636" s="30"/>
      <c r="L1636" s="31"/>
    </row>
    <row r="1637" spans="6:12" ht="13" x14ac:dyDescent="0.15">
      <c r="F1637" s="30"/>
      <c r="H1637" s="30"/>
      <c r="I1637" s="30"/>
      <c r="L1637" s="31"/>
    </row>
    <row r="1638" spans="6:12" ht="13" x14ac:dyDescent="0.15">
      <c r="F1638" s="30"/>
      <c r="H1638" s="30"/>
      <c r="I1638" s="30"/>
      <c r="L1638" s="31"/>
    </row>
    <row r="1639" spans="6:12" ht="13" x14ac:dyDescent="0.15">
      <c r="F1639" s="30"/>
      <c r="H1639" s="30"/>
      <c r="I1639" s="30"/>
      <c r="L1639" s="31"/>
    </row>
    <row r="1640" spans="6:12" ht="13" x14ac:dyDescent="0.15">
      <c r="F1640" s="30"/>
      <c r="H1640" s="30"/>
      <c r="I1640" s="30"/>
      <c r="L1640" s="31"/>
    </row>
    <row r="1641" spans="6:12" ht="13" x14ac:dyDescent="0.15">
      <c r="F1641" s="30"/>
      <c r="H1641" s="30"/>
      <c r="I1641" s="30"/>
      <c r="L1641" s="31"/>
    </row>
    <row r="1642" spans="6:12" ht="13" x14ac:dyDescent="0.15">
      <c r="F1642" s="30"/>
      <c r="H1642" s="30"/>
      <c r="I1642" s="30"/>
      <c r="L1642" s="31"/>
    </row>
    <row r="1643" spans="6:12" ht="13" x14ac:dyDescent="0.15">
      <c r="F1643" s="30"/>
      <c r="H1643" s="30"/>
      <c r="I1643" s="30"/>
      <c r="L1643" s="31"/>
    </row>
    <row r="1644" spans="6:12" ht="13" x14ac:dyDescent="0.15">
      <c r="F1644" s="30"/>
      <c r="H1644" s="30"/>
      <c r="I1644" s="30"/>
      <c r="L1644" s="31"/>
    </row>
    <row r="1645" spans="6:12" ht="13" x14ac:dyDescent="0.15">
      <c r="F1645" s="30"/>
      <c r="H1645" s="30"/>
      <c r="I1645" s="30"/>
      <c r="L1645" s="31"/>
    </row>
    <row r="1646" spans="6:12" ht="13" x14ac:dyDescent="0.15">
      <c r="F1646" s="30"/>
      <c r="H1646" s="30"/>
      <c r="I1646" s="30"/>
      <c r="L1646" s="31"/>
    </row>
    <row r="1647" spans="6:12" ht="13" x14ac:dyDescent="0.15">
      <c r="F1647" s="30"/>
      <c r="H1647" s="30"/>
      <c r="I1647" s="30"/>
      <c r="L1647" s="31"/>
    </row>
    <row r="1648" spans="6:12" ht="13" x14ac:dyDescent="0.15">
      <c r="F1648" s="30"/>
      <c r="H1648" s="30"/>
      <c r="I1648" s="30"/>
      <c r="L1648" s="31"/>
    </row>
    <row r="1649" spans="6:12" ht="13" x14ac:dyDescent="0.15">
      <c r="F1649" s="30"/>
      <c r="H1649" s="30"/>
      <c r="I1649" s="30"/>
      <c r="L1649" s="31"/>
    </row>
    <row r="1650" spans="6:12" ht="13" x14ac:dyDescent="0.15">
      <c r="F1650" s="30"/>
      <c r="H1650" s="30"/>
      <c r="I1650" s="30"/>
      <c r="L1650" s="31"/>
    </row>
    <row r="1651" spans="6:12" ht="13" x14ac:dyDescent="0.15">
      <c r="F1651" s="30"/>
      <c r="H1651" s="30"/>
      <c r="I1651" s="30"/>
      <c r="L1651" s="31"/>
    </row>
    <row r="1652" spans="6:12" ht="13" x14ac:dyDescent="0.15">
      <c r="F1652" s="30"/>
      <c r="H1652" s="30"/>
      <c r="I1652" s="30"/>
      <c r="L1652" s="31"/>
    </row>
    <row r="1653" spans="6:12" ht="13" x14ac:dyDescent="0.15">
      <c r="F1653" s="30"/>
      <c r="H1653" s="30"/>
      <c r="I1653" s="30"/>
      <c r="L1653" s="31"/>
    </row>
    <row r="1654" spans="6:12" ht="13" x14ac:dyDescent="0.15">
      <c r="F1654" s="30"/>
      <c r="H1654" s="30"/>
      <c r="I1654" s="30"/>
      <c r="L1654" s="31"/>
    </row>
    <row r="1655" spans="6:12" ht="13" x14ac:dyDescent="0.15">
      <c r="F1655" s="30"/>
      <c r="H1655" s="30"/>
      <c r="I1655" s="30"/>
      <c r="L1655" s="31"/>
    </row>
    <row r="1656" spans="6:12" ht="13" x14ac:dyDescent="0.15">
      <c r="F1656" s="30"/>
      <c r="H1656" s="30"/>
      <c r="I1656" s="30"/>
      <c r="L1656" s="31"/>
    </row>
    <row r="1657" spans="6:12" ht="13" x14ac:dyDescent="0.15">
      <c r="F1657" s="30"/>
      <c r="H1657" s="30"/>
      <c r="I1657" s="30"/>
      <c r="L1657" s="31"/>
    </row>
    <row r="1658" spans="6:12" ht="13" x14ac:dyDescent="0.15">
      <c r="F1658" s="30"/>
      <c r="H1658" s="30"/>
      <c r="I1658" s="30"/>
      <c r="L1658" s="31"/>
    </row>
    <row r="1659" spans="6:12" ht="13" x14ac:dyDescent="0.15">
      <c r="F1659" s="30"/>
      <c r="H1659" s="30"/>
      <c r="I1659" s="30"/>
      <c r="L1659" s="31"/>
    </row>
    <row r="1660" spans="6:12" ht="13" x14ac:dyDescent="0.15">
      <c r="F1660" s="30"/>
      <c r="H1660" s="30"/>
      <c r="I1660" s="30"/>
      <c r="L1660" s="31"/>
    </row>
    <row r="1661" spans="6:12" ht="13" x14ac:dyDescent="0.15">
      <c r="F1661" s="30"/>
      <c r="H1661" s="30"/>
      <c r="I1661" s="30"/>
      <c r="L1661" s="31"/>
    </row>
    <row r="1662" spans="6:12" ht="13" x14ac:dyDescent="0.15">
      <c r="F1662" s="30"/>
      <c r="H1662" s="30"/>
      <c r="I1662" s="30"/>
      <c r="L1662" s="31"/>
    </row>
    <row r="1663" spans="6:12" ht="13" x14ac:dyDescent="0.15">
      <c r="F1663" s="30"/>
      <c r="H1663" s="30"/>
      <c r="I1663" s="30"/>
      <c r="L1663" s="31"/>
    </row>
    <row r="1664" spans="6:12" ht="13" x14ac:dyDescent="0.15">
      <c r="F1664" s="30"/>
      <c r="H1664" s="30"/>
      <c r="I1664" s="30"/>
      <c r="L1664" s="31"/>
    </row>
    <row r="1665" spans="6:12" ht="13" x14ac:dyDescent="0.15">
      <c r="F1665" s="30"/>
      <c r="H1665" s="30"/>
      <c r="I1665" s="30"/>
      <c r="L1665" s="31"/>
    </row>
    <row r="1666" spans="6:12" ht="13" x14ac:dyDescent="0.15">
      <c r="F1666" s="30"/>
      <c r="H1666" s="30"/>
      <c r="I1666" s="30"/>
      <c r="L1666" s="31"/>
    </row>
    <row r="1667" spans="6:12" ht="13" x14ac:dyDescent="0.15">
      <c r="F1667" s="30"/>
      <c r="H1667" s="30"/>
      <c r="I1667" s="30"/>
      <c r="L1667" s="31"/>
    </row>
    <row r="1668" spans="6:12" ht="13" x14ac:dyDescent="0.15">
      <c r="F1668" s="30"/>
      <c r="H1668" s="30"/>
      <c r="I1668" s="30"/>
      <c r="L1668" s="31"/>
    </row>
    <row r="1669" spans="6:12" ht="13" x14ac:dyDescent="0.15">
      <c r="F1669" s="30"/>
      <c r="H1669" s="30"/>
      <c r="I1669" s="30"/>
      <c r="L1669" s="31"/>
    </row>
    <row r="1670" spans="6:12" ht="13" x14ac:dyDescent="0.15">
      <c r="F1670" s="30"/>
      <c r="H1670" s="30"/>
      <c r="I1670" s="30"/>
      <c r="L1670" s="31"/>
    </row>
    <row r="1671" spans="6:12" ht="13" x14ac:dyDescent="0.15">
      <c r="F1671" s="30"/>
      <c r="H1671" s="30"/>
      <c r="I1671" s="30"/>
      <c r="L1671" s="31"/>
    </row>
    <row r="1672" spans="6:12" ht="13" x14ac:dyDescent="0.15">
      <c r="F1672" s="30"/>
      <c r="H1672" s="30"/>
      <c r="I1672" s="30"/>
      <c r="L1672" s="31"/>
    </row>
    <row r="1673" spans="6:12" ht="13" x14ac:dyDescent="0.15">
      <c r="F1673" s="30"/>
      <c r="H1673" s="30"/>
      <c r="I1673" s="30"/>
      <c r="L1673" s="31"/>
    </row>
    <row r="1674" spans="6:12" ht="13" x14ac:dyDescent="0.15">
      <c r="F1674" s="30"/>
      <c r="H1674" s="30"/>
      <c r="I1674" s="30"/>
      <c r="L1674" s="31"/>
    </row>
    <row r="1675" spans="6:12" ht="13" x14ac:dyDescent="0.15">
      <c r="F1675" s="30"/>
      <c r="H1675" s="30"/>
      <c r="I1675" s="30"/>
      <c r="L1675" s="31"/>
    </row>
    <row r="1676" spans="6:12" ht="13" x14ac:dyDescent="0.15">
      <c r="F1676" s="30"/>
      <c r="H1676" s="30"/>
      <c r="I1676" s="30"/>
      <c r="L1676" s="31"/>
    </row>
    <row r="1677" spans="6:12" ht="13" x14ac:dyDescent="0.15">
      <c r="F1677" s="30"/>
      <c r="H1677" s="30"/>
      <c r="I1677" s="30"/>
      <c r="L1677" s="31"/>
    </row>
    <row r="1678" spans="6:12" ht="13" x14ac:dyDescent="0.15">
      <c r="F1678" s="30"/>
      <c r="H1678" s="30"/>
      <c r="I1678" s="30"/>
      <c r="L1678" s="31"/>
    </row>
    <row r="1679" spans="6:12" ht="13" x14ac:dyDescent="0.15">
      <c r="F1679" s="30"/>
      <c r="H1679" s="30"/>
      <c r="I1679" s="30"/>
      <c r="L1679" s="31"/>
    </row>
    <row r="1680" spans="6:12" ht="13" x14ac:dyDescent="0.15">
      <c r="F1680" s="30"/>
      <c r="H1680" s="30"/>
      <c r="I1680" s="30"/>
      <c r="L1680" s="31"/>
    </row>
    <row r="1681" spans="6:12" ht="13" x14ac:dyDescent="0.15">
      <c r="F1681" s="30"/>
      <c r="H1681" s="30"/>
      <c r="I1681" s="30"/>
      <c r="L1681" s="31"/>
    </row>
    <row r="1682" spans="6:12" ht="13" x14ac:dyDescent="0.15">
      <c r="F1682" s="30"/>
      <c r="H1682" s="30"/>
      <c r="I1682" s="30"/>
      <c r="L1682" s="31"/>
    </row>
    <row r="1683" spans="6:12" ht="13" x14ac:dyDescent="0.15">
      <c r="F1683" s="30"/>
      <c r="H1683" s="30"/>
      <c r="I1683" s="30"/>
      <c r="L1683" s="31"/>
    </row>
    <row r="1684" spans="6:12" ht="13" x14ac:dyDescent="0.15">
      <c r="F1684" s="30"/>
      <c r="H1684" s="30"/>
      <c r="I1684" s="30"/>
      <c r="L1684" s="31"/>
    </row>
    <row r="1685" spans="6:12" ht="13" x14ac:dyDescent="0.15">
      <c r="F1685" s="30"/>
      <c r="H1685" s="30"/>
      <c r="I1685" s="30"/>
      <c r="L1685" s="31"/>
    </row>
    <row r="1686" spans="6:12" ht="13" x14ac:dyDescent="0.15">
      <c r="F1686" s="30"/>
      <c r="H1686" s="30"/>
      <c r="I1686" s="30"/>
      <c r="L1686" s="31"/>
    </row>
    <row r="1687" spans="6:12" ht="13" x14ac:dyDescent="0.15">
      <c r="F1687" s="30"/>
      <c r="H1687" s="30"/>
      <c r="I1687" s="30"/>
      <c r="L1687" s="31"/>
    </row>
    <row r="1688" spans="6:12" ht="13" x14ac:dyDescent="0.15">
      <c r="F1688" s="30"/>
      <c r="H1688" s="30"/>
      <c r="I1688" s="30"/>
      <c r="L1688" s="31"/>
    </row>
    <row r="1689" spans="6:12" ht="13" x14ac:dyDescent="0.15">
      <c r="F1689" s="30"/>
      <c r="H1689" s="30"/>
      <c r="I1689" s="30"/>
      <c r="L1689" s="31"/>
    </row>
    <row r="1690" spans="6:12" ht="13" x14ac:dyDescent="0.15">
      <c r="F1690" s="30"/>
      <c r="H1690" s="30"/>
      <c r="I1690" s="30"/>
      <c r="L1690" s="31"/>
    </row>
    <row r="1691" spans="6:12" ht="13" x14ac:dyDescent="0.15">
      <c r="F1691" s="30"/>
      <c r="H1691" s="30"/>
      <c r="I1691" s="30"/>
      <c r="L1691" s="31"/>
    </row>
    <row r="1692" spans="6:12" ht="13" x14ac:dyDescent="0.15">
      <c r="F1692" s="30"/>
      <c r="H1692" s="30"/>
      <c r="I1692" s="30"/>
      <c r="L1692" s="31"/>
    </row>
    <row r="1693" spans="6:12" ht="13" x14ac:dyDescent="0.15">
      <c r="F1693" s="30"/>
      <c r="H1693" s="30"/>
      <c r="I1693" s="30"/>
      <c r="L1693" s="31"/>
    </row>
    <row r="1694" spans="6:12" ht="13" x14ac:dyDescent="0.15">
      <c r="F1694" s="30"/>
      <c r="H1694" s="30"/>
      <c r="I1694" s="30"/>
      <c r="L1694" s="31"/>
    </row>
    <row r="1695" spans="6:12" ht="13" x14ac:dyDescent="0.15">
      <c r="F1695" s="30"/>
      <c r="H1695" s="30"/>
      <c r="I1695" s="30"/>
      <c r="L1695" s="31"/>
    </row>
    <row r="1696" spans="6:12" ht="13" x14ac:dyDescent="0.15">
      <c r="F1696" s="30"/>
      <c r="H1696" s="30"/>
      <c r="I1696" s="30"/>
      <c r="L1696" s="31"/>
    </row>
    <row r="1697" spans="6:12" ht="13" x14ac:dyDescent="0.15">
      <c r="F1697" s="30"/>
      <c r="H1697" s="30"/>
      <c r="I1697" s="30"/>
      <c r="L1697" s="31"/>
    </row>
    <row r="1698" spans="6:12" ht="13" x14ac:dyDescent="0.15">
      <c r="F1698" s="30"/>
      <c r="H1698" s="30"/>
      <c r="I1698" s="30"/>
      <c r="L1698" s="31"/>
    </row>
    <row r="1699" spans="6:12" ht="13" x14ac:dyDescent="0.15">
      <c r="F1699" s="30"/>
      <c r="H1699" s="30"/>
      <c r="I1699" s="30"/>
      <c r="L1699" s="31"/>
    </row>
    <row r="1700" spans="6:12" ht="13" x14ac:dyDescent="0.15">
      <c r="F1700" s="30"/>
      <c r="H1700" s="30"/>
      <c r="I1700" s="30"/>
      <c r="L1700" s="31"/>
    </row>
    <row r="1701" spans="6:12" ht="13" x14ac:dyDescent="0.15">
      <c r="F1701" s="30"/>
      <c r="H1701" s="30"/>
      <c r="I1701" s="30"/>
      <c r="L1701" s="31"/>
    </row>
    <row r="1702" spans="6:12" ht="13" x14ac:dyDescent="0.15">
      <c r="F1702" s="30"/>
      <c r="H1702" s="30"/>
      <c r="I1702" s="30"/>
      <c r="L1702" s="31"/>
    </row>
    <row r="1703" spans="6:12" ht="13" x14ac:dyDescent="0.15">
      <c r="F1703" s="30"/>
      <c r="H1703" s="30"/>
      <c r="I1703" s="30"/>
      <c r="L1703" s="31"/>
    </row>
    <row r="1704" spans="6:12" ht="13" x14ac:dyDescent="0.15">
      <c r="F1704" s="30"/>
      <c r="H1704" s="30"/>
      <c r="I1704" s="30"/>
      <c r="L1704" s="31"/>
    </row>
    <row r="1705" spans="6:12" ht="13" x14ac:dyDescent="0.15">
      <c r="F1705" s="30"/>
      <c r="H1705" s="30"/>
      <c r="I1705" s="30"/>
      <c r="L1705" s="31"/>
    </row>
    <row r="1706" spans="6:12" ht="13" x14ac:dyDescent="0.15">
      <c r="F1706" s="30"/>
      <c r="H1706" s="30"/>
      <c r="I1706" s="30"/>
      <c r="L1706" s="31"/>
    </row>
    <row r="1707" spans="6:12" ht="13" x14ac:dyDescent="0.15">
      <c r="F1707" s="30"/>
      <c r="H1707" s="30"/>
      <c r="I1707" s="30"/>
      <c r="L1707" s="31"/>
    </row>
    <row r="1708" spans="6:12" ht="13" x14ac:dyDescent="0.15">
      <c r="F1708" s="30"/>
      <c r="H1708" s="30"/>
      <c r="I1708" s="30"/>
      <c r="L1708" s="31"/>
    </row>
    <row r="1709" spans="6:12" ht="13" x14ac:dyDescent="0.15">
      <c r="F1709" s="30"/>
      <c r="H1709" s="30"/>
      <c r="I1709" s="30"/>
      <c r="L1709" s="31"/>
    </row>
    <row r="1710" spans="6:12" ht="13" x14ac:dyDescent="0.15">
      <c r="F1710" s="30"/>
      <c r="H1710" s="30"/>
      <c r="I1710" s="30"/>
      <c r="L1710" s="31"/>
    </row>
    <row r="1711" spans="6:12" ht="13" x14ac:dyDescent="0.15">
      <c r="F1711" s="30"/>
      <c r="H1711" s="30"/>
      <c r="I1711" s="30"/>
      <c r="L1711" s="31"/>
    </row>
    <row r="1712" spans="6:12" ht="13" x14ac:dyDescent="0.15">
      <c r="F1712" s="30"/>
      <c r="H1712" s="30"/>
      <c r="I1712" s="30"/>
      <c r="L1712" s="31"/>
    </row>
    <row r="1713" spans="6:12" ht="13" x14ac:dyDescent="0.15">
      <c r="F1713" s="30"/>
      <c r="H1713" s="30"/>
      <c r="I1713" s="30"/>
      <c r="L1713" s="31"/>
    </row>
    <row r="1714" spans="6:12" ht="13" x14ac:dyDescent="0.15">
      <c r="F1714" s="30"/>
      <c r="H1714" s="30"/>
      <c r="I1714" s="30"/>
      <c r="L1714" s="31"/>
    </row>
    <row r="1715" spans="6:12" ht="13" x14ac:dyDescent="0.15">
      <c r="F1715" s="30"/>
      <c r="H1715" s="30"/>
      <c r="I1715" s="30"/>
      <c r="L1715" s="31"/>
    </row>
    <row r="1716" spans="6:12" ht="13" x14ac:dyDescent="0.15">
      <c r="F1716" s="30"/>
      <c r="H1716" s="30"/>
      <c r="I1716" s="30"/>
      <c r="L1716" s="31"/>
    </row>
    <row r="1717" spans="6:12" ht="13" x14ac:dyDescent="0.15">
      <c r="F1717" s="30"/>
      <c r="H1717" s="30"/>
      <c r="I1717" s="30"/>
      <c r="L1717" s="31"/>
    </row>
    <row r="1718" spans="6:12" ht="13" x14ac:dyDescent="0.15">
      <c r="F1718" s="30"/>
      <c r="H1718" s="30"/>
      <c r="I1718" s="30"/>
      <c r="L1718" s="31"/>
    </row>
    <row r="1719" spans="6:12" ht="13" x14ac:dyDescent="0.15">
      <c r="F1719" s="30"/>
      <c r="H1719" s="30"/>
      <c r="I1719" s="30"/>
      <c r="L1719" s="31"/>
    </row>
    <row r="1720" spans="6:12" ht="13" x14ac:dyDescent="0.15">
      <c r="F1720" s="30"/>
      <c r="H1720" s="30"/>
      <c r="I1720" s="30"/>
      <c r="L1720" s="31"/>
    </row>
    <row r="1721" spans="6:12" ht="13" x14ac:dyDescent="0.15">
      <c r="F1721" s="30"/>
      <c r="H1721" s="30"/>
      <c r="I1721" s="30"/>
      <c r="L1721" s="31"/>
    </row>
    <row r="1722" spans="6:12" ht="13" x14ac:dyDescent="0.15">
      <c r="F1722" s="30"/>
      <c r="H1722" s="30"/>
      <c r="I1722" s="30"/>
      <c r="L1722" s="31"/>
    </row>
    <row r="1723" spans="6:12" ht="13" x14ac:dyDescent="0.15">
      <c r="F1723" s="30"/>
      <c r="H1723" s="30"/>
      <c r="I1723" s="30"/>
      <c r="L1723" s="31"/>
    </row>
    <row r="1724" spans="6:12" ht="13" x14ac:dyDescent="0.15">
      <c r="F1724" s="30"/>
      <c r="H1724" s="30"/>
      <c r="I1724" s="30"/>
      <c r="L1724" s="31"/>
    </row>
    <row r="1725" spans="6:12" ht="13" x14ac:dyDescent="0.15">
      <c r="F1725" s="30"/>
      <c r="H1725" s="30"/>
      <c r="I1725" s="30"/>
      <c r="L1725" s="31"/>
    </row>
    <row r="1726" spans="6:12" ht="13" x14ac:dyDescent="0.15">
      <c r="F1726" s="30"/>
      <c r="H1726" s="30"/>
      <c r="I1726" s="30"/>
      <c r="L1726" s="31"/>
    </row>
    <row r="1727" spans="6:12" ht="13" x14ac:dyDescent="0.15">
      <c r="F1727" s="30"/>
      <c r="H1727" s="30"/>
      <c r="I1727" s="30"/>
      <c r="L1727" s="31"/>
    </row>
    <row r="1728" spans="6:12" ht="13" x14ac:dyDescent="0.15">
      <c r="F1728" s="30"/>
      <c r="H1728" s="30"/>
      <c r="I1728" s="30"/>
      <c r="L1728" s="31"/>
    </row>
    <row r="1729" spans="6:12" ht="13" x14ac:dyDescent="0.15">
      <c r="F1729" s="30"/>
      <c r="H1729" s="30"/>
      <c r="I1729" s="30"/>
      <c r="L1729" s="31"/>
    </row>
    <row r="1730" spans="6:12" ht="13" x14ac:dyDescent="0.15">
      <c r="F1730" s="30"/>
      <c r="H1730" s="30"/>
      <c r="I1730" s="30"/>
      <c r="L1730" s="31"/>
    </row>
    <row r="1731" spans="6:12" ht="13" x14ac:dyDescent="0.15">
      <c r="F1731" s="30"/>
      <c r="H1731" s="30"/>
      <c r="I1731" s="30"/>
      <c r="L1731" s="31"/>
    </row>
    <row r="1732" spans="6:12" ht="13" x14ac:dyDescent="0.15">
      <c r="F1732" s="30"/>
      <c r="H1732" s="30"/>
      <c r="I1732" s="30"/>
      <c r="L1732" s="31"/>
    </row>
    <row r="1733" spans="6:12" ht="13" x14ac:dyDescent="0.15">
      <c r="F1733" s="30"/>
      <c r="H1733" s="30"/>
      <c r="I1733" s="30"/>
      <c r="L1733" s="31"/>
    </row>
    <row r="1734" spans="6:12" ht="13" x14ac:dyDescent="0.15">
      <c r="F1734" s="30"/>
      <c r="H1734" s="30"/>
      <c r="I1734" s="30"/>
      <c r="L1734" s="31"/>
    </row>
    <row r="1735" spans="6:12" ht="13" x14ac:dyDescent="0.15">
      <c r="F1735" s="30"/>
      <c r="H1735" s="30"/>
      <c r="I1735" s="30"/>
      <c r="L1735" s="31"/>
    </row>
    <row r="1736" spans="6:12" ht="13" x14ac:dyDescent="0.15">
      <c r="F1736" s="30"/>
      <c r="H1736" s="30"/>
      <c r="I1736" s="30"/>
      <c r="L1736" s="31"/>
    </row>
    <row r="1737" spans="6:12" ht="13" x14ac:dyDescent="0.15">
      <c r="F1737" s="30"/>
      <c r="H1737" s="30"/>
      <c r="I1737" s="30"/>
      <c r="L1737" s="31"/>
    </row>
    <row r="1738" spans="6:12" ht="13" x14ac:dyDescent="0.15">
      <c r="F1738" s="30"/>
      <c r="H1738" s="30"/>
      <c r="I1738" s="30"/>
      <c r="L1738" s="31"/>
    </row>
    <row r="1739" spans="6:12" ht="13" x14ac:dyDescent="0.15">
      <c r="F1739" s="30"/>
      <c r="H1739" s="30"/>
      <c r="I1739" s="30"/>
      <c r="L1739" s="31"/>
    </row>
    <row r="1740" spans="6:12" ht="13" x14ac:dyDescent="0.15">
      <c r="F1740" s="30"/>
      <c r="H1740" s="30"/>
      <c r="I1740" s="30"/>
      <c r="L1740" s="31"/>
    </row>
    <row r="1741" spans="6:12" ht="13" x14ac:dyDescent="0.15">
      <c r="F1741" s="30"/>
      <c r="H1741" s="30"/>
      <c r="I1741" s="30"/>
      <c r="L1741" s="31"/>
    </row>
    <row r="1742" spans="6:12" ht="13" x14ac:dyDescent="0.15">
      <c r="F1742" s="30"/>
      <c r="H1742" s="30"/>
      <c r="I1742" s="30"/>
      <c r="L1742" s="31"/>
    </row>
    <row r="1743" spans="6:12" ht="13" x14ac:dyDescent="0.15">
      <c r="F1743" s="30"/>
      <c r="H1743" s="30"/>
      <c r="I1743" s="30"/>
      <c r="L1743" s="31"/>
    </row>
    <row r="1744" spans="6:12" ht="13" x14ac:dyDescent="0.15">
      <c r="F1744" s="30"/>
      <c r="H1744" s="30"/>
      <c r="I1744" s="30"/>
      <c r="L1744" s="31"/>
    </row>
    <row r="1745" spans="6:12" ht="13" x14ac:dyDescent="0.15">
      <c r="F1745" s="30"/>
      <c r="H1745" s="30"/>
      <c r="I1745" s="30"/>
      <c r="L1745" s="31"/>
    </row>
    <row r="1746" spans="6:12" ht="13" x14ac:dyDescent="0.15">
      <c r="F1746" s="30"/>
      <c r="H1746" s="30"/>
      <c r="I1746" s="30"/>
      <c r="L1746" s="31"/>
    </row>
    <row r="1747" spans="6:12" ht="13" x14ac:dyDescent="0.15">
      <c r="F1747" s="30"/>
      <c r="H1747" s="30"/>
      <c r="I1747" s="30"/>
      <c r="L1747" s="31"/>
    </row>
    <row r="1748" spans="6:12" ht="13" x14ac:dyDescent="0.15">
      <c r="F1748" s="30"/>
      <c r="H1748" s="30"/>
      <c r="I1748" s="30"/>
      <c r="L1748" s="31"/>
    </row>
    <row r="1749" spans="6:12" ht="13" x14ac:dyDescent="0.15">
      <c r="F1749" s="30"/>
      <c r="H1749" s="30"/>
      <c r="I1749" s="30"/>
      <c r="L1749" s="31"/>
    </row>
    <row r="1750" spans="6:12" ht="13" x14ac:dyDescent="0.15">
      <c r="F1750" s="30"/>
      <c r="H1750" s="30"/>
      <c r="I1750" s="30"/>
      <c r="L1750" s="31"/>
    </row>
    <row r="1751" spans="6:12" ht="13" x14ac:dyDescent="0.15">
      <c r="F1751" s="30"/>
      <c r="H1751" s="30"/>
      <c r="I1751" s="30"/>
      <c r="L1751" s="31"/>
    </row>
    <row r="1752" spans="6:12" ht="13" x14ac:dyDescent="0.15">
      <c r="F1752" s="30"/>
      <c r="H1752" s="30"/>
      <c r="I1752" s="30"/>
      <c r="L1752" s="31"/>
    </row>
    <row r="1753" spans="6:12" ht="13" x14ac:dyDescent="0.15">
      <c r="F1753" s="30"/>
      <c r="H1753" s="30"/>
      <c r="I1753" s="30"/>
      <c r="L1753" s="31"/>
    </row>
    <row r="1754" spans="6:12" ht="13" x14ac:dyDescent="0.15">
      <c r="F1754" s="30"/>
      <c r="H1754" s="30"/>
      <c r="I1754" s="30"/>
      <c r="L1754" s="31"/>
    </row>
    <row r="1755" spans="6:12" ht="13" x14ac:dyDescent="0.15">
      <c r="F1755" s="30"/>
      <c r="H1755" s="30"/>
      <c r="I1755" s="30"/>
      <c r="L1755" s="31"/>
    </row>
    <row r="1756" spans="6:12" ht="13" x14ac:dyDescent="0.15">
      <c r="F1756" s="30"/>
      <c r="H1756" s="30"/>
      <c r="I1756" s="30"/>
      <c r="L1756" s="31"/>
    </row>
    <row r="1757" spans="6:12" ht="13" x14ac:dyDescent="0.15">
      <c r="F1757" s="30"/>
      <c r="H1757" s="30"/>
      <c r="I1757" s="30"/>
      <c r="L1757" s="31"/>
    </row>
    <row r="1758" spans="6:12" ht="13" x14ac:dyDescent="0.15">
      <c r="F1758" s="30"/>
      <c r="H1758" s="30"/>
      <c r="I1758" s="30"/>
      <c r="L1758" s="31"/>
    </row>
    <row r="1759" spans="6:12" ht="13" x14ac:dyDescent="0.15">
      <c r="F1759" s="30"/>
      <c r="H1759" s="30"/>
      <c r="I1759" s="30"/>
      <c r="L1759" s="31"/>
    </row>
    <row r="1760" spans="6:12" ht="13" x14ac:dyDescent="0.15">
      <c r="F1760" s="30"/>
      <c r="H1760" s="30"/>
      <c r="I1760" s="30"/>
      <c r="L1760" s="31"/>
    </row>
    <row r="1761" spans="6:12" ht="13" x14ac:dyDescent="0.15">
      <c r="F1761" s="30"/>
      <c r="H1761" s="30"/>
      <c r="I1761" s="30"/>
      <c r="L1761" s="31"/>
    </row>
    <row r="1762" spans="6:12" ht="13" x14ac:dyDescent="0.15">
      <c r="F1762" s="30"/>
      <c r="H1762" s="30"/>
      <c r="I1762" s="30"/>
      <c r="L1762" s="31"/>
    </row>
    <row r="1763" spans="6:12" ht="13" x14ac:dyDescent="0.15">
      <c r="F1763" s="30"/>
      <c r="H1763" s="30"/>
      <c r="I1763" s="30"/>
      <c r="L1763" s="31"/>
    </row>
    <row r="1764" spans="6:12" ht="13" x14ac:dyDescent="0.15">
      <c r="F1764" s="30"/>
      <c r="H1764" s="30"/>
      <c r="I1764" s="30"/>
      <c r="L1764" s="31"/>
    </row>
    <row r="1765" spans="6:12" ht="13" x14ac:dyDescent="0.15">
      <c r="F1765" s="30"/>
      <c r="H1765" s="30"/>
      <c r="I1765" s="30"/>
      <c r="L1765" s="31"/>
    </row>
    <row r="1766" spans="6:12" ht="13" x14ac:dyDescent="0.15">
      <c r="F1766" s="30"/>
      <c r="H1766" s="30"/>
      <c r="I1766" s="30"/>
      <c r="L1766" s="31"/>
    </row>
    <row r="1767" spans="6:12" ht="13" x14ac:dyDescent="0.15">
      <c r="F1767" s="30"/>
      <c r="H1767" s="30"/>
      <c r="I1767" s="30"/>
      <c r="L1767" s="31"/>
    </row>
    <row r="1768" spans="6:12" ht="13" x14ac:dyDescent="0.15">
      <c r="F1768" s="30"/>
      <c r="H1768" s="30"/>
      <c r="I1768" s="30"/>
      <c r="L1768" s="31"/>
    </row>
    <row r="1769" spans="6:12" ht="13" x14ac:dyDescent="0.15">
      <c r="F1769" s="30"/>
      <c r="H1769" s="30"/>
      <c r="I1769" s="30"/>
      <c r="L1769" s="31"/>
    </row>
    <row r="1770" spans="6:12" ht="13" x14ac:dyDescent="0.15">
      <c r="F1770" s="30"/>
      <c r="H1770" s="30"/>
      <c r="I1770" s="30"/>
      <c r="L1770" s="31"/>
    </row>
    <row r="1771" spans="6:12" ht="13" x14ac:dyDescent="0.15">
      <c r="F1771" s="30"/>
      <c r="H1771" s="30"/>
      <c r="I1771" s="30"/>
      <c r="L1771" s="31"/>
    </row>
    <row r="1772" spans="6:12" ht="13" x14ac:dyDescent="0.15">
      <c r="F1772" s="30"/>
      <c r="H1772" s="30"/>
      <c r="I1772" s="30"/>
      <c r="L1772" s="31"/>
    </row>
    <row r="1773" spans="6:12" ht="13" x14ac:dyDescent="0.15">
      <c r="F1773" s="30"/>
      <c r="H1773" s="30"/>
      <c r="I1773" s="30"/>
      <c r="L1773" s="31"/>
    </row>
    <row r="1774" spans="6:12" ht="13" x14ac:dyDescent="0.15">
      <c r="F1774" s="30"/>
      <c r="H1774" s="30"/>
      <c r="I1774" s="30"/>
      <c r="L1774" s="31"/>
    </row>
    <row r="1775" spans="6:12" ht="13" x14ac:dyDescent="0.15">
      <c r="F1775" s="30"/>
      <c r="H1775" s="30"/>
      <c r="I1775" s="30"/>
      <c r="L1775" s="31"/>
    </row>
    <row r="1776" spans="6:12" ht="13" x14ac:dyDescent="0.15">
      <c r="F1776" s="30"/>
      <c r="H1776" s="30"/>
      <c r="I1776" s="30"/>
      <c r="L1776" s="31"/>
    </row>
    <row r="1777" spans="6:12" ht="13" x14ac:dyDescent="0.15">
      <c r="F1777" s="30"/>
      <c r="H1777" s="30"/>
      <c r="I1777" s="30"/>
      <c r="L1777" s="31"/>
    </row>
    <row r="1778" spans="6:12" ht="13" x14ac:dyDescent="0.15">
      <c r="F1778" s="30"/>
      <c r="H1778" s="30"/>
      <c r="I1778" s="30"/>
      <c r="L1778" s="31"/>
    </row>
    <row r="1779" spans="6:12" ht="13" x14ac:dyDescent="0.15">
      <c r="F1779" s="30"/>
      <c r="H1779" s="30"/>
      <c r="I1779" s="30"/>
      <c r="L1779" s="31"/>
    </row>
    <row r="1780" spans="6:12" ht="13" x14ac:dyDescent="0.15">
      <c r="F1780" s="30"/>
      <c r="H1780" s="30"/>
      <c r="I1780" s="30"/>
      <c r="L1780" s="31"/>
    </row>
    <row r="1781" spans="6:12" ht="13" x14ac:dyDescent="0.15">
      <c r="F1781" s="30"/>
      <c r="H1781" s="30"/>
      <c r="I1781" s="30"/>
      <c r="L1781" s="31"/>
    </row>
    <row r="1782" spans="6:12" ht="13" x14ac:dyDescent="0.15">
      <c r="F1782" s="30"/>
      <c r="H1782" s="30"/>
      <c r="I1782" s="30"/>
      <c r="L1782" s="31"/>
    </row>
    <row r="1783" spans="6:12" ht="13" x14ac:dyDescent="0.15">
      <c r="F1783" s="30"/>
      <c r="H1783" s="30"/>
      <c r="I1783" s="30"/>
      <c r="L1783" s="31"/>
    </row>
    <row r="1784" spans="6:12" ht="13" x14ac:dyDescent="0.15">
      <c r="F1784" s="30"/>
      <c r="H1784" s="30"/>
      <c r="I1784" s="30"/>
      <c r="L1784" s="31"/>
    </row>
    <row r="1785" spans="6:12" ht="13" x14ac:dyDescent="0.15">
      <c r="F1785" s="30"/>
      <c r="H1785" s="30"/>
      <c r="I1785" s="30"/>
      <c r="L1785" s="31"/>
    </row>
    <row r="1786" spans="6:12" ht="13" x14ac:dyDescent="0.15">
      <c r="F1786" s="30"/>
      <c r="H1786" s="30"/>
      <c r="I1786" s="30"/>
      <c r="L1786" s="31"/>
    </row>
    <row r="1787" spans="6:12" ht="13" x14ac:dyDescent="0.15">
      <c r="F1787" s="30"/>
      <c r="H1787" s="30"/>
      <c r="I1787" s="30"/>
      <c r="L1787" s="31"/>
    </row>
    <row r="1788" spans="6:12" ht="13" x14ac:dyDescent="0.15">
      <c r="F1788" s="30"/>
      <c r="H1788" s="30"/>
      <c r="I1788" s="30"/>
      <c r="L1788" s="31"/>
    </row>
    <row r="1789" spans="6:12" ht="13" x14ac:dyDescent="0.15">
      <c r="F1789" s="30"/>
      <c r="H1789" s="30"/>
      <c r="I1789" s="30"/>
      <c r="L1789" s="31"/>
    </row>
    <row r="1790" spans="6:12" ht="13" x14ac:dyDescent="0.15">
      <c r="F1790" s="30"/>
      <c r="H1790" s="30"/>
      <c r="I1790" s="30"/>
      <c r="L1790" s="31"/>
    </row>
    <row r="1791" spans="6:12" ht="13" x14ac:dyDescent="0.15">
      <c r="F1791" s="30"/>
      <c r="H1791" s="30"/>
      <c r="I1791" s="30"/>
      <c r="L1791" s="31"/>
    </row>
    <row r="1792" spans="6:12" ht="13" x14ac:dyDescent="0.15">
      <c r="F1792" s="30"/>
      <c r="H1792" s="30"/>
      <c r="I1792" s="30"/>
      <c r="L1792" s="31"/>
    </row>
    <row r="1793" spans="6:12" ht="13" x14ac:dyDescent="0.15">
      <c r="F1793" s="30"/>
      <c r="H1793" s="30"/>
      <c r="I1793" s="30"/>
      <c r="L1793" s="31"/>
    </row>
    <row r="1794" spans="6:12" ht="13" x14ac:dyDescent="0.15">
      <c r="F1794" s="30"/>
      <c r="H1794" s="30"/>
      <c r="I1794" s="30"/>
      <c r="L1794" s="31"/>
    </row>
    <row r="1795" spans="6:12" ht="13" x14ac:dyDescent="0.15">
      <c r="F1795" s="30"/>
      <c r="H1795" s="30"/>
      <c r="I1795" s="30"/>
      <c r="L1795" s="31"/>
    </row>
    <row r="1796" spans="6:12" ht="13" x14ac:dyDescent="0.15">
      <c r="F1796" s="30"/>
      <c r="H1796" s="30"/>
      <c r="I1796" s="30"/>
      <c r="L1796" s="31"/>
    </row>
    <row r="1797" spans="6:12" ht="13" x14ac:dyDescent="0.15">
      <c r="F1797" s="30"/>
      <c r="H1797" s="30"/>
      <c r="I1797" s="30"/>
      <c r="L1797" s="31"/>
    </row>
    <row r="1798" spans="6:12" ht="13" x14ac:dyDescent="0.15">
      <c r="F1798" s="30"/>
      <c r="H1798" s="30"/>
      <c r="I1798" s="30"/>
      <c r="L1798" s="31"/>
    </row>
    <row r="1799" spans="6:12" ht="13" x14ac:dyDescent="0.15">
      <c r="F1799" s="30"/>
      <c r="H1799" s="30"/>
      <c r="I1799" s="30"/>
      <c r="L1799" s="31"/>
    </row>
    <row r="1800" spans="6:12" ht="13" x14ac:dyDescent="0.15">
      <c r="F1800" s="30"/>
      <c r="H1800" s="30"/>
      <c r="I1800" s="30"/>
      <c r="L1800" s="31"/>
    </row>
    <row r="1801" spans="6:12" ht="13" x14ac:dyDescent="0.15">
      <c r="F1801" s="30"/>
      <c r="H1801" s="30"/>
      <c r="I1801" s="30"/>
      <c r="L1801" s="31"/>
    </row>
    <row r="1802" spans="6:12" ht="13" x14ac:dyDescent="0.15">
      <c r="F1802" s="30"/>
      <c r="H1802" s="30"/>
      <c r="I1802" s="30"/>
      <c r="L1802" s="31"/>
    </row>
    <row r="1803" spans="6:12" ht="13" x14ac:dyDescent="0.15">
      <c r="F1803" s="30"/>
      <c r="H1803" s="30"/>
      <c r="I1803" s="30"/>
      <c r="L1803" s="31"/>
    </row>
    <row r="1804" spans="6:12" ht="13" x14ac:dyDescent="0.15">
      <c r="F1804" s="30"/>
      <c r="H1804" s="30"/>
      <c r="I1804" s="30"/>
      <c r="L1804" s="31"/>
    </row>
    <row r="1805" spans="6:12" ht="13" x14ac:dyDescent="0.15">
      <c r="F1805" s="30"/>
      <c r="H1805" s="30"/>
      <c r="I1805" s="30"/>
      <c r="L1805" s="31"/>
    </row>
    <row r="1806" spans="6:12" ht="13" x14ac:dyDescent="0.15">
      <c r="F1806" s="30"/>
      <c r="H1806" s="30"/>
      <c r="I1806" s="30"/>
      <c r="L1806" s="31"/>
    </row>
    <row r="1807" spans="6:12" ht="13" x14ac:dyDescent="0.15">
      <c r="F1807" s="30"/>
      <c r="H1807" s="30"/>
      <c r="I1807" s="30"/>
      <c r="L1807" s="31"/>
    </row>
    <row r="1808" spans="6:12" ht="13" x14ac:dyDescent="0.15">
      <c r="F1808" s="30"/>
      <c r="H1808" s="30"/>
      <c r="I1808" s="30"/>
      <c r="L1808" s="31"/>
    </row>
    <row r="1809" spans="6:12" ht="13" x14ac:dyDescent="0.15">
      <c r="F1809" s="30"/>
      <c r="H1809" s="30"/>
      <c r="I1809" s="30"/>
      <c r="L1809" s="31"/>
    </row>
    <row r="1810" spans="6:12" ht="13" x14ac:dyDescent="0.15">
      <c r="F1810" s="30"/>
      <c r="H1810" s="30"/>
      <c r="I1810" s="30"/>
      <c r="L1810" s="31"/>
    </row>
    <row r="1811" spans="6:12" ht="13" x14ac:dyDescent="0.15">
      <c r="F1811" s="30"/>
      <c r="H1811" s="30"/>
      <c r="I1811" s="30"/>
      <c r="L1811" s="31"/>
    </row>
    <row r="1812" spans="6:12" ht="13" x14ac:dyDescent="0.15">
      <c r="F1812" s="30"/>
      <c r="H1812" s="30"/>
      <c r="I1812" s="30"/>
      <c r="L1812" s="31"/>
    </row>
    <row r="1813" spans="6:12" ht="13" x14ac:dyDescent="0.15">
      <c r="F1813" s="30"/>
      <c r="H1813" s="30"/>
      <c r="I1813" s="30"/>
      <c r="L1813" s="31"/>
    </row>
    <row r="1814" spans="6:12" ht="13" x14ac:dyDescent="0.15">
      <c r="F1814" s="30"/>
      <c r="H1814" s="30"/>
      <c r="I1814" s="30"/>
      <c r="L1814" s="31"/>
    </row>
    <row r="1815" spans="6:12" ht="13" x14ac:dyDescent="0.15">
      <c r="F1815" s="30"/>
      <c r="H1815" s="30"/>
      <c r="I1815" s="30"/>
      <c r="L1815" s="31"/>
    </row>
    <row r="1816" spans="6:12" ht="13" x14ac:dyDescent="0.15">
      <c r="F1816" s="30"/>
      <c r="H1816" s="30"/>
      <c r="I1816" s="30"/>
      <c r="L1816" s="31"/>
    </row>
    <row r="1817" spans="6:12" ht="13" x14ac:dyDescent="0.15">
      <c r="F1817" s="30"/>
      <c r="H1817" s="30"/>
      <c r="I1817" s="30"/>
      <c r="L1817" s="31"/>
    </row>
    <row r="1818" spans="6:12" ht="13" x14ac:dyDescent="0.15">
      <c r="F1818" s="30"/>
      <c r="H1818" s="30"/>
      <c r="I1818" s="30"/>
      <c r="L1818" s="31"/>
    </row>
    <row r="1819" spans="6:12" ht="13" x14ac:dyDescent="0.15">
      <c r="F1819" s="30"/>
      <c r="H1819" s="30"/>
      <c r="I1819" s="30"/>
      <c r="L1819" s="31"/>
    </row>
    <row r="1820" spans="6:12" ht="13" x14ac:dyDescent="0.15">
      <c r="F1820" s="30"/>
      <c r="H1820" s="30"/>
      <c r="I1820" s="30"/>
      <c r="L1820" s="31"/>
    </row>
    <row r="1821" spans="6:12" ht="13" x14ac:dyDescent="0.15">
      <c r="F1821" s="30"/>
      <c r="H1821" s="30"/>
      <c r="I1821" s="30"/>
      <c r="L1821" s="31"/>
    </row>
    <row r="1822" spans="6:12" ht="13" x14ac:dyDescent="0.15">
      <c r="F1822" s="30"/>
      <c r="H1822" s="30"/>
      <c r="I1822" s="30"/>
      <c r="L1822" s="31"/>
    </row>
    <row r="1823" spans="6:12" ht="13" x14ac:dyDescent="0.15">
      <c r="F1823" s="30"/>
      <c r="H1823" s="30"/>
      <c r="I1823" s="30"/>
      <c r="L1823" s="31"/>
    </row>
    <row r="1824" spans="6:12" ht="13" x14ac:dyDescent="0.15">
      <c r="F1824" s="30"/>
      <c r="H1824" s="30"/>
      <c r="I1824" s="30"/>
      <c r="L1824" s="31"/>
    </row>
    <row r="1825" spans="6:12" ht="13" x14ac:dyDescent="0.15">
      <c r="F1825" s="30"/>
      <c r="H1825" s="30"/>
      <c r="I1825" s="30"/>
      <c r="L1825" s="31"/>
    </row>
    <row r="1826" spans="6:12" ht="13" x14ac:dyDescent="0.15">
      <c r="F1826" s="30"/>
      <c r="H1826" s="30"/>
      <c r="I1826" s="30"/>
      <c r="L1826" s="31"/>
    </row>
    <row r="1827" spans="6:12" ht="13" x14ac:dyDescent="0.15">
      <c r="F1827" s="30"/>
      <c r="H1827" s="30"/>
      <c r="I1827" s="30"/>
      <c r="L1827" s="31"/>
    </row>
    <row r="1828" spans="6:12" ht="13" x14ac:dyDescent="0.15">
      <c r="F1828" s="30"/>
      <c r="H1828" s="30"/>
      <c r="I1828" s="30"/>
      <c r="L1828" s="31"/>
    </row>
    <row r="1829" spans="6:12" ht="13" x14ac:dyDescent="0.15">
      <c r="F1829" s="30"/>
      <c r="H1829" s="30"/>
      <c r="I1829" s="30"/>
      <c r="L1829" s="31"/>
    </row>
    <row r="1830" spans="6:12" ht="13" x14ac:dyDescent="0.15">
      <c r="F1830" s="30"/>
      <c r="H1830" s="30"/>
      <c r="I1830" s="30"/>
      <c r="L1830" s="31"/>
    </row>
    <row r="1831" spans="6:12" ht="13" x14ac:dyDescent="0.15">
      <c r="F1831" s="30"/>
      <c r="H1831" s="30"/>
      <c r="I1831" s="30"/>
      <c r="L1831" s="31"/>
    </row>
    <row r="1832" spans="6:12" ht="13" x14ac:dyDescent="0.15">
      <c r="F1832" s="30"/>
      <c r="H1832" s="30"/>
      <c r="I1832" s="30"/>
      <c r="L1832" s="31"/>
    </row>
    <row r="1833" spans="6:12" ht="13" x14ac:dyDescent="0.15">
      <c r="F1833" s="30"/>
      <c r="H1833" s="30"/>
      <c r="I1833" s="30"/>
      <c r="L1833" s="31"/>
    </row>
    <row r="1834" spans="6:12" ht="13" x14ac:dyDescent="0.15">
      <c r="F1834" s="30"/>
      <c r="H1834" s="30"/>
      <c r="I1834" s="30"/>
      <c r="L1834" s="31"/>
    </row>
    <row r="1835" spans="6:12" ht="13" x14ac:dyDescent="0.15">
      <c r="F1835" s="30"/>
      <c r="H1835" s="30"/>
      <c r="I1835" s="30"/>
      <c r="L1835" s="31"/>
    </row>
    <row r="1836" spans="6:12" ht="13" x14ac:dyDescent="0.15">
      <c r="F1836" s="30"/>
      <c r="H1836" s="30"/>
      <c r="I1836" s="30"/>
      <c r="L1836" s="31"/>
    </row>
    <row r="1837" spans="6:12" ht="13" x14ac:dyDescent="0.15">
      <c r="F1837" s="30"/>
      <c r="H1837" s="30"/>
      <c r="I1837" s="30"/>
      <c r="L1837" s="31"/>
    </row>
    <row r="1838" spans="6:12" ht="13" x14ac:dyDescent="0.15">
      <c r="F1838" s="30"/>
      <c r="H1838" s="30"/>
      <c r="I1838" s="30"/>
      <c r="L1838" s="31"/>
    </row>
    <row r="1839" spans="6:12" ht="13" x14ac:dyDescent="0.15">
      <c r="F1839" s="30"/>
      <c r="H1839" s="30"/>
      <c r="I1839" s="30"/>
      <c r="L1839" s="31"/>
    </row>
    <row r="1840" spans="6:12" ht="13" x14ac:dyDescent="0.15">
      <c r="F1840" s="30"/>
      <c r="H1840" s="30"/>
      <c r="I1840" s="30"/>
      <c r="L1840" s="31"/>
    </row>
    <row r="1841" spans="6:12" ht="13" x14ac:dyDescent="0.15">
      <c r="F1841" s="30"/>
      <c r="H1841" s="30"/>
      <c r="I1841" s="30"/>
      <c r="L1841" s="31"/>
    </row>
    <row r="1842" spans="6:12" ht="13" x14ac:dyDescent="0.15">
      <c r="F1842" s="30"/>
      <c r="H1842" s="30"/>
      <c r="I1842" s="30"/>
      <c r="L1842" s="31"/>
    </row>
    <row r="1843" spans="6:12" ht="13" x14ac:dyDescent="0.15">
      <c r="F1843" s="30"/>
      <c r="H1843" s="30"/>
      <c r="I1843" s="30"/>
      <c r="L1843" s="31"/>
    </row>
    <row r="1844" spans="6:12" ht="13" x14ac:dyDescent="0.15">
      <c r="F1844" s="30"/>
      <c r="H1844" s="30"/>
      <c r="I1844" s="30"/>
      <c r="L1844" s="31"/>
    </row>
    <row r="1845" spans="6:12" ht="13" x14ac:dyDescent="0.15">
      <c r="F1845" s="30"/>
      <c r="H1845" s="30"/>
      <c r="I1845" s="30"/>
      <c r="L1845" s="31"/>
    </row>
    <row r="1846" spans="6:12" ht="13" x14ac:dyDescent="0.15">
      <c r="F1846" s="30"/>
      <c r="H1846" s="30"/>
      <c r="I1846" s="30"/>
      <c r="L1846" s="31"/>
    </row>
    <row r="1847" spans="6:12" ht="13" x14ac:dyDescent="0.15">
      <c r="F1847" s="30"/>
      <c r="H1847" s="30"/>
      <c r="I1847" s="30"/>
      <c r="L1847" s="31"/>
    </row>
    <row r="1848" spans="6:12" ht="13" x14ac:dyDescent="0.15">
      <c r="F1848" s="30"/>
      <c r="H1848" s="30"/>
      <c r="I1848" s="30"/>
      <c r="L1848" s="31"/>
    </row>
    <row r="1849" spans="6:12" ht="13" x14ac:dyDescent="0.15">
      <c r="F1849" s="30"/>
      <c r="H1849" s="30"/>
      <c r="I1849" s="30"/>
      <c r="L1849" s="31"/>
    </row>
    <row r="1850" spans="6:12" ht="13" x14ac:dyDescent="0.15">
      <c r="F1850" s="30"/>
      <c r="H1850" s="30"/>
      <c r="I1850" s="30"/>
      <c r="L1850" s="31"/>
    </row>
    <row r="1851" spans="6:12" ht="13" x14ac:dyDescent="0.15">
      <c r="F1851" s="30"/>
      <c r="H1851" s="30"/>
      <c r="I1851" s="30"/>
      <c r="L1851" s="31"/>
    </row>
    <row r="1852" spans="6:12" ht="13" x14ac:dyDescent="0.15">
      <c r="F1852" s="30"/>
      <c r="H1852" s="30"/>
      <c r="I1852" s="30"/>
      <c r="L1852" s="31"/>
    </row>
    <row r="1853" spans="6:12" ht="13" x14ac:dyDescent="0.15">
      <c r="F1853" s="30"/>
      <c r="H1853" s="30"/>
      <c r="I1853" s="30"/>
      <c r="L1853" s="31"/>
    </row>
    <row r="1854" spans="6:12" ht="13" x14ac:dyDescent="0.15">
      <c r="F1854" s="30"/>
      <c r="H1854" s="30"/>
      <c r="I1854" s="30"/>
      <c r="L1854" s="31"/>
    </row>
    <row r="1855" spans="6:12" ht="13" x14ac:dyDescent="0.15">
      <c r="F1855" s="30"/>
      <c r="H1855" s="30"/>
      <c r="I1855" s="30"/>
      <c r="L1855" s="31"/>
    </row>
    <row r="1856" spans="6:12" ht="13" x14ac:dyDescent="0.15">
      <c r="F1856" s="30"/>
      <c r="H1856" s="30"/>
      <c r="I1856" s="30"/>
      <c r="L1856" s="31"/>
    </row>
    <row r="1857" spans="6:12" ht="13" x14ac:dyDescent="0.15">
      <c r="F1857" s="30"/>
      <c r="H1857" s="30"/>
      <c r="I1857" s="30"/>
      <c r="L1857" s="31"/>
    </row>
    <row r="1858" spans="6:12" ht="13" x14ac:dyDescent="0.15">
      <c r="F1858" s="30"/>
      <c r="H1858" s="30"/>
      <c r="I1858" s="30"/>
      <c r="L1858" s="31"/>
    </row>
    <row r="1859" spans="6:12" ht="13" x14ac:dyDescent="0.15">
      <c r="F1859" s="30"/>
      <c r="H1859" s="30"/>
      <c r="I1859" s="30"/>
      <c r="L1859" s="31"/>
    </row>
    <row r="1860" spans="6:12" ht="13" x14ac:dyDescent="0.15">
      <c r="F1860" s="30"/>
      <c r="H1860" s="30"/>
      <c r="I1860" s="30"/>
      <c r="L1860" s="31"/>
    </row>
    <row r="1861" spans="6:12" ht="13" x14ac:dyDescent="0.15">
      <c r="F1861" s="30"/>
      <c r="H1861" s="30"/>
      <c r="I1861" s="30"/>
      <c r="L1861" s="31"/>
    </row>
    <row r="1862" spans="6:12" ht="13" x14ac:dyDescent="0.15">
      <c r="F1862" s="30"/>
      <c r="H1862" s="30"/>
      <c r="I1862" s="30"/>
      <c r="L1862" s="31"/>
    </row>
    <row r="1863" spans="6:12" ht="13" x14ac:dyDescent="0.15">
      <c r="F1863" s="30"/>
      <c r="H1863" s="30"/>
      <c r="I1863" s="30"/>
      <c r="L1863" s="31"/>
    </row>
    <row r="1864" spans="6:12" ht="13" x14ac:dyDescent="0.15">
      <c r="F1864" s="30"/>
      <c r="H1864" s="30"/>
      <c r="I1864" s="30"/>
      <c r="L1864" s="31"/>
    </row>
    <row r="1865" spans="6:12" ht="13" x14ac:dyDescent="0.15">
      <c r="F1865" s="30"/>
      <c r="H1865" s="30"/>
      <c r="I1865" s="30"/>
      <c r="L1865" s="31"/>
    </row>
    <row r="1866" spans="6:12" ht="13" x14ac:dyDescent="0.15">
      <c r="F1866" s="30"/>
      <c r="H1866" s="30"/>
      <c r="I1866" s="30"/>
      <c r="L1866" s="31"/>
    </row>
    <row r="1867" spans="6:12" ht="13" x14ac:dyDescent="0.15">
      <c r="F1867" s="30"/>
      <c r="H1867" s="30"/>
      <c r="I1867" s="30"/>
      <c r="L1867" s="31"/>
    </row>
    <row r="1868" spans="6:12" ht="13" x14ac:dyDescent="0.15">
      <c r="F1868" s="30"/>
      <c r="H1868" s="30"/>
      <c r="I1868" s="30"/>
      <c r="L1868" s="31"/>
    </row>
    <row r="1869" spans="6:12" ht="13" x14ac:dyDescent="0.15">
      <c r="F1869" s="30"/>
      <c r="H1869" s="30"/>
      <c r="I1869" s="30"/>
      <c r="L1869" s="31"/>
    </row>
    <row r="1870" spans="6:12" ht="13" x14ac:dyDescent="0.15">
      <c r="F1870" s="30"/>
      <c r="H1870" s="30"/>
      <c r="I1870" s="30"/>
      <c r="L1870" s="31"/>
    </row>
    <row r="1871" spans="6:12" ht="13" x14ac:dyDescent="0.15">
      <c r="F1871" s="30"/>
      <c r="H1871" s="30"/>
      <c r="I1871" s="30"/>
      <c r="L1871" s="31"/>
    </row>
    <row r="1872" spans="6:12" ht="13" x14ac:dyDescent="0.15">
      <c r="F1872" s="30"/>
      <c r="H1872" s="30"/>
      <c r="I1872" s="30"/>
      <c r="L1872" s="31"/>
    </row>
    <row r="1873" spans="6:12" ht="13" x14ac:dyDescent="0.15">
      <c r="F1873" s="30"/>
      <c r="H1873" s="30"/>
      <c r="I1873" s="30"/>
      <c r="L1873" s="31"/>
    </row>
    <row r="1874" spans="6:12" ht="13" x14ac:dyDescent="0.15">
      <c r="F1874" s="30"/>
      <c r="H1874" s="30"/>
      <c r="I1874" s="30"/>
      <c r="L1874" s="31"/>
    </row>
    <row r="1875" spans="6:12" ht="13" x14ac:dyDescent="0.15">
      <c r="F1875" s="30"/>
      <c r="H1875" s="30"/>
      <c r="I1875" s="30"/>
      <c r="L1875" s="31"/>
    </row>
    <row r="1876" spans="6:12" ht="13" x14ac:dyDescent="0.15">
      <c r="F1876" s="30"/>
      <c r="H1876" s="30"/>
      <c r="I1876" s="30"/>
      <c r="L1876" s="31"/>
    </row>
    <row r="1877" spans="6:12" ht="13" x14ac:dyDescent="0.15">
      <c r="F1877" s="30"/>
      <c r="H1877" s="30"/>
      <c r="I1877" s="30"/>
      <c r="L1877" s="31"/>
    </row>
    <row r="1878" spans="6:12" ht="13" x14ac:dyDescent="0.15">
      <c r="F1878" s="30"/>
      <c r="H1878" s="30"/>
      <c r="I1878" s="30"/>
      <c r="L1878" s="31"/>
    </row>
    <row r="1879" spans="6:12" ht="13" x14ac:dyDescent="0.15">
      <c r="F1879" s="30"/>
      <c r="H1879" s="30"/>
      <c r="I1879" s="30"/>
      <c r="L1879" s="31"/>
    </row>
    <row r="1880" spans="6:12" ht="13" x14ac:dyDescent="0.15">
      <c r="F1880" s="30"/>
      <c r="H1880" s="30"/>
      <c r="I1880" s="30"/>
      <c r="L1880" s="31"/>
    </row>
    <row r="1881" spans="6:12" ht="13" x14ac:dyDescent="0.15">
      <c r="F1881" s="30"/>
      <c r="H1881" s="30"/>
      <c r="I1881" s="30"/>
      <c r="L1881" s="31"/>
    </row>
    <row r="1882" spans="6:12" ht="13" x14ac:dyDescent="0.15">
      <c r="F1882" s="30"/>
      <c r="H1882" s="30"/>
      <c r="I1882" s="30"/>
      <c r="L1882" s="31"/>
    </row>
    <row r="1883" spans="6:12" ht="13" x14ac:dyDescent="0.15">
      <c r="F1883" s="30"/>
      <c r="H1883" s="30"/>
      <c r="I1883" s="30"/>
      <c r="L1883" s="31"/>
    </row>
    <row r="1884" spans="6:12" ht="13" x14ac:dyDescent="0.15">
      <c r="F1884" s="30"/>
      <c r="H1884" s="30"/>
      <c r="I1884" s="30"/>
      <c r="L1884" s="31"/>
    </row>
    <row r="1885" spans="6:12" ht="13" x14ac:dyDescent="0.15">
      <c r="F1885" s="30"/>
      <c r="H1885" s="30"/>
      <c r="I1885" s="30"/>
      <c r="L1885" s="31"/>
    </row>
    <row r="1886" spans="6:12" ht="13" x14ac:dyDescent="0.15">
      <c r="F1886" s="30"/>
      <c r="H1886" s="30"/>
      <c r="I1886" s="30"/>
      <c r="L1886" s="31"/>
    </row>
    <row r="1887" spans="6:12" ht="13" x14ac:dyDescent="0.15">
      <c r="F1887" s="30"/>
      <c r="H1887" s="30"/>
      <c r="I1887" s="30"/>
      <c r="L1887" s="31"/>
    </row>
    <row r="1888" spans="6:12" ht="13" x14ac:dyDescent="0.15">
      <c r="F1888" s="30"/>
      <c r="H1888" s="30"/>
      <c r="I1888" s="30"/>
      <c r="L1888" s="31"/>
    </row>
    <row r="1889" spans="6:12" ht="13" x14ac:dyDescent="0.15">
      <c r="F1889" s="30"/>
      <c r="H1889" s="30"/>
      <c r="I1889" s="30"/>
      <c r="L1889" s="31"/>
    </row>
    <row r="1890" spans="6:12" ht="13" x14ac:dyDescent="0.15">
      <c r="F1890" s="30"/>
      <c r="H1890" s="30"/>
      <c r="I1890" s="30"/>
      <c r="L1890" s="31"/>
    </row>
    <row r="1891" spans="6:12" ht="13" x14ac:dyDescent="0.15">
      <c r="F1891" s="30"/>
      <c r="H1891" s="30"/>
      <c r="I1891" s="30"/>
      <c r="L1891" s="31"/>
    </row>
    <row r="1892" spans="6:12" ht="13" x14ac:dyDescent="0.15">
      <c r="F1892" s="30"/>
      <c r="H1892" s="30"/>
      <c r="I1892" s="30"/>
      <c r="L1892" s="31"/>
    </row>
    <row r="1893" spans="6:12" ht="13" x14ac:dyDescent="0.15">
      <c r="F1893" s="30"/>
      <c r="H1893" s="30"/>
      <c r="I1893" s="30"/>
      <c r="L1893" s="31"/>
    </row>
    <row r="1894" spans="6:12" ht="13" x14ac:dyDescent="0.15">
      <c r="F1894" s="30"/>
      <c r="H1894" s="30"/>
      <c r="I1894" s="30"/>
      <c r="L1894" s="31"/>
    </row>
    <row r="1895" spans="6:12" ht="13" x14ac:dyDescent="0.15">
      <c r="F1895" s="30"/>
      <c r="H1895" s="30"/>
      <c r="I1895" s="30"/>
      <c r="L1895" s="31"/>
    </row>
    <row r="1896" spans="6:12" ht="13" x14ac:dyDescent="0.15">
      <c r="F1896" s="30"/>
      <c r="H1896" s="30"/>
      <c r="I1896" s="30"/>
      <c r="L1896" s="31"/>
    </row>
    <row r="1897" spans="6:12" ht="13" x14ac:dyDescent="0.15">
      <c r="F1897" s="30"/>
      <c r="H1897" s="30"/>
      <c r="I1897" s="30"/>
      <c r="L1897" s="31"/>
    </row>
    <row r="1898" spans="6:12" ht="13" x14ac:dyDescent="0.15">
      <c r="F1898" s="30"/>
      <c r="H1898" s="30"/>
      <c r="I1898" s="30"/>
      <c r="L1898" s="31"/>
    </row>
    <row r="1899" spans="6:12" ht="13" x14ac:dyDescent="0.15">
      <c r="F1899" s="30"/>
      <c r="H1899" s="30"/>
      <c r="I1899" s="30"/>
      <c r="L1899" s="31"/>
    </row>
    <row r="1900" spans="6:12" ht="13" x14ac:dyDescent="0.15">
      <c r="F1900" s="30"/>
      <c r="H1900" s="30"/>
      <c r="I1900" s="30"/>
      <c r="L1900" s="31"/>
    </row>
    <row r="1901" spans="6:12" ht="13" x14ac:dyDescent="0.15">
      <c r="F1901" s="30"/>
      <c r="H1901" s="30"/>
      <c r="I1901" s="30"/>
      <c r="L1901" s="31"/>
    </row>
    <row r="1902" spans="6:12" ht="13" x14ac:dyDescent="0.15">
      <c r="F1902" s="30"/>
      <c r="H1902" s="30"/>
      <c r="I1902" s="30"/>
      <c r="L1902" s="31"/>
    </row>
    <row r="1903" spans="6:12" ht="13" x14ac:dyDescent="0.15">
      <c r="F1903" s="30"/>
      <c r="H1903" s="30"/>
      <c r="I1903" s="30"/>
      <c r="L1903" s="31"/>
    </row>
    <row r="1904" spans="6:12" ht="13" x14ac:dyDescent="0.15">
      <c r="F1904" s="30"/>
      <c r="H1904" s="30"/>
      <c r="I1904" s="30"/>
      <c r="L1904" s="31"/>
    </row>
    <row r="1905" spans="6:12" ht="13" x14ac:dyDescent="0.15">
      <c r="F1905" s="30"/>
      <c r="H1905" s="30"/>
      <c r="I1905" s="30"/>
      <c r="L1905" s="31"/>
    </row>
    <row r="1906" spans="6:12" ht="13" x14ac:dyDescent="0.15">
      <c r="F1906" s="30"/>
      <c r="H1906" s="30"/>
      <c r="I1906" s="30"/>
      <c r="L1906" s="31"/>
    </row>
    <row r="1907" spans="6:12" ht="13" x14ac:dyDescent="0.15">
      <c r="F1907" s="30"/>
      <c r="H1907" s="30"/>
      <c r="I1907" s="30"/>
      <c r="L1907" s="31"/>
    </row>
    <row r="1908" spans="6:12" ht="13" x14ac:dyDescent="0.15">
      <c r="F1908" s="30"/>
      <c r="H1908" s="30"/>
      <c r="I1908" s="30"/>
      <c r="L1908" s="31"/>
    </row>
    <row r="1909" spans="6:12" ht="13" x14ac:dyDescent="0.15">
      <c r="F1909" s="30"/>
      <c r="H1909" s="30"/>
      <c r="I1909" s="30"/>
      <c r="L1909" s="31"/>
    </row>
    <row r="1910" spans="6:12" ht="13" x14ac:dyDescent="0.15">
      <c r="F1910" s="30"/>
      <c r="H1910" s="30"/>
      <c r="I1910" s="30"/>
      <c r="L1910" s="31"/>
    </row>
    <row r="1911" spans="6:12" ht="13" x14ac:dyDescent="0.15">
      <c r="F1911" s="30"/>
      <c r="H1911" s="30"/>
      <c r="I1911" s="30"/>
      <c r="L1911" s="31"/>
    </row>
    <row r="1912" spans="6:12" ht="13" x14ac:dyDescent="0.15">
      <c r="F1912" s="30"/>
      <c r="H1912" s="30"/>
      <c r="I1912" s="30"/>
      <c r="L1912" s="31"/>
    </row>
    <row r="1913" spans="6:12" ht="13" x14ac:dyDescent="0.15">
      <c r="F1913" s="30"/>
      <c r="H1913" s="30"/>
      <c r="I1913" s="30"/>
      <c r="L1913" s="31"/>
    </row>
    <row r="1914" spans="6:12" ht="13" x14ac:dyDescent="0.15">
      <c r="F1914" s="30"/>
      <c r="H1914" s="30"/>
      <c r="I1914" s="30"/>
      <c r="L1914" s="31"/>
    </row>
    <row r="1915" spans="6:12" ht="13" x14ac:dyDescent="0.15">
      <c r="F1915" s="30"/>
      <c r="H1915" s="30"/>
      <c r="I1915" s="30"/>
      <c r="L1915" s="31"/>
    </row>
    <row r="1916" spans="6:12" ht="13" x14ac:dyDescent="0.15">
      <c r="F1916" s="30"/>
      <c r="H1916" s="30"/>
      <c r="I1916" s="30"/>
      <c r="L1916" s="31"/>
    </row>
    <row r="1917" spans="6:12" ht="13" x14ac:dyDescent="0.15">
      <c r="F1917" s="30"/>
      <c r="H1917" s="30"/>
      <c r="I1917" s="30"/>
      <c r="L1917" s="31"/>
    </row>
    <row r="1918" spans="6:12" ht="13" x14ac:dyDescent="0.15">
      <c r="F1918" s="30"/>
      <c r="H1918" s="30"/>
      <c r="I1918" s="30"/>
      <c r="L1918" s="31"/>
    </row>
    <row r="1919" spans="6:12" ht="13" x14ac:dyDescent="0.15">
      <c r="F1919" s="30"/>
      <c r="H1919" s="30"/>
      <c r="I1919" s="30"/>
      <c r="L1919" s="31"/>
    </row>
    <row r="1920" spans="6:12" ht="13" x14ac:dyDescent="0.15">
      <c r="F1920" s="30"/>
      <c r="H1920" s="30"/>
      <c r="I1920" s="30"/>
      <c r="L1920" s="31"/>
    </row>
    <row r="1921" spans="6:12" ht="13" x14ac:dyDescent="0.15">
      <c r="F1921" s="30"/>
      <c r="H1921" s="30"/>
      <c r="I1921" s="30"/>
      <c r="L1921" s="31"/>
    </row>
    <row r="1922" spans="6:12" ht="13" x14ac:dyDescent="0.15">
      <c r="F1922" s="30"/>
      <c r="H1922" s="30"/>
      <c r="I1922" s="30"/>
      <c r="L1922" s="31"/>
    </row>
    <row r="1923" spans="6:12" ht="13" x14ac:dyDescent="0.15">
      <c r="F1923" s="30"/>
      <c r="H1923" s="30"/>
      <c r="I1923" s="30"/>
      <c r="L1923" s="31"/>
    </row>
    <row r="1924" spans="6:12" ht="13" x14ac:dyDescent="0.15">
      <c r="F1924" s="30"/>
      <c r="H1924" s="30"/>
      <c r="I1924" s="30"/>
      <c r="L1924" s="31"/>
    </row>
    <row r="1925" spans="6:12" ht="13" x14ac:dyDescent="0.15">
      <c r="F1925" s="30"/>
      <c r="H1925" s="30"/>
      <c r="I1925" s="30"/>
      <c r="L1925" s="31"/>
    </row>
    <row r="1926" spans="6:12" ht="13" x14ac:dyDescent="0.15">
      <c r="F1926" s="30"/>
      <c r="H1926" s="30"/>
      <c r="I1926" s="30"/>
      <c r="L1926" s="31"/>
    </row>
    <row r="1927" spans="6:12" ht="13" x14ac:dyDescent="0.15">
      <c r="F1927" s="30"/>
      <c r="H1927" s="30"/>
      <c r="I1927" s="30"/>
      <c r="L1927" s="31"/>
    </row>
    <row r="1928" spans="6:12" ht="13" x14ac:dyDescent="0.15">
      <c r="F1928" s="30"/>
      <c r="H1928" s="30"/>
      <c r="I1928" s="30"/>
      <c r="L1928" s="31"/>
    </row>
    <row r="1929" spans="6:12" ht="13" x14ac:dyDescent="0.15">
      <c r="F1929" s="30"/>
      <c r="H1929" s="30"/>
      <c r="I1929" s="30"/>
      <c r="L1929" s="31"/>
    </row>
    <row r="1930" spans="6:12" ht="13" x14ac:dyDescent="0.15">
      <c r="F1930" s="30"/>
      <c r="H1930" s="30"/>
      <c r="I1930" s="30"/>
      <c r="L1930" s="31"/>
    </row>
    <row r="1931" spans="6:12" ht="13" x14ac:dyDescent="0.15">
      <c r="F1931" s="30"/>
      <c r="H1931" s="30"/>
      <c r="I1931" s="30"/>
      <c r="L1931" s="31"/>
    </row>
    <row r="1932" spans="6:12" ht="13" x14ac:dyDescent="0.15">
      <c r="F1932" s="30"/>
      <c r="H1932" s="30"/>
      <c r="I1932" s="30"/>
      <c r="L1932" s="31"/>
    </row>
    <row r="1933" spans="6:12" ht="13" x14ac:dyDescent="0.15">
      <c r="F1933" s="30"/>
      <c r="H1933" s="30"/>
      <c r="I1933" s="30"/>
      <c r="L1933" s="31"/>
    </row>
    <row r="1934" spans="6:12" ht="13" x14ac:dyDescent="0.15">
      <c r="F1934" s="30"/>
      <c r="H1934" s="30"/>
      <c r="I1934" s="30"/>
      <c r="L1934" s="31"/>
    </row>
    <row r="1935" spans="6:12" ht="13" x14ac:dyDescent="0.15">
      <c r="F1935" s="30"/>
      <c r="H1935" s="30"/>
      <c r="I1935" s="30"/>
      <c r="L1935" s="31"/>
    </row>
    <row r="1936" spans="6:12" ht="13" x14ac:dyDescent="0.15">
      <c r="F1936" s="30"/>
      <c r="H1936" s="30"/>
      <c r="I1936" s="30"/>
      <c r="L1936" s="31"/>
    </row>
    <row r="1937" spans="6:12" ht="13" x14ac:dyDescent="0.15">
      <c r="F1937" s="30"/>
      <c r="H1937" s="30"/>
      <c r="I1937" s="30"/>
      <c r="L1937" s="31"/>
    </row>
    <row r="1938" spans="6:12" ht="13" x14ac:dyDescent="0.15">
      <c r="F1938" s="30"/>
      <c r="H1938" s="30"/>
      <c r="I1938" s="30"/>
      <c r="L1938" s="31"/>
    </row>
    <row r="1939" spans="6:12" ht="13" x14ac:dyDescent="0.15">
      <c r="F1939" s="30"/>
      <c r="H1939" s="30"/>
      <c r="I1939" s="30"/>
      <c r="L1939" s="31"/>
    </row>
    <row r="1940" spans="6:12" ht="13" x14ac:dyDescent="0.15">
      <c r="F1940" s="30"/>
      <c r="H1940" s="30"/>
      <c r="I1940" s="30"/>
      <c r="L1940" s="31"/>
    </row>
    <row r="1941" spans="6:12" ht="13" x14ac:dyDescent="0.15">
      <c r="F1941" s="30"/>
      <c r="H1941" s="30"/>
      <c r="I1941" s="30"/>
      <c r="L1941" s="31"/>
    </row>
    <row r="1942" spans="6:12" ht="13" x14ac:dyDescent="0.15">
      <c r="F1942" s="30"/>
      <c r="H1942" s="30"/>
      <c r="I1942" s="30"/>
      <c r="L1942" s="31"/>
    </row>
    <row r="1943" spans="6:12" ht="13" x14ac:dyDescent="0.15">
      <c r="F1943" s="30"/>
      <c r="H1943" s="30"/>
      <c r="I1943" s="30"/>
      <c r="L1943" s="31"/>
    </row>
    <row r="1944" spans="6:12" ht="13" x14ac:dyDescent="0.15">
      <c r="F1944" s="30"/>
      <c r="H1944" s="30"/>
      <c r="I1944" s="30"/>
      <c r="L1944" s="31"/>
    </row>
    <row r="1945" spans="6:12" ht="13" x14ac:dyDescent="0.15">
      <c r="F1945" s="30"/>
      <c r="H1945" s="30"/>
      <c r="I1945" s="30"/>
      <c r="L1945" s="31"/>
    </row>
    <row r="1946" spans="6:12" ht="13" x14ac:dyDescent="0.15">
      <c r="F1946" s="30"/>
      <c r="H1946" s="30"/>
      <c r="I1946" s="30"/>
      <c r="L1946" s="31"/>
    </row>
    <row r="1947" spans="6:12" ht="13" x14ac:dyDescent="0.15">
      <c r="F1947" s="30"/>
      <c r="H1947" s="30"/>
      <c r="I1947" s="30"/>
      <c r="L1947" s="31"/>
    </row>
    <row r="1948" spans="6:12" ht="13" x14ac:dyDescent="0.15">
      <c r="F1948" s="30"/>
      <c r="H1948" s="30"/>
      <c r="I1948" s="30"/>
      <c r="L1948" s="31"/>
    </row>
    <row r="1949" spans="6:12" ht="13" x14ac:dyDescent="0.15">
      <c r="F1949" s="30"/>
      <c r="H1949" s="30"/>
      <c r="I1949" s="30"/>
      <c r="L1949" s="31"/>
    </row>
    <row r="1950" spans="6:12" ht="13" x14ac:dyDescent="0.15">
      <c r="F1950" s="30"/>
      <c r="H1950" s="30"/>
      <c r="I1950" s="30"/>
      <c r="L1950" s="31"/>
    </row>
    <row r="1951" spans="6:12" ht="13" x14ac:dyDescent="0.15">
      <c r="F1951" s="30"/>
      <c r="H1951" s="30"/>
      <c r="I1951" s="30"/>
      <c r="L1951" s="31"/>
    </row>
    <row r="1952" spans="6:12" ht="13" x14ac:dyDescent="0.15">
      <c r="F1952" s="30"/>
      <c r="H1952" s="30"/>
      <c r="I1952" s="30"/>
      <c r="L1952" s="31"/>
    </row>
    <row r="1953" spans="6:12" ht="13" x14ac:dyDescent="0.15">
      <c r="F1953" s="30"/>
      <c r="H1953" s="30"/>
      <c r="I1953" s="30"/>
      <c r="L1953" s="31"/>
    </row>
    <row r="1954" spans="6:12" ht="13" x14ac:dyDescent="0.15">
      <c r="F1954" s="30"/>
      <c r="H1954" s="30"/>
      <c r="I1954" s="30"/>
      <c r="L1954" s="31"/>
    </row>
    <row r="1955" spans="6:12" ht="13" x14ac:dyDescent="0.15">
      <c r="F1955" s="30"/>
      <c r="H1955" s="30"/>
      <c r="I1955" s="30"/>
      <c r="L1955" s="31"/>
    </row>
    <row r="1956" spans="6:12" ht="13" x14ac:dyDescent="0.15">
      <c r="F1956" s="30"/>
      <c r="H1956" s="30"/>
      <c r="I1956" s="30"/>
      <c r="L1956" s="31"/>
    </row>
    <row r="1957" spans="6:12" ht="13" x14ac:dyDescent="0.15">
      <c r="F1957" s="30"/>
      <c r="H1957" s="30"/>
      <c r="I1957" s="30"/>
      <c r="L1957" s="31"/>
    </row>
    <row r="1958" spans="6:12" ht="13" x14ac:dyDescent="0.15">
      <c r="F1958" s="30"/>
      <c r="H1958" s="30"/>
      <c r="I1958" s="30"/>
      <c r="L1958" s="31"/>
    </row>
    <row r="1959" spans="6:12" ht="13" x14ac:dyDescent="0.15">
      <c r="F1959" s="30"/>
      <c r="H1959" s="30"/>
      <c r="I1959" s="30"/>
      <c r="L1959" s="31"/>
    </row>
    <row r="1960" spans="6:12" ht="13" x14ac:dyDescent="0.15">
      <c r="F1960" s="30"/>
      <c r="H1960" s="30"/>
      <c r="I1960" s="30"/>
      <c r="L1960" s="31"/>
    </row>
    <row r="1961" spans="6:12" ht="13" x14ac:dyDescent="0.15">
      <c r="F1961" s="30"/>
      <c r="H1961" s="30"/>
      <c r="I1961" s="30"/>
      <c r="L1961" s="31"/>
    </row>
    <row r="1962" spans="6:12" ht="13" x14ac:dyDescent="0.15">
      <c r="F1962" s="30"/>
      <c r="H1962" s="30"/>
      <c r="I1962" s="30"/>
      <c r="L1962" s="31"/>
    </row>
    <row r="1963" spans="6:12" ht="13" x14ac:dyDescent="0.15">
      <c r="F1963" s="30"/>
      <c r="H1963" s="30"/>
      <c r="I1963" s="30"/>
      <c r="L1963" s="31"/>
    </row>
    <row r="1964" spans="6:12" ht="13" x14ac:dyDescent="0.15">
      <c r="F1964" s="30"/>
      <c r="H1964" s="30"/>
      <c r="I1964" s="30"/>
      <c r="L1964" s="31"/>
    </row>
    <row r="1965" spans="6:12" ht="13" x14ac:dyDescent="0.15">
      <c r="F1965" s="30"/>
      <c r="H1965" s="30"/>
      <c r="I1965" s="30"/>
      <c r="L1965" s="31"/>
    </row>
    <row r="1966" spans="6:12" ht="13" x14ac:dyDescent="0.15">
      <c r="F1966" s="30"/>
      <c r="H1966" s="30"/>
      <c r="I1966" s="30"/>
      <c r="L1966" s="31"/>
    </row>
    <row r="1967" spans="6:12" ht="13" x14ac:dyDescent="0.15">
      <c r="F1967" s="30"/>
      <c r="H1967" s="30"/>
      <c r="I1967" s="30"/>
      <c r="L1967" s="31"/>
    </row>
    <row r="1968" spans="6:12" ht="13" x14ac:dyDescent="0.15">
      <c r="F1968" s="30"/>
      <c r="H1968" s="30"/>
      <c r="I1968" s="30"/>
      <c r="L1968" s="31"/>
    </row>
    <row r="1969" spans="6:12" ht="13" x14ac:dyDescent="0.15">
      <c r="F1969" s="30"/>
      <c r="H1969" s="30"/>
      <c r="I1969" s="30"/>
      <c r="L1969" s="31"/>
    </row>
    <row r="1970" spans="6:12" ht="13" x14ac:dyDescent="0.15">
      <c r="F1970" s="30"/>
      <c r="H1970" s="30"/>
      <c r="I1970" s="30"/>
      <c r="L1970" s="31"/>
    </row>
    <row r="1971" spans="6:12" ht="13" x14ac:dyDescent="0.15">
      <c r="F1971" s="30"/>
      <c r="H1971" s="30"/>
      <c r="I1971" s="30"/>
      <c r="L1971" s="31"/>
    </row>
    <row r="1972" spans="6:12" ht="13" x14ac:dyDescent="0.15">
      <c r="F1972" s="30"/>
      <c r="H1972" s="30"/>
      <c r="I1972" s="30"/>
      <c r="L1972" s="31"/>
    </row>
    <row r="1973" spans="6:12" ht="13" x14ac:dyDescent="0.15">
      <c r="F1973" s="30"/>
      <c r="H1973" s="30"/>
      <c r="I1973" s="30"/>
      <c r="L1973" s="31"/>
    </row>
    <row r="1974" spans="6:12" ht="13" x14ac:dyDescent="0.15">
      <c r="F1974" s="30"/>
      <c r="H1974" s="30"/>
      <c r="I1974" s="30"/>
      <c r="L1974" s="31"/>
    </row>
    <row r="1975" spans="6:12" ht="13" x14ac:dyDescent="0.15">
      <c r="F1975" s="30"/>
      <c r="H1975" s="30"/>
      <c r="I1975" s="30"/>
      <c r="L1975" s="31"/>
    </row>
    <row r="1976" spans="6:12" ht="13" x14ac:dyDescent="0.15">
      <c r="F1976" s="30"/>
      <c r="H1976" s="30"/>
      <c r="I1976" s="30"/>
      <c r="L1976" s="31"/>
    </row>
    <row r="1977" spans="6:12" ht="13" x14ac:dyDescent="0.15">
      <c r="F1977" s="30"/>
      <c r="H1977" s="30"/>
      <c r="I1977" s="30"/>
      <c r="L1977" s="31"/>
    </row>
    <row r="1978" spans="6:12" ht="13" x14ac:dyDescent="0.15">
      <c r="F1978" s="30"/>
      <c r="H1978" s="30"/>
      <c r="I1978" s="30"/>
      <c r="L1978" s="31"/>
    </row>
    <row r="1979" spans="6:12" ht="13" x14ac:dyDescent="0.15">
      <c r="F1979" s="30"/>
      <c r="H1979" s="30"/>
      <c r="I1979" s="30"/>
      <c r="L1979" s="31"/>
    </row>
    <row r="1980" spans="6:12" ht="13" x14ac:dyDescent="0.15">
      <c r="F1980" s="30"/>
      <c r="H1980" s="30"/>
      <c r="I1980" s="30"/>
      <c r="L1980" s="31"/>
    </row>
    <row r="1981" spans="6:12" ht="13" x14ac:dyDescent="0.15">
      <c r="F1981" s="30"/>
      <c r="H1981" s="30"/>
      <c r="I1981" s="30"/>
      <c r="L1981" s="31"/>
    </row>
    <row r="1982" spans="6:12" ht="13" x14ac:dyDescent="0.15">
      <c r="F1982" s="30"/>
      <c r="H1982" s="30"/>
      <c r="I1982" s="30"/>
      <c r="L1982" s="31"/>
    </row>
    <row r="1983" spans="6:12" ht="13" x14ac:dyDescent="0.15">
      <c r="F1983" s="30"/>
      <c r="H1983" s="30"/>
      <c r="I1983" s="30"/>
      <c r="L1983" s="31"/>
    </row>
    <row r="1984" spans="6:12" ht="13" x14ac:dyDescent="0.15">
      <c r="F1984" s="30"/>
      <c r="H1984" s="30"/>
      <c r="I1984" s="30"/>
      <c r="L1984" s="31"/>
    </row>
    <row r="1985" spans="6:12" ht="13" x14ac:dyDescent="0.15">
      <c r="F1985" s="30"/>
      <c r="H1985" s="30"/>
      <c r="I1985" s="30"/>
      <c r="L1985" s="31"/>
    </row>
    <row r="1986" spans="6:12" ht="13" x14ac:dyDescent="0.15">
      <c r="F1986" s="30"/>
      <c r="H1986" s="30"/>
      <c r="I1986" s="30"/>
      <c r="L1986" s="31"/>
    </row>
    <row r="1987" spans="6:12" ht="13" x14ac:dyDescent="0.15">
      <c r="F1987" s="30"/>
      <c r="H1987" s="30"/>
      <c r="I1987" s="30"/>
      <c r="L1987" s="31"/>
    </row>
    <row r="1988" spans="6:12" ht="13" x14ac:dyDescent="0.15">
      <c r="F1988" s="30"/>
      <c r="H1988" s="30"/>
      <c r="I1988" s="30"/>
      <c r="L1988" s="31"/>
    </row>
    <row r="1989" spans="6:12" ht="13" x14ac:dyDescent="0.15">
      <c r="F1989" s="30"/>
      <c r="H1989" s="30"/>
      <c r="I1989" s="30"/>
      <c r="L1989" s="31"/>
    </row>
    <row r="1990" spans="6:12" ht="13" x14ac:dyDescent="0.15">
      <c r="F1990" s="30"/>
      <c r="H1990" s="30"/>
      <c r="I1990" s="30"/>
      <c r="L1990" s="31"/>
    </row>
    <row r="1991" spans="6:12" ht="13" x14ac:dyDescent="0.15">
      <c r="F1991" s="30"/>
      <c r="H1991" s="30"/>
      <c r="I1991" s="30"/>
      <c r="L1991" s="31"/>
    </row>
    <row r="1992" spans="6:12" ht="13" x14ac:dyDescent="0.15">
      <c r="F1992" s="30"/>
      <c r="H1992" s="30"/>
      <c r="I1992" s="30"/>
      <c r="L1992" s="31"/>
    </row>
    <row r="1993" spans="6:12" ht="13" x14ac:dyDescent="0.15">
      <c r="F1993" s="30"/>
      <c r="H1993" s="30"/>
      <c r="I1993" s="30"/>
      <c r="L1993" s="31"/>
    </row>
    <row r="1994" spans="6:12" ht="13" x14ac:dyDescent="0.15">
      <c r="F1994" s="30"/>
      <c r="H1994" s="30"/>
      <c r="I1994" s="30"/>
      <c r="L1994" s="31"/>
    </row>
    <row r="1995" spans="6:12" ht="13" x14ac:dyDescent="0.15">
      <c r="F1995" s="30"/>
      <c r="H1995" s="30"/>
      <c r="I1995" s="30"/>
      <c r="L1995" s="31"/>
    </row>
    <row r="1996" spans="6:12" ht="13" x14ac:dyDescent="0.15">
      <c r="F1996" s="30"/>
      <c r="H1996" s="30"/>
      <c r="I1996" s="30"/>
      <c r="L1996" s="31"/>
    </row>
    <row r="1997" spans="6:12" ht="13" x14ac:dyDescent="0.15">
      <c r="F1997" s="30"/>
      <c r="H1997" s="30"/>
      <c r="I1997" s="30"/>
      <c r="L1997" s="31"/>
    </row>
    <row r="1998" spans="6:12" ht="13" x14ac:dyDescent="0.15">
      <c r="F1998" s="30"/>
      <c r="H1998" s="30"/>
      <c r="I1998" s="30"/>
      <c r="L1998" s="31"/>
    </row>
    <row r="1999" spans="6:12" ht="13" x14ac:dyDescent="0.15">
      <c r="F1999" s="30"/>
      <c r="H1999" s="30"/>
      <c r="I1999" s="30"/>
      <c r="L1999" s="31"/>
    </row>
    <row r="2000" spans="6:12" ht="13" x14ac:dyDescent="0.15">
      <c r="F2000" s="30"/>
      <c r="H2000" s="30"/>
      <c r="I2000" s="30"/>
      <c r="L2000" s="31"/>
    </row>
    <row r="2001" spans="6:12" ht="13" x14ac:dyDescent="0.15">
      <c r="F2001" s="30"/>
      <c r="H2001" s="30"/>
      <c r="I2001" s="30"/>
      <c r="L2001" s="31"/>
    </row>
    <row r="2002" spans="6:12" ht="13" x14ac:dyDescent="0.15">
      <c r="F2002" s="30"/>
      <c r="H2002" s="30"/>
      <c r="I2002" s="30"/>
      <c r="L2002" s="31"/>
    </row>
    <row r="2003" spans="6:12" ht="13" x14ac:dyDescent="0.15">
      <c r="F2003" s="30"/>
      <c r="H2003" s="30"/>
      <c r="I2003" s="30"/>
      <c r="L2003" s="31"/>
    </row>
    <row r="2004" spans="6:12" ht="13" x14ac:dyDescent="0.15">
      <c r="F2004" s="30"/>
      <c r="H2004" s="30"/>
      <c r="I2004" s="30"/>
      <c r="L2004" s="31"/>
    </row>
    <row r="2005" spans="6:12" ht="13" x14ac:dyDescent="0.15">
      <c r="F2005" s="30"/>
      <c r="H2005" s="30"/>
      <c r="I2005" s="30"/>
      <c r="L2005" s="31"/>
    </row>
    <row r="2006" spans="6:12" ht="13" x14ac:dyDescent="0.15">
      <c r="F2006" s="30"/>
      <c r="H2006" s="30"/>
      <c r="I2006" s="30"/>
      <c r="L2006" s="31"/>
    </row>
    <row r="2007" spans="6:12" ht="13" x14ac:dyDescent="0.15">
      <c r="F2007" s="30"/>
      <c r="H2007" s="30"/>
      <c r="I2007" s="30"/>
      <c r="L2007" s="31"/>
    </row>
    <row r="2008" spans="6:12" ht="13" x14ac:dyDescent="0.15">
      <c r="F2008" s="30"/>
      <c r="H2008" s="30"/>
      <c r="I2008" s="30"/>
      <c r="L2008" s="31"/>
    </row>
    <row r="2009" spans="6:12" ht="13" x14ac:dyDescent="0.15">
      <c r="F2009" s="30"/>
      <c r="H2009" s="30"/>
      <c r="I2009" s="30"/>
      <c r="L2009" s="31"/>
    </row>
    <row r="2010" spans="6:12" ht="13" x14ac:dyDescent="0.15">
      <c r="F2010" s="30"/>
      <c r="H2010" s="30"/>
      <c r="I2010" s="30"/>
      <c r="L2010" s="31"/>
    </row>
    <row r="2011" spans="6:12" ht="13" x14ac:dyDescent="0.15">
      <c r="F2011" s="30"/>
      <c r="H2011" s="30"/>
      <c r="I2011" s="30"/>
      <c r="L2011" s="31"/>
    </row>
    <row r="2012" spans="6:12" ht="13" x14ac:dyDescent="0.15">
      <c r="F2012" s="30"/>
      <c r="H2012" s="30"/>
      <c r="I2012" s="30"/>
      <c r="L2012" s="31"/>
    </row>
    <row r="2013" spans="6:12" ht="13" x14ac:dyDescent="0.15">
      <c r="F2013" s="30"/>
      <c r="H2013" s="30"/>
      <c r="I2013" s="30"/>
      <c r="L2013" s="31"/>
    </row>
    <row r="2014" spans="6:12" ht="13" x14ac:dyDescent="0.15">
      <c r="F2014" s="30"/>
      <c r="H2014" s="30"/>
      <c r="I2014" s="30"/>
      <c r="L2014" s="31"/>
    </row>
    <row r="2015" spans="6:12" ht="13" x14ac:dyDescent="0.15">
      <c r="F2015" s="30"/>
      <c r="H2015" s="30"/>
      <c r="I2015" s="30"/>
      <c r="L2015" s="31"/>
    </row>
    <row r="2016" spans="6:12" ht="13" x14ac:dyDescent="0.15">
      <c r="F2016" s="30"/>
      <c r="H2016" s="30"/>
      <c r="I2016" s="30"/>
      <c r="L2016" s="31"/>
    </row>
    <row r="2017" spans="6:12" ht="13" x14ac:dyDescent="0.15">
      <c r="F2017" s="30"/>
      <c r="H2017" s="30"/>
      <c r="I2017" s="30"/>
      <c r="L2017" s="31"/>
    </row>
    <row r="2018" spans="6:12" ht="13" x14ac:dyDescent="0.15">
      <c r="F2018" s="30"/>
      <c r="H2018" s="30"/>
      <c r="I2018" s="30"/>
      <c r="L2018" s="31"/>
    </row>
    <row r="2019" spans="6:12" ht="13" x14ac:dyDescent="0.15">
      <c r="F2019" s="30"/>
      <c r="H2019" s="30"/>
      <c r="I2019" s="30"/>
      <c r="L2019" s="31"/>
    </row>
    <row r="2020" spans="6:12" ht="13" x14ac:dyDescent="0.15">
      <c r="F2020" s="30"/>
      <c r="H2020" s="30"/>
      <c r="I2020" s="30"/>
      <c r="L2020" s="31"/>
    </row>
    <row r="2021" spans="6:12" ht="13" x14ac:dyDescent="0.15">
      <c r="F2021" s="30"/>
      <c r="H2021" s="30"/>
      <c r="I2021" s="30"/>
      <c r="L2021" s="31"/>
    </row>
    <row r="2022" spans="6:12" ht="13" x14ac:dyDescent="0.15">
      <c r="F2022" s="30"/>
      <c r="H2022" s="30"/>
      <c r="I2022" s="30"/>
      <c r="L2022" s="31"/>
    </row>
    <row r="2023" spans="6:12" ht="13" x14ac:dyDescent="0.15">
      <c r="F2023" s="30"/>
      <c r="H2023" s="30"/>
      <c r="I2023" s="30"/>
      <c r="L2023" s="31"/>
    </row>
    <row r="2024" spans="6:12" ht="13" x14ac:dyDescent="0.15">
      <c r="F2024" s="30"/>
      <c r="H2024" s="30"/>
      <c r="I2024" s="30"/>
      <c r="L2024" s="31"/>
    </row>
    <row r="2025" spans="6:12" ht="13" x14ac:dyDescent="0.15">
      <c r="F2025" s="30"/>
      <c r="H2025" s="30"/>
      <c r="I2025" s="30"/>
      <c r="L2025" s="31"/>
    </row>
    <row r="2026" spans="6:12" ht="13" x14ac:dyDescent="0.15">
      <c r="F2026" s="30"/>
      <c r="H2026" s="30"/>
      <c r="I2026" s="30"/>
      <c r="L2026" s="31"/>
    </row>
    <row r="2027" spans="6:12" ht="13" x14ac:dyDescent="0.15">
      <c r="F2027" s="30"/>
      <c r="H2027" s="30"/>
      <c r="I2027" s="30"/>
      <c r="L2027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1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 t="s">
        <v>16315</v>
      </c>
      <c r="C1" s="11" t="s">
        <v>16316</v>
      </c>
    </row>
    <row r="3" spans="1:13" ht="15.75" customHeight="1" x14ac:dyDescent="0.15">
      <c r="K3" s="1">
        <v>2</v>
      </c>
      <c r="L3" s="1">
        <v>2.2000000000000002</v>
      </c>
      <c r="M3" s="1">
        <v>2.1</v>
      </c>
    </row>
    <row r="4" spans="1:13" ht="15.75" customHeight="1" x14ac:dyDescent="0.15">
      <c r="A4" s="13">
        <v>2018</v>
      </c>
      <c r="B4" s="1">
        <v>2.1</v>
      </c>
      <c r="C4" s="1">
        <v>2.2000000000000002</v>
      </c>
      <c r="D4" s="1">
        <v>2.4</v>
      </c>
      <c r="E4" s="1">
        <v>2.5</v>
      </c>
      <c r="F4" s="1">
        <v>2.8</v>
      </c>
      <c r="G4" s="1">
        <v>2.9</v>
      </c>
      <c r="H4" s="1">
        <v>2.9</v>
      </c>
      <c r="I4" s="1">
        <v>2.7</v>
      </c>
      <c r="J4" s="1">
        <v>2.2999999999999998</v>
      </c>
      <c r="K4" s="1">
        <v>2.5</v>
      </c>
      <c r="L4" s="1">
        <v>2.2000000000000002</v>
      </c>
      <c r="M4" s="1">
        <v>1.9</v>
      </c>
    </row>
    <row r="5" spans="1:13" ht="15.75" customHeight="1" x14ac:dyDescent="0.15">
      <c r="A5" s="13">
        <v>2019</v>
      </c>
      <c r="B5" s="1">
        <v>1.6</v>
      </c>
      <c r="C5" s="1">
        <v>1.5</v>
      </c>
      <c r="D5" s="1">
        <v>1.9</v>
      </c>
      <c r="E5" s="1">
        <v>2</v>
      </c>
      <c r="F5" s="1">
        <v>1.8</v>
      </c>
      <c r="G5" s="1">
        <v>1.6</v>
      </c>
      <c r="H5" s="1">
        <v>1.8</v>
      </c>
      <c r="I5" s="1">
        <v>1.7</v>
      </c>
      <c r="J5" s="1">
        <v>1.7</v>
      </c>
      <c r="K5" s="1">
        <v>1.8</v>
      </c>
      <c r="L5" s="1">
        <v>2.1</v>
      </c>
      <c r="M5" s="1">
        <v>2.2999999999999998</v>
      </c>
    </row>
    <row r="6" spans="1:13" ht="15.75" customHeight="1" x14ac:dyDescent="0.15">
      <c r="A6" s="13">
        <v>2020</v>
      </c>
      <c r="B6" s="1">
        <v>2.5</v>
      </c>
      <c r="C6" s="1">
        <v>2.2999999999999998</v>
      </c>
      <c r="D6" s="1">
        <v>1.5</v>
      </c>
      <c r="E6" s="1">
        <v>0.3</v>
      </c>
      <c r="F6" s="1">
        <v>0.1</v>
      </c>
      <c r="G6" s="1">
        <v>0.6</v>
      </c>
      <c r="H6" s="1">
        <v>1</v>
      </c>
      <c r="I6" s="1">
        <v>1.3</v>
      </c>
      <c r="J6" s="1">
        <v>1.4</v>
      </c>
      <c r="K6" s="1">
        <v>1.2</v>
      </c>
      <c r="L6" s="1">
        <v>1.2</v>
      </c>
      <c r="M6" s="1">
        <v>1.4</v>
      </c>
    </row>
    <row r="7" spans="1:13" ht="15.75" customHeight="1" x14ac:dyDescent="0.15">
      <c r="A7" s="13">
        <v>2021</v>
      </c>
      <c r="B7" s="1">
        <v>1.4</v>
      </c>
      <c r="C7" s="1">
        <v>1.7</v>
      </c>
      <c r="D7" s="1">
        <v>2.6</v>
      </c>
      <c r="E7" s="1">
        <v>4.2</v>
      </c>
      <c r="F7" s="1">
        <v>5</v>
      </c>
      <c r="G7" s="1">
        <v>5.4</v>
      </c>
      <c r="H7" s="1">
        <v>5.4</v>
      </c>
      <c r="I7" s="1">
        <v>5.3</v>
      </c>
      <c r="J7" s="1">
        <v>5.4</v>
      </c>
      <c r="K7" s="1">
        <v>6.2</v>
      </c>
      <c r="L7" s="1">
        <v>6.8</v>
      </c>
      <c r="M7" s="1">
        <v>7</v>
      </c>
    </row>
    <row r="8" spans="1:13" ht="15.75" customHeight="1" x14ac:dyDescent="0.15">
      <c r="A8" s="13">
        <v>2022</v>
      </c>
      <c r="B8" s="1">
        <v>7.5</v>
      </c>
      <c r="C8" s="1">
        <v>7.9</v>
      </c>
      <c r="D8" s="1">
        <v>8.5</v>
      </c>
      <c r="E8" s="1">
        <v>8.3000000000000007</v>
      </c>
      <c r="F8" s="1">
        <v>8.6</v>
      </c>
      <c r="G8" s="1">
        <v>9.1</v>
      </c>
      <c r="H8" s="1">
        <v>8.5</v>
      </c>
      <c r="I8" s="1">
        <v>8.3000000000000007</v>
      </c>
      <c r="J8" s="1">
        <v>8.1999999999999993</v>
      </c>
    </row>
    <row r="10" spans="1:13" ht="15.75" customHeight="1" x14ac:dyDescent="0.15">
      <c r="K10" s="1">
        <f t="shared" ref="K10:M10" si="0">K3/100</f>
        <v>0.02</v>
      </c>
      <c r="L10" s="1">
        <f t="shared" si="0"/>
        <v>2.2000000000000002E-2</v>
      </c>
      <c r="M10" s="1">
        <f t="shared" si="0"/>
        <v>2.1000000000000001E-2</v>
      </c>
    </row>
    <row r="11" spans="1:13" ht="15.75" customHeight="1" x14ac:dyDescent="0.15">
      <c r="B11" s="1">
        <f t="shared" ref="B11:M11" si="1">B4/100</f>
        <v>2.1000000000000001E-2</v>
      </c>
      <c r="C11" s="1">
        <f t="shared" si="1"/>
        <v>2.2000000000000002E-2</v>
      </c>
      <c r="D11" s="1">
        <f t="shared" si="1"/>
        <v>2.4E-2</v>
      </c>
      <c r="E11" s="1">
        <f t="shared" si="1"/>
        <v>2.5000000000000001E-2</v>
      </c>
      <c r="F11" s="1">
        <f t="shared" si="1"/>
        <v>2.7999999999999997E-2</v>
      </c>
      <c r="G11" s="1">
        <f t="shared" si="1"/>
        <v>2.8999999999999998E-2</v>
      </c>
      <c r="H11" s="1">
        <f t="shared" si="1"/>
        <v>2.8999999999999998E-2</v>
      </c>
      <c r="I11" s="1">
        <f t="shared" si="1"/>
        <v>2.7000000000000003E-2</v>
      </c>
      <c r="J11" s="1">
        <f t="shared" si="1"/>
        <v>2.3E-2</v>
      </c>
      <c r="K11" s="1">
        <f t="shared" si="1"/>
        <v>2.5000000000000001E-2</v>
      </c>
      <c r="L11" s="1">
        <f t="shared" si="1"/>
        <v>2.2000000000000002E-2</v>
      </c>
      <c r="M11" s="1">
        <f t="shared" si="1"/>
        <v>1.9E-2</v>
      </c>
    </row>
    <row r="12" spans="1:13" ht="15.75" customHeight="1" x14ac:dyDescent="0.15">
      <c r="B12" s="1">
        <f t="shared" ref="B12:M12" si="2">B5/100</f>
        <v>1.6E-2</v>
      </c>
      <c r="C12" s="1">
        <f t="shared" si="2"/>
        <v>1.4999999999999999E-2</v>
      </c>
      <c r="D12" s="1">
        <f t="shared" si="2"/>
        <v>1.9E-2</v>
      </c>
      <c r="E12" s="1">
        <f t="shared" si="2"/>
        <v>0.02</v>
      </c>
      <c r="F12" s="1">
        <f t="shared" si="2"/>
        <v>1.8000000000000002E-2</v>
      </c>
      <c r="G12" s="1">
        <f t="shared" si="2"/>
        <v>1.6E-2</v>
      </c>
      <c r="H12" s="1">
        <f t="shared" si="2"/>
        <v>1.8000000000000002E-2</v>
      </c>
      <c r="I12" s="1">
        <f t="shared" si="2"/>
        <v>1.7000000000000001E-2</v>
      </c>
      <c r="J12" s="1">
        <f t="shared" si="2"/>
        <v>1.7000000000000001E-2</v>
      </c>
      <c r="K12" s="1">
        <f t="shared" si="2"/>
        <v>1.8000000000000002E-2</v>
      </c>
      <c r="L12" s="1">
        <f t="shared" si="2"/>
        <v>2.1000000000000001E-2</v>
      </c>
      <c r="M12" s="1">
        <f t="shared" si="2"/>
        <v>2.3E-2</v>
      </c>
    </row>
    <row r="13" spans="1:13" ht="15.75" customHeight="1" x14ac:dyDescent="0.15">
      <c r="B13" s="1">
        <f t="shared" ref="B13:M13" si="3">B6/100</f>
        <v>2.5000000000000001E-2</v>
      </c>
      <c r="C13" s="1">
        <f t="shared" si="3"/>
        <v>2.3E-2</v>
      </c>
      <c r="D13" s="1">
        <f t="shared" si="3"/>
        <v>1.4999999999999999E-2</v>
      </c>
      <c r="E13" s="1">
        <f t="shared" si="3"/>
        <v>3.0000000000000001E-3</v>
      </c>
      <c r="F13" s="1">
        <f t="shared" si="3"/>
        <v>1E-3</v>
      </c>
      <c r="G13" s="1">
        <f t="shared" si="3"/>
        <v>6.0000000000000001E-3</v>
      </c>
      <c r="H13" s="1">
        <f t="shared" si="3"/>
        <v>0.01</v>
      </c>
      <c r="I13" s="1">
        <f t="shared" si="3"/>
        <v>1.3000000000000001E-2</v>
      </c>
      <c r="J13" s="1">
        <f t="shared" si="3"/>
        <v>1.3999999999999999E-2</v>
      </c>
      <c r="K13" s="1">
        <f t="shared" si="3"/>
        <v>1.2E-2</v>
      </c>
      <c r="L13" s="1">
        <f t="shared" si="3"/>
        <v>1.2E-2</v>
      </c>
      <c r="M13" s="1">
        <f t="shared" si="3"/>
        <v>1.3999999999999999E-2</v>
      </c>
    </row>
    <row r="14" spans="1:13" ht="15.75" customHeight="1" x14ac:dyDescent="0.15">
      <c r="B14" s="1">
        <f t="shared" ref="B14:M14" si="4">B7/100</f>
        <v>1.3999999999999999E-2</v>
      </c>
      <c r="C14" s="1">
        <f t="shared" si="4"/>
        <v>1.7000000000000001E-2</v>
      </c>
      <c r="D14" s="1">
        <f t="shared" si="4"/>
        <v>2.6000000000000002E-2</v>
      </c>
      <c r="E14" s="1">
        <f t="shared" si="4"/>
        <v>4.2000000000000003E-2</v>
      </c>
      <c r="F14" s="1">
        <f t="shared" si="4"/>
        <v>0.05</v>
      </c>
      <c r="G14" s="1">
        <f t="shared" si="4"/>
        <v>5.4000000000000006E-2</v>
      </c>
      <c r="H14" s="1">
        <f t="shared" si="4"/>
        <v>5.4000000000000006E-2</v>
      </c>
      <c r="I14" s="1">
        <f t="shared" si="4"/>
        <v>5.2999999999999999E-2</v>
      </c>
      <c r="J14" s="1">
        <f t="shared" si="4"/>
        <v>5.4000000000000006E-2</v>
      </c>
      <c r="K14" s="1">
        <f t="shared" si="4"/>
        <v>6.2E-2</v>
      </c>
      <c r="L14" s="1">
        <f t="shared" si="4"/>
        <v>6.8000000000000005E-2</v>
      </c>
      <c r="M14" s="1">
        <f t="shared" si="4"/>
        <v>7.0000000000000007E-2</v>
      </c>
    </row>
    <row r="15" spans="1:13" ht="15.75" customHeight="1" x14ac:dyDescent="0.15">
      <c r="B15" s="1">
        <f t="shared" ref="B15:J15" si="5">B8/100</f>
        <v>7.4999999999999997E-2</v>
      </c>
      <c r="C15" s="1">
        <f t="shared" si="5"/>
        <v>7.9000000000000001E-2</v>
      </c>
      <c r="D15" s="1">
        <f t="shared" si="5"/>
        <v>8.5000000000000006E-2</v>
      </c>
      <c r="E15" s="1">
        <f t="shared" si="5"/>
        <v>8.3000000000000004E-2</v>
      </c>
      <c r="F15" s="1">
        <f t="shared" si="5"/>
        <v>8.5999999999999993E-2</v>
      </c>
      <c r="G15" s="1">
        <f t="shared" si="5"/>
        <v>9.0999999999999998E-2</v>
      </c>
      <c r="H15" s="1">
        <f t="shared" si="5"/>
        <v>8.5000000000000006E-2</v>
      </c>
      <c r="I15" s="1">
        <f t="shared" si="5"/>
        <v>8.3000000000000004E-2</v>
      </c>
      <c r="J15" s="1">
        <f t="shared" si="5"/>
        <v>8.199999999999999E-2</v>
      </c>
    </row>
    <row r="18" spans="2:2" ht="15.75" customHeight="1" x14ac:dyDescent="0.15">
      <c r="B18" s="1">
        <f>AVERAGE(B10:M15)</f>
        <v>3.3933333333333343E-2</v>
      </c>
    </row>
    <row r="21" spans="2:2" ht="15.75" customHeight="1" x14ac:dyDescent="0.15">
      <c r="B21" s="1">
        <v>2.8277777777777784E-2</v>
      </c>
    </row>
  </sheetData>
  <hyperlinks>
    <hyperlink ref="C1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 WACC Calculations</vt:lpstr>
      <vt:lpstr>Apple Returns</vt:lpstr>
      <vt:lpstr>Apple Inc</vt:lpstr>
      <vt:lpstr>S&amp;P Top Holdings</vt:lpstr>
      <vt:lpstr>S&amp;P 500 Returns</vt:lpstr>
      <vt:lpstr>T-Bills Prices</vt:lpstr>
      <vt:lpstr>Inflation CPI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2023-07-12T06:51:49Z</dcterms:created>
  <dcterms:modified xsi:type="dcterms:W3CDTF">2023-07-12T06:51:49Z</dcterms:modified>
</cp:coreProperties>
</file>