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guizz\Desktop\boat_detection\report\"/>
    </mc:Choice>
  </mc:AlternateContent>
  <xr:revisionPtr revIDLastSave="0" documentId="13_ncr:1_{79C14955-8E46-4AD8-834A-71BC0AA0E9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D3" i="1"/>
  <c r="E3" i="1"/>
  <c r="B3" i="1"/>
  <c r="C3" i="1"/>
  <c r="E2" i="1"/>
  <c r="B2" i="1"/>
  <c r="D2" i="1"/>
  <c r="C2" i="1"/>
</calcChain>
</file>

<file path=xl/sharedStrings.xml><?xml version="1.0" encoding="utf-8"?>
<sst xmlns="http://schemas.openxmlformats.org/spreadsheetml/2006/main" count="7" uniqueCount="7">
  <si>
    <t>MAR dataset</t>
  </si>
  <si>
    <t>Kaggle dataset</t>
  </si>
  <si>
    <t>red</t>
  </si>
  <si>
    <t>orange</t>
  </si>
  <si>
    <t>yellow</t>
  </si>
  <si>
    <t>green</t>
  </si>
  <si>
    <t>% boat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</si>
</sst>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Fill="1"/>
    <xf numFmtId="0" fontId="1" fillId="0" borderId="1" xfId="0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sqref="A1:E3"/>
    </sheetView>
  </sheetViews>
  <sheetFormatPr defaultRowHeight="14.5" x14ac:dyDescent="0.35"/>
  <cols>
    <col min="1" max="1" width="13.54296875" customWidth="1"/>
    <col min="6" max="6" width="14.36328125" bestFit="1" customWidth="1"/>
  </cols>
  <sheetData>
    <row r="1" spans="1:6" x14ac:dyDescent="0.35">
      <c r="B1" s="4" t="s">
        <v>2</v>
      </c>
      <c r="C1" s="5" t="s">
        <v>3</v>
      </c>
      <c r="D1" s="6" t="s">
        <v>4</v>
      </c>
      <c r="E1" s="6" t="s">
        <v>5</v>
      </c>
      <c r="F1" s="1" t="s">
        <v>6</v>
      </c>
    </row>
    <row r="2" spans="1:6" x14ac:dyDescent="0.35">
      <c r="A2" t="s">
        <v>1</v>
      </c>
      <c r="B2">
        <f xml:space="preserve"> 13 + 2 + 1 + 1 + 1 + 5</f>
        <v>23</v>
      </c>
      <c r="C2" s="3">
        <f xml:space="preserve"> 1 + 1 + 1 + 1</f>
        <v>4</v>
      </c>
      <c r="D2" s="2">
        <f xml:space="preserve"> 1 + 1 + 1 + 1</f>
        <v>4</v>
      </c>
      <c r="E2" s="2">
        <f xml:space="preserve"> 0</f>
        <v>0</v>
      </c>
      <c r="F2" s="1">
        <f xml:space="preserve"> SUM(C2:E2) / 17 * 100</f>
        <v>47.058823529411761</v>
      </c>
    </row>
    <row r="3" spans="1:6" x14ac:dyDescent="0.35">
      <c r="A3" t="s">
        <v>0</v>
      </c>
      <c r="B3">
        <f xml:space="preserve"> 14 + 3 + 5 + 5 + 5 + 8 + 7 + 22 + 14 + 9 + 9 + 6</f>
        <v>107</v>
      </c>
      <c r="C3" s="3">
        <f xml:space="preserve"> 0 + 1 + 1 + 1 + 1</f>
        <v>4</v>
      </c>
      <c r="D3" s="2">
        <f xml:space="preserve"> 1 + 3 + 1 + 1 + 3 + 1 +1</f>
        <v>11</v>
      </c>
      <c r="E3" s="2">
        <f xml:space="preserve"> 1 + 1</f>
        <v>2</v>
      </c>
      <c r="F3" s="1">
        <f xml:space="preserve"> SUM(C3:E3) / 78 * 100</f>
        <v>21.794871794871796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guizz</dc:creator>
  <cp:lastModifiedBy>guizz</cp:lastModifiedBy>
  <dcterms:created xsi:type="dcterms:W3CDTF">2015-06-05T18:19:34Z</dcterms:created>
  <dcterms:modified xsi:type="dcterms:W3CDTF">2021-07-21T15:11:06Z</dcterms:modified>
</cp:coreProperties>
</file>