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GitHub\P6\"/>
    </mc:Choice>
  </mc:AlternateContent>
  <xr:revisionPtr revIDLastSave="0" documentId="8_{58733A02-37E8-4DA8-A7B2-4DBA1D6926DE}" xr6:coauthVersionLast="36" xr6:coauthVersionMax="36" xr10:uidLastSave="{00000000-0000-0000-0000-000000000000}"/>
  <bookViews>
    <workbookView xWindow="0" yWindow="0" windowWidth="21600" windowHeight="34530" xr2:uid="{CBF1D14D-304A-4BFE-B9ED-A45270153C26}"/>
  </bookViews>
  <sheets>
    <sheet name="Ark1" sheetId="1" r:id="rId1"/>
  </sheets>
  <definedNames>
    <definedName name="_xlnm._FilterDatabase" localSheetId="0" hidden="1">'Ark1'!$B$2:$H$9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C24" i="1"/>
  <c r="H24" i="1" s="1"/>
  <c r="D24" i="1"/>
  <c r="D19" i="1"/>
  <c r="D20" i="1"/>
  <c r="D21" i="1"/>
  <c r="D22" i="1"/>
  <c r="D23" i="1"/>
  <c r="D18" i="1"/>
  <c r="C19" i="1"/>
  <c r="H19" i="1" s="1"/>
  <c r="C20" i="1"/>
  <c r="H20" i="1" s="1"/>
  <c r="C21" i="1"/>
  <c r="H21" i="1" s="1"/>
  <c r="C22" i="1"/>
  <c r="H22" i="1" s="1"/>
  <c r="C23" i="1"/>
  <c r="H23" i="1" s="1"/>
  <c r="C18" i="1"/>
  <c r="H18" i="1" s="1"/>
  <c r="C14" i="1"/>
  <c r="D14" i="1"/>
  <c r="E14" i="1"/>
  <c r="F14" i="1"/>
  <c r="G14" i="1"/>
  <c r="H6" i="1"/>
  <c r="H9" i="1"/>
  <c r="H7" i="1"/>
  <c r="H3" i="1"/>
  <c r="H4" i="1"/>
  <c r="H8" i="1"/>
  <c r="H5" i="1"/>
</calcChain>
</file>

<file path=xl/sharedStrings.xml><?xml version="1.0" encoding="utf-8"?>
<sst xmlns="http://schemas.openxmlformats.org/spreadsheetml/2006/main" count="35" uniqueCount="15">
  <si>
    <t>Models</t>
  </si>
  <si>
    <t>Austin</t>
  </si>
  <si>
    <t>Bangladesh</t>
  </si>
  <si>
    <t>Delhi</t>
  </si>
  <si>
    <t>Jena</t>
  </si>
  <si>
    <t>Szeged</t>
  </si>
  <si>
    <t>ARIMA</t>
  </si>
  <si>
    <t>GRU</t>
  </si>
  <si>
    <t>LinReg</t>
  </si>
  <si>
    <t>LSTM</t>
  </si>
  <si>
    <t>MLP</t>
  </si>
  <si>
    <t>RNN</t>
  </si>
  <si>
    <t>Transformer</t>
  </si>
  <si>
    <t>Sum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</si>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</sst>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0" fontId="1" fillId="0" borderId="0" xfId="0" applyNumberFormat="1" applyFont="1"/>
    <xf numFmtId="17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9D65-7BC4-45C2-A0C0-FE5CF696D039}">
  <dimension ref="B2:H24"/>
  <sheetViews>
    <sheetView tabSelected="1" zoomScale="220" zoomScaleNormal="220" workbookViewId="0">
      <selection activeCell="C20" sqref="C20"/>
    </sheetView>
  </sheetViews>
  <sheetFormatPr defaultRowHeight="14.5" x14ac:dyDescent="0.35"/>
  <cols>
    <col min="2" max="2" width="17.54296875" bestFit="1" customWidth="1"/>
    <col min="3" max="3" width="16.6328125" customWidth="1"/>
    <col min="4" max="4" width="17.36328125" customWidth="1"/>
    <col min="5" max="6" width="13.08984375" bestFit="1" customWidth="1"/>
    <col min="7" max="7" width="13.08984375" customWidth="1"/>
    <col min="8" max="8" width="8.7265625" customWidth="1"/>
  </cols>
  <sheetData>
    <row r="2" spans="2:8" ht="15.5" x14ac:dyDescent="0.3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13</v>
      </c>
    </row>
    <row r="3" spans="2:8" ht="15.5" x14ac:dyDescent="0.35">
      <c r="B3" s="2" t="s">
        <v>12</v>
      </c>
      <c r="C3" s="2">
        <v>7.4626999999999999</v>
      </c>
      <c r="D3" s="2">
        <v>1.8535999999999999</v>
      </c>
      <c r="E3" s="2">
        <v>2.4664999999999999</v>
      </c>
      <c r="F3" s="2">
        <v>1.1787000000000001</v>
      </c>
      <c r="G3" s="2">
        <v>2.0059999999999998</v>
      </c>
      <c r="H3" s="2">
        <f>SUM(C3:G3)</f>
        <v>14.967500000000001</v>
      </c>
    </row>
    <row r="4" spans="2:8" ht="15.5" x14ac:dyDescent="0.35">
      <c r="B4" s="2" t="s">
        <v>7</v>
      </c>
      <c r="C4" s="2">
        <v>12.185499999999999</v>
      </c>
      <c r="D4" s="2">
        <v>3.6175999999999999</v>
      </c>
      <c r="E4" s="2">
        <v>3.8809999999999998</v>
      </c>
      <c r="F4" s="2">
        <v>3.5758000000000001</v>
      </c>
      <c r="G4" s="2">
        <v>5.0461999999999998</v>
      </c>
      <c r="H4" s="2">
        <f>SUM(C4:G4)</f>
        <v>28.306099999999997</v>
      </c>
    </row>
    <row r="5" spans="2:8" ht="15.5" x14ac:dyDescent="0.35">
      <c r="B5" s="2" t="s">
        <v>11</v>
      </c>
      <c r="C5" s="2">
        <v>11.228899999999999</v>
      </c>
      <c r="D5" s="2">
        <v>3.6152000000000002</v>
      </c>
      <c r="E5" s="2">
        <v>6.8747999999999996</v>
      </c>
      <c r="F5" s="2">
        <v>3.0482999999999998</v>
      </c>
      <c r="G5" s="2">
        <v>4.8868999999999998</v>
      </c>
      <c r="H5" s="2">
        <f>SUM(C5:G5)</f>
        <v>29.6541</v>
      </c>
    </row>
    <row r="6" spans="2:8" ht="15.5" x14ac:dyDescent="0.35">
      <c r="B6" s="2" t="s">
        <v>9</v>
      </c>
      <c r="C6" s="2">
        <v>15.5649</v>
      </c>
      <c r="D6" s="2">
        <v>3.6177999999999999</v>
      </c>
      <c r="E6" s="2">
        <v>4.2537000000000003</v>
      </c>
      <c r="F6" s="2">
        <v>3.6141000000000001</v>
      </c>
      <c r="G6" s="2">
        <v>5.1414999999999997</v>
      </c>
      <c r="H6" s="2">
        <f>SUM(C6:G6)</f>
        <v>32.192</v>
      </c>
    </row>
    <row r="7" spans="2:8" ht="15.5" x14ac:dyDescent="0.35">
      <c r="B7" s="2" t="s">
        <v>8</v>
      </c>
      <c r="C7" s="2">
        <v>13.465</v>
      </c>
      <c r="D7" s="2">
        <v>3.661</v>
      </c>
      <c r="E7" s="2">
        <v>7.8551000000000002</v>
      </c>
      <c r="F7" s="2">
        <v>8.4247999999999994</v>
      </c>
      <c r="G7" s="2">
        <v>9.5464000000000002</v>
      </c>
      <c r="H7" s="2">
        <f>SUM(C7:G7)</f>
        <v>42.952300000000001</v>
      </c>
    </row>
    <row r="8" spans="2:8" ht="15.5" x14ac:dyDescent="0.35">
      <c r="B8" s="2" t="s">
        <v>6</v>
      </c>
      <c r="C8" s="2">
        <v>14.9971</v>
      </c>
      <c r="D8" s="2">
        <v>4.1595000000000004</v>
      </c>
      <c r="E8" s="2">
        <v>7.4077000000000002</v>
      </c>
      <c r="F8" s="2">
        <v>8.4353999999999996</v>
      </c>
      <c r="G8" s="2">
        <v>9.5992999999999995</v>
      </c>
      <c r="H8" s="2">
        <f>SUM(C8:G8)</f>
        <v>44.599000000000004</v>
      </c>
    </row>
    <row r="9" spans="2:8" ht="15.5" x14ac:dyDescent="0.35">
      <c r="B9" s="2" t="s">
        <v>10</v>
      </c>
      <c r="C9" s="2">
        <v>15.3179</v>
      </c>
      <c r="D9" s="2">
        <v>3.7288000000000001</v>
      </c>
      <c r="E9" s="2">
        <v>7.5507999999999997</v>
      </c>
      <c r="F9" s="2">
        <v>8.6365999999999996</v>
      </c>
      <c r="G9" s="2">
        <v>10.6112</v>
      </c>
      <c r="H9" s="2">
        <f>SUM(C9:G9)</f>
        <v>45.845299999999995</v>
      </c>
    </row>
    <row r="13" spans="2:8" ht="15.5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1"/>
    </row>
    <row r="14" spans="2:8" ht="15.5" x14ac:dyDescent="0.35">
      <c r="B14" s="2" t="s">
        <v>14</v>
      </c>
      <c r="C14" s="5">
        <f xml:space="preserve"> _xlfn.STDEV.S(C3:C9)</f>
        <v>2.9020519590209162</v>
      </c>
      <c r="D14" s="5">
        <f t="shared" ref="D14:G14" si="0" xml:space="preserve"> _xlfn.STDEV.S(D3:D9)</f>
        <v>0.73667507181156144</v>
      </c>
      <c r="E14" s="5">
        <f t="shared" si="0"/>
        <v>2.1679750112775307</v>
      </c>
      <c r="F14" s="5">
        <f t="shared" si="0"/>
        <v>3.1249917479510088</v>
      </c>
      <c r="G14" s="5">
        <f t="shared" si="0"/>
        <v>3.2220543434866133</v>
      </c>
      <c r="H14" s="3"/>
    </row>
    <row r="15" spans="2:8" ht="15.5" x14ac:dyDescent="0.35">
      <c r="B15" s="2"/>
      <c r="C15" s="3"/>
      <c r="D15" s="3"/>
      <c r="E15" s="3"/>
      <c r="F15" s="3"/>
      <c r="G15" s="3"/>
      <c r="H15" s="3"/>
    </row>
    <row r="16" spans="2:8" ht="15.5" x14ac:dyDescent="0.35">
      <c r="B16" s="2"/>
      <c r="C16" s="3"/>
      <c r="D16" s="3"/>
      <c r="E16" s="3"/>
      <c r="F16" s="3"/>
      <c r="G16" s="3"/>
      <c r="H16" s="3"/>
    </row>
    <row r="17" spans="2:8" ht="15.5" x14ac:dyDescent="0.35">
      <c r="B17" s="4" t="s">
        <v>0</v>
      </c>
      <c r="C17" s="5" t="s">
        <v>1</v>
      </c>
      <c r="D17" s="5" t="s">
        <v>2</v>
      </c>
      <c r="E17" s="5" t="s">
        <v>3</v>
      </c>
      <c r="F17" s="5" t="s">
        <v>4</v>
      </c>
      <c r="G17" s="5" t="s">
        <v>5</v>
      </c>
      <c r="H17" s="5" t="s">
        <v>13</v>
      </c>
    </row>
    <row r="18" spans="2:8" ht="15.5" x14ac:dyDescent="0.35">
      <c r="B18" s="4" t="s">
        <v>12</v>
      </c>
      <c r="C18" s="5">
        <f>C3/C$9</f>
        <v>0.48718819159284238</v>
      </c>
      <c r="D18" s="5">
        <f>D3/D$9</f>
        <v>0.49710362583136664</v>
      </c>
      <c r="E18" s="5">
        <f>E3/E$9</f>
        <v>0.32665412936377602</v>
      </c>
      <c r="F18" s="5">
        <f>F3/F$9</f>
        <v>0.13647731746289052</v>
      </c>
      <c r="G18" s="5">
        <f>G3/G$9</f>
        <v>0.18904553679131481</v>
      </c>
      <c r="H18" s="5">
        <f>SUM(C18:G18)</f>
        <v>1.6364688010421906</v>
      </c>
    </row>
    <row r="19" spans="2:8" ht="15.5" x14ac:dyDescent="0.35">
      <c r="B19" s="4" t="s">
        <v>7</v>
      </c>
      <c r="C19" s="5">
        <f>C4/C$9</f>
        <v>0.79550721704672311</v>
      </c>
      <c r="D19" s="5">
        <f>D4/D$9</f>
        <v>0.97017807337481221</v>
      </c>
      <c r="E19" s="5">
        <f>E4/E$9</f>
        <v>0.51398527308364672</v>
      </c>
      <c r="F19" s="5">
        <f>F4/F$9</f>
        <v>0.41402866868906751</v>
      </c>
      <c r="G19" s="5">
        <f>G4/G$9</f>
        <v>0.47555413148371528</v>
      </c>
      <c r="H19" s="5">
        <f t="shared" ref="H19:H24" si="1">SUM(C19:G19)</f>
        <v>3.1692533636779645</v>
      </c>
    </row>
    <row r="20" spans="2:8" ht="15.5" x14ac:dyDescent="0.35">
      <c r="B20" s="4" t="s">
        <v>11</v>
      </c>
      <c r="C20" s="5">
        <f>C5/C$9</f>
        <v>0.73305740342997405</v>
      </c>
      <c r="D20" s="5">
        <f>D5/D$9</f>
        <v>0.96953443467067157</v>
      </c>
      <c r="E20" s="5">
        <f>E5/E$9</f>
        <v>0.91047306245695814</v>
      </c>
      <c r="F20" s="5">
        <f>F5/F$9</f>
        <v>0.35295139290924671</v>
      </c>
      <c r="G20" s="5">
        <f>G5/G$9</f>
        <v>0.46054169179734616</v>
      </c>
      <c r="H20" s="5">
        <f t="shared" si="1"/>
        <v>3.4265579852641967</v>
      </c>
    </row>
    <row r="21" spans="2:8" ht="15.5" x14ac:dyDescent="0.35">
      <c r="B21" s="4" t="s">
        <v>9</v>
      </c>
      <c r="C21" s="5">
        <f>C6/C$9</f>
        <v>1.0161249257404736</v>
      </c>
      <c r="D21" s="5">
        <f>D6/D$9</f>
        <v>0.97023170993349062</v>
      </c>
      <c r="E21" s="5">
        <f>E6/E$9</f>
        <v>0.5633442814006463</v>
      </c>
      <c r="F21" s="5">
        <f>F6/F$9</f>
        <v>0.41846328416274925</v>
      </c>
      <c r="G21" s="5">
        <f>G6/G$9</f>
        <v>0.48453520808202649</v>
      </c>
      <c r="H21" s="5">
        <f t="shared" si="1"/>
        <v>3.4526994093193863</v>
      </c>
    </row>
    <row r="22" spans="2:8" ht="15.5" x14ac:dyDescent="0.35">
      <c r="B22" s="4" t="s">
        <v>8</v>
      </c>
      <c r="C22" s="5">
        <f>C7/C$9</f>
        <v>0.87903694370638275</v>
      </c>
      <c r="D22" s="5">
        <f>D7/D$9</f>
        <v>0.98181720660802396</v>
      </c>
      <c r="E22" s="5">
        <f>E7/E$9</f>
        <v>1.0403003655241829</v>
      </c>
      <c r="F22" s="5">
        <f>F7/F$9</f>
        <v>0.97547646064423499</v>
      </c>
      <c r="G22" s="5">
        <f>G7/G$9</f>
        <v>0.8996531966224367</v>
      </c>
      <c r="H22" s="5">
        <f t="shared" si="1"/>
        <v>4.7762841731052612</v>
      </c>
    </row>
    <row r="23" spans="2:8" ht="15.5" x14ac:dyDescent="0.35">
      <c r="B23" s="4" t="s">
        <v>6</v>
      </c>
      <c r="C23" s="5">
        <f>C8/C$9</f>
        <v>0.97905718146743348</v>
      </c>
      <c r="D23" s="5">
        <f>D8/D$9</f>
        <v>1.1155063291139242</v>
      </c>
      <c r="E23" s="5">
        <f>E8/E$9</f>
        <v>0.98104836573608101</v>
      </c>
      <c r="F23" s="5">
        <f>F8/F$9</f>
        <v>0.97670379547507125</v>
      </c>
      <c r="G23" s="5">
        <f>G8/G$9</f>
        <v>0.90463849517490946</v>
      </c>
      <c r="H23" s="5">
        <f t="shared" si="1"/>
        <v>4.9569541669674191</v>
      </c>
    </row>
    <row r="24" spans="2:8" ht="15.5" x14ac:dyDescent="0.35">
      <c r="B24" s="4" t="s">
        <v>10</v>
      </c>
      <c r="C24" s="5">
        <f>C9/C$9</f>
        <v>1</v>
      </c>
      <c r="D24" s="5">
        <f>D9/D$9</f>
        <v>1</v>
      </c>
      <c r="E24" s="5">
        <f>E9/E$9</f>
        <v>1</v>
      </c>
      <c r="F24" s="5">
        <f>F9/F$9</f>
        <v>1</v>
      </c>
      <c r="G24" s="5">
        <f>G9/G$9</f>
        <v>1</v>
      </c>
      <c r="H24" s="5">
        <f t="shared" si="1"/>
        <v>5</v>
      </c>
    </row>
  </sheetData>
  <sortState ref="B3:H9">
    <sortCondition ref="H3:H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2022-05-20T07:59:16Z</dcterms:created>
  <dcterms:modified xsi:type="dcterms:W3CDTF">2022-05-20T10:34:13Z</dcterms:modified>
</cp:coreProperties>
</file>