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PIS\Java\Assignment\"/>
    </mc:Choice>
  </mc:AlternateContent>
  <bookViews>
    <workbookView xWindow="0" yWindow="0" windowWidth="20490" windowHeight="7755"/>
  </bookViews>
  <sheets>
    <sheet name="Test 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9" i="1"/>
  <c r="H20" i="1"/>
  <c r="G20" i="1"/>
  <c r="G19" i="1"/>
  <c r="I15" i="1"/>
  <c r="I14" i="1"/>
  <c r="H16" i="1"/>
  <c r="H15" i="1"/>
  <c r="G16" i="1"/>
  <c r="G15" i="1"/>
  <c r="G14" i="1"/>
  <c r="K10" i="1"/>
  <c r="I16" i="1" s="1"/>
  <c r="K9" i="1"/>
  <c r="K8" i="1"/>
</calcChain>
</file>

<file path=xl/sharedStrings.xml><?xml version="1.0" encoding="utf-8"?>
<sst xmlns="http://schemas.openxmlformats.org/spreadsheetml/2006/main" count="51" uniqueCount="38">
  <si>
    <t>CID</t>
  </si>
  <si>
    <t>Mobile</t>
  </si>
  <si>
    <t>email</t>
  </si>
  <si>
    <t>Chundu</t>
  </si>
  <si>
    <t>Dorji</t>
  </si>
  <si>
    <t>Karma</t>
  </si>
  <si>
    <t>c@gmail.com</t>
  </si>
  <si>
    <t>d@gmail.com</t>
  </si>
  <si>
    <t>k@gmail.com</t>
  </si>
  <si>
    <t xml:space="preserve">1. Customer Registeration </t>
  </si>
  <si>
    <t>2.Site Register</t>
  </si>
  <si>
    <t>ID</t>
  </si>
  <si>
    <t>Distance</t>
  </si>
  <si>
    <t>Site Name</t>
  </si>
  <si>
    <t>Customer Name</t>
  </si>
  <si>
    <t>Site1</t>
  </si>
  <si>
    <t>SIte2</t>
  </si>
  <si>
    <t>Site3</t>
  </si>
  <si>
    <t>3. Product Entry</t>
  </si>
  <si>
    <t>Product Name</t>
  </si>
  <si>
    <t>Price per Unit</t>
  </si>
  <si>
    <t>Transport Rate</t>
  </si>
  <si>
    <t>Product1</t>
  </si>
  <si>
    <t>Product2</t>
  </si>
  <si>
    <t>4. Deposite Adavance</t>
  </si>
  <si>
    <t>Balance</t>
  </si>
  <si>
    <t>Last Amount</t>
  </si>
  <si>
    <t>5. Order</t>
  </si>
  <si>
    <t>SiteID</t>
  </si>
  <si>
    <t>ProductID</t>
  </si>
  <si>
    <t>Quantity</t>
  </si>
  <si>
    <t>Order Amount</t>
  </si>
  <si>
    <t>6. Report</t>
  </si>
  <si>
    <t>Customer</t>
  </si>
  <si>
    <t>Price Amount</t>
  </si>
  <si>
    <t>Advance Balc</t>
  </si>
  <si>
    <t>Product</t>
  </si>
  <si>
    <t>Transaport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</si>
</sst>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1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3" xfId="0" applyFill="1" applyBorder="1"/>
    <xf numFmtId="0" fontId="0" fillId="0" borderId="1" xfId="0" applyFill="1" applyBorder="1"/>
    <xf numFmtId="0" fontId="1" fillId="0" borderId="3" xfId="0" applyFont="1" applyFill="1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@gmail.com" TargetMode="External"/><Relationship Id="rId2" Type="http://schemas.openxmlformats.org/officeDocument/2006/relationships/hyperlink" Target="mailto:d@gmail.com" TargetMode="External"/><Relationship Id="rId1" Type="http://schemas.openxmlformats.org/officeDocument/2006/relationships/hyperlink" Target="mailto:c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K18" sqref="K18"/>
    </sheetView>
  </sheetViews>
  <sheetFormatPr defaultRowHeight="15" x14ac:dyDescent="0.25"/>
  <cols>
    <col min="2" max="2" width="15.42578125" bestFit="1" customWidth="1"/>
    <col min="3" max="3" width="13.140625" bestFit="1" customWidth="1"/>
    <col min="4" max="4" width="14" bestFit="1" customWidth="1"/>
    <col min="6" max="6" width="9.5703125" bestFit="1" customWidth="1"/>
    <col min="7" max="7" width="13.140625" bestFit="1" customWidth="1"/>
    <col min="8" max="8" width="18.28515625" bestFit="1" customWidth="1"/>
    <col min="9" max="9" width="12.5703125" bestFit="1" customWidth="1"/>
    <col min="10" max="10" width="8.7109375" bestFit="1" customWidth="1"/>
    <col min="11" max="11" width="13.85546875" bestFit="1" customWidth="1"/>
  </cols>
  <sheetData>
    <row r="1" spans="1:12" x14ac:dyDescent="0.25">
      <c r="A1" s="8" t="s">
        <v>9</v>
      </c>
      <c r="B1" s="8"/>
      <c r="C1" s="8"/>
      <c r="D1" s="8"/>
      <c r="F1" s="9" t="s">
        <v>24</v>
      </c>
      <c r="G1" s="9"/>
      <c r="H1" s="9"/>
    </row>
    <row r="2" spans="1:12" x14ac:dyDescent="0.25">
      <c r="A2" s="3" t="s">
        <v>0</v>
      </c>
      <c r="B2" s="3" t="s">
        <v>14</v>
      </c>
      <c r="C2" s="3" t="s">
        <v>1</v>
      </c>
      <c r="D2" s="3" t="s">
        <v>2</v>
      </c>
      <c r="F2" s="4" t="s">
        <v>0</v>
      </c>
      <c r="G2" s="4" t="s">
        <v>26</v>
      </c>
      <c r="H2" s="4" t="s">
        <v>25</v>
      </c>
    </row>
    <row r="3" spans="1:12" x14ac:dyDescent="0.25">
      <c r="A3" s="1">
        <v>1</v>
      </c>
      <c r="B3" s="1" t="s">
        <v>3</v>
      </c>
      <c r="C3" s="1">
        <v>123</v>
      </c>
      <c r="D3" s="2" t="s">
        <v>6</v>
      </c>
      <c r="F3" s="1">
        <v>1</v>
      </c>
      <c r="G3" s="1">
        <v>18000</v>
      </c>
      <c r="H3" s="1">
        <v>18000</v>
      </c>
    </row>
    <row r="4" spans="1:12" x14ac:dyDescent="0.25">
      <c r="A4" s="1">
        <v>2</v>
      </c>
      <c r="B4" s="1" t="s">
        <v>4</v>
      </c>
      <c r="C4" s="1">
        <v>1234</v>
      </c>
      <c r="D4" s="2" t="s">
        <v>7</v>
      </c>
      <c r="F4" s="1">
        <v>2</v>
      </c>
      <c r="G4" s="1">
        <v>9680</v>
      </c>
      <c r="H4" s="1">
        <v>9680</v>
      </c>
    </row>
    <row r="5" spans="1:12" x14ac:dyDescent="0.25">
      <c r="A5" s="1">
        <v>3</v>
      </c>
      <c r="B5" s="1" t="s">
        <v>5</v>
      </c>
      <c r="C5" s="1">
        <v>12345</v>
      </c>
      <c r="D5" s="2" t="s">
        <v>8</v>
      </c>
      <c r="F5" s="1">
        <v>3</v>
      </c>
      <c r="G5" s="1">
        <v>19000</v>
      </c>
      <c r="H5" s="1">
        <v>19000</v>
      </c>
    </row>
    <row r="6" spans="1:12" x14ac:dyDescent="0.25">
      <c r="F6" s="8" t="s">
        <v>27</v>
      </c>
      <c r="G6" s="8"/>
      <c r="H6" s="8"/>
      <c r="I6" s="8"/>
      <c r="J6" s="8"/>
      <c r="K6" s="8"/>
    </row>
    <row r="7" spans="1:12" x14ac:dyDescent="0.25">
      <c r="A7" s="9" t="s">
        <v>10</v>
      </c>
      <c r="B7" s="9"/>
      <c r="C7" s="9"/>
      <c r="D7" s="9"/>
      <c r="F7" s="3" t="s">
        <v>11</v>
      </c>
      <c r="G7" s="3" t="s">
        <v>0</v>
      </c>
      <c r="H7" s="3" t="s">
        <v>28</v>
      </c>
      <c r="I7" s="3" t="s">
        <v>29</v>
      </c>
      <c r="J7" s="3" t="s">
        <v>30</v>
      </c>
      <c r="K7" s="3" t="s">
        <v>31</v>
      </c>
      <c r="L7" s="7"/>
    </row>
    <row r="8" spans="1:12" x14ac:dyDescent="0.25">
      <c r="A8" s="3" t="s">
        <v>11</v>
      </c>
      <c r="B8" s="3" t="s">
        <v>0</v>
      </c>
      <c r="C8" s="3" t="s">
        <v>13</v>
      </c>
      <c r="D8" s="3" t="s">
        <v>12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f>(C15*J8)+(D15*J8*D9)</f>
        <v>8440</v>
      </c>
    </row>
    <row r="9" spans="1:12" x14ac:dyDescent="0.25">
      <c r="A9" s="1">
        <v>1</v>
      </c>
      <c r="B9" s="1">
        <v>1</v>
      </c>
      <c r="C9" s="1" t="s">
        <v>15</v>
      </c>
      <c r="D9" s="1">
        <v>120</v>
      </c>
      <c r="F9" s="1">
        <v>2</v>
      </c>
      <c r="G9" s="1">
        <v>2</v>
      </c>
      <c r="H9" s="1">
        <v>2</v>
      </c>
      <c r="I9" s="1">
        <v>2</v>
      </c>
      <c r="J9" s="1">
        <v>1</v>
      </c>
      <c r="K9" s="1">
        <f>(C16*J9)+(D16*J9*D10)</f>
        <v>9060</v>
      </c>
    </row>
    <row r="10" spans="1:12" x14ac:dyDescent="0.25">
      <c r="A10" s="1">
        <v>2</v>
      </c>
      <c r="B10" s="1">
        <v>2</v>
      </c>
      <c r="C10" s="1" t="s">
        <v>16</v>
      </c>
      <c r="D10" s="1">
        <v>130</v>
      </c>
      <c r="F10" s="1">
        <v>3</v>
      </c>
      <c r="G10" s="6">
        <v>3</v>
      </c>
      <c r="H10" s="6">
        <v>3</v>
      </c>
      <c r="I10" s="6">
        <v>1</v>
      </c>
      <c r="J10" s="6">
        <v>1</v>
      </c>
      <c r="K10" s="1">
        <f>(C15*J10)+(D15*J10*D11)</f>
        <v>8440</v>
      </c>
    </row>
    <row r="11" spans="1:12" x14ac:dyDescent="0.25">
      <c r="A11" s="1">
        <v>3</v>
      </c>
      <c r="B11" s="1">
        <v>3</v>
      </c>
      <c r="C11" s="1" t="s">
        <v>17</v>
      </c>
      <c r="D11" s="1">
        <v>120</v>
      </c>
    </row>
    <row r="12" spans="1:12" x14ac:dyDescent="0.25">
      <c r="A12" s="5"/>
      <c r="B12" s="5"/>
      <c r="C12" s="5"/>
      <c r="D12" s="5"/>
      <c r="F12" t="s">
        <v>32</v>
      </c>
    </row>
    <row r="13" spans="1:12" x14ac:dyDescent="0.25">
      <c r="A13" s="9" t="s">
        <v>18</v>
      </c>
      <c r="B13" s="9"/>
      <c r="C13" s="9"/>
      <c r="D13" s="9"/>
      <c r="F13" s="3" t="s">
        <v>33</v>
      </c>
      <c r="G13" s="3" t="s">
        <v>34</v>
      </c>
      <c r="H13" s="3" t="s">
        <v>37</v>
      </c>
      <c r="I13" s="3" t="s">
        <v>35</v>
      </c>
      <c r="J13" s="4" t="s">
        <v>36</v>
      </c>
    </row>
    <row r="14" spans="1:12" x14ac:dyDescent="0.25">
      <c r="A14" s="3" t="s">
        <v>11</v>
      </c>
      <c r="B14" s="3" t="s">
        <v>19</v>
      </c>
      <c r="C14" s="3" t="s">
        <v>20</v>
      </c>
      <c r="D14" s="3" t="s">
        <v>21</v>
      </c>
      <c r="F14" s="1">
        <v>1</v>
      </c>
      <c r="G14" s="1">
        <f>C15*J8</f>
        <v>7000</v>
      </c>
      <c r="H14" s="1">
        <f>D15*J8*D9</f>
        <v>1440</v>
      </c>
      <c r="I14" s="1">
        <f>H3-K8</f>
        <v>9560</v>
      </c>
      <c r="J14" s="1" t="s">
        <v>22</v>
      </c>
    </row>
    <row r="15" spans="1:12" x14ac:dyDescent="0.25">
      <c r="A15" s="1">
        <v>1</v>
      </c>
      <c r="B15" s="1" t="s">
        <v>22</v>
      </c>
      <c r="C15" s="1">
        <v>7000</v>
      </c>
      <c r="D15" s="1">
        <v>12</v>
      </c>
      <c r="F15" s="1">
        <v>2</v>
      </c>
      <c r="G15" s="1">
        <f>C16*J9</f>
        <v>7500</v>
      </c>
      <c r="H15" s="1">
        <f>D16*J9*D10</f>
        <v>1560</v>
      </c>
      <c r="I15" s="1">
        <f>H4-K9</f>
        <v>620</v>
      </c>
      <c r="J15" s="1" t="s">
        <v>23</v>
      </c>
    </row>
    <row r="16" spans="1:12" x14ac:dyDescent="0.25">
      <c r="A16" s="1">
        <v>2</v>
      </c>
      <c r="B16" s="1" t="s">
        <v>23</v>
      </c>
      <c r="C16" s="1">
        <v>7500</v>
      </c>
      <c r="D16" s="1">
        <v>12</v>
      </c>
      <c r="F16" s="1">
        <v>3</v>
      </c>
      <c r="G16" s="1">
        <f>C15*J10</f>
        <v>7000</v>
      </c>
      <c r="H16" s="1">
        <f>D15*J10*D11</f>
        <v>1440</v>
      </c>
      <c r="I16" s="1">
        <f>H5-K10</f>
        <v>10560</v>
      </c>
      <c r="J16" s="1" t="s">
        <v>22</v>
      </c>
    </row>
    <row r="17" spans="1:8" x14ac:dyDescent="0.25">
      <c r="A17" s="1"/>
      <c r="B17" s="1"/>
      <c r="C17" s="1"/>
      <c r="D17" s="1"/>
    </row>
    <row r="18" spans="1:8" x14ac:dyDescent="0.25">
      <c r="F18" s="3" t="s">
        <v>36</v>
      </c>
      <c r="G18" s="3" t="s">
        <v>34</v>
      </c>
      <c r="H18" s="3" t="s">
        <v>37</v>
      </c>
    </row>
    <row r="19" spans="1:8" x14ac:dyDescent="0.25">
      <c r="F19" s="1" t="s">
        <v>22</v>
      </c>
      <c r="G19" s="1">
        <f>G14+G16</f>
        <v>14000</v>
      </c>
      <c r="H19" s="1">
        <f>H14+H16</f>
        <v>2880</v>
      </c>
    </row>
    <row r="20" spans="1:8" x14ac:dyDescent="0.25">
      <c r="F20" s="1" t="s">
        <v>23</v>
      </c>
      <c r="G20" s="1">
        <f>G15</f>
        <v>7500</v>
      </c>
      <c r="H20" s="1">
        <f>H15</f>
        <v>1560</v>
      </c>
    </row>
  </sheetData>
  <mergeCells count="5">
    <mergeCell ref="A1:D1"/>
    <mergeCell ref="A7:D7"/>
    <mergeCell ref="A13:D13"/>
    <mergeCell ref="F1:H1"/>
    <mergeCell ref="F6:K6"/>
  </mergeCells>
  <hyperlinks>
    <hyperlink ref="D3" r:id="rId1"/>
    <hyperlink ref="D4" r:id="rId2"/>
    <hyperlink ref="D5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2021-01-02T07:44:29Z</dcterms:created>
  <dcterms:modified xsi:type="dcterms:W3CDTF">2021-01-20T06:39:26Z</dcterms:modified>
</cp:coreProperties>
</file>