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" i="1" l="1"/>
  <c r="O16" i="1"/>
  <c r="J16" i="1"/>
  <c r="G16" i="1"/>
  <c r="R4" i="1"/>
  <c r="R5" i="1"/>
  <c r="R6" i="1"/>
  <c r="R7" i="1"/>
  <c r="R8" i="1"/>
  <c r="R9" i="1"/>
  <c r="R10" i="1"/>
  <c r="R11" i="1"/>
  <c r="R13" i="1"/>
  <c r="R12" i="1"/>
  <c r="R15" i="1"/>
  <c r="R14" i="1"/>
  <c r="R3" i="1"/>
  <c r="J4" i="1"/>
  <c r="J5" i="1"/>
  <c r="J6" i="1"/>
  <c r="J7" i="1"/>
  <c r="J8" i="1"/>
  <c r="J9" i="1"/>
  <c r="J10" i="1"/>
  <c r="J11" i="1"/>
  <c r="J13" i="1"/>
  <c r="J12" i="1"/>
  <c r="J15" i="1"/>
  <c r="J14" i="1"/>
  <c r="J3" i="1"/>
  <c r="G14" i="1"/>
  <c r="G15" i="1"/>
  <c r="G12" i="1"/>
  <c r="G13" i="1"/>
  <c r="G11" i="1"/>
  <c r="G10" i="1"/>
  <c r="G9" i="1"/>
  <c r="G8" i="1"/>
  <c r="G7" i="1"/>
  <c r="G6" i="1"/>
  <c r="G5" i="1"/>
  <c r="G4" i="1"/>
  <c r="G3" i="1"/>
  <c r="O3" i="1"/>
  <c r="O15" i="1"/>
  <c r="O13" i="1"/>
  <c r="O5" i="1"/>
  <c r="O6" i="1"/>
  <c r="O7" i="1"/>
  <c r="O12" i="1"/>
  <c r="O14" i="1"/>
  <c r="O8" i="1"/>
  <c r="O9" i="1"/>
  <c r="O10" i="1"/>
  <c r="O11" i="1"/>
  <c r="O4" i="1"/>
</calcChain>
</file>

<file path=xl/sharedStrings.xml><?xml version="1.0" encoding="utf-8"?>
<sst xmlns="http://schemas.openxmlformats.org/spreadsheetml/2006/main" count="47" uniqueCount="34">
  <si>
    <t>FFF</t>
  </si>
  <si>
    <t>XXX/FFF</t>
  </si>
  <si>
    <t>(+/-)</t>
  </si>
  <si>
    <t>speedup(%)</t>
  </si>
  <si>
    <t>XXX/YYY/ZZZ/FFF</t>
  </si>
  <si>
    <t>XXX/YYY/ZZZ/AAA/BBB/CCC/DDD/FFF</t>
  </si>
  <si>
    <t>XXX/../FFF</t>
  </si>
  <si>
    <t>XXX/YYY/../../AAA/BBB/../../FFF</t>
  </si>
  <si>
    <t>XXX/YYY/ZZZ/LLL -&gt; FFF</t>
  </si>
  <si>
    <t>LLL/YYY/ZZZ/FFF -&gt; XXX/YYY/ZZZ/FFF</t>
  </si>
  <si>
    <t>/usr/include/x86_64-linux-gnu/sys/types.h</t>
  </si>
  <si>
    <t>XXX/YYY/ZZZ/NNN</t>
  </si>
  <si>
    <t>NNN/YYY/ZZZ/FFF</t>
  </si>
  <si>
    <t>Target</t>
  </si>
  <si>
    <t>Unmodified</t>
  </si>
  <si>
    <t>default</t>
  </si>
  <si>
    <t>fastpath miss + slowpath</t>
  </si>
  <si>
    <t>fastpath hit</t>
  </si>
  <si>
    <t>slowdown (%)</t>
  </si>
  <si>
    <t>link-f</t>
  </si>
  <si>
    <t>link-d</t>
  </si>
  <si>
    <t>neg-f</t>
  </si>
  <si>
    <t>neg-d</t>
  </si>
  <si>
    <t>1-comp</t>
  </si>
  <si>
    <t>2-comp</t>
  </si>
  <si>
    <t>4-comp</t>
  </si>
  <si>
    <t>8-comp</t>
  </si>
  <si>
    <t>1-dotdot</t>
  </si>
  <si>
    <t>4-dotdot</t>
  </si>
  <si>
    <t>slowdown(%)</t>
  </si>
  <si>
    <t>1-dotdot*</t>
  </si>
  <si>
    <t>4-dotdot*</t>
  </si>
  <si>
    <t>stat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</si>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</sst>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9" fontId="0" fillId="0" borderId="0" xfId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41870819781"/>
          <c:y val="0.216395592119124"/>
          <c:w val="0.862225069000944"/>
          <c:h val="0.471826507063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Sheet1!$D$3:$D$15</c:f>
                <c:numCache>
                  <c:formatCode>General</c:formatCode>
                  <c:ptCount val="13"/>
                  <c:pt idx="0">
                    <c:v>0.0002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0.0003</c:v>
                  </c:pt>
                  <c:pt idx="7">
                    <c:v>0.0002</c:v>
                  </c:pt>
                  <c:pt idx="8">
                    <c:v>0.0001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0.0001</c:v>
                  </c:pt>
                  <c:pt idx="12">
                    <c:v>0.0001</c:v>
                  </c:pt>
                </c:numCache>
              </c:numRef>
            </c:plus>
            <c:minus>
              <c:numRef>
                <c:f>Sheet1!$D$3:$D$15</c:f>
                <c:numCache>
                  <c:formatCode>General</c:formatCode>
                  <c:ptCount val="13"/>
                  <c:pt idx="0">
                    <c:v>0.0002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0.0003</c:v>
                  </c:pt>
                  <c:pt idx="7">
                    <c:v>0.0002</c:v>
                  </c:pt>
                  <c:pt idx="8">
                    <c:v>0.0001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0.0001</c:v>
                  </c:pt>
                  <c:pt idx="12">
                    <c:v>0.0001</c:v>
                  </c:pt>
                </c:numCache>
              </c:numRef>
            </c:minus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Sheet1!$C$3:$C$16</c:f>
              <c:numCache>
                <c:formatCode>0.0000</c:formatCode>
                <c:ptCount val="14"/>
                <c:pt idx="0">
                  <c:v>0.5353</c:v>
                </c:pt>
                <c:pt idx="1">
                  <c:v>0.2837</c:v>
                </c:pt>
                <c:pt idx="2">
                  <c:v>0.3254</c:v>
                </c:pt>
                <c:pt idx="3">
                  <c:v>0.4061</c:v>
                </c:pt>
                <c:pt idx="4">
                  <c:v>0.6005</c:v>
                </c:pt>
                <c:pt idx="5">
                  <c:v>0.7075</c:v>
                </c:pt>
                <c:pt idx="6">
                  <c:v>0.6568</c:v>
                </c:pt>
                <c:pt idx="7">
                  <c:v>0.2948</c:v>
                </c:pt>
                <c:pt idx="8">
                  <c:v>0.1669</c:v>
                </c:pt>
                <c:pt idx="9">
                  <c:v>0.5982</c:v>
                </c:pt>
                <c:pt idx="10">
                  <c:v>0.5982</c:v>
                </c:pt>
                <c:pt idx="11">
                  <c:v>1.0572</c:v>
                </c:pt>
                <c:pt idx="12">
                  <c:v>1.0572</c:v>
                </c:pt>
                <c:pt idx="13">
                  <c:v>0.3469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fastpath hit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Sheet1!$F$3:$F$15</c:f>
                <c:numCache>
                  <c:formatCode>General</c:formatCode>
                  <c:ptCount val="13"/>
                  <c:pt idx="0">
                    <c:v>0.0001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0.0001</c:v>
                  </c:pt>
                  <c:pt idx="8">
                    <c:v>0.0001</c:v>
                  </c:pt>
                  <c:pt idx="9">
                    <c:v>0.0001</c:v>
                  </c:pt>
                  <c:pt idx="10">
                    <c:v>0.0</c:v>
                  </c:pt>
                  <c:pt idx="11">
                    <c:v>0.0001</c:v>
                  </c:pt>
                  <c:pt idx="12">
                    <c:v>0.0001</c:v>
                  </c:pt>
                </c:numCache>
              </c:numRef>
            </c:plus>
            <c:minus>
              <c:numRef>
                <c:f>Sheet1!$F$3:$F$15</c:f>
                <c:numCache>
                  <c:formatCode>General</c:formatCode>
                  <c:ptCount val="13"/>
                  <c:pt idx="0">
                    <c:v>0.0001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0.0001</c:v>
                  </c:pt>
                  <c:pt idx="8">
                    <c:v>0.0001</c:v>
                  </c:pt>
                  <c:pt idx="9">
                    <c:v>0.0001</c:v>
                  </c:pt>
                  <c:pt idx="10">
                    <c:v>0.0</c:v>
                  </c:pt>
                  <c:pt idx="11">
                    <c:v>0.0001</c:v>
                  </c:pt>
                  <c:pt idx="12">
                    <c:v>0.0001</c:v>
                  </c:pt>
                </c:numCache>
              </c:numRef>
            </c:minus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Sheet1!$E$3:$E$16</c:f>
              <c:numCache>
                <c:formatCode>0.0000</c:formatCode>
                <c:ptCount val="14"/>
                <c:pt idx="0">
                  <c:v>0.3929</c:v>
                </c:pt>
                <c:pt idx="1">
                  <c:v>0.275</c:v>
                </c:pt>
                <c:pt idx="2">
                  <c:v>0.3042</c:v>
                </c:pt>
                <c:pt idx="3">
                  <c:v>0.352</c:v>
                </c:pt>
                <c:pt idx="4">
                  <c:v>0.4446</c:v>
                </c:pt>
                <c:pt idx="5">
                  <c:v>0.363</c:v>
                </c:pt>
                <c:pt idx="6">
                  <c:v>0.3697</c:v>
                </c:pt>
                <c:pt idx="7">
                  <c:v>0.2395</c:v>
                </c:pt>
                <c:pt idx="8">
                  <c:v>0.2409</c:v>
                </c:pt>
                <c:pt idx="9">
                  <c:v>0.7884</c:v>
                </c:pt>
                <c:pt idx="10">
                  <c:v>0.3368</c:v>
                </c:pt>
                <c:pt idx="11">
                  <c:v>1.3849</c:v>
                </c:pt>
                <c:pt idx="12">
                  <c:v>0.5015</c:v>
                </c:pt>
                <c:pt idx="13">
                  <c:v>0.3061</c:v>
                </c:pt>
              </c:numCache>
            </c:numRef>
          </c:val>
        </c:ser>
        <c:ser>
          <c:idx val="1"/>
          <c:order val="2"/>
          <c:tx>
            <c:strRef>
              <c:f>Sheet1!$H$2</c:f>
              <c:strCache>
                <c:ptCount val="1"/>
                <c:pt idx="0">
                  <c:v>fastpath miss + slowpath</c:v>
                </c:pt>
              </c:strCache>
            </c:strRef>
          </c:tx>
          <c:spPr>
            <a:pattFill prst="wdDnDiag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31750">
              <a:solidFill>
                <a:srgbClr val="00206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Sheet1!$I$3:$I$15</c:f>
                <c:numCache>
                  <c:formatCode>General</c:formatCode>
                  <c:ptCount val="13"/>
                  <c:pt idx="0">
                    <c:v>0.001</c:v>
                  </c:pt>
                  <c:pt idx="1">
                    <c:v>0.0001</c:v>
                  </c:pt>
                  <c:pt idx="2">
                    <c:v>0.0001</c:v>
                  </c:pt>
                  <c:pt idx="3">
                    <c:v>0.0001</c:v>
                  </c:pt>
                  <c:pt idx="4">
                    <c:v>0.0002</c:v>
                  </c:pt>
                  <c:pt idx="5">
                    <c:v>0.0001</c:v>
                  </c:pt>
                  <c:pt idx="6">
                    <c:v>0.0007</c:v>
                  </c:pt>
                  <c:pt idx="7">
                    <c:v>0.0001</c:v>
                  </c:pt>
                  <c:pt idx="8">
                    <c:v>0.0001</c:v>
                  </c:pt>
                  <c:pt idx="9">
                    <c:v>0.0003</c:v>
                  </c:pt>
                  <c:pt idx="10">
                    <c:v>0.0</c:v>
                  </c:pt>
                  <c:pt idx="11">
                    <c:v>0.0005</c:v>
                  </c:pt>
                  <c:pt idx="12">
                    <c:v>0.0001</c:v>
                  </c:pt>
                </c:numCache>
              </c:numRef>
            </c:plus>
            <c:minus>
              <c:numRef>
                <c:f>Sheet1!$I$3:$I$15</c:f>
                <c:numCache>
                  <c:formatCode>General</c:formatCode>
                  <c:ptCount val="13"/>
                  <c:pt idx="0">
                    <c:v>0.001</c:v>
                  </c:pt>
                  <c:pt idx="1">
                    <c:v>0.0001</c:v>
                  </c:pt>
                  <c:pt idx="2">
                    <c:v>0.0001</c:v>
                  </c:pt>
                  <c:pt idx="3">
                    <c:v>0.0001</c:v>
                  </c:pt>
                  <c:pt idx="4">
                    <c:v>0.0002</c:v>
                  </c:pt>
                  <c:pt idx="5">
                    <c:v>0.0001</c:v>
                  </c:pt>
                  <c:pt idx="6">
                    <c:v>0.0007</c:v>
                  </c:pt>
                  <c:pt idx="7">
                    <c:v>0.0001</c:v>
                  </c:pt>
                  <c:pt idx="8">
                    <c:v>0.0001</c:v>
                  </c:pt>
                  <c:pt idx="9">
                    <c:v>0.0003</c:v>
                  </c:pt>
                  <c:pt idx="10">
                    <c:v>0.0</c:v>
                  </c:pt>
                  <c:pt idx="11">
                    <c:v>0.0005</c:v>
                  </c:pt>
                  <c:pt idx="12">
                    <c:v>0.0001</c:v>
                  </c:pt>
                </c:numCache>
              </c:numRef>
            </c:minus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Sheet1!$H$3:$H$16</c:f>
              <c:numCache>
                <c:formatCode>0.0000</c:formatCode>
                <c:ptCount val="14"/>
                <c:pt idx="0">
                  <c:v>0.8088</c:v>
                </c:pt>
                <c:pt idx="1">
                  <c:v>0.3699</c:v>
                </c:pt>
                <c:pt idx="2">
                  <c:v>0.4684</c:v>
                </c:pt>
                <c:pt idx="3">
                  <c:v>0.6401</c:v>
                </c:pt>
                <c:pt idx="4">
                  <c:v>0.9989</c:v>
                </c:pt>
                <c:pt idx="5">
                  <c:v>1.0769</c:v>
                </c:pt>
                <c:pt idx="6">
                  <c:v>1.2568</c:v>
                </c:pt>
                <c:pt idx="7">
                  <c:v>0.5232</c:v>
                </c:pt>
                <c:pt idx="8">
                  <c:v>0.6153</c:v>
                </c:pt>
                <c:pt idx="9">
                  <c:v>0.7656</c:v>
                </c:pt>
                <c:pt idx="10">
                  <c:v>0.5616</c:v>
                </c:pt>
                <c:pt idx="11">
                  <c:v>1.3651</c:v>
                </c:pt>
                <c:pt idx="12">
                  <c:v>1.0801</c:v>
                </c:pt>
                <c:pt idx="13">
                  <c:v>0.4858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27843760"/>
        <c:axId val="-2093848032"/>
      </c:barChart>
      <c:catAx>
        <c:axId val="-21278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93848032"/>
        <c:crosses val="autoZero"/>
        <c:auto val="1"/>
        <c:lblAlgn val="ctr"/>
        <c:lblOffset val="0"/>
        <c:noMultiLvlLbl val="0"/>
      </c:catAx>
      <c:valAx>
        <c:axId val="-20938480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000" b="1" i="0">
                    <a:latin typeface="Times New Roman"/>
                    <a:ea typeface="Latin Modern Mono Light 10" charset="0"/>
                    <a:cs typeface="Times New Roman"/>
                  </a:rPr>
                  <a:t>stat</a:t>
                </a:r>
                <a:r>
                  <a:rPr lang="en-US" sz="4000">
                    <a:latin typeface="Times New Roman"/>
                    <a:cs typeface="Times New Roman"/>
                  </a:rPr>
                  <a:t> Latency (μs)</a:t>
                </a:r>
              </a:p>
            </c:rich>
          </c:tx>
          <c:layout>
            <c:manualLayout>
              <c:xMode val="edge"/>
              <c:yMode val="edge"/>
              <c:x val="0.00104235205289695"/>
              <c:y val="0.09365306312442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1278437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00379817312651543"/>
          <c:y val="0.0127897070049326"/>
          <c:w val="0.994503653730433"/>
          <c:h val="0.1215680785026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76561192357"/>
          <c:y val="0.036356989333875"/>
          <c:w val="0.862422427163098"/>
          <c:h val="0.60918913008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Sheet1!$L$3:$L$15</c:f>
                <c:numCache>
                  <c:formatCode>General</c:formatCode>
                  <c:ptCount val="13"/>
                  <c:pt idx="0">
                    <c:v>0.0012</c:v>
                  </c:pt>
                  <c:pt idx="1">
                    <c:v>0.006</c:v>
                  </c:pt>
                  <c:pt idx="2">
                    <c:v>0.0012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0.0012</c:v>
                  </c:pt>
                  <c:pt idx="6">
                    <c:v>0.0004</c:v>
                  </c:pt>
                  <c:pt idx="7">
                    <c:v>0.0007</c:v>
                  </c:pt>
                  <c:pt idx="8">
                    <c:v>0.0015</c:v>
                  </c:pt>
                  <c:pt idx="9">
                    <c:v>0.0009</c:v>
                  </c:pt>
                  <c:pt idx="10">
                    <c:v>0.0009</c:v>
                  </c:pt>
                  <c:pt idx="11">
                    <c:v>0.001</c:v>
                  </c:pt>
                  <c:pt idx="12">
                    <c:v>0.001</c:v>
                  </c:pt>
                </c:numCache>
              </c:numRef>
            </c:plus>
            <c:minus>
              <c:numRef>
                <c:f>Sheet1!$L$3:$L$15</c:f>
                <c:numCache>
                  <c:formatCode>General</c:formatCode>
                  <c:ptCount val="13"/>
                  <c:pt idx="0">
                    <c:v>0.0012</c:v>
                  </c:pt>
                  <c:pt idx="1">
                    <c:v>0.006</c:v>
                  </c:pt>
                  <c:pt idx="2">
                    <c:v>0.0012</c:v>
                  </c:pt>
                  <c:pt idx="3">
                    <c:v>0.0006</c:v>
                  </c:pt>
                  <c:pt idx="4">
                    <c:v>0.0006</c:v>
                  </c:pt>
                  <c:pt idx="5">
                    <c:v>0.0012</c:v>
                  </c:pt>
                  <c:pt idx="6">
                    <c:v>0.0004</c:v>
                  </c:pt>
                  <c:pt idx="7">
                    <c:v>0.0007</c:v>
                  </c:pt>
                  <c:pt idx="8">
                    <c:v>0.0015</c:v>
                  </c:pt>
                  <c:pt idx="9">
                    <c:v>0.0009</c:v>
                  </c:pt>
                  <c:pt idx="10">
                    <c:v>0.0009</c:v>
                  </c:pt>
                  <c:pt idx="11">
                    <c:v>0.001</c:v>
                  </c:pt>
                  <c:pt idx="12">
                    <c:v>0.001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Sheet1!$K$3:$K$16</c:f>
              <c:numCache>
                <c:formatCode>0.0000</c:formatCode>
                <c:ptCount val="14"/>
                <c:pt idx="0">
                  <c:v>1.3223</c:v>
                </c:pt>
                <c:pt idx="1">
                  <c:v>1.0426</c:v>
                </c:pt>
                <c:pt idx="2">
                  <c:v>1.0988</c:v>
                </c:pt>
                <c:pt idx="3">
                  <c:v>1.1858</c:v>
                </c:pt>
                <c:pt idx="4">
                  <c:v>1.4047</c:v>
                </c:pt>
                <c:pt idx="5">
                  <c:v>1.505</c:v>
                </c:pt>
                <c:pt idx="6">
                  <c:v>1.428</c:v>
                </c:pt>
                <c:pt idx="7">
                  <c:v>0.6032</c:v>
                </c:pt>
                <c:pt idx="8">
                  <c:v>0.4566</c:v>
                </c:pt>
                <c:pt idx="9">
                  <c:v>1.5898</c:v>
                </c:pt>
                <c:pt idx="10">
                  <c:v>1.5898</c:v>
                </c:pt>
                <c:pt idx="11">
                  <c:v>2.0602</c:v>
                </c:pt>
                <c:pt idx="12">
                  <c:v>2.0602</c:v>
                </c:pt>
                <c:pt idx="13">
                  <c:v>1.1223</c:v>
                </c:pt>
              </c:numCache>
            </c:numRef>
          </c:val>
        </c:ser>
        <c:ser>
          <c:idx val="2"/>
          <c:order val="1"/>
          <c:tx>
            <c:strRef>
              <c:f>Sheet1!$M$2</c:f>
              <c:strCache>
                <c:ptCount val="1"/>
                <c:pt idx="0">
                  <c:v>fastpath hit</c:v>
                </c:pt>
              </c:strCache>
            </c:strRef>
          </c:tx>
          <c:spPr>
            <a:solidFill>
              <a:schemeClr val="tx2"/>
            </a:solidFill>
            <a:ln w="317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Sheet1!$N$3:$N$15</c:f>
                <c:numCache>
                  <c:formatCode>General</c:formatCode>
                  <c:ptCount val="13"/>
                  <c:pt idx="0">
                    <c:v>0.0017</c:v>
                  </c:pt>
                  <c:pt idx="1">
                    <c:v>0.0005</c:v>
                  </c:pt>
                  <c:pt idx="2">
                    <c:v>0.0008</c:v>
                  </c:pt>
                  <c:pt idx="3">
                    <c:v>0.0004</c:v>
                  </c:pt>
                  <c:pt idx="4">
                    <c:v>0.0004</c:v>
                  </c:pt>
                  <c:pt idx="5">
                    <c:v>0.001</c:v>
                  </c:pt>
                  <c:pt idx="6">
                    <c:v>0.0006</c:v>
                  </c:pt>
                  <c:pt idx="7">
                    <c:v>0.0011</c:v>
                  </c:pt>
                  <c:pt idx="8">
                    <c:v>0.0018</c:v>
                  </c:pt>
                  <c:pt idx="9">
                    <c:v>0.0028</c:v>
                  </c:pt>
                  <c:pt idx="10">
                    <c:v>0.0009</c:v>
                  </c:pt>
                  <c:pt idx="11">
                    <c:v>0.0037</c:v>
                  </c:pt>
                  <c:pt idx="12">
                    <c:v>0.0003</c:v>
                  </c:pt>
                </c:numCache>
              </c:numRef>
            </c:plus>
            <c:minus>
              <c:numRef>
                <c:f>Sheet1!$N$3:$N$15</c:f>
                <c:numCache>
                  <c:formatCode>General</c:formatCode>
                  <c:ptCount val="13"/>
                  <c:pt idx="0">
                    <c:v>0.0017</c:v>
                  </c:pt>
                  <c:pt idx="1">
                    <c:v>0.0005</c:v>
                  </c:pt>
                  <c:pt idx="2">
                    <c:v>0.0008</c:v>
                  </c:pt>
                  <c:pt idx="3">
                    <c:v>0.0004</c:v>
                  </c:pt>
                  <c:pt idx="4">
                    <c:v>0.0004</c:v>
                  </c:pt>
                  <c:pt idx="5">
                    <c:v>0.001</c:v>
                  </c:pt>
                  <c:pt idx="6">
                    <c:v>0.0006</c:v>
                  </c:pt>
                  <c:pt idx="7">
                    <c:v>0.0011</c:v>
                  </c:pt>
                  <c:pt idx="8">
                    <c:v>0.0018</c:v>
                  </c:pt>
                  <c:pt idx="9">
                    <c:v>0.0028</c:v>
                  </c:pt>
                  <c:pt idx="10">
                    <c:v>0.0009</c:v>
                  </c:pt>
                  <c:pt idx="11">
                    <c:v>0.0037</c:v>
                  </c:pt>
                  <c:pt idx="12">
                    <c:v>0.0003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Sheet1!$M$3:$M$16</c:f>
              <c:numCache>
                <c:formatCode>0.0000</c:formatCode>
                <c:ptCount val="14"/>
                <c:pt idx="0">
                  <c:v>1.1981</c:v>
                </c:pt>
                <c:pt idx="1">
                  <c:v>1.0386</c:v>
                </c:pt>
                <c:pt idx="2">
                  <c:v>1.0704</c:v>
                </c:pt>
                <c:pt idx="3">
                  <c:v>1.131</c:v>
                </c:pt>
                <c:pt idx="4">
                  <c:v>1.2279</c:v>
                </c:pt>
                <c:pt idx="5">
                  <c:v>1.1444</c:v>
                </c:pt>
                <c:pt idx="6">
                  <c:v>1.1487</c:v>
                </c:pt>
                <c:pt idx="7">
                  <c:v>0.5374</c:v>
                </c:pt>
                <c:pt idx="8">
                  <c:v>0.536</c:v>
                </c:pt>
                <c:pt idx="9">
                  <c:v>1.8276</c:v>
                </c:pt>
                <c:pt idx="10">
                  <c:v>1.1141</c:v>
                </c:pt>
                <c:pt idx="11">
                  <c:v>2.429</c:v>
                </c:pt>
                <c:pt idx="12">
                  <c:v>1.2977</c:v>
                </c:pt>
                <c:pt idx="13">
                  <c:v>1.0765</c:v>
                </c:pt>
              </c:numCache>
            </c:numRef>
          </c:val>
        </c:ser>
        <c:ser>
          <c:idx val="5"/>
          <c:order val="2"/>
          <c:tx>
            <c:strRef>
              <c:f>Sheet1!$P$2</c:f>
              <c:strCache>
                <c:ptCount val="1"/>
                <c:pt idx="0">
                  <c:v>fastpath miss + slowpath</c:v>
                </c:pt>
              </c:strCache>
            </c:strRef>
          </c:tx>
          <c:spPr>
            <a:pattFill prst="wdDnDiag">
              <a:fgClr>
                <a:srgbClr val="002060"/>
              </a:fgClr>
              <a:bgClr>
                <a:schemeClr val="bg1"/>
              </a:bgClr>
            </a:pattFill>
            <a:ln w="31750">
              <a:solidFill>
                <a:srgbClr val="00206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Sheet1!$Q$3:$Q$15</c:f>
                <c:numCache>
                  <c:formatCode>General</c:formatCode>
                  <c:ptCount val="13"/>
                  <c:pt idx="0">
                    <c:v>0.008</c:v>
                  </c:pt>
                  <c:pt idx="1">
                    <c:v>0.0002</c:v>
                  </c:pt>
                  <c:pt idx="2">
                    <c:v>0.0003</c:v>
                  </c:pt>
                  <c:pt idx="3">
                    <c:v>0.0011</c:v>
                  </c:pt>
                  <c:pt idx="4">
                    <c:v>0.0049</c:v>
                  </c:pt>
                  <c:pt idx="5">
                    <c:v>0.0059</c:v>
                  </c:pt>
                  <c:pt idx="6">
                    <c:v>0.0051</c:v>
                  </c:pt>
                  <c:pt idx="7">
                    <c:v>0.001</c:v>
                  </c:pt>
                  <c:pt idx="8">
                    <c:v>0.0011</c:v>
                  </c:pt>
                  <c:pt idx="9">
                    <c:v>0.011</c:v>
                  </c:pt>
                  <c:pt idx="10">
                    <c:v>0.011</c:v>
                  </c:pt>
                  <c:pt idx="11">
                    <c:v>0.0027</c:v>
                  </c:pt>
                  <c:pt idx="12">
                    <c:v>0.0027</c:v>
                  </c:pt>
                </c:numCache>
              </c:numRef>
            </c:plus>
            <c:minus>
              <c:numRef>
                <c:f>Sheet1!$Q$3:$Q$15</c:f>
                <c:numCache>
                  <c:formatCode>General</c:formatCode>
                  <c:ptCount val="13"/>
                  <c:pt idx="0">
                    <c:v>0.008</c:v>
                  </c:pt>
                  <c:pt idx="1">
                    <c:v>0.0002</c:v>
                  </c:pt>
                  <c:pt idx="2">
                    <c:v>0.0003</c:v>
                  </c:pt>
                  <c:pt idx="3">
                    <c:v>0.0011</c:v>
                  </c:pt>
                  <c:pt idx="4">
                    <c:v>0.0049</c:v>
                  </c:pt>
                  <c:pt idx="5">
                    <c:v>0.0059</c:v>
                  </c:pt>
                  <c:pt idx="6">
                    <c:v>0.0051</c:v>
                  </c:pt>
                  <c:pt idx="7">
                    <c:v>0.001</c:v>
                  </c:pt>
                  <c:pt idx="8">
                    <c:v>0.0011</c:v>
                  </c:pt>
                  <c:pt idx="9">
                    <c:v>0.011</c:v>
                  </c:pt>
                  <c:pt idx="10">
                    <c:v>0.011</c:v>
                  </c:pt>
                  <c:pt idx="11">
                    <c:v>0.0027</c:v>
                  </c:pt>
                  <c:pt idx="12">
                    <c:v>0.0027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default</c:v>
                </c:pt>
                <c:pt idx="1">
                  <c:v>1-comp</c:v>
                </c:pt>
                <c:pt idx="2">
                  <c:v>2-comp</c:v>
                </c:pt>
                <c:pt idx="3">
                  <c:v>4-comp</c:v>
                </c:pt>
                <c:pt idx="4">
                  <c:v>8-comp</c:v>
                </c:pt>
                <c:pt idx="5">
                  <c:v>link-f</c:v>
                </c:pt>
                <c:pt idx="6">
                  <c:v>link-d</c:v>
                </c:pt>
                <c:pt idx="7">
                  <c:v>neg-f</c:v>
                </c:pt>
                <c:pt idx="8">
                  <c:v>neg-d</c:v>
                </c:pt>
                <c:pt idx="9">
                  <c:v>1-dotdot</c:v>
                </c:pt>
                <c:pt idx="10">
                  <c:v>1-dotdot*</c:v>
                </c:pt>
                <c:pt idx="11">
                  <c:v>4-dotdot</c:v>
                </c:pt>
                <c:pt idx="12">
                  <c:v>4-dotdot*</c:v>
                </c:pt>
                <c:pt idx="13">
                  <c:v>1-comp</c:v>
                </c:pt>
              </c:strCache>
            </c:strRef>
          </c:cat>
          <c:val>
            <c:numRef>
              <c:f>Sheet1!$P$3:$P$16</c:f>
              <c:numCache>
                <c:formatCode>0.0000</c:formatCode>
                <c:ptCount val="14"/>
                <c:pt idx="0">
                  <c:v>1.6202</c:v>
                </c:pt>
                <c:pt idx="1">
                  <c:v>1.1367</c:v>
                </c:pt>
                <c:pt idx="2">
                  <c:v>1.2356</c:v>
                </c:pt>
                <c:pt idx="3">
                  <c:v>1.634</c:v>
                </c:pt>
                <c:pt idx="4">
                  <c:v>1.8137</c:v>
                </c:pt>
                <c:pt idx="5">
                  <c:v>1.9079</c:v>
                </c:pt>
                <c:pt idx="6">
                  <c:v>2.0271</c:v>
                </c:pt>
                <c:pt idx="7">
                  <c:v>0.8617</c:v>
                </c:pt>
                <c:pt idx="8">
                  <c:v>0.8225</c:v>
                </c:pt>
                <c:pt idx="9">
                  <c:v>1.9007</c:v>
                </c:pt>
                <c:pt idx="10">
                  <c:v>1.9007</c:v>
                </c:pt>
                <c:pt idx="11">
                  <c:v>2.7271</c:v>
                </c:pt>
                <c:pt idx="12">
                  <c:v>2.7271</c:v>
                </c:pt>
                <c:pt idx="13">
                  <c:v>1.4514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062922784"/>
        <c:axId val="-2094353696"/>
      </c:barChart>
      <c:catAx>
        <c:axId val="-20629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94353696"/>
        <c:crosses val="autoZero"/>
        <c:auto val="1"/>
        <c:lblAlgn val="ctr"/>
        <c:lblOffset val="0"/>
        <c:noMultiLvlLbl val="0"/>
      </c:catAx>
      <c:valAx>
        <c:axId val="-2094353696"/>
        <c:scaling>
          <c:orientation val="minMax"/>
          <c:max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 charset="0"/>
                    <a:cs typeface="Times New Roman"/>
                  </a:defRPr>
                </a:pPr>
                <a:r>
                  <a:rPr lang="en-US" sz="4000" b="1" i="0">
                    <a:latin typeface="Times New Roman"/>
                    <a:ea typeface="Latin Modern Mono Light 10" charset="0"/>
                    <a:cs typeface="Times New Roman"/>
                  </a:rPr>
                  <a:t>open</a:t>
                </a:r>
                <a:r>
                  <a:rPr lang="en-US" sz="4000">
                    <a:latin typeface="Times New Roman"/>
                    <a:cs typeface="Times New Roman"/>
                  </a:rPr>
                  <a:t> Latency (μs)</a:t>
                </a:r>
              </a:p>
            </c:rich>
          </c:tx>
          <c:layout>
            <c:manualLayout>
              <c:xMode val="edge"/>
              <c:yMode val="edge"/>
              <c:x val="0.0"/>
              <c:y val="0.005539676416528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629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41275</xdr:rowOff>
    </xdr:from>
    <xdr:to>
      <xdr:col>14</xdr:col>
      <xdr:colOff>677462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0.88206</cdr:x>
      <cdr:y>0.83052</cdr:y>
    </cdr:from>
    <cdr:to>
      <cdr:x>0.98287</cdr:x>
      <cdr:y>0.93009</cdr:y>
    </cdr:to>
    <cdr:sp macro="" textlink="">
      <cdr:nvSpPr>
        <cdr:cNvPr id="2" name="TextBox 1"/>
        <cdr:cNvSpPr txBox="1"/>
      </cdr:nvSpPr>
      <cdr:spPr>
        <a:xfrm xmlns:a="http://schemas.openxmlformats.org/drawingml/2006/main" rot="18900000">
          <a:off x="10668299" y="4237517"/>
          <a:ext cx="1219273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 i="0">
              <a:latin typeface="Times New Roman"/>
              <a:ea typeface="Latin Modern Mono Light 10" charset="0"/>
              <a:cs typeface="Times New Roman"/>
            </a:rPr>
            <a:t>(fstatat)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31749</xdr:rowOff>
    </xdr:from>
    <xdr:to>
      <xdr:col>14</xdr:col>
      <xdr:colOff>677462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0.87638</cdr:x>
      <cdr:y>0.78102</cdr:y>
    </cdr:from>
    <cdr:to>
      <cdr:x>0.98215</cdr:x>
      <cdr:y>0.88642</cdr:y>
    </cdr:to>
    <cdr:sp macro="" textlink="">
      <cdr:nvSpPr>
        <cdr:cNvPr id="2" name="TextBox 1"/>
        <cdr:cNvSpPr txBox="1"/>
      </cdr:nvSpPr>
      <cdr:spPr>
        <a:xfrm xmlns:a="http://schemas.openxmlformats.org/drawingml/2006/main" rot="18900000">
          <a:off x="10599599" y="3853524"/>
          <a:ext cx="1279263" cy="520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latin typeface="Times New Roman"/>
              <a:ea typeface="Latin Modern Mono Light 10" charset="0"/>
              <a:cs typeface="Times New Roman"/>
            </a:rPr>
            <a:t>(openat)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Ruler="0" zoomScale="99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P20" sqref="P20"/>
    </sheetView>
  </sheetViews>
  <sheetFormatPr baseColWidth="10" defaultColWidth="11" defaultRowHeight="16" x14ac:dyDescent="0.2"/>
  <cols>
    <col min="1" max="1" width="9.6640625" style="5" customWidth="1"/>
    <col min="2" max="2" width="40.33203125" style="5" customWidth="1"/>
    <col min="3" max="3" width="22" style="6" customWidth="1"/>
    <col min="4" max="4" width="12" style="6" customWidth="1"/>
    <col min="5" max="5" width="27" style="6" customWidth="1"/>
    <col min="6" max="6" width="12.83203125" style="6" customWidth="1"/>
    <col min="7" max="7" width="14" style="6" customWidth="1"/>
    <col min="8" max="8" width="24.6640625" style="6" customWidth="1"/>
    <col min="9" max="9" width="12" style="6" customWidth="1"/>
    <col min="10" max="10" width="14" style="6" customWidth="1"/>
    <col min="11" max="11" width="20.83203125" style="6" customWidth="1"/>
    <col min="12" max="12" width="11.5" style="6" customWidth="1"/>
    <col min="13" max="13" width="26.83203125" style="6" customWidth="1"/>
    <col min="14" max="14" width="14" style="6" customWidth="1"/>
    <col min="15" max="15" width="15.5" style="6" customWidth="1"/>
    <col min="16" max="16" width="22.6640625" style="6" customWidth="1"/>
    <col min="17" max="17" width="11.5" style="6" customWidth="1"/>
    <col min="18" max="18" width="18.6640625" style="5" customWidth="1"/>
    <col min="19" max="16384" width="11" style="5"/>
  </cols>
  <sheetData>
    <row r="1" spans="1:18" x14ac:dyDescent="0.2">
      <c r="C1" s="7" t="s">
        <v>32</v>
      </c>
      <c r="D1" s="7"/>
      <c r="E1" s="7"/>
      <c r="F1" s="7"/>
      <c r="G1" s="7"/>
      <c r="H1" s="7"/>
      <c r="I1" s="7"/>
      <c r="J1" s="7"/>
      <c r="K1" s="7" t="s">
        <v>33</v>
      </c>
      <c r="L1" s="7"/>
      <c r="M1" s="7"/>
      <c r="N1" s="7"/>
      <c r="O1" s="7"/>
      <c r="P1" s="7"/>
      <c r="Q1" s="7"/>
      <c r="R1" s="7"/>
    </row>
    <row r="2" spans="1:18" x14ac:dyDescent="0.2">
      <c r="A2" s="5" t="s">
        <v>13</v>
      </c>
      <c r="C2" s="6" t="s">
        <v>14</v>
      </c>
      <c r="D2" s="6" t="s">
        <v>2</v>
      </c>
      <c r="E2" s="6" t="s">
        <v>17</v>
      </c>
      <c r="F2" s="6" t="s">
        <v>2</v>
      </c>
      <c r="G2" s="6" t="s">
        <v>3</v>
      </c>
      <c r="H2" s="6" t="s">
        <v>16</v>
      </c>
      <c r="I2" s="6" t="s">
        <v>2</v>
      </c>
      <c r="J2" s="6" t="s">
        <v>18</v>
      </c>
      <c r="K2" s="6" t="s">
        <v>14</v>
      </c>
      <c r="L2" s="6" t="s">
        <v>2</v>
      </c>
      <c r="M2" s="6" t="s">
        <v>17</v>
      </c>
      <c r="N2" s="6" t="s">
        <v>2</v>
      </c>
      <c r="O2" s="6" t="s">
        <v>3</v>
      </c>
      <c r="P2" s="6" t="s">
        <v>16</v>
      </c>
      <c r="Q2" s="6" t="s">
        <v>2</v>
      </c>
      <c r="R2" s="6" t="s">
        <v>29</v>
      </c>
    </row>
    <row r="3" spans="1:18" x14ac:dyDescent="0.2">
      <c r="A3" s="5" t="s">
        <v>15</v>
      </c>
      <c r="B3" s="5" t="s">
        <v>10</v>
      </c>
      <c r="C3" s="3">
        <v>0.5353</v>
      </c>
      <c r="D3" s="3">
        <v>2.0000000000000001E-4</v>
      </c>
      <c r="E3" s="3">
        <v>0.39290000000000003</v>
      </c>
      <c r="F3" s="3">
        <v>1E-4</v>
      </c>
      <c r="G3" s="4">
        <f t="shared" ref="G3:G16" si="0">($C3-E3)/$C3</f>
        <v>0.26601905473566217</v>
      </c>
      <c r="H3" s="3">
        <v>0.80879999999999996</v>
      </c>
      <c r="I3" s="3">
        <v>1E-3</v>
      </c>
      <c r="J3" s="4">
        <f>(H3-$C3)/$C3</f>
        <v>0.51092845133569953</v>
      </c>
      <c r="K3" s="3">
        <v>1.3223</v>
      </c>
      <c r="L3" s="3">
        <v>1.1999999999999999E-3</v>
      </c>
      <c r="M3" s="3">
        <v>1.1980999999999999</v>
      </c>
      <c r="N3" s="3">
        <v>1.6999999999999999E-3</v>
      </c>
      <c r="O3" s="4">
        <f t="shared" ref="O3:O16" si="1">($K3-M3)/$K3</f>
        <v>9.3927247977009826E-2</v>
      </c>
      <c r="P3" s="3">
        <v>1.6202000000000001</v>
      </c>
      <c r="Q3" s="6">
        <v>8.0000000000000002E-3</v>
      </c>
      <c r="R3" s="4">
        <f>(P3-$K3)/$K3</f>
        <v>0.22528926869847996</v>
      </c>
    </row>
    <row r="4" spans="1:18" x14ac:dyDescent="0.2">
      <c r="A4" s="5" t="s">
        <v>23</v>
      </c>
      <c r="B4" s="5" t="s">
        <v>0</v>
      </c>
      <c r="C4" s="3">
        <v>0.28370000000000001</v>
      </c>
      <c r="D4" s="3">
        <v>0</v>
      </c>
      <c r="E4" s="3">
        <v>0.27500000000000002</v>
      </c>
      <c r="F4" s="3">
        <v>0</v>
      </c>
      <c r="G4" s="4">
        <f t="shared" si="0"/>
        <v>3.0666196686640765E-2</v>
      </c>
      <c r="H4" s="3">
        <v>0.36990000000000001</v>
      </c>
      <c r="I4" s="3">
        <v>1E-4</v>
      </c>
      <c r="J4" s="4">
        <f t="shared" ref="J4:J16" si="2">(H4-$C4)/$C4</f>
        <v>0.30384208671131474</v>
      </c>
      <c r="K4" s="3">
        <v>1.0426</v>
      </c>
      <c r="L4" s="3">
        <v>6.0000000000000001E-3</v>
      </c>
      <c r="M4" s="3">
        <v>1.0386</v>
      </c>
      <c r="N4" s="3">
        <v>5.0000000000000001E-4</v>
      </c>
      <c r="O4" s="4">
        <f t="shared" si="1"/>
        <v>3.8365624400537152E-3</v>
      </c>
      <c r="P4" s="3">
        <v>1.1367</v>
      </c>
      <c r="Q4" s="3">
        <v>2.0000000000000001E-4</v>
      </c>
      <c r="R4" s="4">
        <f t="shared" ref="R4:R16" si="3">(P4-$K4)/$K4</f>
        <v>9.0255131402263641E-2</v>
      </c>
    </row>
    <row r="5" spans="1:18" x14ac:dyDescent="0.2">
      <c r="A5" s="5" t="s">
        <v>24</v>
      </c>
      <c r="B5" s="5" t="s">
        <v>1</v>
      </c>
      <c r="C5" s="3">
        <v>0.32540000000000002</v>
      </c>
      <c r="D5" s="3">
        <v>0</v>
      </c>
      <c r="E5" s="3">
        <v>0.30420000000000003</v>
      </c>
      <c r="F5" s="3">
        <v>0</v>
      </c>
      <c r="G5" s="4">
        <f t="shared" si="0"/>
        <v>6.5150583896742456E-2</v>
      </c>
      <c r="H5" s="3">
        <v>0.46839999999999998</v>
      </c>
      <c r="I5" s="3">
        <v>1E-4</v>
      </c>
      <c r="J5" s="4">
        <f t="shared" si="2"/>
        <v>0.43945912722802688</v>
      </c>
      <c r="K5" s="3">
        <v>1.0988</v>
      </c>
      <c r="L5" s="3">
        <v>1.1999999999999999E-3</v>
      </c>
      <c r="M5" s="3">
        <v>1.0704</v>
      </c>
      <c r="N5" s="3">
        <v>8.0000000000000004E-4</v>
      </c>
      <c r="O5" s="4">
        <f t="shared" si="1"/>
        <v>2.5846377866763724E-2</v>
      </c>
      <c r="P5" s="3">
        <v>1.2356</v>
      </c>
      <c r="Q5" s="3">
        <v>2.9999999999999997E-4</v>
      </c>
      <c r="R5" s="4">
        <f t="shared" si="3"/>
        <v>0.1244994539497634</v>
      </c>
    </row>
    <row r="6" spans="1:18" x14ac:dyDescent="0.2">
      <c r="A6" s="5" t="s">
        <v>25</v>
      </c>
      <c r="B6" s="5" t="s">
        <v>4</v>
      </c>
      <c r="C6" s="3">
        <v>0.40610000000000002</v>
      </c>
      <c r="D6" s="3">
        <v>0</v>
      </c>
      <c r="E6" s="3">
        <v>0.35199999999999998</v>
      </c>
      <c r="F6" s="3">
        <v>0</v>
      </c>
      <c r="G6" s="4">
        <f t="shared" si="0"/>
        <v>0.13321841910859403</v>
      </c>
      <c r="H6" s="3">
        <v>0.6401</v>
      </c>
      <c r="I6" s="3">
        <v>1E-4</v>
      </c>
      <c r="J6" s="4">
        <f t="shared" si="2"/>
        <v>0.57621275547894601</v>
      </c>
      <c r="K6" s="3">
        <v>1.1858</v>
      </c>
      <c r="L6" s="3">
        <v>5.9999999999999995E-4</v>
      </c>
      <c r="M6" s="3">
        <v>1.131</v>
      </c>
      <c r="N6" s="3">
        <v>4.0000000000000002E-4</v>
      </c>
      <c r="O6" s="4">
        <f t="shared" si="1"/>
        <v>4.6213526733007222E-2</v>
      </c>
      <c r="P6" s="3">
        <v>1.6339999999999999</v>
      </c>
      <c r="Q6" s="3">
        <v>1.1000000000000001E-3</v>
      </c>
      <c r="R6" s="4">
        <f t="shared" si="3"/>
        <v>0.37797267667397533</v>
      </c>
    </row>
    <row r="7" spans="1:18" x14ac:dyDescent="0.2">
      <c r="A7" s="5" t="s">
        <v>26</v>
      </c>
      <c r="B7" s="5" t="s">
        <v>5</v>
      </c>
      <c r="C7" s="3">
        <v>0.60050000000000003</v>
      </c>
      <c r="D7" s="3">
        <v>0</v>
      </c>
      <c r="E7" s="3">
        <v>0.4446</v>
      </c>
      <c r="F7" s="3">
        <v>0</v>
      </c>
      <c r="G7" s="4">
        <f t="shared" si="0"/>
        <v>0.2596169858451291</v>
      </c>
      <c r="H7" s="3">
        <v>0.99890000000000001</v>
      </c>
      <c r="I7" s="3">
        <v>2.0000000000000001E-4</v>
      </c>
      <c r="J7" s="4">
        <f t="shared" si="2"/>
        <v>0.66344712739383838</v>
      </c>
      <c r="K7" s="3">
        <v>1.4047000000000001</v>
      </c>
      <c r="L7" s="3">
        <v>5.9999999999999995E-4</v>
      </c>
      <c r="M7" s="3">
        <v>1.2279</v>
      </c>
      <c r="N7" s="3">
        <v>4.0000000000000002E-4</v>
      </c>
      <c r="O7" s="4">
        <f t="shared" si="1"/>
        <v>0.12586317363138042</v>
      </c>
      <c r="P7" s="3">
        <v>1.8137000000000001</v>
      </c>
      <c r="Q7" s="3">
        <v>4.8999999999999998E-3</v>
      </c>
      <c r="R7" s="4">
        <f t="shared" si="3"/>
        <v>0.29116537338933579</v>
      </c>
    </row>
    <row r="8" spans="1:18" x14ac:dyDescent="0.2">
      <c r="A8" s="5" t="s">
        <v>19</v>
      </c>
      <c r="B8" s="5" t="s">
        <v>8</v>
      </c>
      <c r="C8" s="3">
        <v>0.70750000000000002</v>
      </c>
      <c r="D8" s="3">
        <v>0</v>
      </c>
      <c r="E8" s="3">
        <v>0.36299999999999999</v>
      </c>
      <c r="F8" s="3">
        <v>0</v>
      </c>
      <c r="G8" s="4">
        <f t="shared" si="0"/>
        <v>0.48692579505300354</v>
      </c>
      <c r="H8" s="3">
        <v>1.0769</v>
      </c>
      <c r="I8" s="3">
        <v>1E-4</v>
      </c>
      <c r="J8" s="4">
        <f t="shared" si="2"/>
        <v>0.52212014134275608</v>
      </c>
      <c r="K8" s="3">
        <v>1.5049999999999999</v>
      </c>
      <c r="L8" s="3">
        <v>1.1999999999999999E-3</v>
      </c>
      <c r="M8" s="3">
        <v>1.1444000000000001</v>
      </c>
      <c r="N8" s="3">
        <v>1E-3</v>
      </c>
      <c r="O8" s="4">
        <f t="shared" si="1"/>
        <v>0.23960132890365438</v>
      </c>
      <c r="P8" s="3">
        <v>1.9078999999999999</v>
      </c>
      <c r="Q8" s="6">
        <v>5.8999999999999999E-3</v>
      </c>
      <c r="R8" s="4">
        <f t="shared" si="3"/>
        <v>0.26770764119601331</v>
      </c>
    </row>
    <row r="9" spans="1:18" x14ac:dyDescent="0.2">
      <c r="A9" s="5" t="s">
        <v>20</v>
      </c>
      <c r="B9" s="5" t="s">
        <v>9</v>
      </c>
      <c r="C9" s="3">
        <v>0.65680000000000005</v>
      </c>
      <c r="D9" s="3">
        <v>2.9999999999999997E-4</v>
      </c>
      <c r="E9" s="3">
        <v>0.36969999999999997</v>
      </c>
      <c r="F9" s="3">
        <v>0</v>
      </c>
      <c r="G9" s="4">
        <f t="shared" si="0"/>
        <v>0.43711936662606588</v>
      </c>
      <c r="H9" s="3">
        <v>1.2567999999999999</v>
      </c>
      <c r="I9" s="3">
        <v>6.9999999999999999E-4</v>
      </c>
      <c r="J9" s="4">
        <f t="shared" si="2"/>
        <v>0.91352009744214346</v>
      </c>
      <c r="K9" s="3">
        <v>1.4279999999999999</v>
      </c>
      <c r="L9" s="3">
        <v>4.0000000000000002E-4</v>
      </c>
      <c r="M9" s="3">
        <v>1.1487000000000001</v>
      </c>
      <c r="N9" s="3">
        <v>5.9999999999999995E-4</v>
      </c>
      <c r="O9" s="4">
        <f t="shared" si="1"/>
        <v>0.19558823529411756</v>
      </c>
      <c r="P9" s="3">
        <v>2.0270999999999999</v>
      </c>
      <c r="Q9" s="6">
        <v>5.1000000000000004E-3</v>
      </c>
      <c r="R9" s="4">
        <f t="shared" si="3"/>
        <v>0.41953781512605043</v>
      </c>
    </row>
    <row r="10" spans="1:18" x14ac:dyDescent="0.2">
      <c r="A10" s="5" t="s">
        <v>21</v>
      </c>
      <c r="B10" s="5" t="s">
        <v>11</v>
      </c>
      <c r="C10" s="3">
        <v>0.29480000000000001</v>
      </c>
      <c r="D10" s="3">
        <v>2.0000000000000001E-4</v>
      </c>
      <c r="E10" s="3">
        <v>0.23949999999999999</v>
      </c>
      <c r="F10" s="3">
        <v>1E-4</v>
      </c>
      <c r="G10" s="4">
        <f t="shared" si="0"/>
        <v>0.18758480325644511</v>
      </c>
      <c r="H10" s="3">
        <v>0.5232</v>
      </c>
      <c r="I10" s="3">
        <v>1E-4</v>
      </c>
      <c r="J10" s="4">
        <f t="shared" si="2"/>
        <v>0.77476255088195378</v>
      </c>
      <c r="K10" s="3">
        <v>0.60319999999999996</v>
      </c>
      <c r="L10" s="3">
        <v>6.9999999999999999E-4</v>
      </c>
      <c r="M10" s="3">
        <v>0.53739999999999999</v>
      </c>
      <c r="N10" s="3">
        <v>1.1000000000000001E-3</v>
      </c>
      <c r="O10" s="4">
        <f t="shared" si="1"/>
        <v>0.10908488063660474</v>
      </c>
      <c r="P10" s="3">
        <v>0.86170000000000002</v>
      </c>
      <c r="Q10" s="6">
        <v>1E-3</v>
      </c>
      <c r="R10" s="4">
        <f t="shared" si="3"/>
        <v>0.42854774535809032</v>
      </c>
    </row>
    <row r="11" spans="1:18" x14ac:dyDescent="0.2">
      <c r="A11" s="5" t="s">
        <v>22</v>
      </c>
      <c r="B11" s="5" t="s">
        <v>12</v>
      </c>
      <c r="C11" s="3">
        <v>0.16689999999999999</v>
      </c>
      <c r="D11" s="3">
        <v>1E-4</v>
      </c>
      <c r="E11" s="3">
        <v>0.2409</v>
      </c>
      <c r="F11" s="3">
        <v>1E-4</v>
      </c>
      <c r="G11" s="4">
        <f t="shared" si="0"/>
        <v>-0.44337926902336738</v>
      </c>
      <c r="H11" s="3">
        <v>0.61529999999999996</v>
      </c>
      <c r="I11" s="3">
        <v>1E-4</v>
      </c>
      <c r="J11" s="4">
        <f t="shared" si="2"/>
        <v>2.6866387058118635</v>
      </c>
      <c r="K11" s="3">
        <v>0.45660000000000001</v>
      </c>
      <c r="L11" s="3">
        <v>1.5E-3</v>
      </c>
      <c r="M11" s="3">
        <v>0.53600000000000003</v>
      </c>
      <c r="N11" s="3">
        <v>1.8E-3</v>
      </c>
      <c r="O11" s="4">
        <f t="shared" si="1"/>
        <v>-0.17389399912395975</v>
      </c>
      <c r="P11" s="3">
        <v>0.82250000000000001</v>
      </c>
      <c r="Q11" s="6">
        <v>1.1000000000000001E-3</v>
      </c>
      <c r="R11" s="4">
        <f t="shared" si="3"/>
        <v>0.80135786246167329</v>
      </c>
    </row>
    <row r="12" spans="1:18" x14ac:dyDescent="0.2">
      <c r="A12" s="5" t="s">
        <v>27</v>
      </c>
      <c r="B12" s="5" t="s">
        <v>6</v>
      </c>
      <c r="C12" s="3">
        <v>0.59819999999999995</v>
      </c>
      <c r="D12" s="3">
        <v>0</v>
      </c>
      <c r="E12" s="3">
        <v>0.78839999999999999</v>
      </c>
      <c r="F12" s="3">
        <v>1E-4</v>
      </c>
      <c r="G12" s="4">
        <f>($C12-E12)/$C12</f>
        <v>-0.31795386158475436</v>
      </c>
      <c r="H12" s="3">
        <v>0.76559999999999995</v>
      </c>
      <c r="I12" s="3">
        <v>2.9999999999999997E-4</v>
      </c>
      <c r="J12" s="4">
        <f>(H12-$C12)/$C12</f>
        <v>0.27983951855566702</v>
      </c>
      <c r="K12" s="3">
        <v>1.5898000000000001</v>
      </c>
      <c r="L12" s="3">
        <v>8.9999999999999998E-4</v>
      </c>
      <c r="M12" s="3">
        <v>1.8275999999999999</v>
      </c>
      <c r="N12" s="3">
        <v>2.8E-3</v>
      </c>
      <c r="O12" s="4">
        <f>($K12-M12)/$K12</f>
        <v>-0.14957856334130065</v>
      </c>
      <c r="P12" s="3">
        <v>1.9007000000000001</v>
      </c>
      <c r="Q12" s="3">
        <v>1.0999999999999999E-2</v>
      </c>
      <c r="R12" s="4">
        <f>(P12-$K12)/$K12</f>
        <v>0.19555918983519935</v>
      </c>
    </row>
    <row r="13" spans="1:18" x14ac:dyDescent="0.2">
      <c r="A13" s="5" t="s">
        <v>30</v>
      </c>
      <c r="B13" s="5" t="s">
        <v>6</v>
      </c>
      <c r="C13" s="3">
        <v>0.59819999999999995</v>
      </c>
      <c r="D13" s="3">
        <v>0</v>
      </c>
      <c r="E13" s="3">
        <v>0.33679999999999999</v>
      </c>
      <c r="F13" s="3">
        <v>0</v>
      </c>
      <c r="G13" s="4">
        <f t="shared" si="0"/>
        <v>0.43697759946506182</v>
      </c>
      <c r="H13" s="3">
        <v>0.56159999999999999</v>
      </c>
      <c r="I13" s="3">
        <v>0</v>
      </c>
      <c r="J13" s="4">
        <f t="shared" si="2"/>
        <v>-6.1183550651955812E-2</v>
      </c>
      <c r="K13" s="3">
        <v>1.5898000000000001</v>
      </c>
      <c r="L13" s="3">
        <v>8.9999999999999998E-4</v>
      </c>
      <c r="M13" s="3">
        <v>1.1141000000000001</v>
      </c>
      <c r="N13" s="3">
        <v>8.9999999999999998E-4</v>
      </c>
      <c r="O13" s="4">
        <f t="shared" si="1"/>
        <v>0.29922002767643729</v>
      </c>
      <c r="P13" s="3">
        <v>1.9007000000000001</v>
      </c>
      <c r="Q13" s="3">
        <v>1.0999999999999999E-2</v>
      </c>
      <c r="R13" s="4">
        <f t="shared" si="3"/>
        <v>0.19555918983519935</v>
      </c>
    </row>
    <row r="14" spans="1:18" x14ac:dyDescent="0.2">
      <c r="A14" s="5" t="s">
        <v>28</v>
      </c>
      <c r="B14" s="5" t="s">
        <v>7</v>
      </c>
      <c r="C14" s="3">
        <v>1.0571999999999999</v>
      </c>
      <c r="D14" s="3">
        <v>1E-4</v>
      </c>
      <c r="E14" s="3">
        <v>1.3849</v>
      </c>
      <c r="F14" s="3">
        <v>1E-4</v>
      </c>
      <c r="G14" s="4">
        <f>($C14-E14)/$C14</f>
        <v>-0.30996973136587225</v>
      </c>
      <c r="H14" s="3">
        <v>1.3651</v>
      </c>
      <c r="I14" s="3">
        <v>5.0000000000000001E-4</v>
      </c>
      <c r="J14" s="4">
        <f>(H14-$C14)/$C14</f>
        <v>0.29124101399924335</v>
      </c>
      <c r="K14" s="3">
        <v>2.0602</v>
      </c>
      <c r="L14" s="3">
        <v>1E-3</v>
      </c>
      <c r="M14" s="3">
        <v>2.4289999999999998</v>
      </c>
      <c r="N14" s="3">
        <v>3.7000000000000002E-3</v>
      </c>
      <c r="O14" s="4">
        <f>($K14-M14)/$K14</f>
        <v>-0.1790117464323851</v>
      </c>
      <c r="P14" s="3">
        <v>2.7271000000000001</v>
      </c>
      <c r="Q14" s="3">
        <v>2.7000000000000001E-3</v>
      </c>
      <c r="R14" s="4">
        <f>(P14-$K14)/$K14</f>
        <v>0.32370643626832346</v>
      </c>
    </row>
    <row r="15" spans="1:18" x14ac:dyDescent="0.2">
      <c r="A15" s="5" t="s">
        <v>31</v>
      </c>
      <c r="B15" s="5" t="s">
        <v>7</v>
      </c>
      <c r="C15" s="3">
        <v>1.0571999999999999</v>
      </c>
      <c r="D15" s="3">
        <v>1E-4</v>
      </c>
      <c r="E15" s="3">
        <v>0.50149999999999995</v>
      </c>
      <c r="F15" s="3">
        <v>1E-4</v>
      </c>
      <c r="G15" s="4">
        <f t="shared" si="0"/>
        <v>0.52563374952705255</v>
      </c>
      <c r="H15" s="3">
        <v>1.0801000000000001</v>
      </c>
      <c r="I15" s="3">
        <v>1E-4</v>
      </c>
      <c r="J15" s="4">
        <f t="shared" si="2"/>
        <v>2.1660991297767825E-2</v>
      </c>
      <c r="K15" s="3">
        <v>2.0602</v>
      </c>
      <c r="L15" s="3">
        <v>1E-3</v>
      </c>
      <c r="M15" s="3">
        <v>1.2977000000000001</v>
      </c>
      <c r="N15" s="3">
        <v>2.9999999999999997E-4</v>
      </c>
      <c r="O15" s="4">
        <f t="shared" si="1"/>
        <v>0.37010969808756428</v>
      </c>
      <c r="P15" s="3">
        <v>2.7271000000000001</v>
      </c>
      <c r="Q15" s="3">
        <v>2.7000000000000001E-3</v>
      </c>
      <c r="R15" s="4">
        <f t="shared" si="3"/>
        <v>0.32370643626832346</v>
      </c>
    </row>
    <row r="16" spans="1:18" x14ac:dyDescent="0.2">
      <c r="A16" s="5" t="s">
        <v>23</v>
      </c>
      <c r="B16" s="5" t="s">
        <v>0</v>
      </c>
      <c r="C16" s="6">
        <v>0.34689999999999999</v>
      </c>
      <c r="D16" s="6">
        <v>0</v>
      </c>
      <c r="E16" s="6">
        <v>0.30609999999999998</v>
      </c>
      <c r="F16" s="6">
        <v>0</v>
      </c>
      <c r="G16" s="4">
        <f t="shared" si="0"/>
        <v>0.11761314499855867</v>
      </c>
      <c r="H16" s="6">
        <v>0.48580000000000001</v>
      </c>
      <c r="I16" s="6">
        <v>0</v>
      </c>
      <c r="J16" s="4">
        <f t="shared" si="2"/>
        <v>0.40040357451715203</v>
      </c>
      <c r="K16" s="6">
        <v>1.1223000000000001</v>
      </c>
      <c r="L16" s="6">
        <v>5.0000000000000001E-4</v>
      </c>
      <c r="M16" s="6">
        <v>1.0765</v>
      </c>
      <c r="N16" s="6">
        <v>3.5000000000000001E-3</v>
      </c>
      <c r="O16" s="4">
        <f t="shared" si="1"/>
        <v>4.0809052837922175E-2</v>
      </c>
      <c r="P16" s="6">
        <v>1.4514</v>
      </c>
      <c r="Q16" s="6">
        <v>2.3E-3</v>
      </c>
      <c r="R16" s="4">
        <f t="shared" si="3"/>
        <v>0.29323710237904299</v>
      </c>
    </row>
    <row r="18" spans="8:16" x14ac:dyDescent="0.2">
      <c r="H18" s="4"/>
      <c r="M18" s="3"/>
      <c r="P18" s="4"/>
    </row>
    <row r="19" spans="8:16" x14ac:dyDescent="0.2">
      <c r="H19" s="4"/>
      <c r="M19" s="3"/>
      <c r="P19" s="4"/>
    </row>
    <row r="20" spans="8:16" x14ac:dyDescent="0.2">
      <c r="H20" s="4"/>
      <c r="M20" s="3"/>
      <c r="P20" s="4"/>
    </row>
    <row r="21" spans="8:16" x14ac:dyDescent="0.2">
      <c r="H21" s="4"/>
      <c r="M21" s="3"/>
      <c r="P21" s="4"/>
    </row>
    <row r="22" spans="8:16" x14ac:dyDescent="0.2">
      <c r="H22" s="4"/>
      <c r="P22" s="4"/>
    </row>
    <row r="23" spans="8:16" x14ac:dyDescent="0.2">
      <c r="H23" s="4"/>
      <c r="P23" s="4"/>
    </row>
    <row r="24" spans="8:16" x14ac:dyDescent="0.2">
      <c r="H24" s="4"/>
      <c r="P24" s="4"/>
    </row>
    <row r="25" spans="8:16" x14ac:dyDescent="0.2">
      <c r="H25" s="4"/>
      <c r="P25" s="4"/>
    </row>
    <row r="26" spans="8:16" x14ac:dyDescent="0.2">
      <c r="H26" s="4"/>
      <c r="P26" s="4"/>
    </row>
    <row r="27" spans="8:16" x14ac:dyDescent="0.2">
      <c r="H27" s="4"/>
      <c r="P27" s="4"/>
    </row>
    <row r="28" spans="8:16" x14ac:dyDescent="0.2">
      <c r="H28" s="4"/>
      <c r="P28" s="4"/>
    </row>
    <row r="29" spans="8:16" x14ac:dyDescent="0.2">
      <c r="H29" s="4"/>
      <c r="P29" s="4"/>
    </row>
    <row r="30" spans="8:16" x14ac:dyDescent="0.2">
      <c r="H30" s="4"/>
      <c r="P30" s="4"/>
    </row>
    <row r="31" spans="8:16" x14ac:dyDescent="0.2">
      <c r="H31" s="4"/>
    </row>
  </sheetData>
  <mergeCells count="2">
    <mergeCell ref="C1:J1"/>
    <mergeCell ref="K1:R1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" workbookViewId="0">
      <selection activeCell="P15" sqref="P15"/>
    </sheetView>
  </sheetViews>
  <sheetFormatPr baseColWidth="10" defaultColWidth="11" defaultRowHeight="16" x14ac:dyDescent="0.2"/>
  <sheetData/>
  <pageMargins left="0.7" right="0.7" top="0.75" bottom="0.75" header="0.3" footer="0.3"/>
  <pageSetup scale="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O31" sqref="O31"/>
    </sheetView>
  </sheetViews>
  <sheetFormatPr baseColWidth="10" defaultColWidth="11" defaultRowHeight="16" x14ac:dyDescent="0.2"/>
  <sheetData>
    <row r="1" spans="1:3" ht="17" x14ac:dyDescent="0.2">
      <c r="A1" s="1"/>
      <c r="B1" s="1"/>
      <c r="C1" s="3"/>
    </row>
    <row r="2" spans="1:3" ht="17" x14ac:dyDescent="0.2">
      <c r="A2" s="1"/>
      <c r="B2" s="1"/>
      <c r="C2" s="3"/>
    </row>
    <row r="3" spans="1:3" ht="17" x14ac:dyDescent="0.2">
      <c r="A3" s="1"/>
      <c r="B3" s="1"/>
      <c r="C3" s="3"/>
    </row>
    <row r="4" spans="1:3" ht="17" x14ac:dyDescent="0.2">
      <c r="A4" s="1"/>
      <c r="B4" s="1"/>
      <c r="C4" s="3"/>
    </row>
    <row r="5" spans="1:3" ht="17" x14ac:dyDescent="0.2">
      <c r="A5" s="1"/>
      <c r="B5" s="1"/>
      <c r="C5" s="3"/>
    </row>
    <row r="6" spans="1:3" ht="17" x14ac:dyDescent="0.2">
      <c r="A6" s="1"/>
      <c r="B6" s="1"/>
      <c r="C6" s="3"/>
    </row>
    <row r="7" spans="1:3" ht="17" x14ac:dyDescent="0.2">
      <c r="A7" s="1"/>
      <c r="B7" s="1"/>
      <c r="C7" s="3"/>
    </row>
    <row r="8" spans="1:3" ht="17" x14ac:dyDescent="0.2">
      <c r="A8" s="1"/>
      <c r="B8" s="1"/>
      <c r="C8" s="3"/>
    </row>
    <row r="9" spans="1:3" ht="17" x14ac:dyDescent="0.2">
      <c r="A9" s="1"/>
      <c r="B9" s="1"/>
      <c r="C9" s="3"/>
    </row>
    <row r="10" spans="1:3" x14ac:dyDescent="0.2">
      <c r="A10" s="2"/>
      <c r="B10" s="2"/>
      <c r="C10" s="3"/>
    </row>
    <row r="11" spans="1:3" x14ac:dyDescent="0.2">
      <c r="A11" s="2"/>
      <c r="B11" s="2"/>
      <c r="C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2015-08-28T18:14:19Z</cp:lastPrinted>
  <dcterms:created xsi:type="dcterms:W3CDTF">2015-08-10T05:30:51Z</dcterms:created>
  <dcterms:modified xsi:type="dcterms:W3CDTF">2015-09-05T03:08:26Z</dcterms:modified>
</cp:coreProperties>
</file>