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N12" i="1"/>
  <c r="N10" i="1"/>
  <c r="N9" i="1"/>
  <c r="N7" i="1"/>
  <c r="N6" i="1"/>
  <c r="N4" i="1"/>
  <c r="N3" i="1"/>
  <c r="M13" i="1"/>
  <c r="M12" i="1"/>
  <c r="M10" i="1"/>
  <c r="M9" i="1"/>
  <c r="M7" i="1"/>
  <c r="M6" i="1"/>
  <c r="M4" i="1"/>
  <c r="M3" i="1"/>
  <c r="L13" i="1"/>
  <c r="L12" i="1"/>
  <c r="L10" i="1"/>
  <c r="L9" i="1"/>
  <c r="L7" i="1"/>
  <c r="L6" i="1"/>
  <c r="L3" i="1"/>
  <c r="L4" i="1"/>
  <c r="K13" i="1"/>
  <c r="K12" i="1"/>
  <c r="K10" i="1"/>
  <c r="K9" i="1"/>
  <c r="K7" i="1"/>
  <c r="K6" i="1"/>
  <c r="K3" i="1"/>
  <c r="K4" i="1"/>
  <c r="J13" i="1"/>
  <c r="J12" i="1"/>
  <c r="J10" i="1"/>
  <c r="J9" i="1"/>
  <c r="J7" i="1"/>
  <c r="J6" i="1"/>
  <c r="J4" i="1"/>
  <c r="J3" i="1"/>
</calcChain>
</file>

<file path=xl/sharedStrings.xml><?xml version="1.0" encoding="utf-8"?>
<sst xmlns="http://schemas.openxmlformats.org/spreadsheetml/2006/main" count="24" uniqueCount="19">
  <si>
    <t>FFF</t>
  </si>
  <si>
    <t>XXX/FFF</t>
  </si>
  <si>
    <t>XXX/YYY/ZZZ/FFF</t>
  </si>
  <si>
    <t>XXX/YYY/ZZZ/AAA/BBB/CCC/DDD/FFF</t>
  </si>
  <si>
    <t>Path</t>
  </si>
  <si>
    <t>Target</t>
  </si>
  <si>
    <t>Total</t>
  </si>
  <si>
    <t>Initialization</t>
  </si>
  <si>
    <t>Permision Check</t>
  </si>
  <si>
    <t>Path Scanning &amp; Hashing</t>
  </si>
  <si>
    <t>Hash Table Lookup</t>
  </si>
  <si>
    <t>Finalization</t>
  </si>
  <si>
    <t>install "fonts/*.ttf" before exporting PDFs</t>
  </si>
  <si>
    <t xml:space="preserve">      Path1</t>
  </si>
  <si>
    <t xml:space="preserve">      Path2</t>
  </si>
  <si>
    <t xml:space="preserve">      Path3</t>
  </si>
  <si>
    <t xml:space="preserve">      Path4</t>
  </si>
  <si>
    <t>Latency (ns)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</si>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</sst>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558235511895"/>
          <c:y val="0.0778531448629162"/>
          <c:w val="0.748672751863977"/>
          <c:h val="0.703497790302208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Sheet1!$P$1</c:f>
              <c:strCache>
                <c:ptCount val="1"/>
              </c:strCache>
            </c:strRef>
          </c:tx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ser>
          <c:idx val="0"/>
          <c:order val="1"/>
          <c:tx>
            <c:strRef>
              <c:f>Sheet1!$J$1</c:f>
              <c:strCache>
                <c:ptCount val="1"/>
                <c:pt idx="0">
                  <c:v>Finalization</c:v>
                </c:pt>
              </c:strCache>
            </c:strRef>
          </c:tx>
          <c:spPr>
            <a:pattFill prst="diagBrick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Sheet1!$J$3:$J$13</c:f>
              <c:numCache>
                <c:formatCode>0.0</c:formatCode>
                <c:ptCount val="11"/>
                <c:pt idx="0">
                  <c:v>15.0</c:v>
                </c:pt>
                <c:pt idx="1">
                  <c:v>16.66666666666667</c:v>
                </c:pt>
                <c:pt idx="3">
                  <c:v>16.66666666666667</c:v>
                </c:pt>
                <c:pt idx="4">
                  <c:v>18.33333333333334</c:v>
                </c:pt>
                <c:pt idx="6">
                  <c:v>16.66666666666667</c:v>
                </c:pt>
                <c:pt idx="7">
                  <c:v>16.66666666666667</c:v>
                </c:pt>
                <c:pt idx="9">
                  <c:v>15.0</c:v>
                </c:pt>
                <c:pt idx="10">
                  <c:v>16.66666666666667</c:v>
                </c:pt>
              </c:numCache>
            </c:numRef>
          </c:val>
        </c:ser>
        <c:ser>
          <c:idx val="1"/>
          <c:order val="2"/>
          <c:tx>
            <c:strRef>
              <c:f>Sheet1!$K$1</c:f>
              <c:strCache>
                <c:ptCount val="1"/>
                <c:pt idx="0">
                  <c:v>Hash Table Lookup</c:v>
                </c:pt>
              </c:strCache>
            </c:strRef>
          </c:tx>
          <c:spPr>
            <a:pattFill prst="dkVert">
              <a:fgClr>
                <a:schemeClr val="accent5">
                  <a:lumMod val="50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Sheet1!$K$3:$K$13</c:f>
              <c:numCache>
                <c:formatCode>0.0</c:formatCode>
                <c:ptCount val="11"/>
                <c:pt idx="0">
                  <c:v>46.66666666666667</c:v>
                </c:pt>
                <c:pt idx="1">
                  <c:v>3.333333333333333</c:v>
                </c:pt>
                <c:pt idx="3">
                  <c:v>93.33333333333334</c:v>
                </c:pt>
                <c:pt idx="4">
                  <c:v>3.333333333333333</c:v>
                </c:pt>
                <c:pt idx="6">
                  <c:v>185.0</c:v>
                </c:pt>
                <c:pt idx="7">
                  <c:v>1.666666666666667</c:v>
                </c:pt>
                <c:pt idx="9">
                  <c:v>375.0</c:v>
                </c:pt>
                <c:pt idx="10">
                  <c:v>1.666666666666667</c:v>
                </c:pt>
              </c:numCache>
            </c:numRef>
          </c:val>
        </c:ser>
        <c:ser>
          <c:idx val="2"/>
          <c:order val="3"/>
          <c:tx>
            <c:strRef>
              <c:f>Sheet1!$L$1</c:f>
              <c:strCache>
                <c:ptCount val="1"/>
                <c:pt idx="0">
                  <c:v>Path Scanning &amp; Hashing</c:v>
                </c:pt>
              </c:strCache>
            </c:strRef>
          </c:tx>
          <c:spPr>
            <a:pattFill prst="solidDmnd">
              <a:fgClr>
                <a:schemeClr val="accent2">
                  <a:lumMod val="50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Sheet1!$L$3:$L$13</c:f>
              <c:numCache>
                <c:formatCode>0.0</c:formatCode>
                <c:ptCount val="11"/>
                <c:pt idx="0">
                  <c:v>6.666666666666667</c:v>
                </c:pt>
                <c:pt idx="1">
                  <c:v>30.0</c:v>
                </c:pt>
                <c:pt idx="3">
                  <c:v>15.0</c:v>
                </c:pt>
                <c:pt idx="4">
                  <c:v>56.66666666666667</c:v>
                </c:pt>
                <c:pt idx="6">
                  <c:v>31.66666666666667</c:v>
                </c:pt>
                <c:pt idx="7">
                  <c:v>115.0</c:v>
                </c:pt>
                <c:pt idx="9">
                  <c:v>63.33333333333334</c:v>
                </c:pt>
                <c:pt idx="10">
                  <c:v>220.0</c:v>
                </c:pt>
              </c:numCache>
            </c:numRef>
          </c:val>
        </c:ser>
        <c:ser>
          <c:idx val="3"/>
          <c:order val="4"/>
          <c:tx>
            <c:strRef>
              <c:f>Sheet1!$M$1</c:f>
              <c:strCache>
                <c:ptCount val="1"/>
                <c:pt idx="0">
                  <c:v>Permision Check</c:v>
                </c:pt>
              </c:strCache>
            </c:strRef>
          </c:tx>
          <c:spPr>
            <a:pattFill prst="dashVert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Sheet1!$M$3:$M$13</c:f>
              <c:numCache>
                <c:formatCode>0.0</c:formatCode>
                <c:ptCount val="11"/>
                <c:pt idx="0">
                  <c:v>11.66666666666667</c:v>
                </c:pt>
                <c:pt idx="1">
                  <c:v>3.333333333333333</c:v>
                </c:pt>
                <c:pt idx="3">
                  <c:v>25.0</c:v>
                </c:pt>
                <c:pt idx="4">
                  <c:v>3.333333333333333</c:v>
                </c:pt>
                <c:pt idx="6">
                  <c:v>51.66666666666667</c:v>
                </c:pt>
                <c:pt idx="7">
                  <c:v>3.333333333333333</c:v>
                </c:pt>
                <c:pt idx="9">
                  <c:v>100.0</c:v>
                </c:pt>
                <c:pt idx="10">
                  <c:v>3.333333333333333</c:v>
                </c:pt>
              </c:numCache>
            </c:numRef>
          </c:val>
        </c:ser>
        <c:ser>
          <c:idx val="4"/>
          <c:order val="5"/>
          <c:tx>
            <c:strRef>
              <c:f>Sheet1!$N$1</c:f>
              <c:strCache>
                <c:ptCount val="1"/>
                <c:pt idx="0">
                  <c:v>Initialization</c:v>
                </c:pt>
              </c:strCache>
            </c:strRef>
          </c:tx>
          <c:spPr>
            <a:pattFill prst="wdUpDiag">
              <a:fgClr>
                <a:schemeClr val="accent1">
                  <a:lumMod val="50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Sheet1!$N$3:$N$13</c:f>
              <c:numCache>
                <c:formatCode>0.0</c:formatCode>
                <c:ptCount val="11"/>
                <c:pt idx="0">
                  <c:v>11.66666666666667</c:v>
                </c:pt>
                <c:pt idx="1">
                  <c:v>6.666666666666667</c:v>
                </c:pt>
                <c:pt idx="3">
                  <c:v>10.0</c:v>
                </c:pt>
                <c:pt idx="4">
                  <c:v>8.333333333333333</c:v>
                </c:pt>
                <c:pt idx="6">
                  <c:v>11.66666666666667</c:v>
                </c:pt>
                <c:pt idx="7">
                  <c:v>6.666666666666667</c:v>
                </c:pt>
                <c:pt idx="9">
                  <c:v>11.66666666666667</c:v>
                </c:pt>
                <c:pt idx="10">
                  <c:v>6.666666666666667</c:v>
                </c:pt>
              </c:numCache>
            </c:numRef>
          </c:val>
        </c:ser>
        <c:ser>
          <c:idx val="5"/>
          <c:order val="6"/>
          <c:tx>
            <c:strRef>
              <c:f>Sheet1!$O$1</c:f>
              <c:strCache>
                <c:ptCount val="1"/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0"/>
                <c:pt idx="0">
                  <c:v>      Path1</c:v>
                </c:pt>
                <c:pt idx="3">
                  <c:v>      Path2</c:v>
                </c:pt>
                <c:pt idx="6">
                  <c:v>      Path3</c:v>
                </c:pt>
                <c:pt idx="9">
                  <c:v>      Path4</c:v>
                </c:pt>
              </c:strCache>
            </c:strRef>
          </c:cat>
          <c:val>
            <c:numRef>
              <c:f>Sheet1!$O$3:$O$13</c:f>
              <c:numCache>
                <c:formatCode>0.0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2080513632"/>
        <c:axId val="-2092995520"/>
      </c:barChart>
      <c:catAx>
        <c:axId val="-20805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-2092995520"/>
        <c:crosses val="autoZero"/>
        <c:auto val="0"/>
        <c:lblAlgn val="ctr"/>
        <c:lblOffset val="300"/>
        <c:tickLblSkip val="1"/>
        <c:tickMarkSkip val="1"/>
        <c:noMultiLvlLbl val="0"/>
      </c:catAx>
      <c:valAx>
        <c:axId val="-2092995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/>
                    <a:ea typeface="Latin Modern Roman 12" charset="0"/>
                    <a:cs typeface="Times New Roman"/>
                  </a:defRPr>
                </a:pPr>
                <a:r>
                  <a:rPr lang="en-US" sz="2000" b="1" i="0" baseline="0">
                    <a:latin typeface="Times New Roman"/>
                    <a:ea typeface="Latin Modern Roman 12" charset="0"/>
                    <a:cs typeface="Times New Roman"/>
                  </a:rPr>
                  <a:t>Principal Lookup Components (ns)</a:t>
                </a:r>
                <a:endParaRPr lang="en-US" sz="2000" b="1" i="0">
                  <a:latin typeface="Times New Roman"/>
                  <a:ea typeface="Latin Modern Roman 12" charset="0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00105268249545595"/>
              <c:y val="0.1164491065158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-20805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</c:legendEntry>
      <c:legendEntry>
        <c:idx val="6"/>
        <c:delete val="1"/>
      </c:legendEntry>
      <c:layout>
        <c:manualLayout>
          <c:xMode val="edge"/>
          <c:yMode val="edge"/>
          <c:x val="0.175459847061822"/>
          <c:y val="0.0145840996624121"/>
          <c:w val="0.463050224272533"/>
          <c:h val="0.4823329407843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/>
              <a:ea typeface="Latin Modern Roman 12" charset="0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1</xdr:row>
      <xdr:rowOff>155222</xdr:rowOff>
    </xdr:from>
    <xdr:to>
      <xdr:col>8</xdr:col>
      <xdr:colOff>304800</xdr:colOff>
      <xdr:row>17</xdr:row>
      <xdr:rowOff>7055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0.1643</cdr:x>
      <cdr:y>0.79388</cdr:y>
    </cdr:from>
    <cdr:to>
      <cdr:x>0.23895</cdr:x>
      <cdr:y>0.91024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9745" y="2527300"/>
          <a:ext cx="481540" cy="3704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unmod</a:t>
          </a:r>
        </a:p>
      </cdr:txBody>
    </cdr:sp>
  </cdr:relSizeAnchor>
  <cdr:relSizeAnchor xmlns:cdr="http://schemas.openxmlformats.org/drawingml/2006/chartDrawing">
    <cdr:from>
      <cdr:x>0.25509</cdr:x>
      <cdr:y>0.79388</cdr:y>
    </cdr:from>
    <cdr:to>
      <cdr:x>0.32974</cdr:x>
      <cdr:y>0.91024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45355" y="2527301"/>
          <a:ext cx="481540" cy="3704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opt</a:t>
          </a:r>
        </a:p>
      </cdr:txBody>
    </cdr:sp>
  </cdr:relSizeAnchor>
  <cdr:relSizeAnchor xmlns:cdr="http://schemas.openxmlformats.org/drawingml/2006/chartDrawing">
    <cdr:from>
      <cdr:x>0.37103</cdr:x>
      <cdr:y>0.79388</cdr:y>
    </cdr:from>
    <cdr:to>
      <cdr:x>0.44569</cdr:x>
      <cdr:y>0.91024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93244" y="2527300"/>
          <a:ext cx="481540" cy="3704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unmod</a:t>
          </a:r>
        </a:p>
      </cdr:txBody>
    </cdr:sp>
  </cdr:relSizeAnchor>
  <cdr:relSizeAnchor xmlns:cdr="http://schemas.openxmlformats.org/drawingml/2006/chartDrawing">
    <cdr:from>
      <cdr:x>0.46182</cdr:x>
      <cdr:y>0.79388</cdr:y>
    </cdr:from>
    <cdr:to>
      <cdr:x>0.53648</cdr:x>
      <cdr:y>0.91024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978854" y="2527301"/>
          <a:ext cx="481540" cy="3704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opt</a:t>
          </a:r>
        </a:p>
      </cdr:txBody>
    </cdr:sp>
  </cdr:relSizeAnchor>
  <cdr:relSizeAnchor xmlns:cdr="http://schemas.openxmlformats.org/drawingml/2006/chartDrawing">
    <cdr:from>
      <cdr:x>0.57559</cdr:x>
      <cdr:y>0.79388</cdr:y>
    </cdr:from>
    <cdr:to>
      <cdr:x>0.65024</cdr:x>
      <cdr:y>0.91024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712634" y="2527300"/>
          <a:ext cx="481540" cy="3704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unmod</a:t>
          </a:r>
        </a:p>
      </cdr:txBody>
    </cdr:sp>
  </cdr:relSizeAnchor>
  <cdr:relSizeAnchor xmlns:cdr="http://schemas.openxmlformats.org/drawingml/2006/chartDrawing">
    <cdr:from>
      <cdr:x>0.66637</cdr:x>
      <cdr:y>0.79388</cdr:y>
    </cdr:from>
    <cdr:to>
      <cdr:x>0.74103</cdr:x>
      <cdr:y>0.91024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298244" y="2527301"/>
          <a:ext cx="481540" cy="3704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opt</a:t>
          </a:r>
        </a:p>
      </cdr:txBody>
    </cdr:sp>
  </cdr:relSizeAnchor>
  <cdr:relSizeAnchor xmlns:cdr="http://schemas.openxmlformats.org/drawingml/2006/chartDrawing">
    <cdr:from>
      <cdr:x>0.77795</cdr:x>
      <cdr:y>0.79388</cdr:y>
    </cdr:from>
    <cdr:to>
      <cdr:x>0.8526</cdr:x>
      <cdr:y>0.91024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17911" y="2527300"/>
          <a:ext cx="481540" cy="3704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unmod</a:t>
          </a:r>
        </a:p>
      </cdr:txBody>
    </cdr:sp>
  </cdr:relSizeAnchor>
  <cdr:relSizeAnchor xmlns:cdr="http://schemas.openxmlformats.org/drawingml/2006/chartDrawing">
    <cdr:from>
      <cdr:x>0.86874</cdr:x>
      <cdr:y>0.79388</cdr:y>
    </cdr:from>
    <cdr:to>
      <cdr:x>0.94339</cdr:x>
      <cdr:y>0.91024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603521" y="2527301"/>
          <a:ext cx="481540" cy="3704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900"/>
            </a:lnSpc>
          </a:pPr>
          <a:r>
            <a:rPr lang="en-US" sz="1600" b="1" i="0">
              <a:latin typeface="Times New Roman"/>
              <a:ea typeface="Latin Modern Roman 12" charset="0"/>
              <a:cs typeface="Times New Roman"/>
            </a:rPr>
            <a:t>opt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Ruler="0" zoomScale="112" workbookViewId="0">
      <selection activeCell="N13" sqref="N13"/>
    </sheetView>
  </sheetViews>
  <sheetFormatPr baseColWidth="10" defaultColWidth="11" defaultRowHeight="16" x14ac:dyDescent="0.2"/>
  <cols>
    <col min="3" max="3" width="11" style="1"/>
    <col min="10" max="15" width="11" style="1"/>
  </cols>
  <sheetData>
    <row r="1" spans="1:14" x14ac:dyDescent="0.2">
      <c r="A1" t="s">
        <v>5</v>
      </c>
      <c r="B1" t="s">
        <v>4</v>
      </c>
      <c r="C1" s="1" t="s">
        <v>17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11</v>
      </c>
      <c r="K1" t="s">
        <v>10</v>
      </c>
      <c r="L1" s="1" t="s">
        <v>9</v>
      </c>
      <c r="M1" t="s">
        <v>8</v>
      </c>
      <c r="N1" t="s">
        <v>7</v>
      </c>
    </row>
    <row r="2" spans="1:14" x14ac:dyDescent="0.2">
      <c r="J2"/>
      <c r="K2"/>
      <c r="M2"/>
      <c r="N2"/>
    </row>
    <row r="3" spans="1:14" x14ac:dyDescent="0.2">
      <c r="A3" s="2" t="s">
        <v>13</v>
      </c>
      <c r="B3" t="s">
        <v>0</v>
      </c>
      <c r="C3" s="1">
        <v>100</v>
      </c>
      <c r="D3">
        <v>224</v>
      </c>
      <c r="E3">
        <v>28</v>
      </c>
      <c r="F3">
        <v>28</v>
      </c>
      <c r="G3">
        <v>16</v>
      </c>
      <c r="H3">
        <v>112</v>
      </c>
      <c r="I3">
        <v>36</v>
      </c>
      <c r="J3" s="1">
        <f>(I3/B17)</f>
        <v>15</v>
      </c>
      <c r="K3" s="1">
        <f>(H3/$B$17)</f>
        <v>46.666666666666671</v>
      </c>
      <c r="L3" s="1">
        <f>(G3/$B$17)</f>
        <v>6.666666666666667</v>
      </c>
      <c r="M3" s="1">
        <f>(F3/$B$17)</f>
        <v>11.666666666666668</v>
      </c>
      <c r="N3" s="1">
        <f>(E3/$B$17)</f>
        <v>11.666666666666668</v>
      </c>
    </row>
    <row r="4" spans="1:14" x14ac:dyDescent="0.2">
      <c r="A4" s="2"/>
      <c r="C4" s="1">
        <v>80</v>
      </c>
      <c r="D4">
        <v>140</v>
      </c>
      <c r="E4">
        <v>16</v>
      </c>
      <c r="F4">
        <v>8</v>
      </c>
      <c r="G4">
        <v>72</v>
      </c>
      <c r="H4">
        <v>8</v>
      </c>
      <c r="I4">
        <v>40</v>
      </c>
      <c r="J4" s="1">
        <f>(I4/B$17)</f>
        <v>16.666666666666668</v>
      </c>
      <c r="K4" s="1">
        <f>(H4/$B$17)</f>
        <v>3.3333333333333335</v>
      </c>
      <c r="L4" s="1">
        <f>(G4/$B$17)</f>
        <v>30</v>
      </c>
      <c r="M4" s="1">
        <f>(F4/$B$17)</f>
        <v>3.3333333333333335</v>
      </c>
      <c r="N4" s="1">
        <f>(E4/$B$17)</f>
        <v>6.666666666666667</v>
      </c>
    </row>
    <row r="6" spans="1:14" x14ac:dyDescent="0.2">
      <c r="A6" s="2" t="s">
        <v>14</v>
      </c>
      <c r="B6" t="s">
        <v>1</v>
      </c>
      <c r="C6" s="1">
        <v>145</v>
      </c>
      <c r="D6">
        <v>388</v>
      </c>
      <c r="E6">
        <v>24</v>
      </c>
      <c r="F6">
        <v>60</v>
      </c>
      <c r="G6">
        <v>36</v>
      </c>
      <c r="H6">
        <v>224</v>
      </c>
      <c r="I6">
        <v>40</v>
      </c>
      <c r="J6" s="1">
        <f>(I6/B$17)</f>
        <v>16.666666666666668</v>
      </c>
      <c r="K6" s="1">
        <f>(H6/$B$17)</f>
        <v>93.333333333333343</v>
      </c>
      <c r="L6" s="1">
        <f>(G6/$B$17)</f>
        <v>15</v>
      </c>
      <c r="M6" s="1">
        <f>(F6/$B$17)</f>
        <v>25</v>
      </c>
      <c r="N6" s="1">
        <f>(E6/$B$17)</f>
        <v>10</v>
      </c>
    </row>
    <row r="7" spans="1:14" x14ac:dyDescent="0.2">
      <c r="A7" s="2"/>
      <c r="C7" s="1">
        <v>101.7</v>
      </c>
      <c r="D7">
        <v>212</v>
      </c>
      <c r="E7">
        <v>20</v>
      </c>
      <c r="F7">
        <v>8</v>
      </c>
      <c r="G7">
        <v>136</v>
      </c>
      <c r="H7">
        <v>8</v>
      </c>
      <c r="I7">
        <v>44</v>
      </c>
      <c r="J7" s="1">
        <f>(I7/B$17)</f>
        <v>18.333333333333336</v>
      </c>
      <c r="K7" s="1">
        <f>(H7/$B$17)</f>
        <v>3.3333333333333335</v>
      </c>
      <c r="L7" s="1">
        <f>(G7/$B$17)</f>
        <v>56.666666666666671</v>
      </c>
      <c r="M7" s="1">
        <f>(F7/$B$17)</f>
        <v>3.3333333333333335</v>
      </c>
      <c r="N7" s="1">
        <f>(E7/$B$17)</f>
        <v>8.3333333333333339</v>
      </c>
    </row>
    <row r="9" spans="1:14" x14ac:dyDescent="0.2">
      <c r="A9" s="2" t="s">
        <v>15</v>
      </c>
      <c r="B9" t="s">
        <v>2</v>
      </c>
      <c r="C9" s="1">
        <v>241.7</v>
      </c>
      <c r="D9">
        <v>712</v>
      </c>
      <c r="E9">
        <v>28</v>
      </c>
      <c r="F9">
        <v>124</v>
      </c>
      <c r="G9">
        <v>76</v>
      </c>
      <c r="H9">
        <v>444</v>
      </c>
      <c r="I9">
        <v>40</v>
      </c>
      <c r="J9" s="1">
        <f>(I9/B$17)</f>
        <v>16.666666666666668</v>
      </c>
      <c r="K9" s="1">
        <f>(H9/$B$17)</f>
        <v>185</v>
      </c>
      <c r="L9" s="1">
        <f>(G9/$B$17)</f>
        <v>31.666666666666668</v>
      </c>
      <c r="M9" s="1">
        <f>(F9/$B$17)</f>
        <v>51.666666666666671</v>
      </c>
      <c r="N9" s="1">
        <f>(E9/$B$17)</f>
        <v>11.666666666666668</v>
      </c>
    </row>
    <row r="10" spans="1:14" x14ac:dyDescent="0.2">
      <c r="A10" s="2"/>
      <c r="C10" s="1">
        <v>150</v>
      </c>
      <c r="D10">
        <v>344</v>
      </c>
      <c r="E10">
        <v>16</v>
      </c>
      <c r="F10">
        <v>8</v>
      </c>
      <c r="G10">
        <v>276</v>
      </c>
      <c r="H10">
        <v>4</v>
      </c>
      <c r="I10">
        <v>40</v>
      </c>
      <c r="J10" s="1">
        <f>(I10/B$17)</f>
        <v>16.666666666666668</v>
      </c>
      <c r="K10" s="1">
        <f>(H10/$B$17)</f>
        <v>1.6666666666666667</v>
      </c>
      <c r="L10" s="1">
        <f>(G10/$B$17)</f>
        <v>115</v>
      </c>
      <c r="M10" s="1">
        <f>(F10/$B$17)</f>
        <v>3.3333333333333335</v>
      </c>
      <c r="N10" s="1">
        <f>(E10/$B$17)</f>
        <v>6.666666666666667</v>
      </c>
    </row>
    <row r="12" spans="1:14" x14ac:dyDescent="0.2">
      <c r="A12" s="2" t="s">
        <v>16</v>
      </c>
      <c r="B12" t="s">
        <v>3</v>
      </c>
      <c r="C12" s="1">
        <v>448.3</v>
      </c>
      <c r="D12">
        <v>1360</v>
      </c>
      <c r="E12">
        <v>28</v>
      </c>
      <c r="F12">
        <v>240</v>
      </c>
      <c r="G12">
        <v>152</v>
      </c>
      <c r="H12">
        <v>900</v>
      </c>
      <c r="I12">
        <v>36</v>
      </c>
      <c r="J12" s="1">
        <f>(I12/B$17)</f>
        <v>15</v>
      </c>
      <c r="K12" s="1">
        <f>(H12/$B$17)</f>
        <v>375</v>
      </c>
      <c r="L12" s="1">
        <f>(G12/$B$17)</f>
        <v>63.333333333333336</v>
      </c>
      <c r="M12" s="1">
        <f>(F12/$B$17)</f>
        <v>100</v>
      </c>
      <c r="N12" s="1">
        <f>(E12/$B$17)</f>
        <v>11.666666666666668</v>
      </c>
    </row>
    <row r="13" spans="1:14" x14ac:dyDescent="0.2">
      <c r="A13" s="2"/>
      <c r="C13" s="1">
        <v>231.7</v>
      </c>
      <c r="D13">
        <v>592</v>
      </c>
      <c r="E13">
        <v>16</v>
      </c>
      <c r="F13">
        <v>8</v>
      </c>
      <c r="G13">
        <v>528</v>
      </c>
      <c r="H13">
        <v>4</v>
      </c>
      <c r="I13">
        <v>40</v>
      </c>
      <c r="J13" s="1">
        <f>(I13/B$17)</f>
        <v>16.666666666666668</v>
      </c>
      <c r="K13" s="1">
        <f>(H13/$B$17)</f>
        <v>1.6666666666666667</v>
      </c>
      <c r="L13" s="1">
        <f>(G13/$B$17)</f>
        <v>220</v>
      </c>
      <c r="M13" s="1">
        <f>(F13/$B$17)</f>
        <v>3.3333333333333335</v>
      </c>
      <c r="N13" s="1">
        <f>(E13/$B$17)</f>
        <v>6.666666666666667</v>
      </c>
    </row>
    <row r="17" spans="1:2" x14ac:dyDescent="0.2">
      <c r="A17" t="s">
        <v>18</v>
      </c>
      <c r="B17">
        <v>2.4</v>
      </c>
    </row>
  </sheetData>
  <mergeCells count="4">
    <mergeCell ref="A12:A13"/>
    <mergeCell ref="A9:A10"/>
    <mergeCell ref="A6:A7"/>
    <mergeCell ref="A3:A4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"/>
  <sheetViews>
    <sheetView tabSelected="1" showRuler="0" zoomScale="180" zoomScaleNormal="180" zoomScalePageLayoutView="180" workbookViewId="0">
      <selection activeCell="D19" sqref="D19"/>
    </sheetView>
  </sheetViews>
  <sheetFormatPr baseColWidth="10" defaultColWidth="11" defaultRowHeight="16" x14ac:dyDescent="0.2"/>
  <sheetData>
    <row r="21" spans="1:1" x14ac:dyDescent="0.2">
      <c r="A21" t="s">
        <v>12</v>
      </c>
    </row>
  </sheetData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2015-08-25T04:57:01Z</cp:lastPrinted>
  <dcterms:created xsi:type="dcterms:W3CDTF">2015-08-10T22:48:34Z</dcterms:created>
  <dcterms:modified xsi:type="dcterms:W3CDTF">2015-09-05T02:43:12Z</dcterms:modified>
</cp:coreProperties>
</file>