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D1D5D8A5-A86A-334D-BBD1-5B606424BBEE}" xr6:coauthVersionLast="47" xr6:coauthVersionMax="47" xr10:uidLastSave="{00000000-0000-0000-0000-000000000000}"/>
  <bookViews>
    <workbookView xWindow="32880" yWindow="1540" windowWidth="28800" windowHeight="1580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<sst xmlns="http://schemas.openxmlformats.org/spreadsheetml/2006/main" count="440" uniqueCount="243">
  <si>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</si>
  <si>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</si>
  <si>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</si>
  <si>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</si>
  <si>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</si>
  <si>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</si>
  <si>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</si>
  <si>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</si>
  <si>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</si>
  <si>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</si>
  <si>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</si>
  <si>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</si>
  <si>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</si>
  <si>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</si>
  <si>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</si>
  <si>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</si>
  <si>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</si>
  <si>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</si>
  <si>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</si>
  <si>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</si>
  <si>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</si>
  <si>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</si>
  <si>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</si>
  <si>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</si>
  <si>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</si>
  <si>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</si>
  <si>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</si>
  <si>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</si>
  <si>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</si>
  <si>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</si>
  <si>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</si>
  <si>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</si>
  <si>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</si>
  <si>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</si>
  <si>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</si>
  <si>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</si>
  <si>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</si>
  <si>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</si>
  <si>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</si>
  <si>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</si>
  <si>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</si>
  <si>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</si>
  <si>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</si>
  <si>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</si>
  <si>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</si>
  <si>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</si>
  <si>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</si>
  <si>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</si>
  <si>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</si>
  <si>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</si>
  <si>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</si>
  <si>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</si>
  <si>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</si>
  <si>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</si>
  <si>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</si>
  <si>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</si>
  <si>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</si>
  <si>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</si>
  <si>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</si>
  <si>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</si>
  <si>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</si>
  <si>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</si>
  <si>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</si>
  <si>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</si>
  <si>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</si>
  <si>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</si>
  <si>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</si>
  <si>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</si>
  <si>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</si>
  <si>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</si>
  <si>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</si>
  <si>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</si>
  <si>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</si>
  <si>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</si>
  <si>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</si>
  <si>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</si>
  <si>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</si>
  <si>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</si>
  <si>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</si>
  <si>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</si>
  <si>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</si>
  <si>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</si>
  <si>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</si>
  <si>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</si>
  <si>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</si>
  <si>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</si>
  <si>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</si>
  <si>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</si>
  <si>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</si>
  <si>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</si>
  <si>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</si>
  <si>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</si>
  <si>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</si>
  <si>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</si>
  <si>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</si>
  <si>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</si>
  <si>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</si>
  <si>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</si>
  <si>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</si>
  <si>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</si>
  <si>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</si>
  <si>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</si>
  <si>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</si>
  <si>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</si>
  <si>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</si>
  <si>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</si>
  <si>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</si>
  <si>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</si>
  <si>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</si>
  <si>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</si>
  <si>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</si>
  <si>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</si>
  <si>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</si>
  <si>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</si>
  <si>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</si>
  <si>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</si>
  <si>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</si>
  <si>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</si>
  <si>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</si>
  <si>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</si>
  <si>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</si>
  <si>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</si>
  <si>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</si>
  <si>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</si>
  <si>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</si>
  <si>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</si>
  <si>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</si>
  <si>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</si>
  <si>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</si>
  <si>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</si>
  <si>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</si>
  <si>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</si>
  <si>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</si>
  <si>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</si>
  <si>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</si>
  <si>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</si>
  <si>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</si>
  <si>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</si>
  <si>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</si>
  <si>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</si>
  <si>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</si>
  <si>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</si>
  <si>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</si>
  <si>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</si>
  <si>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</si>
  <si>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</si>
  <si>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</si>
  <si>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</si>
  <si>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</si>
  <si>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</si>
  <si>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</si>
  <si>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</si>
  <si>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</si>
  <si>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</si>
  <si>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</si>
  <si>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</si>
  <si>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</si>
  <si>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</si>
  <si>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</si>
  <si>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</si>
  <si>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</si>
  <si>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</si>
  <si>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</si>
  <si>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</si>
  <si>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</si>
  <si>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</si>
  <si>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</si>
  <si>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</si>
  <si>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</si>
  <si>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</si>
  <si>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</si>
  <si>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</si>
  <si>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</si>
  <si>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</si>
  <si>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</si>
  <si>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</si>
  <si>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</si>
  <si>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</si>
  <si>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</si>
  <si>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</si>
  <si>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</si>
  <si>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</si>
  <si>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</si>
  <si>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</si>
  <si>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</si>
  <si>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</si>
  <si>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</si>
  <si>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</si>
  <si>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</si>
  <si>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</si>
  <si>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</si>
  <si>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</si>
  <si>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</si>
  <si>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</si>
  <si>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</si>
  <si>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</si>
  <si>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</si>
  <si>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</si>
  <si>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</si>
  <si>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</si>
  <si>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</si>
  <si>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</si>
  <si>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</si>
  <si>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</si>
  <si>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</si>
  <si>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</si>
  <si>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</si>
  <si>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</si>
  <si>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</si>
  <si>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</si>
  <si>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</si>
  <si>
    <t>Optimal Power Flow Solutions</t>
  </si>
  <si>
    <t>Dommel and Tinney</t>
  </si>
  <si>
    <t>IEEE Transactions on Power Apparatus and Systems</t>
  </si>
  <si>
    <t>Classic OPF</t>
  </si>
  <si>
    <t>Pg, Qg,</t>
  </si>
  <si>
    <t>An efficient interior point method for sequential quadratic programming based optimal power flow</t>
  </si>
  <si>
    <t>Nejdawi et al.</t>
  </si>
  <si>
    <t>V, θ, Pg, Tb(transformer setting), phase shifter after setting</t>
  </si>
  <si>
    <t>Generation availability
Load balance
Voltage violation
Line loading balance
Transformer tap limitation</t>
  </si>
  <si>
    <t>NLP</t>
  </si>
  <si>
    <t>NLP or sequential quadratic programming - IPM</t>
  </si>
  <si>
    <t>SOCP - IPM</t>
  </si>
  <si>
    <t>Jabr</t>
  </si>
  <si>
    <t>Radial Distribution Load Flow Using Conic Programming</t>
  </si>
  <si>
    <t>Load balance</t>
  </si>
  <si>
    <t>Solving Multiperiod OPF Problems Using an AC-QP
Algorithm Initialized With an SOCP Relaxation</t>
  </si>
  <si>
    <t>Marley et al.</t>
  </si>
  <si>
    <t>SOCP + quadratic programming</t>
  </si>
  <si>
    <t>SOCP relaxation for initilization  -&gt; achieving convergence faster and more likely to reach global solution</t>
  </si>
  <si>
    <t>marley2016solving</t>
  </si>
  <si>
    <t>Label</t>
  </si>
  <si>
    <t>SOCP with coupling coeff. to address mutual coupling</t>
  </si>
  <si>
    <t>chowdhury2023second</t>
  </si>
  <si>
    <t>Second-order cone programming (SOCP) model for three phase optimal power flow (OPF) in active distribution networks</t>
  </si>
  <si>
    <t>Chowdhury et al.</t>
  </si>
  <si>
    <t>OPF with mutual coupling effect</t>
  </si>
  <si>
    <t>Minimize generation cost + power generation loss</t>
  </si>
  <si>
    <t>Zero Duality Gap in Optimal Power Flow Problem</t>
  </si>
  <si>
    <t>Lavaei</t>
  </si>
  <si>
    <t>SDP</t>
  </si>
  <si>
    <t>Convex Relaxation for Optimal Power Flow Problem: Mesh Networks</t>
  </si>
  <si>
    <t>Madani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</si>
</sst>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40" t="s">
        <v>23</v>
      </c>
      <c r="F2" s="52"/>
      <c r="G2" s="53"/>
      <c r="H2" s="1"/>
      <c r="I2" s="1"/>
      <c r="J2" s="1"/>
      <c r="K2" s="60"/>
      <c r="L2" s="1"/>
      <c r="M2" s="40" t="s">
        <v>32</v>
      </c>
      <c r="N2" s="52"/>
      <c r="O2" s="53"/>
      <c r="P2" s="1"/>
      <c r="Q2" s="60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59"/>
      <c r="F3" s="60"/>
      <c r="G3" s="61"/>
      <c r="H3" s="1"/>
      <c r="I3" s="1"/>
      <c r="J3" s="1"/>
      <c r="K3" s="46"/>
      <c r="L3" s="1"/>
      <c r="M3" s="59"/>
      <c r="N3" s="60"/>
      <c r="O3" s="61"/>
      <c r="P3" s="1"/>
      <c r="Q3" s="4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54"/>
      <c r="F4" s="55"/>
      <c r="G4" s="56"/>
      <c r="H4" s="1"/>
      <c r="I4" s="1"/>
      <c r="J4" s="1"/>
      <c r="K4" s="46"/>
      <c r="L4" s="1"/>
      <c r="M4" s="54"/>
      <c r="N4" s="55"/>
      <c r="O4" s="56"/>
      <c r="P4" s="1"/>
      <c r="Q4" s="4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62" t="s">
        <v>0</v>
      </c>
      <c r="E8" s="4"/>
      <c r="F8" s="62" t="s">
        <v>27</v>
      </c>
      <c r="G8" s="4"/>
      <c r="H8" s="64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63"/>
      <c r="E9" s="4"/>
      <c r="F9" s="63"/>
      <c r="G9" s="4"/>
      <c r="H9" s="65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47" t="s">
        <v>28</v>
      </c>
      <c r="I12" s="48"/>
      <c r="J12" s="49"/>
      <c r="K12" s="1"/>
      <c r="L12" s="1"/>
      <c r="M12" s="47" t="s">
        <v>24</v>
      </c>
      <c r="N12" s="50"/>
      <c r="O12" s="5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47" t="s">
        <v>29</v>
      </c>
      <c r="I15" s="48"/>
      <c r="J15" s="49"/>
      <c r="K15" s="1"/>
      <c r="L15" s="1"/>
      <c r="M15" s="47" t="s">
        <v>31</v>
      </c>
      <c r="N15" s="48"/>
      <c r="O15" s="4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40" t="s">
        <v>18</v>
      </c>
      <c r="I18" s="52"/>
      <c r="J18" s="53"/>
      <c r="K18" s="1"/>
      <c r="L18" s="1"/>
      <c r="M18" s="40" t="s">
        <v>25</v>
      </c>
      <c r="N18" s="41"/>
      <c r="O18" s="4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54"/>
      <c r="I19" s="55"/>
      <c r="J19" s="56"/>
      <c r="K19" s="1"/>
      <c r="L19" s="1"/>
      <c r="M19" s="43"/>
      <c r="N19" s="44"/>
      <c r="O19" s="4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40" t="s">
        <v>26</v>
      </c>
      <c r="I22" s="41"/>
      <c r="J22" s="4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43"/>
      <c r="I23" s="44"/>
      <c r="J23" s="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57" t="s">
        <v>17</v>
      </c>
      <c r="H25" s="58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6"/>
      <c r="E28" s="46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E2:G4"/>
    <mergeCell ref="K2:K4"/>
    <mergeCell ref="M2:O4"/>
    <mergeCell ref="Q2:Q4"/>
    <mergeCell ref="D8:D9"/>
    <mergeCell ref="F8:F9"/>
    <mergeCell ref="H8:H9"/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6" t="s">
        <v>6</v>
      </c>
      <c r="K2" s="6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3" operator="equal">
      <formula>"N"</formula>
    </cfRule>
    <cfRule type="cellIs" dxfId="4" priority="2" operator="equal">
      <formula>"M"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A1:N23"/>
  <sheetViews>
    <sheetView tabSelected="1" zoomScale="110" zoomScaleNormal="110" workbookViewId="0">
      <pane ySplit="1" topLeftCell="A2" activePane="bottomLeft" state="frozen"/>
      <selection pane="bottomLeft" activeCell="B2" sqref="B2"/>
    </sheetView>
  </sheetViews>
  <sheetFormatPr baseColWidth="10" defaultRowHeight="15"/>
  <cols>
    <col min="2" max="2" width="12.5" customWidth="1"/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0.33203125" customWidth="1"/>
    <col min="12" max="12" width="56.5" customWidth="1"/>
    <col min="13" max="13" width="14.5" customWidth="1"/>
    <col min="14" max="14" width="16.33203125" customWidth="1"/>
  </cols>
  <sheetData>
    <row r="1" spans="1:14" ht="31">
      <c r="A1" t="s">
        <v>231</v>
      </c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1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38" t="s">
        <v>118</v>
      </c>
      <c r="M2" s="38"/>
      <c r="N2" s="21"/>
    </row>
    <row r="3" spans="1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38" t="s">
        <v>119</v>
      </c>
      <c r="M3" s="38"/>
      <c r="N3" s="21"/>
    </row>
    <row r="4" spans="1:14" ht="9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" t="s">
        <v>122</v>
      </c>
      <c r="M4" s="6"/>
      <c r="N4" s="31" t="s">
        <v>123</v>
      </c>
    </row>
    <row r="5" spans="1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38" t="s">
        <v>128</v>
      </c>
      <c r="M5" s="38"/>
      <c r="N5" s="21" t="s">
        <v>124</v>
      </c>
    </row>
    <row r="6" spans="1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38" t="s">
        <v>130</v>
      </c>
      <c r="M6" s="38"/>
      <c r="N6" s="21"/>
    </row>
    <row r="7" spans="1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38" t="s">
        <v>147</v>
      </c>
      <c r="M7" s="38"/>
      <c r="N7" s="21"/>
    </row>
    <row r="8" spans="1:14" ht="76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38" t="s">
        <v>146</v>
      </c>
      <c r="M8" s="38" t="s">
        <v>148</v>
      </c>
      <c r="N8" s="21"/>
    </row>
    <row r="9" spans="1:14" ht="76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38" t="s">
        <v>149</v>
      </c>
      <c r="M9" s="21" t="s">
        <v>160</v>
      </c>
      <c r="N9" s="21"/>
    </row>
    <row r="10" spans="1:14" ht="76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38" t="s">
        <v>161</v>
      </c>
      <c r="M10" s="21" t="s">
        <v>13</v>
      </c>
      <c r="N10" s="21"/>
    </row>
    <row r="11" spans="1:14" ht="106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38" t="s">
        <v>169</v>
      </c>
      <c r="M11" s="21"/>
      <c r="N11" s="21"/>
    </row>
    <row r="12" spans="1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38" t="s">
        <v>170</v>
      </c>
      <c r="M12" s="21"/>
      <c r="N12" s="21"/>
    </row>
    <row r="13" spans="1:14" ht="106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38" t="s">
        <v>186</v>
      </c>
      <c r="M13" s="21"/>
      <c r="N13" s="21"/>
    </row>
    <row r="14" spans="1:14" ht="166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38" t="s">
        <v>193</v>
      </c>
      <c r="M14" s="21"/>
      <c r="N14" s="21"/>
    </row>
    <row r="15" spans="1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38" t="s">
        <v>201</v>
      </c>
      <c r="M15" s="21"/>
      <c r="N15" s="21"/>
    </row>
    <row r="16" spans="1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21" t="s">
        <v>206</v>
      </c>
      <c r="M16" s="21"/>
      <c r="N16" s="21"/>
    </row>
    <row r="17" spans="1:14" ht="64">
      <c r="B17" t="s">
        <v>211</v>
      </c>
      <c r="C17" s="21" t="s">
        <v>212</v>
      </c>
      <c r="D17" s="21" t="s">
        <v>213</v>
      </c>
      <c r="E17" s="8">
        <v>1968</v>
      </c>
      <c r="F17" s="32" t="s">
        <v>214</v>
      </c>
      <c r="G17" s="32" t="s">
        <v>132</v>
      </c>
      <c r="H17" s="31" t="s">
        <v>215</v>
      </c>
      <c r="I17" s="6" t="s">
        <v>115</v>
      </c>
      <c r="J17" s="21" t="s">
        <v>115</v>
      </c>
      <c r="K17" s="32" t="s">
        <v>117</v>
      </c>
      <c r="L17" s="38" t="s">
        <v>220</v>
      </c>
    </row>
    <row r="18" spans="1:14" ht="80">
      <c r="B18" s="6" t="s">
        <v>216</v>
      </c>
      <c r="C18" s="21" t="s">
        <v>217</v>
      </c>
      <c r="D18" s="6" t="s">
        <v>56</v>
      </c>
      <c r="E18" s="8">
        <v>2000</v>
      </c>
      <c r="F18" s="32" t="s">
        <v>214</v>
      </c>
      <c r="G18" s="32" t="s">
        <v>131</v>
      </c>
      <c r="H18" s="31" t="s">
        <v>218</v>
      </c>
      <c r="K18" s="32" t="s">
        <v>219</v>
      </c>
      <c r="L18" s="38" t="s">
        <v>221</v>
      </c>
    </row>
    <row r="19" spans="1:14" ht="16">
      <c r="B19" s="6" t="s">
        <v>224</v>
      </c>
      <c r="C19" s="21" t="s">
        <v>223</v>
      </c>
      <c r="D19" s="6" t="s">
        <v>56</v>
      </c>
      <c r="E19" s="8">
        <v>2006</v>
      </c>
      <c r="F19" s="32" t="s">
        <v>214</v>
      </c>
      <c r="K19" s="38" t="s">
        <v>225</v>
      </c>
      <c r="L19" s="38" t="s">
        <v>222</v>
      </c>
    </row>
    <row r="20" spans="1:14" ht="32">
      <c r="A20" t="s">
        <v>230</v>
      </c>
      <c r="B20" t="s">
        <v>226</v>
      </c>
      <c r="C20" s="21" t="s">
        <v>227</v>
      </c>
      <c r="D20" s="6" t="s">
        <v>56</v>
      </c>
      <c r="E20" s="8">
        <v>2017</v>
      </c>
      <c r="F20" s="32" t="s">
        <v>154</v>
      </c>
      <c r="G20" s="32" t="s">
        <v>131</v>
      </c>
      <c r="L20" s="38" t="s">
        <v>228</v>
      </c>
      <c r="N20" t="s">
        <v>229</v>
      </c>
    </row>
    <row r="21" spans="1:14" ht="64">
      <c r="A21" t="s">
        <v>233</v>
      </c>
      <c r="B21" s="6" t="s">
        <v>234</v>
      </c>
      <c r="C21" s="21" t="s">
        <v>235</v>
      </c>
      <c r="D21" s="6" t="s">
        <v>82</v>
      </c>
      <c r="E21" s="8">
        <v>2023</v>
      </c>
      <c r="F21" s="32" t="s">
        <v>236</v>
      </c>
      <c r="G21" s="32" t="s">
        <v>237</v>
      </c>
      <c r="L21" s="38" t="s">
        <v>232</v>
      </c>
    </row>
    <row r="22" spans="1:14" ht="32">
      <c r="B22" s="6" t="s">
        <v>238</v>
      </c>
      <c r="C22" s="21" t="s">
        <v>239</v>
      </c>
      <c r="D22" s="6" t="s">
        <v>56</v>
      </c>
      <c r="E22" s="8">
        <v>2012</v>
      </c>
      <c r="F22" s="32" t="s">
        <v>214</v>
      </c>
      <c r="G22" s="32" t="s">
        <v>131</v>
      </c>
      <c r="L22" s="38" t="s">
        <v>240</v>
      </c>
    </row>
    <row r="23" spans="1:14" ht="32">
      <c r="B23" s="6" t="s">
        <v>241</v>
      </c>
      <c r="C23" s="21" t="s">
        <v>242</v>
      </c>
      <c r="D23" s="6" t="s">
        <v>56</v>
      </c>
      <c r="E23" s="8">
        <v>2015</v>
      </c>
      <c r="F23" s="32" t="s">
        <v>214</v>
      </c>
      <c r="G23" s="32" t="s">
        <v>131</v>
      </c>
      <c r="L23" s="3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2024-08-15T14:45:24Z</dcterms:modified>
  <cp:category/>
  <cp:contentStatus/>
</cp:coreProperties>
</file>