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工作表1" sheetId="1" r:id="rId3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">
      <text>
        <t xml:space="preserve">範本公式原為 G7:G，在 Excel/numbers 會將它轉為最大列數。
例如檔案有 1000 列則會轉成 G7:G1000。這邊設定為 12000 列。
需要注意的是 Excel 單頁最大列數上限為 16384。</t>
      </text>
    </comment>
  </commentList>
</comments>
</file>

<file path=xl/sharedStrings.xml><?xml version="1.0" encoding="utf-8"?>
<sst xmlns="http://schemas.openxmlformats.org/spreadsheetml/2006/main" count="534" uniqueCount="144">
  <si>
    <t>點播次數</t>
  </si>
  <si>
    <t>報表收益</t>
  </si>
  <si>
    <t>轉匯費</t>
  </si>
  <si>
    <t>實際收益</t>
  </si>
  <si>
    <t>實際收益(驗證)</t>
  </si>
  <si>
    <t>收款公司</t>
  </si>
  <si>
    <t>幣別</t>
  </si>
  <si>
    <t>發票號碼</t>
  </si>
  <si>
    <t>SVCN</t>
  </si>
  <si>
    <t>CNY</t>
  </si>
  <si>
    <t>必填</t>
  </si>
  <si>
    <t>必填(報表原幣值,EU,USD,HKD)，否則就填0</t>
  </si>
  <si>
    <t>必填(可設定月份第一天)</t>
  </si>
  <si>
    <t>必填(台灣平台填TW)</t>
  </si>
  <si>
    <t>ISRC / UPC</t>
  </si>
  <si>
    <t>Track</t>
  </si>
  <si>
    <t>Artist</t>
  </si>
  <si>
    <t>Album</t>
  </si>
  <si>
    <t>Type</t>
  </si>
  <si>
    <t>Quantity</t>
  </si>
  <si>
    <t>Revenue</t>
  </si>
  <si>
    <t>Report Revenue</t>
  </si>
  <si>
    <t>Date</t>
  </si>
  <si>
    <t>Country</t>
  </si>
  <si>
    <t>Retailer</t>
  </si>
  <si>
    <t>隐秘的国</t>
  </si>
  <si>
    <t>旅行团乐队</t>
  </si>
  <si>
    <t>Streaming</t>
  </si>
  <si>
    <t>TW</t>
  </si>
  <si>
    <t>QQ音樂</t>
  </si>
  <si>
    <t>Goodnight girl</t>
  </si>
  <si>
    <t>奔跑在孤傲的路上</t>
  </si>
  <si>
    <t>星尘</t>
  </si>
  <si>
    <t>我们的爱在地震带</t>
  </si>
  <si>
    <t>新开世界</t>
  </si>
  <si>
    <t>逝去的歌</t>
  </si>
  <si>
    <t>Africa</t>
  </si>
  <si>
    <t>此时此刻</t>
  </si>
  <si>
    <t>父亲</t>
  </si>
  <si>
    <t>小南</t>
  </si>
  <si>
    <t>螺蛳粉之歌</t>
  </si>
  <si>
    <t>Free Tango</t>
  </si>
  <si>
    <t>Tonya</t>
  </si>
  <si>
    <t>赵雷 2016 单曲《无法长大》</t>
  </si>
  <si>
    <t>赵雷</t>
  </si>
  <si>
    <t>趙雷 2016 單曲《成都》</t>
  </si>
  <si>
    <t>再也不会去丽江</t>
  </si>
  <si>
    <t>妈妈</t>
  </si>
  <si>
    <t>背影</t>
  </si>
  <si>
    <t>开往北京的火车</t>
  </si>
  <si>
    <t>Over</t>
  </si>
  <si>
    <t>南方姑娘</t>
  </si>
  <si>
    <t>赵小雷</t>
  </si>
  <si>
    <t>不开的唇</t>
  </si>
  <si>
    <t>画</t>
  </si>
  <si>
    <t>未给姐姐递出的信</t>
  </si>
  <si>
    <t>人家</t>
  </si>
  <si>
    <t>北京的冬天</t>
  </si>
  <si>
    <t>小屋</t>
  </si>
  <si>
    <t>浮游</t>
  </si>
  <si>
    <t>家乡</t>
  </si>
  <si>
    <t>三十岁的女人</t>
  </si>
  <si>
    <t>理想</t>
  </si>
  <si>
    <t>我们的时光</t>
  </si>
  <si>
    <t>梦中的哈德森</t>
  </si>
  <si>
    <t>少年锦时</t>
  </si>
  <si>
    <t>相信我你并不孤单</t>
  </si>
  <si>
    <t>咖啡因</t>
  </si>
  <si>
    <t>TRIT</t>
  </si>
  <si>
    <t>御风龙</t>
  </si>
  <si>
    <t>财神到</t>
  </si>
  <si>
    <t>青春</t>
  </si>
  <si>
    <t>加油小毛虫</t>
  </si>
  <si>
    <t>我和你</t>
  </si>
  <si>
    <t>Bomb girl</t>
  </si>
  <si>
    <t>明知山有虎</t>
  </si>
  <si>
    <t>出发</t>
  </si>
  <si>
    <t>AK-47</t>
  </si>
  <si>
    <t>酷狗音樂</t>
  </si>
  <si>
    <t>等待</t>
  </si>
  <si>
    <t>打开知觉之门</t>
  </si>
  <si>
    <t>无法停下</t>
  </si>
  <si>
    <t>那四年</t>
  </si>
  <si>
    <t>反光镜</t>
  </si>
  <si>
    <t>冲</t>
  </si>
  <si>
    <t>陌生的房间</t>
  </si>
  <si>
    <t>晚安北京</t>
  </si>
  <si>
    <t>成长瞬间</t>
  </si>
  <si>
    <t>包菜阿爸</t>
  </si>
  <si>
    <t>张盛德</t>
  </si>
  <si>
    <t>我是好命人</t>
  </si>
  <si>
    <t>睡吧</t>
  </si>
  <si>
    <t>陳粒</t>
  </si>
  <si>
    <t>虛擬</t>
  </si>
  <si>
    <t>自渡</t>
  </si>
  <si>
    <t>大夢</t>
  </si>
  <si>
    <t>無生無</t>
  </si>
  <si>
    <t>任朝暮</t>
  </si>
  <si>
    <t>橋豆麻袋</t>
  </si>
  <si>
    <t>小半</t>
  </si>
  <si>
    <t>怪不得</t>
  </si>
  <si>
    <t>芳草地</t>
  </si>
  <si>
    <t>硬骨头</t>
  </si>
  <si>
    <t>窒息</t>
  </si>
  <si>
    <t>当梦再次缠绕</t>
  </si>
  <si>
    <t>当梦再次缠绕 (前)</t>
  </si>
  <si>
    <t>盛世悲歌</t>
  </si>
  <si>
    <t>荡魔之路</t>
  </si>
  <si>
    <t>危险旅程</t>
  </si>
  <si>
    <t>下一个就是你</t>
  </si>
  <si>
    <t>摇滚梦</t>
  </si>
  <si>
    <t>不朽</t>
  </si>
  <si>
    <t>黄金时间</t>
  </si>
  <si>
    <t>酷我音樂</t>
  </si>
  <si>
    <t>再踏征途</t>
  </si>
  <si>
    <t>面无惧色</t>
  </si>
  <si>
    <t>河流</t>
  </si>
  <si>
    <t>謝謝</t>
  </si>
  <si>
    <t>北七樂團</t>
  </si>
  <si>
    <t>愛Rock永遠</t>
  </si>
  <si>
    <t>我愛八點檔</t>
  </si>
  <si>
    <t>We Can Rock The World</t>
  </si>
  <si>
    <t>謝謝(Kala)</t>
  </si>
  <si>
    <t>秘密潜入</t>
  </si>
  <si>
    <t>旅</t>
  </si>
  <si>
    <t>笑面别离</t>
  </si>
  <si>
    <t>糖果枪</t>
  </si>
  <si>
    <t>国王的命令</t>
  </si>
  <si>
    <t>ADIDAS</t>
  </si>
  <si>
    <t>风景</t>
  </si>
  <si>
    <t>我的沉默</t>
  </si>
  <si>
    <t>夜上浓妆</t>
  </si>
  <si>
    <t>成长的街</t>
  </si>
  <si>
    <t>Fauna Fusion Future</t>
  </si>
  <si>
    <t>Fusier</t>
  </si>
  <si>
    <t>We Are (feat. Betty Leong)</t>
  </si>
  <si>
    <t>Soul Player</t>
  </si>
  <si>
    <t>Warning</t>
  </si>
  <si>
    <t>Kadu Rosa</t>
  </si>
  <si>
    <t>Walking To Happiness</t>
  </si>
  <si>
    <t>Alone</t>
  </si>
  <si>
    <t>psypad</t>
  </si>
  <si>
    <t>Going Down</t>
  </si>
  <si>
    <t>RMA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</si>
</sst>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/m/d"/>
  </numFmts>
  <fonts count="6">
    <font>
      <sz val="10.0"/>
      <color rgb="FF000000"/>
      <name val="Arial"/>
    </font>
    <font/>
    <font>
      <color rgb="FF000000"/>
      <name val="PingFang SC"/>
    </font>
    <font>
      <color rgb="FF000000"/>
      <name val="Arial"/>
    </font>
    <font>
      <sz val="12.0"/>
      <color rgb="FF000000"/>
      <name val="Times"/>
    </font>
    <font>
      <sz val="12.0"/>
      <color rgb="FF000000"/>
      <name val="Songti TC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2">
    <xf borderId="0" fillId="0" fontId="0" numFmtId="0" xfId="0" applyAlignment="1" applyFont="1">
      <alignment/>
    </xf>
    <xf borderId="1" fillId="2" fontId="1" numFmtId="0" xfId="0" applyAlignment="1" applyBorder="1" applyFill="1" applyFont="1">
      <alignment/>
    </xf>
    <xf borderId="1" fillId="0" fontId="1" numFmtId="0" xfId="0" applyAlignment="1" applyBorder="1" applyFont="1">
      <alignment/>
    </xf>
    <xf borderId="1" fillId="3" fontId="2" numFmtId="0" xfId="0" applyAlignment="1" applyBorder="1" applyFill="1" applyFont="1">
      <alignment/>
    </xf>
    <xf borderId="1" fillId="3" fontId="1" numFmtId="0" xfId="0" applyAlignment="1" applyBorder="1" applyFont="1">
      <alignment/>
    </xf>
    <xf borderId="1" fillId="4" fontId="1" numFmtId="0" xfId="0" applyAlignment="1" applyBorder="1" applyFill="1" applyFont="1">
      <alignment/>
    </xf>
    <xf borderId="1" fillId="4" fontId="2" numFmtId="0" xfId="0" applyAlignment="1" applyBorder="1" applyFont="1">
      <alignment/>
    </xf>
    <xf borderId="1" fillId="3" fontId="1" numFmtId="0" xfId="0" applyAlignment="1" applyBorder="1" applyFont="1">
      <alignment/>
    </xf>
    <xf borderId="1" fillId="2" fontId="3" numFmtId="3" xfId="0" applyAlignment="1" applyBorder="1" applyFont="1" applyNumberFormat="1">
      <alignment horizontal="right"/>
    </xf>
    <xf borderId="1" fillId="2" fontId="1" numFmtId="0" xfId="0" applyAlignment="1" applyBorder="1" applyFont="1">
      <alignment/>
    </xf>
    <xf borderId="1" fillId="2" fontId="3" numFmtId="0" xfId="0" applyAlignment="1" applyBorder="1" applyFont="1">
      <alignment horizontal="right"/>
    </xf>
    <xf borderId="1" fillId="2" fontId="3" numFmtId="0" xfId="0" applyAlignment="1" applyBorder="1" applyFont="1">
      <alignment/>
    </xf>
    <xf borderId="1" fillId="0" fontId="1" numFmtId="0" xfId="0" applyAlignment="1" applyBorder="1" applyFont="1">
      <alignment/>
    </xf>
    <xf borderId="1" fillId="2" fontId="1" numFmtId="0" xfId="0" applyBorder="1" applyFont="1"/>
    <xf borderId="1" fillId="2" fontId="2" numFmtId="0" xfId="0" applyAlignment="1" applyBorder="1" applyFont="1">
      <alignment/>
    </xf>
    <xf borderId="1" fillId="2" fontId="2" numFmtId="0" xfId="0" applyAlignment="1" applyBorder="1" applyFont="1">
      <alignment wrapText="1"/>
    </xf>
    <xf borderId="1" fillId="2" fontId="1" numFmtId="0" xfId="0" applyAlignment="1" applyBorder="1" applyFont="1">
      <alignment/>
    </xf>
    <xf borderId="1" fillId="3" fontId="3" numFmtId="0" xfId="0" applyAlignment="1" applyBorder="1" applyFont="1">
      <alignment/>
    </xf>
    <xf borderId="1" fillId="2" fontId="4" numFmtId="0" xfId="0" applyAlignment="1" applyBorder="1" applyFont="1">
      <alignment/>
    </xf>
    <xf borderId="1" fillId="2" fontId="4" numFmtId="0" xfId="0" applyAlignment="1" applyBorder="1" applyFont="1">
      <alignment horizontal="right"/>
    </xf>
    <xf borderId="1" fillId="2" fontId="3" numFmtId="164" xfId="0" applyAlignment="1" applyBorder="1" applyFont="1" applyNumberFormat="1">
      <alignment horizontal="right"/>
    </xf>
    <xf borderId="1" fillId="2" fontId="5" numFmtId="0" xfId="0" applyAlignment="1" applyBorder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2" max="2" width="23.71"/>
    <col customWidth="1" min="3" max="3" width="23.0"/>
    <col customWidth="1" min="8" max="8" width="19.86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0</v>
      </c>
      <c r="B2" s="4"/>
      <c r="C2" s="5" t="s">
        <v>1</v>
      </c>
      <c r="D2" s="3" t="s">
        <v>2</v>
      </c>
      <c r="E2" s="3" t="s">
        <v>3</v>
      </c>
      <c r="F2" s="6" t="s">
        <v>4</v>
      </c>
      <c r="G2" s="4"/>
      <c r="H2" s="3" t="s">
        <v>5</v>
      </c>
      <c r="I2" s="7" t="s">
        <v>6</v>
      </c>
      <c r="J2" s="7" t="s">
        <v>7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</row>
    <row r="3">
      <c r="A3" s="8">
        <f>sum(F7:F12000)</f>
        <v>100000</v>
      </c>
      <c r="B3" s="8"/>
      <c r="C3" s="9">
        <v>1000100.0</v>
      </c>
      <c r="D3" s="9">
        <v>100.0</v>
      </c>
      <c r="E3" s="10">
        <f>C3-D3</f>
        <v>1000000</v>
      </c>
      <c r="F3" s="10">
        <f>SUM(G7:G12000)</f>
        <v>1000000</v>
      </c>
      <c r="G3" s="1"/>
      <c r="H3" s="11" t="s">
        <v>8</v>
      </c>
      <c r="I3" s="12" t="s">
        <v>9</v>
      </c>
      <c r="J3" s="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>
      <c r="A4" s="1"/>
      <c r="B4" s="1"/>
      <c r="C4" s="1"/>
      <c r="D4" s="1"/>
      <c r="E4" s="1"/>
      <c r="F4" s="1"/>
      <c r="G4" s="1"/>
      <c r="H4" s="1"/>
      <c r="I4" s="2"/>
      <c r="J4" s="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</row>
    <row r="5">
      <c r="A5" s="13"/>
      <c r="B5" s="14" t="s">
        <v>10</v>
      </c>
      <c r="C5" s="14" t="s">
        <v>10</v>
      </c>
      <c r="D5" s="13"/>
      <c r="E5" s="14" t="s">
        <v>10</v>
      </c>
      <c r="F5" s="14" t="s">
        <v>10</v>
      </c>
      <c r="G5" s="14" t="s">
        <v>10</v>
      </c>
      <c r="H5" s="15" t="s">
        <v>11</v>
      </c>
      <c r="I5" s="15" t="s">
        <v>12</v>
      </c>
      <c r="J5" s="15" t="s">
        <v>13</v>
      </c>
      <c r="K5" s="16" t="s">
        <v>10</v>
      </c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</row>
    <row r="6">
      <c r="A6" s="17" t="s">
        <v>14</v>
      </c>
      <c r="B6" s="17" t="s">
        <v>15</v>
      </c>
      <c r="C6" s="17" t="s">
        <v>16</v>
      </c>
      <c r="D6" s="17" t="s">
        <v>17</v>
      </c>
      <c r="E6" s="17" t="s">
        <v>18</v>
      </c>
      <c r="F6" s="17" t="s">
        <v>19</v>
      </c>
      <c r="G6" s="17" t="s">
        <v>20</v>
      </c>
      <c r="H6" s="17" t="s">
        <v>21</v>
      </c>
      <c r="I6" s="17" t="s">
        <v>22</v>
      </c>
      <c r="J6" s="17" t="s">
        <v>23</v>
      </c>
      <c r="K6" s="7" t="s">
        <v>24</v>
      </c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7">
      <c r="A7" s="18"/>
      <c r="B7" s="18" t="s">
        <v>25</v>
      </c>
      <c r="C7" s="18" t="s">
        <v>26</v>
      </c>
      <c r="D7" s="1"/>
      <c r="E7" s="11" t="s">
        <v>27</v>
      </c>
      <c r="F7" s="19">
        <v>4512.0</v>
      </c>
      <c r="G7" s="10">
        <f t="shared" ref="G7:G106" si="1">(INDIRECT(ADDRESS( ROW(),COLUMN()-1)) / indirect(address(3, 1)) * indirect(address(3,5)))
</f>
        <v>45120</v>
      </c>
      <c r="H7" s="10">
        <v>0.0</v>
      </c>
      <c r="I7" s="20">
        <v>38003.0</v>
      </c>
      <c r="J7" s="11" t="s">
        <v>28</v>
      </c>
      <c r="K7" s="11" t="s">
        <v>29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</row>
    <row r="8">
      <c r="A8" s="18"/>
      <c r="B8" s="18" t="s">
        <v>30</v>
      </c>
      <c r="C8" s="18" t="s">
        <v>26</v>
      </c>
      <c r="D8" s="1"/>
      <c r="E8" s="11" t="s">
        <v>27</v>
      </c>
      <c r="F8" s="19">
        <v>568.0</v>
      </c>
      <c r="G8" s="10">
        <f t="shared" si="1"/>
        <v>5680</v>
      </c>
      <c r="H8" s="10">
        <v>0.0</v>
      </c>
      <c r="I8" s="20">
        <v>38003.0</v>
      </c>
      <c r="J8" s="11" t="s">
        <v>28</v>
      </c>
      <c r="K8" s="11" t="s">
        <v>29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</row>
    <row r="9">
      <c r="A9" s="18"/>
      <c r="B9" s="18" t="s">
        <v>31</v>
      </c>
      <c r="C9" s="18" t="s">
        <v>26</v>
      </c>
      <c r="D9" s="1"/>
      <c r="E9" s="11" t="s">
        <v>27</v>
      </c>
      <c r="F9" s="19">
        <v>1.0</v>
      </c>
      <c r="G9" s="10">
        <f t="shared" si="1"/>
        <v>10</v>
      </c>
      <c r="H9" s="10">
        <v>0.0</v>
      </c>
      <c r="I9" s="20">
        <v>38003.0</v>
      </c>
      <c r="J9" s="11" t="s">
        <v>28</v>
      </c>
      <c r="K9" s="11" t="s">
        <v>29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</row>
    <row r="10">
      <c r="A10" s="18"/>
      <c r="B10" s="18" t="s">
        <v>32</v>
      </c>
      <c r="C10" s="18" t="s">
        <v>26</v>
      </c>
      <c r="D10" s="1"/>
      <c r="E10" s="11" t="s">
        <v>27</v>
      </c>
      <c r="F10" s="19">
        <v>55.0</v>
      </c>
      <c r="G10" s="10">
        <f t="shared" si="1"/>
        <v>550</v>
      </c>
      <c r="H10" s="10">
        <v>0.0</v>
      </c>
      <c r="I10" s="20">
        <v>38003.0</v>
      </c>
      <c r="J10" s="11" t="s">
        <v>28</v>
      </c>
      <c r="K10" s="11" t="s">
        <v>29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</row>
    <row r="11">
      <c r="A11" s="18"/>
      <c r="B11" s="18" t="s">
        <v>33</v>
      </c>
      <c r="C11" s="18" t="s">
        <v>26</v>
      </c>
      <c r="D11" s="1"/>
      <c r="E11" s="11" t="s">
        <v>27</v>
      </c>
      <c r="F11" s="19">
        <v>1920.0</v>
      </c>
      <c r="G11" s="10">
        <f t="shared" si="1"/>
        <v>19200</v>
      </c>
      <c r="H11" s="10">
        <v>0.0</v>
      </c>
      <c r="I11" s="20">
        <v>38003.0</v>
      </c>
      <c r="J11" s="11" t="s">
        <v>28</v>
      </c>
      <c r="K11" s="11" t="s">
        <v>29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>
      <c r="A12" s="18"/>
      <c r="B12" s="18" t="s">
        <v>34</v>
      </c>
      <c r="C12" s="18" t="s">
        <v>26</v>
      </c>
      <c r="D12" s="1"/>
      <c r="E12" s="11" t="s">
        <v>27</v>
      </c>
      <c r="F12" s="19">
        <v>333.0</v>
      </c>
      <c r="G12" s="10">
        <f t="shared" si="1"/>
        <v>3330</v>
      </c>
      <c r="H12" s="10">
        <v>0.0</v>
      </c>
      <c r="I12" s="20">
        <v>38003.0</v>
      </c>
      <c r="J12" s="11" t="s">
        <v>28</v>
      </c>
      <c r="K12" s="11" t="s">
        <v>29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</row>
    <row r="13">
      <c r="A13" s="18"/>
      <c r="B13" s="18" t="s">
        <v>35</v>
      </c>
      <c r="C13" s="18" t="s">
        <v>26</v>
      </c>
      <c r="D13" s="1"/>
      <c r="E13" s="11" t="s">
        <v>27</v>
      </c>
      <c r="F13" s="19">
        <v>75.0</v>
      </c>
      <c r="G13" s="10">
        <f t="shared" si="1"/>
        <v>750</v>
      </c>
      <c r="H13" s="10">
        <v>0.0</v>
      </c>
      <c r="I13" s="20">
        <v>38003.0</v>
      </c>
      <c r="J13" s="11" t="s">
        <v>28</v>
      </c>
      <c r="K13" s="11" t="s">
        <v>29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</row>
    <row r="14">
      <c r="A14" s="18"/>
      <c r="B14" s="18" t="s">
        <v>36</v>
      </c>
      <c r="C14" s="18" t="s">
        <v>26</v>
      </c>
      <c r="D14" s="1"/>
      <c r="E14" s="11" t="s">
        <v>27</v>
      </c>
      <c r="F14" s="19">
        <v>1583.0</v>
      </c>
      <c r="G14" s="10">
        <f t="shared" si="1"/>
        <v>15830</v>
      </c>
      <c r="H14" s="10">
        <v>0.0</v>
      </c>
      <c r="I14" s="20">
        <v>38003.0</v>
      </c>
      <c r="J14" s="11" t="s">
        <v>28</v>
      </c>
      <c r="K14" s="11" t="s">
        <v>29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</row>
    <row r="15">
      <c r="A15" s="18"/>
      <c r="B15" s="18" t="s">
        <v>37</v>
      </c>
      <c r="C15" s="18" t="s">
        <v>26</v>
      </c>
      <c r="D15" s="1"/>
      <c r="E15" s="11" t="s">
        <v>27</v>
      </c>
      <c r="F15" s="19">
        <v>3738.0</v>
      </c>
      <c r="G15" s="10">
        <f t="shared" si="1"/>
        <v>37380</v>
      </c>
      <c r="H15" s="10">
        <v>0.0</v>
      </c>
      <c r="I15" s="20">
        <v>38003.0</v>
      </c>
      <c r="J15" s="11" t="s">
        <v>28</v>
      </c>
      <c r="K15" s="11" t="s">
        <v>29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</row>
    <row r="16">
      <c r="A16" s="18"/>
      <c r="B16" s="18" t="s">
        <v>38</v>
      </c>
      <c r="C16" s="18" t="s">
        <v>26</v>
      </c>
      <c r="D16" s="1"/>
      <c r="E16" s="11" t="s">
        <v>27</v>
      </c>
      <c r="F16" s="19">
        <v>455.0</v>
      </c>
      <c r="G16" s="10">
        <f t="shared" si="1"/>
        <v>4550</v>
      </c>
      <c r="H16" s="10">
        <v>0.0</v>
      </c>
      <c r="I16" s="20">
        <v>38003.0</v>
      </c>
      <c r="J16" s="11" t="s">
        <v>28</v>
      </c>
      <c r="K16" s="11" t="s">
        <v>29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</row>
    <row r="17">
      <c r="A17" s="18"/>
      <c r="B17" s="18" t="s">
        <v>39</v>
      </c>
      <c r="C17" s="18" t="s">
        <v>26</v>
      </c>
      <c r="D17" s="1"/>
      <c r="E17" s="11" t="s">
        <v>27</v>
      </c>
      <c r="F17" s="19">
        <v>5.0</v>
      </c>
      <c r="G17" s="10">
        <f t="shared" si="1"/>
        <v>50</v>
      </c>
      <c r="H17" s="10">
        <v>0.0</v>
      </c>
      <c r="I17" s="20">
        <v>38003.0</v>
      </c>
      <c r="J17" s="11" t="s">
        <v>28</v>
      </c>
      <c r="K17" s="11" t="s">
        <v>29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>
      <c r="A18" s="18"/>
      <c r="B18" s="18" t="s">
        <v>40</v>
      </c>
      <c r="C18" s="18" t="s">
        <v>26</v>
      </c>
      <c r="D18" s="1"/>
      <c r="E18" s="11" t="s">
        <v>27</v>
      </c>
      <c r="F18" s="19">
        <v>102.0</v>
      </c>
      <c r="G18" s="10">
        <f t="shared" si="1"/>
        <v>1020</v>
      </c>
      <c r="H18" s="10">
        <v>0.0</v>
      </c>
      <c r="I18" s="20">
        <v>38003.0</v>
      </c>
      <c r="J18" s="11" t="s">
        <v>28</v>
      </c>
      <c r="K18" s="11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</row>
    <row r="19">
      <c r="A19" s="18"/>
      <c r="B19" s="18" t="s">
        <v>41</v>
      </c>
      <c r="C19" s="18" t="s">
        <v>26</v>
      </c>
      <c r="D19" s="1"/>
      <c r="E19" s="11" t="s">
        <v>27</v>
      </c>
      <c r="F19" s="19">
        <v>33.0</v>
      </c>
      <c r="G19" s="10">
        <f t="shared" si="1"/>
        <v>330</v>
      </c>
      <c r="H19" s="10">
        <v>0.0</v>
      </c>
      <c r="I19" s="20">
        <v>38003.0</v>
      </c>
      <c r="J19" s="11" t="s">
        <v>28</v>
      </c>
      <c r="K19" s="11" t="s">
        <v>29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</row>
    <row r="20">
      <c r="A20" s="18"/>
      <c r="B20" s="18" t="s">
        <v>42</v>
      </c>
      <c r="C20" s="18" t="s">
        <v>26</v>
      </c>
      <c r="D20" s="1"/>
      <c r="E20" s="11" t="s">
        <v>27</v>
      </c>
      <c r="F20" s="19">
        <v>3478.0</v>
      </c>
      <c r="G20" s="10">
        <f t="shared" si="1"/>
        <v>34780</v>
      </c>
      <c r="H20" s="10">
        <v>0.0</v>
      </c>
      <c r="I20" s="20">
        <v>38003.0</v>
      </c>
      <c r="J20" s="11" t="s">
        <v>28</v>
      </c>
      <c r="K20" s="11" t="s">
        <v>29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</row>
    <row r="21">
      <c r="A21" s="18"/>
      <c r="B21" s="18" t="s">
        <v>43</v>
      </c>
      <c r="C21" s="18" t="s">
        <v>44</v>
      </c>
      <c r="D21" s="1"/>
      <c r="E21" s="11" t="s">
        <v>27</v>
      </c>
      <c r="F21" s="19">
        <v>1542.0</v>
      </c>
      <c r="G21" s="10">
        <f t="shared" si="1"/>
        <v>15420</v>
      </c>
      <c r="H21" s="10">
        <v>0.0</v>
      </c>
      <c r="I21" s="20">
        <v>38003.0</v>
      </c>
      <c r="J21" s="11" t="s">
        <v>28</v>
      </c>
      <c r="K21" s="11" t="s">
        <v>29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</row>
    <row r="22">
      <c r="A22" s="18"/>
      <c r="B22" s="18" t="s">
        <v>45</v>
      </c>
      <c r="C22" s="18" t="s">
        <v>44</v>
      </c>
      <c r="D22" s="1"/>
      <c r="E22" s="11" t="s">
        <v>27</v>
      </c>
      <c r="F22" s="19">
        <v>888.0</v>
      </c>
      <c r="G22" s="10">
        <f t="shared" si="1"/>
        <v>8880</v>
      </c>
      <c r="H22" s="10">
        <v>0.0</v>
      </c>
      <c r="I22" s="20">
        <v>38003.0</v>
      </c>
      <c r="J22" s="11" t="s">
        <v>28</v>
      </c>
      <c r="K22" s="11" t="s">
        <v>29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</row>
    <row r="23">
      <c r="A23" s="18"/>
      <c r="B23" s="18" t="s">
        <v>46</v>
      </c>
      <c r="C23" s="18" t="s">
        <v>44</v>
      </c>
      <c r="D23" s="1"/>
      <c r="E23" s="11" t="s">
        <v>27</v>
      </c>
      <c r="F23" s="19">
        <v>2.0</v>
      </c>
      <c r="G23" s="10">
        <f t="shared" si="1"/>
        <v>20</v>
      </c>
      <c r="H23" s="10">
        <v>0.0</v>
      </c>
      <c r="I23" s="20">
        <v>38003.0</v>
      </c>
      <c r="J23" s="11" t="s">
        <v>28</v>
      </c>
      <c r="K23" s="11" t="s">
        <v>29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</row>
    <row r="24">
      <c r="A24" s="18"/>
      <c r="B24" s="18" t="s">
        <v>47</v>
      </c>
      <c r="C24" s="18" t="s">
        <v>44</v>
      </c>
      <c r="D24" s="1"/>
      <c r="E24" s="11" t="s">
        <v>27</v>
      </c>
      <c r="F24" s="19">
        <v>1738.0</v>
      </c>
      <c r="G24" s="10">
        <f t="shared" si="1"/>
        <v>17380</v>
      </c>
      <c r="H24" s="10">
        <v>0.0</v>
      </c>
      <c r="I24" s="20">
        <v>38003.0</v>
      </c>
      <c r="J24" s="11" t="s">
        <v>28</v>
      </c>
      <c r="K24" s="11" t="s">
        <v>29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</row>
    <row r="25">
      <c r="A25" s="18"/>
      <c r="B25" s="18" t="s">
        <v>48</v>
      </c>
      <c r="C25" s="18" t="s">
        <v>44</v>
      </c>
      <c r="D25" s="1"/>
      <c r="E25" s="11" t="s">
        <v>27</v>
      </c>
      <c r="F25" s="19">
        <v>1.0</v>
      </c>
      <c r="G25" s="10">
        <f t="shared" si="1"/>
        <v>10</v>
      </c>
      <c r="H25" s="10">
        <v>0.0</v>
      </c>
      <c r="I25" s="20">
        <v>38003.0</v>
      </c>
      <c r="J25" s="11" t="s">
        <v>28</v>
      </c>
      <c r="K25" s="11" t="s">
        <v>29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>
      <c r="A26" s="18"/>
      <c r="B26" s="18" t="s">
        <v>49</v>
      </c>
      <c r="C26" s="18" t="s">
        <v>44</v>
      </c>
      <c r="D26" s="1"/>
      <c r="E26" s="11" t="s">
        <v>27</v>
      </c>
      <c r="F26" s="19">
        <v>5767.0</v>
      </c>
      <c r="G26" s="10">
        <f t="shared" si="1"/>
        <v>57670</v>
      </c>
      <c r="H26" s="10">
        <v>0.0</v>
      </c>
      <c r="I26" s="20">
        <v>38003.0</v>
      </c>
      <c r="J26" s="11" t="s">
        <v>28</v>
      </c>
      <c r="K26" s="11" t="s">
        <v>29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</row>
    <row r="27">
      <c r="A27" s="18"/>
      <c r="B27" s="18" t="s">
        <v>50</v>
      </c>
      <c r="C27" s="18" t="s">
        <v>44</v>
      </c>
      <c r="D27" s="1"/>
      <c r="E27" s="11" t="s">
        <v>27</v>
      </c>
      <c r="F27" s="19">
        <v>738.0</v>
      </c>
      <c r="G27" s="10">
        <f t="shared" si="1"/>
        <v>7380</v>
      </c>
      <c r="H27" s="10">
        <v>0.0</v>
      </c>
      <c r="I27" s="20">
        <v>38003.0</v>
      </c>
      <c r="J27" s="11" t="s">
        <v>28</v>
      </c>
      <c r="K27" s="11" t="s">
        <v>29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</row>
    <row r="28">
      <c r="A28" s="18"/>
      <c r="B28" s="18" t="s">
        <v>51</v>
      </c>
      <c r="C28" s="18" t="s">
        <v>44</v>
      </c>
      <c r="D28" s="1"/>
      <c r="E28" s="11" t="s">
        <v>27</v>
      </c>
      <c r="F28" s="19">
        <v>901.0</v>
      </c>
      <c r="G28" s="10">
        <f t="shared" si="1"/>
        <v>9010</v>
      </c>
      <c r="H28" s="10">
        <v>0.0</v>
      </c>
      <c r="I28" s="20">
        <v>38003.0</v>
      </c>
      <c r="J28" s="11" t="s">
        <v>28</v>
      </c>
      <c r="K28" s="11" t="s">
        <v>29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</row>
    <row r="29">
      <c r="A29" s="18"/>
      <c r="B29" s="18" t="s">
        <v>52</v>
      </c>
      <c r="C29" s="18" t="s">
        <v>44</v>
      </c>
      <c r="D29" s="1"/>
      <c r="E29" s="11" t="s">
        <v>27</v>
      </c>
      <c r="F29" s="19">
        <v>910.0</v>
      </c>
      <c r="G29" s="10">
        <f t="shared" si="1"/>
        <v>9100</v>
      </c>
      <c r="H29" s="10">
        <v>0.0</v>
      </c>
      <c r="I29" s="20">
        <v>38003.0</v>
      </c>
      <c r="J29" s="11" t="s">
        <v>28</v>
      </c>
      <c r="K29" s="11" t="s">
        <v>29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>
      <c r="A30" s="18"/>
      <c r="B30" s="18" t="s">
        <v>53</v>
      </c>
      <c r="C30" s="18" t="s">
        <v>44</v>
      </c>
      <c r="D30" s="1"/>
      <c r="E30" s="11" t="s">
        <v>27</v>
      </c>
      <c r="F30" s="19">
        <v>302.0</v>
      </c>
      <c r="G30" s="10">
        <f t="shared" si="1"/>
        <v>3020</v>
      </c>
      <c r="H30" s="10">
        <v>0.0</v>
      </c>
      <c r="I30" s="20">
        <v>38003.0</v>
      </c>
      <c r="J30" s="11" t="s">
        <v>28</v>
      </c>
      <c r="K30" s="11" t="s">
        <v>29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>
      <c r="A31" s="18"/>
      <c r="B31" s="18" t="s">
        <v>54</v>
      </c>
      <c r="C31" s="18" t="s">
        <v>44</v>
      </c>
      <c r="D31" s="1"/>
      <c r="E31" s="11" t="s">
        <v>27</v>
      </c>
      <c r="F31" s="19">
        <v>44.0</v>
      </c>
      <c r="G31" s="10">
        <f t="shared" si="1"/>
        <v>440</v>
      </c>
      <c r="H31" s="10">
        <v>0.0</v>
      </c>
      <c r="I31" s="20">
        <v>38003.0</v>
      </c>
      <c r="J31" s="11" t="s">
        <v>28</v>
      </c>
      <c r="K31" s="11" t="s">
        <v>29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</row>
    <row r="32">
      <c r="A32" s="18"/>
      <c r="B32" s="18" t="s">
        <v>55</v>
      </c>
      <c r="C32" s="18" t="s">
        <v>44</v>
      </c>
      <c r="D32" s="1"/>
      <c r="E32" s="11" t="s">
        <v>27</v>
      </c>
      <c r="F32" s="19">
        <v>1833.0</v>
      </c>
      <c r="G32" s="10">
        <f t="shared" si="1"/>
        <v>18330</v>
      </c>
      <c r="H32" s="10">
        <v>0.0</v>
      </c>
      <c r="I32" s="20">
        <v>38003.0</v>
      </c>
      <c r="J32" s="11" t="s">
        <v>28</v>
      </c>
      <c r="K32" s="11" t="s">
        <v>29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</row>
    <row r="33">
      <c r="A33" s="18"/>
      <c r="B33" s="18" t="s">
        <v>56</v>
      </c>
      <c r="C33" s="18" t="s">
        <v>44</v>
      </c>
      <c r="D33" s="1"/>
      <c r="E33" s="11" t="s">
        <v>27</v>
      </c>
      <c r="F33" s="19">
        <v>1134.0</v>
      </c>
      <c r="G33" s="10">
        <f t="shared" si="1"/>
        <v>11340</v>
      </c>
      <c r="H33" s="10">
        <v>0.0</v>
      </c>
      <c r="I33" s="20">
        <v>38003.0</v>
      </c>
      <c r="J33" s="11" t="s">
        <v>28</v>
      </c>
      <c r="K33" s="11" t="s">
        <v>29</v>
      </c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>
      <c r="A34" s="18"/>
      <c r="B34" s="18" t="s">
        <v>57</v>
      </c>
      <c r="C34" s="18" t="s">
        <v>44</v>
      </c>
      <c r="D34" s="1"/>
      <c r="E34" s="11" t="s">
        <v>27</v>
      </c>
      <c r="F34" s="19">
        <v>8808.0</v>
      </c>
      <c r="G34" s="10">
        <f t="shared" si="1"/>
        <v>88080</v>
      </c>
      <c r="H34" s="10">
        <v>0.0</v>
      </c>
      <c r="I34" s="20">
        <v>38003.0</v>
      </c>
      <c r="J34" s="11" t="s">
        <v>28</v>
      </c>
      <c r="K34" s="11" t="s">
        <v>29</v>
      </c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</row>
    <row r="35">
      <c r="A35" s="18"/>
      <c r="B35" s="18" t="s">
        <v>58</v>
      </c>
      <c r="C35" s="18" t="s">
        <v>44</v>
      </c>
      <c r="D35" s="1"/>
      <c r="E35" s="11" t="s">
        <v>27</v>
      </c>
      <c r="F35" s="19">
        <v>231.0</v>
      </c>
      <c r="G35" s="10">
        <f t="shared" si="1"/>
        <v>2310</v>
      </c>
      <c r="H35" s="10">
        <v>0.0</v>
      </c>
      <c r="I35" s="20">
        <v>38003.0</v>
      </c>
      <c r="J35" s="11" t="s">
        <v>28</v>
      </c>
      <c r="K35" s="11" t="s">
        <v>29</v>
      </c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</row>
    <row r="36">
      <c r="A36" s="18"/>
      <c r="B36" s="18" t="s">
        <v>59</v>
      </c>
      <c r="C36" s="18" t="s">
        <v>44</v>
      </c>
      <c r="D36" s="1"/>
      <c r="E36" s="11" t="s">
        <v>27</v>
      </c>
      <c r="F36" s="19">
        <v>344.0</v>
      </c>
      <c r="G36" s="10">
        <f t="shared" si="1"/>
        <v>3440</v>
      </c>
      <c r="H36" s="10">
        <v>0.0</v>
      </c>
      <c r="I36" s="20">
        <v>38003.0</v>
      </c>
      <c r="J36" s="11" t="s">
        <v>28</v>
      </c>
      <c r="K36" s="11" t="s">
        <v>29</v>
      </c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>
      <c r="A37" s="18"/>
      <c r="B37" s="18" t="s">
        <v>60</v>
      </c>
      <c r="C37" s="18" t="s">
        <v>44</v>
      </c>
      <c r="D37" s="1"/>
      <c r="E37" s="11" t="s">
        <v>27</v>
      </c>
      <c r="F37" s="19">
        <v>7.0</v>
      </c>
      <c r="G37" s="10">
        <f t="shared" si="1"/>
        <v>70</v>
      </c>
      <c r="H37" s="10">
        <v>0.0</v>
      </c>
      <c r="I37" s="20">
        <v>38003.0</v>
      </c>
      <c r="J37" s="11" t="s">
        <v>28</v>
      </c>
      <c r="K37" s="11" t="s">
        <v>29</v>
      </c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</row>
    <row r="38">
      <c r="A38" s="18"/>
      <c r="B38" s="18" t="s">
        <v>61</v>
      </c>
      <c r="C38" s="18" t="s">
        <v>44</v>
      </c>
      <c r="D38" s="1"/>
      <c r="E38" s="11" t="s">
        <v>27</v>
      </c>
      <c r="F38" s="19">
        <v>27.0</v>
      </c>
      <c r="G38" s="10">
        <f t="shared" si="1"/>
        <v>270</v>
      </c>
      <c r="H38" s="10">
        <v>0.0</v>
      </c>
      <c r="I38" s="20">
        <v>38003.0</v>
      </c>
      <c r="J38" s="11" t="s">
        <v>28</v>
      </c>
      <c r="K38" s="11" t="s">
        <v>29</v>
      </c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</row>
    <row r="39">
      <c r="A39" s="18"/>
      <c r="B39" s="18" t="s">
        <v>62</v>
      </c>
      <c r="C39" s="18" t="s">
        <v>44</v>
      </c>
      <c r="D39" s="1"/>
      <c r="E39" s="11" t="s">
        <v>27</v>
      </c>
      <c r="F39" s="19">
        <v>1938.0</v>
      </c>
      <c r="G39" s="10">
        <f t="shared" si="1"/>
        <v>19380</v>
      </c>
      <c r="H39" s="10">
        <v>0.0</v>
      </c>
      <c r="I39" s="20">
        <v>38003.0</v>
      </c>
      <c r="J39" s="11" t="s">
        <v>28</v>
      </c>
      <c r="K39" s="11" t="s">
        <v>29</v>
      </c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>
      <c r="A40" s="18"/>
      <c r="B40" s="18" t="s">
        <v>63</v>
      </c>
      <c r="C40" s="18" t="s">
        <v>44</v>
      </c>
      <c r="D40" s="1"/>
      <c r="E40" s="11" t="s">
        <v>27</v>
      </c>
      <c r="F40" s="19">
        <v>385.0</v>
      </c>
      <c r="G40" s="10">
        <f t="shared" si="1"/>
        <v>3850</v>
      </c>
      <c r="H40" s="10">
        <v>0.0</v>
      </c>
      <c r="I40" s="20">
        <v>38003.0</v>
      </c>
      <c r="J40" s="11" t="s">
        <v>28</v>
      </c>
      <c r="K40" s="11" t="s">
        <v>29</v>
      </c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>
      <c r="A41" s="18"/>
      <c r="B41" s="18" t="s">
        <v>64</v>
      </c>
      <c r="C41" s="18" t="s">
        <v>44</v>
      </c>
      <c r="D41" s="1"/>
      <c r="E41" s="11" t="s">
        <v>27</v>
      </c>
      <c r="F41" s="19">
        <v>3828.0</v>
      </c>
      <c r="G41" s="10">
        <f t="shared" si="1"/>
        <v>38280</v>
      </c>
      <c r="H41" s="10">
        <v>0.0</v>
      </c>
      <c r="I41" s="20">
        <v>38003.0</v>
      </c>
      <c r="J41" s="11" t="s">
        <v>28</v>
      </c>
      <c r="K41" s="11" t="s">
        <v>29</v>
      </c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>
      <c r="A42" s="18"/>
      <c r="B42" s="18" t="s">
        <v>65</v>
      </c>
      <c r="C42" s="18" t="s">
        <v>44</v>
      </c>
      <c r="D42" s="1"/>
      <c r="E42" s="11" t="s">
        <v>27</v>
      </c>
      <c r="F42" s="19">
        <v>1293.0</v>
      </c>
      <c r="G42" s="10">
        <f t="shared" si="1"/>
        <v>12930</v>
      </c>
      <c r="H42" s="10">
        <v>0.0</v>
      </c>
      <c r="I42" s="20">
        <v>38003.0</v>
      </c>
      <c r="J42" s="11" t="s">
        <v>28</v>
      </c>
      <c r="K42" s="11" t="s">
        <v>29</v>
      </c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>
      <c r="A43" s="18"/>
      <c r="B43" s="18" t="s">
        <v>66</v>
      </c>
      <c r="C43" s="18" t="s">
        <v>67</v>
      </c>
      <c r="D43" s="1"/>
      <c r="E43" s="11" t="s">
        <v>27</v>
      </c>
      <c r="F43" s="19">
        <v>899.0</v>
      </c>
      <c r="G43" s="10">
        <f t="shared" si="1"/>
        <v>8990</v>
      </c>
      <c r="H43" s="10">
        <v>0.0</v>
      </c>
      <c r="I43" s="20">
        <v>38003.0</v>
      </c>
      <c r="J43" s="11" t="s">
        <v>28</v>
      </c>
      <c r="K43" s="11" t="s">
        <v>29</v>
      </c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>
      <c r="A44" s="18"/>
      <c r="B44" s="18" t="s">
        <v>68</v>
      </c>
      <c r="C44" s="18" t="s">
        <v>67</v>
      </c>
      <c r="D44" s="1"/>
      <c r="E44" s="11" t="s">
        <v>27</v>
      </c>
      <c r="F44" s="19">
        <v>2857.0</v>
      </c>
      <c r="G44" s="10">
        <f t="shared" si="1"/>
        <v>28570</v>
      </c>
      <c r="H44" s="10">
        <v>0.0</v>
      </c>
      <c r="I44" s="20">
        <v>38003.0</v>
      </c>
      <c r="J44" s="11" t="s">
        <v>28</v>
      </c>
      <c r="K44" s="11" t="s">
        <v>29</v>
      </c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>
      <c r="A45" s="18"/>
      <c r="B45" s="18" t="s">
        <v>69</v>
      </c>
      <c r="C45" s="18" t="s">
        <v>67</v>
      </c>
      <c r="D45" s="1"/>
      <c r="E45" s="11" t="s">
        <v>27</v>
      </c>
      <c r="F45" s="19">
        <v>288.0</v>
      </c>
      <c r="G45" s="10">
        <f t="shared" si="1"/>
        <v>2880</v>
      </c>
      <c r="H45" s="10">
        <v>0.0</v>
      </c>
      <c r="I45" s="20">
        <v>38003.0</v>
      </c>
      <c r="J45" s="11" t="s">
        <v>28</v>
      </c>
      <c r="K45" s="11" t="s">
        <v>29</v>
      </c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</row>
    <row r="46">
      <c r="A46" s="18"/>
      <c r="B46" s="18" t="s">
        <v>70</v>
      </c>
      <c r="C46" s="18" t="s">
        <v>67</v>
      </c>
      <c r="D46" s="1"/>
      <c r="E46" s="11" t="s">
        <v>27</v>
      </c>
      <c r="F46" s="19">
        <v>1909.0</v>
      </c>
      <c r="G46" s="10">
        <f t="shared" si="1"/>
        <v>19090</v>
      </c>
      <c r="H46" s="10">
        <v>0.0</v>
      </c>
      <c r="I46" s="20">
        <v>38003.0</v>
      </c>
      <c r="J46" s="11" t="s">
        <v>28</v>
      </c>
      <c r="K46" s="11" t="s">
        <v>29</v>
      </c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</row>
    <row r="47">
      <c r="A47" s="18"/>
      <c r="B47" s="18" t="s">
        <v>71</v>
      </c>
      <c r="C47" s="18" t="s">
        <v>67</v>
      </c>
      <c r="D47" s="1"/>
      <c r="E47" s="11" t="s">
        <v>27</v>
      </c>
      <c r="F47" s="19">
        <v>5616.0</v>
      </c>
      <c r="G47" s="10">
        <f t="shared" si="1"/>
        <v>56160</v>
      </c>
      <c r="H47" s="10">
        <v>0.0</v>
      </c>
      <c r="I47" s="20">
        <v>38003.0</v>
      </c>
      <c r="J47" s="11" t="s">
        <v>28</v>
      </c>
      <c r="K47" s="11" t="s">
        <v>29</v>
      </c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</row>
    <row r="48">
      <c r="A48" s="18"/>
      <c r="B48" s="18" t="s">
        <v>72</v>
      </c>
      <c r="C48" s="18" t="s">
        <v>67</v>
      </c>
      <c r="D48" s="1"/>
      <c r="E48" s="11" t="s">
        <v>27</v>
      </c>
      <c r="F48" s="19">
        <v>98.0</v>
      </c>
      <c r="G48" s="10">
        <f t="shared" si="1"/>
        <v>980</v>
      </c>
      <c r="H48" s="10">
        <v>0.0</v>
      </c>
      <c r="I48" s="20">
        <v>38003.0</v>
      </c>
      <c r="J48" s="11" t="s">
        <v>28</v>
      </c>
      <c r="K48" s="11" t="s">
        <v>29</v>
      </c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</row>
    <row r="49">
      <c r="A49" s="18"/>
      <c r="B49" s="18" t="s">
        <v>73</v>
      </c>
      <c r="C49" s="18" t="s">
        <v>67</v>
      </c>
      <c r="D49" s="1"/>
      <c r="E49" s="11" t="s">
        <v>27</v>
      </c>
      <c r="F49" s="19">
        <v>103.0</v>
      </c>
      <c r="G49" s="10">
        <f t="shared" si="1"/>
        <v>1030</v>
      </c>
      <c r="H49" s="10">
        <v>0.0</v>
      </c>
      <c r="I49" s="20">
        <v>38003.0</v>
      </c>
      <c r="J49" s="11" t="s">
        <v>28</v>
      </c>
      <c r="K49" s="11" t="s">
        <v>29</v>
      </c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</row>
    <row r="50">
      <c r="A50" s="18"/>
      <c r="B50" s="18" t="s">
        <v>74</v>
      </c>
      <c r="C50" s="18" t="s">
        <v>67</v>
      </c>
      <c r="D50" s="1"/>
      <c r="E50" s="11" t="s">
        <v>27</v>
      </c>
      <c r="F50" s="19">
        <v>34.0</v>
      </c>
      <c r="G50" s="10">
        <f t="shared" si="1"/>
        <v>340</v>
      </c>
      <c r="H50" s="10">
        <v>0.0</v>
      </c>
      <c r="I50" s="20">
        <v>38003.0</v>
      </c>
      <c r="J50" s="11" t="s">
        <v>28</v>
      </c>
      <c r="K50" s="11" t="s">
        <v>29</v>
      </c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</row>
    <row r="51">
      <c r="A51" s="18"/>
      <c r="B51" s="18" t="s">
        <v>75</v>
      </c>
      <c r="C51" s="18" t="s">
        <v>67</v>
      </c>
      <c r="D51" s="1"/>
      <c r="E51" s="11" t="s">
        <v>27</v>
      </c>
      <c r="F51" s="19">
        <v>555.0</v>
      </c>
      <c r="G51" s="10">
        <f t="shared" si="1"/>
        <v>5550</v>
      </c>
      <c r="H51" s="10">
        <v>0.0</v>
      </c>
      <c r="I51" s="20">
        <v>38003.0</v>
      </c>
      <c r="J51" s="11" t="s">
        <v>28</v>
      </c>
      <c r="K51" s="11" t="s">
        <v>29</v>
      </c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</row>
    <row r="52">
      <c r="A52" s="18"/>
      <c r="B52" s="18" t="s">
        <v>76</v>
      </c>
      <c r="C52" s="18" t="s">
        <v>77</v>
      </c>
      <c r="D52" s="2"/>
      <c r="E52" s="11" t="s">
        <v>27</v>
      </c>
      <c r="F52" s="19">
        <v>157.0</v>
      </c>
      <c r="G52" s="10">
        <f t="shared" si="1"/>
        <v>1570</v>
      </c>
      <c r="H52" s="10">
        <v>0.0</v>
      </c>
      <c r="I52" s="20">
        <v>38003.0</v>
      </c>
      <c r="J52" s="11" t="s">
        <v>28</v>
      </c>
      <c r="K52" s="11" t="s">
        <v>78</v>
      </c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</row>
    <row r="53">
      <c r="A53" s="18"/>
      <c r="B53" s="18" t="s">
        <v>79</v>
      </c>
      <c r="C53" s="18" t="s">
        <v>77</v>
      </c>
      <c r="D53" s="2"/>
      <c r="E53" s="11" t="s">
        <v>27</v>
      </c>
      <c r="F53" s="19">
        <v>1005.0</v>
      </c>
      <c r="G53" s="10">
        <f t="shared" si="1"/>
        <v>10050</v>
      </c>
      <c r="H53" s="10">
        <v>0.0</v>
      </c>
      <c r="I53" s="20">
        <v>38003.0</v>
      </c>
      <c r="J53" s="11" t="s">
        <v>28</v>
      </c>
      <c r="K53" s="11" t="s">
        <v>78</v>
      </c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</row>
    <row r="54">
      <c r="A54" s="18"/>
      <c r="B54" s="18" t="s">
        <v>80</v>
      </c>
      <c r="C54" s="18" t="s">
        <v>77</v>
      </c>
      <c r="D54" s="1"/>
      <c r="E54" s="11" t="s">
        <v>27</v>
      </c>
      <c r="F54" s="19">
        <v>3480.0</v>
      </c>
      <c r="G54" s="10">
        <f t="shared" si="1"/>
        <v>34800</v>
      </c>
      <c r="H54" s="10">
        <v>0.0</v>
      </c>
      <c r="I54" s="20">
        <v>38003.0</v>
      </c>
      <c r="J54" s="11" t="s">
        <v>28</v>
      </c>
      <c r="K54" s="11" t="s">
        <v>78</v>
      </c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</row>
    <row r="55">
      <c r="A55" s="18"/>
      <c r="B55" s="18" t="s">
        <v>81</v>
      </c>
      <c r="C55" s="18" t="s">
        <v>77</v>
      </c>
      <c r="D55" s="1"/>
      <c r="E55" s="11" t="s">
        <v>27</v>
      </c>
      <c r="F55" s="19">
        <v>380.0</v>
      </c>
      <c r="G55" s="10">
        <f t="shared" si="1"/>
        <v>3800</v>
      </c>
      <c r="H55" s="10">
        <v>0.0</v>
      </c>
      <c r="I55" s="20">
        <v>38003.0</v>
      </c>
      <c r="J55" s="11" t="s">
        <v>28</v>
      </c>
      <c r="K55" s="11" t="s">
        <v>78</v>
      </c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</row>
    <row r="56">
      <c r="A56" s="18"/>
      <c r="B56" s="18" t="s">
        <v>82</v>
      </c>
      <c r="C56" s="18" t="s">
        <v>83</v>
      </c>
      <c r="D56" s="1"/>
      <c r="E56" s="11" t="s">
        <v>27</v>
      </c>
      <c r="F56" s="19">
        <v>5.0</v>
      </c>
      <c r="G56" s="10">
        <f t="shared" si="1"/>
        <v>50</v>
      </c>
      <c r="H56" s="10">
        <v>0.0</v>
      </c>
      <c r="I56" s="20">
        <v>38003.0</v>
      </c>
      <c r="J56" s="11" t="s">
        <v>28</v>
      </c>
      <c r="K56" s="11" t="s">
        <v>78</v>
      </c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</row>
    <row r="57">
      <c r="A57" s="18"/>
      <c r="B57" s="18" t="s">
        <v>84</v>
      </c>
      <c r="C57" s="18" t="s">
        <v>83</v>
      </c>
      <c r="D57" s="2"/>
      <c r="E57" s="11" t="s">
        <v>27</v>
      </c>
      <c r="F57" s="19">
        <v>6.0</v>
      </c>
      <c r="G57" s="10">
        <f t="shared" si="1"/>
        <v>60</v>
      </c>
      <c r="H57" s="10">
        <v>0.0</v>
      </c>
      <c r="I57" s="20">
        <v>38003.0</v>
      </c>
      <c r="J57" s="11" t="s">
        <v>28</v>
      </c>
      <c r="K57" s="11" t="s">
        <v>78</v>
      </c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</row>
    <row r="58">
      <c r="A58" s="18"/>
      <c r="B58" s="18" t="s">
        <v>85</v>
      </c>
      <c r="C58" s="18" t="s">
        <v>83</v>
      </c>
      <c r="D58" s="1"/>
      <c r="E58" s="11" t="s">
        <v>27</v>
      </c>
      <c r="F58" s="19">
        <v>713.0</v>
      </c>
      <c r="G58" s="10">
        <f t="shared" si="1"/>
        <v>7130</v>
      </c>
      <c r="H58" s="10">
        <v>0.0</v>
      </c>
      <c r="I58" s="20">
        <v>38003.0</v>
      </c>
      <c r="J58" s="11" t="s">
        <v>28</v>
      </c>
      <c r="K58" s="11" t="s">
        <v>78</v>
      </c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</row>
    <row r="59">
      <c r="A59" s="18"/>
      <c r="B59" s="18" t="s">
        <v>86</v>
      </c>
      <c r="C59" s="18" t="s">
        <v>83</v>
      </c>
      <c r="D59" s="1"/>
      <c r="E59" s="11" t="s">
        <v>27</v>
      </c>
      <c r="F59" s="19">
        <v>55.0</v>
      </c>
      <c r="G59" s="10">
        <f t="shared" si="1"/>
        <v>550</v>
      </c>
      <c r="H59" s="10">
        <v>0.0</v>
      </c>
      <c r="I59" s="20">
        <v>38003.0</v>
      </c>
      <c r="J59" s="11" t="s">
        <v>28</v>
      </c>
      <c r="K59" s="11" t="s">
        <v>78</v>
      </c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</row>
    <row r="60">
      <c r="A60" s="18"/>
      <c r="B60" s="18" t="s">
        <v>87</v>
      </c>
      <c r="C60" s="18" t="s">
        <v>83</v>
      </c>
      <c r="D60" s="2"/>
      <c r="E60" s="11" t="s">
        <v>27</v>
      </c>
      <c r="F60" s="19">
        <v>312.0</v>
      </c>
      <c r="G60" s="10">
        <f t="shared" si="1"/>
        <v>3120</v>
      </c>
      <c r="H60" s="10">
        <v>0.0</v>
      </c>
      <c r="I60" s="20">
        <v>38003.0</v>
      </c>
      <c r="J60" s="11" t="s">
        <v>28</v>
      </c>
      <c r="K60" s="11" t="s">
        <v>78</v>
      </c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</row>
    <row r="61">
      <c r="A61" s="18"/>
      <c r="B61" s="18" t="s">
        <v>88</v>
      </c>
      <c r="C61" s="18" t="s">
        <v>89</v>
      </c>
      <c r="D61" s="2"/>
      <c r="E61" s="11" t="s">
        <v>27</v>
      </c>
      <c r="F61" s="19">
        <v>784.0</v>
      </c>
      <c r="G61" s="10">
        <f t="shared" si="1"/>
        <v>7840</v>
      </c>
      <c r="H61" s="10">
        <v>0.0</v>
      </c>
      <c r="I61" s="20">
        <v>38003.0</v>
      </c>
      <c r="J61" s="11" t="s">
        <v>28</v>
      </c>
      <c r="K61" s="11" t="s">
        <v>78</v>
      </c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</row>
    <row r="62">
      <c r="A62" s="18"/>
      <c r="B62" s="18" t="s">
        <v>90</v>
      </c>
      <c r="C62" s="18" t="s">
        <v>89</v>
      </c>
      <c r="D62" s="2"/>
      <c r="E62" s="11" t="s">
        <v>27</v>
      </c>
      <c r="F62" s="19">
        <v>5786.0</v>
      </c>
      <c r="G62" s="10">
        <f t="shared" si="1"/>
        <v>57860</v>
      </c>
      <c r="H62" s="10">
        <v>0.0</v>
      </c>
      <c r="I62" s="20">
        <v>38003.0</v>
      </c>
      <c r="J62" s="11" t="s">
        <v>28</v>
      </c>
      <c r="K62" s="11" t="s">
        <v>78</v>
      </c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</row>
    <row r="63">
      <c r="A63" s="18"/>
      <c r="B63" s="18" t="s">
        <v>91</v>
      </c>
      <c r="C63" s="18" t="s">
        <v>92</v>
      </c>
      <c r="D63" s="1"/>
      <c r="E63" s="11" t="s">
        <v>27</v>
      </c>
      <c r="F63" s="19">
        <v>321.0</v>
      </c>
      <c r="G63" s="10">
        <f t="shared" si="1"/>
        <v>3210</v>
      </c>
      <c r="H63" s="10">
        <v>0.0</v>
      </c>
      <c r="I63" s="20">
        <v>38003.0</v>
      </c>
      <c r="J63" s="11" t="s">
        <v>28</v>
      </c>
      <c r="K63" s="11" t="s">
        <v>78</v>
      </c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</row>
    <row r="64">
      <c r="A64" s="18"/>
      <c r="B64" s="18" t="s">
        <v>93</v>
      </c>
      <c r="C64" s="18" t="s">
        <v>92</v>
      </c>
      <c r="D64" s="1"/>
      <c r="E64" s="11" t="s">
        <v>27</v>
      </c>
      <c r="F64" s="19">
        <v>54.0</v>
      </c>
      <c r="G64" s="10">
        <f t="shared" si="1"/>
        <v>540</v>
      </c>
      <c r="H64" s="10">
        <v>0.0</v>
      </c>
      <c r="I64" s="20">
        <v>38003.0</v>
      </c>
      <c r="J64" s="11" t="s">
        <v>28</v>
      </c>
      <c r="K64" s="11" t="s">
        <v>78</v>
      </c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</row>
    <row r="65">
      <c r="A65" s="18"/>
      <c r="B65" s="18" t="s">
        <v>94</v>
      </c>
      <c r="C65" s="18" t="s">
        <v>92</v>
      </c>
      <c r="D65" s="1"/>
      <c r="E65" s="11" t="s">
        <v>27</v>
      </c>
      <c r="F65" s="19">
        <v>678.0</v>
      </c>
      <c r="G65" s="10">
        <f t="shared" si="1"/>
        <v>6780</v>
      </c>
      <c r="H65" s="10">
        <v>0.0</v>
      </c>
      <c r="I65" s="20">
        <v>38003.0</v>
      </c>
      <c r="J65" s="11" t="s">
        <v>28</v>
      </c>
      <c r="K65" s="11" t="s">
        <v>78</v>
      </c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</row>
    <row r="66">
      <c r="A66" s="18"/>
      <c r="B66" s="18" t="s">
        <v>95</v>
      </c>
      <c r="C66" s="18" t="s">
        <v>92</v>
      </c>
      <c r="D66" s="1"/>
      <c r="E66" s="11" t="s">
        <v>27</v>
      </c>
      <c r="F66" s="19">
        <v>4.0</v>
      </c>
      <c r="G66" s="10">
        <f t="shared" si="1"/>
        <v>40</v>
      </c>
      <c r="H66" s="10">
        <v>0.0</v>
      </c>
      <c r="I66" s="20">
        <v>38003.0</v>
      </c>
      <c r="J66" s="11" t="s">
        <v>28</v>
      </c>
      <c r="K66" s="11" t="s">
        <v>78</v>
      </c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</row>
    <row r="67">
      <c r="A67" s="18"/>
      <c r="B67" s="18" t="s">
        <v>96</v>
      </c>
      <c r="C67" s="18" t="s">
        <v>92</v>
      </c>
      <c r="D67" s="1"/>
      <c r="E67" s="11" t="s">
        <v>27</v>
      </c>
      <c r="F67" s="19">
        <v>312.0</v>
      </c>
      <c r="G67" s="10">
        <f t="shared" si="1"/>
        <v>3120</v>
      </c>
      <c r="H67" s="10">
        <v>0.0</v>
      </c>
      <c r="I67" s="20">
        <v>38003.0</v>
      </c>
      <c r="J67" s="11" t="s">
        <v>28</v>
      </c>
      <c r="K67" s="11" t="s">
        <v>78</v>
      </c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</row>
    <row r="68">
      <c r="A68" s="18"/>
      <c r="B68" s="18" t="s">
        <v>97</v>
      </c>
      <c r="C68" s="18" t="s">
        <v>92</v>
      </c>
      <c r="D68" s="1"/>
      <c r="E68" s="11" t="s">
        <v>27</v>
      </c>
      <c r="F68" s="19">
        <v>332.0</v>
      </c>
      <c r="G68" s="10">
        <f t="shared" si="1"/>
        <v>3320</v>
      </c>
      <c r="H68" s="10">
        <v>0.0</v>
      </c>
      <c r="I68" s="20">
        <v>38003.0</v>
      </c>
      <c r="J68" s="11" t="s">
        <v>28</v>
      </c>
      <c r="K68" s="11" t="s">
        <v>78</v>
      </c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</row>
    <row r="69">
      <c r="A69" s="18"/>
      <c r="B69" s="18" t="s">
        <v>98</v>
      </c>
      <c r="C69" s="18" t="s">
        <v>92</v>
      </c>
      <c r="D69" s="1"/>
      <c r="E69" s="11" t="s">
        <v>27</v>
      </c>
      <c r="F69" s="19">
        <v>784.0</v>
      </c>
      <c r="G69" s="10">
        <f t="shared" si="1"/>
        <v>7840</v>
      </c>
      <c r="H69" s="10">
        <v>0.0</v>
      </c>
      <c r="I69" s="20">
        <v>38003.0</v>
      </c>
      <c r="J69" s="11" t="s">
        <v>28</v>
      </c>
      <c r="K69" s="11" t="s">
        <v>78</v>
      </c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</row>
    <row r="70">
      <c r="A70" s="18"/>
      <c r="B70" s="18" t="s">
        <v>99</v>
      </c>
      <c r="C70" s="18" t="s">
        <v>92</v>
      </c>
      <c r="D70" s="1"/>
      <c r="E70" s="11" t="s">
        <v>27</v>
      </c>
      <c r="F70" s="19">
        <v>1566.0</v>
      </c>
      <c r="G70" s="10">
        <f t="shared" si="1"/>
        <v>15660</v>
      </c>
      <c r="H70" s="10">
        <v>0.0</v>
      </c>
      <c r="I70" s="20">
        <v>38003.0</v>
      </c>
      <c r="J70" s="11" t="s">
        <v>28</v>
      </c>
      <c r="K70" s="11" t="s">
        <v>78</v>
      </c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</row>
    <row r="71">
      <c r="A71" s="18"/>
      <c r="B71" s="18" t="s">
        <v>100</v>
      </c>
      <c r="C71" s="18" t="s">
        <v>92</v>
      </c>
      <c r="D71" s="1"/>
      <c r="E71" s="11" t="s">
        <v>27</v>
      </c>
      <c r="F71" s="19">
        <v>312.0</v>
      </c>
      <c r="G71" s="10">
        <f t="shared" si="1"/>
        <v>3120</v>
      </c>
      <c r="H71" s="10">
        <v>0.0</v>
      </c>
      <c r="I71" s="20">
        <v>38003.0</v>
      </c>
      <c r="J71" s="11" t="s">
        <v>28</v>
      </c>
      <c r="K71" s="11" t="s">
        <v>78</v>
      </c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</row>
    <row r="72">
      <c r="A72" s="18"/>
      <c r="B72" s="18" t="s">
        <v>101</v>
      </c>
      <c r="C72" s="18" t="s">
        <v>92</v>
      </c>
      <c r="D72" s="1"/>
      <c r="E72" s="11" t="s">
        <v>27</v>
      </c>
      <c r="F72" s="19">
        <v>784.0</v>
      </c>
      <c r="G72" s="10">
        <f t="shared" si="1"/>
        <v>7840</v>
      </c>
      <c r="H72" s="10">
        <v>0.0</v>
      </c>
      <c r="I72" s="20">
        <v>38003.0</v>
      </c>
      <c r="J72" s="11" t="s">
        <v>28</v>
      </c>
      <c r="K72" s="11" t="s">
        <v>78</v>
      </c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</row>
    <row r="73">
      <c r="A73" s="18"/>
      <c r="B73" s="18" t="s">
        <v>102</v>
      </c>
      <c r="C73" s="18" t="s">
        <v>103</v>
      </c>
      <c r="D73" s="1"/>
      <c r="E73" s="11" t="s">
        <v>27</v>
      </c>
      <c r="F73" s="19">
        <v>123.0</v>
      </c>
      <c r="G73" s="10">
        <f t="shared" si="1"/>
        <v>1230</v>
      </c>
      <c r="H73" s="10">
        <v>0.0</v>
      </c>
      <c r="I73" s="20">
        <v>38003.0</v>
      </c>
      <c r="J73" s="11" t="s">
        <v>28</v>
      </c>
      <c r="K73" s="11" t="s">
        <v>78</v>
      </c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</row>
    <row r="74">
      <c r="A74" s="18"/>
      <c r="B74" s="18" t="s">
        <v>104</v>
      </c>
      <c r="C74" s="18" t="s">
        <v>103</v>
      </c>
      <c r="D74" s="1"/>
      <c r="E74" s="11" t="s">
        <v>27</v>
      </c>
      <c r="F74" s="19">
        <v>33.0</v>
      </c>
      <c r="G74" s="10">
        <f t="shared" si="1"/>
        <v>330</v>
      </c>
      <c r="H74" s="10">
        <v>0.0</v>
      </c>
      <c r="I74" s="20">
        <v>38003.0</v>
      </c>
      <c r="J74" s="11" t="s">
        <v>28</v>
      </c>
      <c r="K74" s="11" t="s">
        <v>78</v>
      </c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</row>
    <row r="75">
      <c r="A75" s="18"/>
      <c r="B75" s="18" t="s">
        <v>105</v>
      </c>
      <c r="C75" s="18" t="s">
        <v>103</v>
      </c>
      <c r="D75" s="1"/>
      <c r="E75" s="11" t="s">
        <v>27</v>
      </c>
      <c r="F75" s="19">
        <v>3.0</v>
      </c>
      <c r="G75" s="10">
        <f t="shared" si="1"/>
        <v>30</v>
      </c>
      <c r="H75" s="10">
        <v>0.0</v>
      </c>
      <c r="I75" s="20">
        <v>38003.0</v>
      </c>
      <c r="J75" s="11" t="s">
        <v>28</v>
      </c>
      <c r="K75" s="11" t="s">
        <v>78</v>
      </c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</row>
    <row r="76">
      <c r="A76" s="18"/>
      <c r="B76" s="18" t="s">
        <v>106</v>
      </c>
      <c r="C76" s="18" t="s">
        <v>103</v>
      </c>
      <c r="D76" s="1"/>
      <c r="E76" s="11" t="s">
        <v>27</v>
      </c>
      <c r="F76" s="19">
        <v>542.0</v>
      </c>
      <c r="G76" s="10">
        <f t="shared" si="1"/>
        <v>5420</v>
      </c>
      <c r="H76" s="10">
        <v>0.0</v>
      </c>
      <c r="I76" s="20">
        <v>38003.0</v>
      </c>
      <c r="J76" s="11" t="s">
        <v>28</v>
      </c>
      <c r="K76" s="11" t="s">
        <v>78</v>
      </c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</row>
    <row r="77">
      <c r="A77" s="18"/>
      <c r="B77" s="18" t="s">
        <v>107</v>
      </c>
      <c r="C77" s="18" t="s">
        <v>103</v>
      </c>
      <c r="D77" s="1"/>
      <c r="E77" s="11" t="s">
        <v>27</v>
      </c>
      <c r="F77" s="19">
        <v>15.0</v>
      </c>
      <c r="G77" s="10">
        <f t="shared" si="1"/>
        <v>150</v>
      </c>
      <c r="H77" s="10">
        <v>0.0</v>
      </c>
      <c r="I77" s="20">
        <v>38003.0</v>
      </c>
      <c r="J77" s="11" t="s">
        <v>28</v>
      </c>
      <c r="K77" s="11" t="s">
        <v>78</v>
      </c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</row>
    <row r="78">
      <c r="A78" s="18"/>
      <c r="B78" s="18" t="s">
        <v>108</v>
      </c>
      <c r="C78" s="18" t="s">
        <v>103</v>
      </c>
      <c r="D78" s="1"/>
      <c r="E78" s="11" t="s">
        <v>27</v>
      </c>
      <c r="F78" s="19">
        <v>113.0</v>
      </c>
      <c r="G78" s="10">
        <f t="shared" si="1"/>
        <v>1130</v>
      </c>
      <c r="H78" s="10">
        <v>0.0</v>
      </c>
      <c r="I78" s="20">
        <v>38003.0</v>
      </c>
      <c r="J78" s="11" t="s">
        <v>28</v>
      </c>
      <c r="K78" s="11" t="s">
        <v>78</v>
      </c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</row>
    <row r="79">
      <c r="A79" s="18"/>
      <c r="B79" s="18" t="s">
        <v>109</v>
      </c>
      <c r="C79" s="18" t="s">
        <v>103</v>
      </c>
      <c r="D79" s="1"/>
      <c r="E79" s="11" t="s">
        <v>27</v>
      </c>
      <c r="F79" s="19">
        <v>140.0</v>
      </c>
      <c r="G79" s="10">
        <f t="shared" si="1"/>
        <v>1400</v>
      </c>
      <c r="H79" s="10">
        <v>0.0</v>
      </c>
      <c r="I79" s="20">
        <v>38003.0</v>
      </c>
      <c r="J79" s="11" t="s">
        <v>28</v>
      </c>
      <c r="K79" s="11" t="s">
        <v>78</v>
      </c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</row>
    <row r="80">
      <c r="A80" s="18"/>
      <c r="B80" s="18" t="s">
        <v>110</v>
      </c>
      <c r="C80" s="18" t="s">
        <v>103</v>
      </c>
      <c r="D80" s="1"/>
      <c r="E80" s="11" t="s">
        <v>27</v>
      </c>
      <c r="F80" s="19">
        <v>70.0</v>
      </c>
      <c r="G80" s="10">
        <f t="shared" si="1"/>
        <v>700</v>
      </c>
      <c r="H80" s="10">
        <v>0.0</v>
      </c>
      <c r="I80" s="20">
        <v>38003.0</v>
      </c>
      <c r="J80" s="11" t="s">
        <v>28</v>
      </c>
      <c r="K80" s="11" t="s">
        <v>78</v>
      </c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</row>
    <row r="81">
      <c r="A81" s="18"/>
      <c r="B81" s="18" t="s">
        <v>111</v>
      </c>
      <c r="C81" s="18" t="s">
        <v>103</v>
      </c>
      <c r="D81" s="1"/>
      <c r="E81" s="11" t="s">
        <v>27</v>
      </c>
      <c r="F81" s="19">
        <v>332.0</v>
      </c>
      <c r="G81" s="10">
        <f t="shared" si="1"/>
        <v>3320</v>
      </c>
      <c r="H81" s="10">
        <v>0.0</v>
      </c>
      <c r="I81" s="20">
        <v>38003.0</v>
      </c>
      <c r="J81" s="11" t="s">
        <v>28</v>
      </c>
      <c r="K81" s="11" t="s">
        <v>78</v>
      </c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</row>
    <row r="82">
      <c r="A82" s="18"/>
      <c r="B82" s="18" t="s">
        <v>112</v>
      </c>
      <c r="C82" s="18" t="s">
        <v>77</v>
      </c>
      <c r="D82" s="1"/>
      <c r="E82" s="11" t="s">
        <v>27</v>
      </c>
      <c r="F82" s="19">
        <v>785.0</v>
      </c>
      <c r="G82" s="10">
        <f t="shared" si="1"/>
        <v>7850</v>
      </c>
      <c r="H82" s="10">
        <v>0.0</v>
      </c>
      <c r="I82" s="20">
        <v>38003.0</v>
      </c>
      <c r="J82" s="11" t="s">
        <v>28</v>
      </c>
      <c r="K82" s="11" t="s">
        <v>113</v>
      </c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</row>
    <row r="83">
      <c r="A83" s="18"/>
      <c r="B83" s="18" t="s">
        <v>114</v>
      </c>
      <c r="C83" s="18" t="s">
        <v>77</v>
      </c>
      <c r="D83" s="1"/>
      <c r="E83" s="11" t="s">
        <v>27</v>
      </c>
      <c r="F83" s="19">
        <v>66.0</v>
      </c>
      <c r="G83" s="10">
        <f t="shared" si="1"/>
        <v>660</v>
      </c>
      <c r="H83" s="10">
        <v>0.0</v>
      </c>
      <c r="I83" s="20">
        <v>38003.0</v>
      </c>
      <c r="J83" s="11" t="s">
        <v>28</v>
      </c>
      <c r="K83" s="11" t="s">
        <v>113</v>
      </c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</row>
    <row r="84">
      <c r="A84" s="18"/>
      <c r="B84" s="18" t="s">
        <v>115</v>
      </c>
      <c r="C84" s="18" t="s">
        <v>77</v>
      </c>
      <c r="D84" s="1"/>
      <c r="E84" s="11" t="s">
        <v>27</v>
      </c>
      <c r="F84" s="19">
        <v>351.0</v>
      </c>
      <c r="G84" s="10">
        <f t="shared" si="1"/>
        <v>3510</v>
      </c>
      <c r="H84" s="10">
        <v>0.0</v>
      </c>
      <c r="I84" s="20">
        <v>38003.0</v>
      </c>
      <c r="J84" s="11" t="s">
        <v>28</v>
      </c>
      <c r="K84" s="11" t="s">
        <v>113</v>
      </c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</row>
    <row r="85">
      <c r="A85" s="18"/>
      <c r="B85" s="18" t="s">
        <v>80</v>
      </c>
      <c r="C85" s="18" t="s">
        <v>77</v>
      </c>
      <c r="D85" s="2"/>
      <c r="E85" s="11" t="s">
        <v>27</v>
      </c>
      <c r="F85" s="19">
        <v>334.0</v>
      </c>
      <c r="G85" s="10">
        <f t="shared" si="1"/>
        <v>3340</v>
      </c>
      <c r="H85" s="10">
        <v>0.0</v>
      </c>
      <c r="I85" s="20">
        <v>38003.0</v>
      </c>
      <c r="J85" s="11" t="s">
        <v>28</v>
      </c>
      <c r="K85" s="11" t="s">
        <v>113</v>
      </c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</row>
    <row r="86">
      <c r="A86" s="18"/>
      <c r="B86" s="18" t="s">
        <v>116</v>
      </c>
      <c r="C86" s="18" t="s">
        <v>77</v>
      </c>
      <c r="D86" s="1"/>
      <c r="E86" s="11" t="s">
        <v>27</v>
      </c>
      <c r="F86" s="19">
        <v>890.0</v>
      </c>
      <c r="G86" s="10">
        <f t="shared" si="1"/>
        <v>8900</v>
      </c>
      <c r="H86" s="10">
        <v>0.0</v>
      </c>
      <c r="I86" s="20">
        <v>38003.0</v>
      </c>
      <c r="J86" s="11" t="s">
        <v>28</v>
      </c>
      <c r="K86" s="11" t="s">
        <v>113</v>
      </c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</row>
    <row r="87">
      <c r="A87" s="18"/>
      <c r="B87" s="18" t="s">
        <v>117</v>
      </c>
      <c r="C87" s="18" t="s">
        <v>118</v>
      </c>
      <c r="D87" s="21" t="s">
        <v>119</v>
      </c>
      <c r="E87" s="11" t="s">
        <v>27</v>
      </c>
      <c r="F87" s="19">
        <v>558.0</v>
      </c>
      <c r="G87" s="10">
        <f t="shared" si="1"/>
        <v>5580</v>
      </c>
      <c r="H87" s="10">
        <v>0.0</v>
      </c>
      <c r="I87" s="20">
        <v>38003.0</v>
      </c>
      <c r="J87" s="11" t="s">
        <v>28</v>
      </c>
      <c r="K87" s="11" t="s">
        <v>113</v>
      </c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</row>
    <row r="88">
      <c r="A88" s="18"/>
      <c r="B88" s="18" t="s">
        <v>120</v>
      </c>
      <c r="C88" s="18" t="s">
        <v>118</v>
      </c>
      <c r="D88" s="21" t="s">
        <v>119</v>
      </c>
      <c r="E88" s="11" t="s">
        <v>27</v>
      </c>
      <c r="F88" s="19">
        <v>1001.0</v>
      </c>
      <c r="G88" s="10">
        <f t="shared" si="1"/>
        <v>10010</v>
      </c>
      <c r="H88" s="10">
        <v>0.0</v>
      </c>
      <c r="I88" s="20">
        <v>38003.0</v>
      </c>
      <c r="J88" s="11" t="s">
        <v>28</v>
      </c>
      <c r="K88" s="11" t="s">
        <v>113</v>
      </c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</row>
    <row r="89">
      <c r="A89" s="18"/>
      <c r="B89" s="18" t="s">
        <v>121</v>
      </c>
      <c r="C89" s="18" t="s">
        <v>118</v>
      </c>
      <c r="D89" s="21" t="s">
        <v>119</v>
      </c>
      <c r="E89" s="11" t="s">
        <v>27</v>
      </c>
      <c r="F89" s="19">
        <v>2108.0</v>
      </c>
      <c r="G89" s="10">
        <f t="shared" si="1"/>
        <v>21080</v>
      </c>
      <c r="H89" s="10">
        <v>0.0</v>
      </c>
      <c r="I89" s="20">
        <v>38003.0</v>
      </c>
      <c r="J89" s="11" t="s">
        <v>28</v>
      </c>
      <c r="K89" s="11" t="s">
        <v>113</v>
      </c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</row>
    <row r="90">
      <c r="A90" s="18"/>
      <c r="B90" s="18" t="s">
        <v>122</v>
      </c>
      <c r="C90" s="18" t="s">
        <v>118</v>
      </c>
      <c r="D90" s="21" t="s">
        <v>119</v>
      </c>
      <c r="E90" s="11" t="s">
        <v>27</v>
      </c>
      <c r="F90" s="19">
        <v>333.0</v>
      </c>
      <c r="G90" s="10">
        <f t="shared" si="1"/>
        <v>3330</v>
      </c>
      <c r="H90" s="10">
        <v>0.0</v>
      </c>
      <c r="I90" s="20">
        <v>38003.0</v>
      </c>
      <c r="J90" s="11" t="s">
        <v>28</v>
      </c>
      <c r="K90" s="11" t="s">
        <v>113</v>
      </c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</row>
    <row r="91">
      <c r="A91" s="18"/>
      <c r="B91" s="18" t="s">
        <v>116</v>
      </c>
      <c r="C91" s="18" t="s">
        <v>77</v>
      </c>
      <c r="D91" s="1"/>
      <c r="E91" s="11" t="s">
        <v>27</v>
      </c>
      <c r="F91" s="19">
        <v>199.0</v>
      </c>
      <c r="G91" s="10">
        <f t="shared" si="1"/>
        <v>1990</v>
      </c>
      <c r="H91" s="10">
        <v>0.0</v>
      </c>
      <c r="I91" s="20">
        <v>38003.0</v>
      </c>
      <c r="J91" s="11" t="s">
        <v>28</v>
      </c>
      <c r="K91" s="11" t="s">
        <v>113</v>
      </c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</row>
    <row r="92">
      <c r="A92" s="18"/>
      <c r="B92" s="18" t="s">
        <v>123</v>
      </c>
      <c r="C92" s="18" t="s">
        <v>77</v>
      </c>
      <c r="D92" s="1"/>
      <c r="E92" s="11" t="s">
        <v>27</v>
      </c>
      <c r="F92" s="19">
        <v>848.0</v>
      </c>
      <c r="G92" s="10">
        <f t="shared" si="1"/>
        <v>8480</v>
      </c>
      <c r="H92" s="10">
        <v>0.0</v>
      </c>
      <c r="I92" s="20">
        <v>38003.0</v>
      </c>
      <c r="J92" s="11" t="s">
        <v>28</v>
      </c>
      <c r="K92" s="11" t="s">
        <v>113</v>
      </c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</row>
    <row r="93">
      <c r="A93" s="18"/>
      <c r="B93" s="18" t="s">
        <v>124</v>
      </c>
      <c r="C93" s="18" t="s">
        <v>77</v>
      </c>
      <c r="D93" s="1"/>
      <c r="E93" s="11" t="s">
        <v>27</v>
      </c>
      <c r="F93" s="19">
        <v>462.0</v>
      </c>
      <c r="G93" s="10">
        <f t="shared" si="1"/>
        <v>4620</v>
      </c>
      <c r="H93" s="10">
        <v>0.0</v>
      </c>
      <c r="I93" s="20">
        <v>38003.0</v>
      </c>
      <c r="J93" s="11" t="s">
        <v>28</v>
      </c>
      <c r="K93" s="11" t="s">
        <v>113</v>
      </c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</row>
    <row r="94">
      <c r="A94" s="18"/>
      <c r="B94" s="18" t="s">
        <v>125</v>
      </c>
      <c r="C94" s="18" t="s">
        <v>126</v>
      </c>
      <c r="D94" s="1"/>
      <c r="E94" s="11" t="s">
        <v>27</v>
      </c>
      <c r="F94" s="19">
        <v>425.0</v>
      </c>
      <c r="G94" s="10">
        <f t="shared" si="1"/>
        <v>4250</v>
      </c>
      <c r="H94" s="10">
        <v>0.0</v>
      </c>
      <c r="I94" s="20">
        <v>38003.0</v>
      </c>
      <c r="J94" s="11" t="s">
        <v>28</v>
      </c>
      <c r="K94" s="11" t="s">
        <v>113</v>
      </c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</row>
    <row r="95">
      <c r="A95" s="18"/>
      <c r="B95" s="18" t="s">
        <v>127</v>
      </c>
      <c r="C95" s="18" t="s">
        <v>126</v>
      </c>
      <c r="D95" s="1"/>
      <c r="E95" s="11" t="s">
        <v>27</v>
      </c>
      <c r="F95" s="19">
        <v>66.0</v>
      </c>
      <c r="G95" s="10">
        <f t="shared" si="1"/>
        <v>660</v>
      </c>
      <c r="H95" s="10">
        <v>0.0</v>
      </c>
      <c r="I95" s="20">
        <v>38003.0</v>
      </c>
      <c r="J95" s="11" t="s">
        <v>28</v>
      </c>
      <c r="K95" s="11" t="s">
        <v>113</v>
      </c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</row>
    <row r="96">
      <c r="A96" s="18"/>
      <c r="B96" s="18" t="s">
        <v>128</v>
      </c>
      <c r="C96" s="18" t="s">
        <v>126</v>
      </c>
      <c r="D96" s="1"/>
      <c r="E96" s="11" t="s">
        <v>27</v>
      </c>
      <c r="F96" s="19">
        <v>1341.0</v>
      </c>
      <c r="G96" s="10">
        <f t="shared" si="1"/>
        <v>13410</v>
      </c>
      <c r="H96" s="10">
        <v>0.0</v>
      </c>
      <c r="I96" s="20">
        <v>38003.0</v>
      </c>
      <c r="J96" s="11" t="s">
        <v>28</v>
      </c>
      <c r="K96" s="11" t="s">
        <v>113</v>
      </c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</row>
    <row r="97">
      <c r="A97" s="18"/>
      <c r="B97" s="18" t="s">
        <v>129</v>
      </c>
      <c r="C97" s="18" t="s">
        <v>126</v>
      </c>
      <c r="D97" s="1"/>
      <c r="E97" s="11" t="s">
        <v>27</v>
      </c>
      <c r="F97" s="19">
        <v>544.0</v>
      </c>
      <c r="G97" s="10">
        <f t="shared" si="1"/>
        <v>5440</v>
      </c>
      <c r="H97" s="10">
        <v>0.0</v>
      </c>
      <c r="I97" s="20">
        <v>38003.0</v>
      </c>
      <c r="J97" s="11" t="s">
        <v>28</v>
      </c>
      <c r="K97" s="11" t="s">
        <v>113</v>
      </c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</row>
    <row r="98">
      <c r="A98" s="18"/>
      <c r="B98" s="18" t="s">
        <v>130</v>
      </c>
      <c r="C98" s="18" t="s">
        <v>126</v>
      </c>
      <c r="D98" s="1"/>
      <c r="E98" s="11" t="s">
        <v>27</v>
      </c>
      <c r="F98" s="19">
        <v>665.0</v>
      </c>
      <c r="G98" s="10">
        <f t="shared" si="1"/>
        <v>6650</v>
      </c>
      <c r="H98" s="10">
        <v>0.0</v>
      </c>
      <c r="I98" s="20">
        <v>38003.0</v>
      </c>
      <c r="J98" s="11" t="s">
        <v>28</v>
      </c>
      <c r="K98" s="11" t="s">
        <v>113</v>
      </c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</row>
    <row r="99">
      <c r="A99" s="18"/>
      <c r="B99" s="18" t="s">
        <v>131</v>
      </c>
      <c r="C99" s="18" t="s">
        <v>126</v>
      </c>
      <c r="D99" s="2"/>
      <c r="E99" s="11" t="s">
        <v>27</v>
      </c>
      <c r="F99" s="19">
        <v>901.0</v>
      </c>
      <c r="G99" s="10">
        <f t="shared" si="1"/>
        <v>9010</v>
      </c>
      <c r="H99" s="10">
        <v>0.0</v>
      </c>
      <c r="I99" s="20">
        <v>38003.0</v>
      </c>
      <c r="J99" s="11" t="s">
        <v>28</v>
      </c>
      <c r="K99" s="11" t="s">
        <v>113</v>
      </c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</row>
    <row r="100">
      <c r="A100" s="18"/>
      <c r="B100" s="18" t="s">
        <v>132</v>
      </c>
      <c r="C100" s="18" t="s">
        <v>126</v>
      </c>
      <c r="D100" s="1"/>
      <c r="E100" s="11" t="s">
        <v>27</v>
      </c>
      <c r="F100" s="19">
        <v>1044.0</v>
      </c>
      <c r="G100" s="10">
        <f t="shared" si="1"/>
        <v>10440</v>
      </c>
      <c r="H100" s="10">
        <v>0.0</v>
      </c>
      <c r="I100" s="20">
        <v>38003.0</v>
      </c>
      <c r="J100" s="11" t="s">
        <v>28</v>
      </c>
      <c r="K100" s="11" t="s">
        <v>113</v>
      </c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</row>
    <row r="101">
      <c r="A101" s="18"/>
      <c r="B101" s="18" t="s">
        <v>133</v>
      </c>
      <c r="C101" s="18" t="s">
        <v>134</v>
      </c>
      <c r="D101" s="1"/>
      <c r="E101" s="11" t="s">
        <v>27</v>
      </c>
      <c r="F101" s="19">
        <v>122.0</v>
      </c>
      <c r="G101" s="10">
        <f t="shared" si="1"/>
        <v>1220</v>
      </c>
      <c r="H101" s="10">
        <v>0.0</v>
      </c>
      <c r="I101" s="20">
        <v>38003.0</v>
      </c>
      <c r="J101" s="11" t="s">
        <v>28</v>
      </c>
      <c r="K101" s="11" t="s">
        <v>113</v>
      </c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</row>
    <row r="102">
      <c r="A102" s="18"/>
      <c r="B102" s="18" t="s">
        <v>135</v>
      </c>
      <c r="C102" s="18" t="s">
        <v>136</v>
      </c>
      <c r="D102" s="1"/>
      <c r="E102" s="11" t="s">
        <v>27</v>
      </c>
      <c r="F102" s="19">
        <v>2351.0</v>
      </c>
      <c r="G102" s="10">
        <f t="shared" si="1"/>
        <v>23510</v>
      </c>
      <c r="H102" s="10">
        <v>0.0</v>
      </c>
      <c r="I102" s="20">
        <v>38003.0</v>
      </c>
      <c r="J102" s="11" t="s">
        <v>28</v>
      </c>
      <c r="K102" s="11" t="s">
        <v>113</v>
      </c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</row>
    <row r="103">
      <c r="A103" s="18"/>
      <c r="B103" s="18" t="s">
        <v>137</v>
      </c>
      <c r="C103" s="18" t="s">
        <v>138</v>
      </c>
      <c r="D103" s="2"/>
      <c r="E103" s="11" t="s">
        <v>27</v>
      </c>
      <c r="F103" s="19">
        <v>551.0</v>
      </c>
      <c r="G103" s="10">
        <f t="shared" si="1"/>
        <v>5510</v>
      </c>
      <c r="H103" s="10">
        <v>0.0</v>
      </c>
      <c r="I103" s="20">
        <v>38003.0</v>
      </c>
      <c r="J103" s="11" t="s">
        <v>28</v>
      </c>
      <c r="K103" s="11" t="s">
        <v>113</v>
      </c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</row>
    <row r="104">
      <c r="A104" s="18"/>
      <c r="B104" s="18" t="s">
        <v>139</v>
      </c>
      <c r="C104" s="18" t="s">
        <v>136</v>
      </c>
      <c r="D104" s="2"/>
      <c r="E104" s="11" t="s">
        <v>27</v>
      </c>
      <c r="F104" s="19">
        <v>1412.0</v>
      </c>
      <c r="G104" s="10">
        <f t="shared" si="1"/>
        <v>14120</v>
      </c>
      <c r="H104" s="10">
        <v>0.0</v>
      </c>
      <c r="I104" s="20">
        <v>38003.0</v>
      </c>
      <c r="J104" s="11" t="s">
        <v>28</v>
      </c>
      <c r="K104" s="11" t="s">
        <v>113</v>
      </c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</row>
    <row r="105">
      <c r="A105" s="18"/>
      <c r="B105" s="18" t="s">
        <v>140</v>
      </c>
      <c r="C105" s="18" t="s">
        <v>141</v>
      </c>
      <c r="D105" s="2"/>
      <c r="E105" s="11" t="s">
        <v>27</v>
      </c>
      <c r="F105" s="19">
        <v>41.0</v>
      </c>
      <c r="G105" s="10">
        <f t="shared" si="1"/>
        <v>410</v>
      </c>
      <c r="H105" s="10">
        <v>0.0</v>
      </c>
      <c r="I105" s="20">
        <v>38003.0</v>
      </c>
      <c r="J105" s="11" t="s">
        <v>28</v>
      </c>
      <c r="K105" s="11" t="s">
        <v>113</v>
      </c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</row>
    <row r="106">
      <c r="A106" s="18"/>
      <c r="B106" s="18" t="s">
        <v>142</v>
      </c>
      <c r="C106" s="18" t="s">
        <v>143</v>
      </c>
      <c r="D106" s="2"/>
      <c r="E106" s="11" t="s">
        <v>27</v>
      </c>
      <c r="F106" s="19">
        <v>1523.0</v>
      </c>
      <c r="G106" s="10">
        <f t="shared" si="1"/>
        <v>15230</v>
      </c>
      <c r="H106" s="10">
        <v>0.0</v>
      </c>
      <c r="I106" s="20">
        <v>38003.0</v>
      </c>
      <c r="J106" s="11" t="s">
        <v>28</v>
      </c>
      <c r="K106" s="11" t="s">
        <v>113</v>
      </c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</row>
    <row r="107">
      <c r="A107" s="1"/>
      <c r="B107" s="1"/>
      <c r="C107" s="1"/>
      <c r="D107" s="1"/>
      <c r="E107" s="1"/>
      <c r="F107" s="9"/>
      <c r="G107" s="10"/>
      <c r="H107" s="1"/>
      <c r="I107" s="1"/>
      <c r="J107" s="1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</row>
    <row r="108">
      <c r="A108" s="1"/>
      <c r="B108" s="1"/>
      <c r="C108" s="1"/>
      <c r="D108" s="1"/>
      <c r="E108" s="1"/>
      <c r="F108" s="1"/>
      <c r="G108" s="10"/>
      <c r="H108" s="1"/>
      <c r="I108" s="1"/>
      <c r="J108" s="1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</row>
    <row r="109">
      <c r="A109" s="1"/>
      <c r="B109" s="2"/>
      <c r="C109" s="2"/>
      <c r="D109" s="1"/>
      <c r="E109" s="1"/>
      <c r="F109" s="1"/>
      <c r="G109" s="10"/>
      <c r="H109" s="1"/>
      <c r="I109" s="1"/>
      <c r="J109" s="1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</row>
    <row r="110">
      <c r="A110" s="1"/>
      <c r="B110" s="2"/>
      <c r="C110" s="2"/>
      <c r="D110" s="1"/>
      <c r="E110" s="1"/>
      <c r="F110" s="1"/>
      <c r="G110" s="10"/>
      <c r="H110" s="1"/>
      <c r="I110" s="1"/>
      <c r="J110" s="1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</row>
    <row r="111">
      <c r="A111" s="1"/>
      <c r="B111" s="2"/>
      <c r="C111" s="2"/>
      <c r="D111" s="1"/>
      <c r="E111" s="1"/>
      <c r="F111" s="1"/>
      <c r="G111" s="10"/>
      <c r="H111" s="1"/>
      <c r="I111" s="1"/>
      <c r="J111" s="1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</row>
    <row r="112">
      <c r="A112" s="1"/>
      <c r="B112" s="2"/>
      <c r="C112" s="2"/>
      <c r="D112" s="1"/>
      <c r="E112" s="1"/>
      <c r="F112" s="1"/>
      <c r="G112" s="10"/>
      <c r="H112" s="1"/>
      <c r="I112" s="1"/>
      <c r="J112" s="1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</row>
    <row r="113">
      <c r="A113" s="1"/>
      <c r="B113" s="2"/>
      <c r="C113" s="2"/>
      <c r="D113" s="1"/>
      <c r="E113" s="1"/>
      <c r="F113" s="1"/>
      <c r="G113" s="10"/>
      <c r="H113" s="1"/>
      <c r="I113" s="1"/>
      <c r="J113" s="1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</row>
    <row r="114">
      <c r="A114" s="1"/>
      <c r="B114" s="1"/>
      <c r="C114" s="1"/>
      <c r="D114" s="1"/>
      <c r="E114" s="1"/>
      <c r="F114" s="1"/>
      <c r="G114" s="10"/>
      <c r="H114" s="1"/>
      <c r="I114" s="1"/>
      <c r="J114" s="1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</row>
    <row r="115">
      <c r="A115" s="1"/>
      <c r="B115" s="1"/>
      <c r="C115" s="1"/>
      <c r="D115" s="1"/>
      <c r="E115" s="1"/>
      <c r="F115" s="1"/>
      <c r="G115" s="10"/>
      <c r="H115" s="1"/>
      <c r="I115" s="1"/>
      <c r="J115" s="1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</row>
    <row r="116">
      <c r="A116" s="1"/>
      <c r="B116" s="1"/>
      <c r="C116" s="1"/>
      <c r="D116" s="1"/>
      <c r="E116" s="1"/>
      <c r="F116" s="1"/>
      <c r="G116" s="10"/>
      <c r="H116" s="1"/>
      <c r="I116" s="1"/>
      <c r="J116" s="1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</row>
    <row r="117">
      <c r="A117" s="1"/>
      <c r="B117" s="1"/>
      <c r="C117" s="1"/>
      <c r="D117" s="1"/>
      <c r="E117" s="1"/>
      <c r="F117" s="1"/>
      <c r="G117" s="10"/>
      <c r="H117" s="1"/>
      <c r="I117" s="1"/>
      <c r="J117" s="1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</row>
    <row r="118">
      <c r="A118" s="1"/>
      <c r="B118" s="1"/>
      <c r="C118" s="1"/>
      <c r="D118" s="1"/>
      <c r="E118" s="1"/>
      <c r="F118" s="1"/>
      <c r="G118" s="10"/>
      <c r="H118" s="1"/>
      <c r="I118" s="1"/>
      <c r="J118" s="1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</row>
    <row r="119">
      <c r="A119" s="1"/>
      <c r="B119" s="1"/>
      <c r="C119" s="1"/>
      <c r="D119" s="1"/>
      <c r="E119" s="1"/>
      <c r="F119" s="1"/>
      <c r="G119" s="10"/>
      <c r="H119" s="1"/>
      <c r="I119" s="1"/>
      <c r="J119" s="1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</row>
    <row r="120">
      <c r="A120" s="1"/>
      <c r="B120" s="1"/>
      <c r="C120" s="1"/>
      <c r="D120" s="1"/>
      <c r="E120" s="1"/>
      <c r="F120" s="1"/>
      <c r="G120" s="10"/>
      <c r="H120" s="1"/>
      <c r="I120" s="1"/>
      <c r="J120" s="1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</row>
    <row r="121">
      <c r="A121" s="1"/>
      <c r="B121" s="1"/>
      <c r="C121" s="1"/>
      <c r="D121" s="1"/>
      <c r="E121" s="1"/>
      <c r="F121" s="1"/>
      <c r="G121" s="10"/>
      <c r="H121" s="1"/>
      <c r="I121" s="1"/>
      <c r="J121" s="1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</row>
    <row r="122">
      <c r="A122" s="1"/>
      <c r="B122" s="1"/>
      <c r="C122" s="1"/>
      <c r="D122" s="1"/>
      <c r="E122" s="1"/>
      <c r="F122" s="1"/>
      <c r="G122" s="10"/>
      <c r="H122" s="1"/>
      <c r="I122" s="1"/>
      <c r="J122" s="1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</row>
    <row r="123">
      <c r="A123" s="1"/>
      <c r="B123" s="1"/>
      <c r="C123" s="1"/>
      <c r="D123" s="1"/>
      <c r="E123" s="1"/>
      <c r="F123" s="1"/>
      <c r="G123" s="10"/>
      <c r="H123" s="1"/>
      <c r="I123" s="1"/>
      <c r="J123" s="1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</row>
  </sheetData>
  <drawing r:id="rId2"/>
  <legacyDrawing r:id="rId3"/>
</worksheet>
</file>