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bjzbw\Desktop\"/>
    </mc:Choice>
  </mc:AlternateContent>
  <xr:revisionPtr revIDLastSave="0" documentId="13_ncr:1_{CFCB560A-9158-44EF-B307-EDD238793F97}" xr6:coauthVersionLast="41" xr6:coauthVersionMax="44" xr10:uidLastSave="{00000000-0000-0000-0000-000000000000}"/>
  <bookViews>
    <workbookView xWindow="-110" yWindow="-110" windowWidth="19420" windowHeight="10420" xr2:uid="{5C279202-779A-465A-8E7C-0AA3D212FE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5" i="1" l="1"/>
  <c r="E5" i="1"/>
  <c r="D5" i="1"/>
  <c r="F35" i="1"/>
  <c r="E35" i="1"/>
  <c r="D35" i="1"/>
  <c r="E31" i="1"/>
  <c r="F31" i="1"/>
  <c r="D31" i="1"/>
  <c r="E27" i="1"/>
  <c r="F27" i="1"/>
  <c r="D27" i="1"/>
  <c r="E22" i="1"/>
  <c r="F22" i="1"/>
  <c r="D22" i="1"/>
  <c r="E16" i="1"/>
  <c r="F16" i="1"/>
  <c r="D16" i="1"/>
  <c r="E10" i="1"/>
  <c r="F10" i="1"/>
  <c r="D10" i="1"/>
  <c r="E6" i="1"/>
  <c r="F6" i="1"/>
  <c r="D6" i="1"/>
</calcChain>
</file>

<file path=xl/sharedStrings.xml><?xml version="1.0" encoding="utf-8"?>
<sst xmlns="http://schemas.openxmlformats.org/spreadsheetml/2006/main" count="52" uniqueCount="51">
  <si>
    <t>工作项目</t>
    <phoneticPr fontId="3" type="noConversion"/>
  </si>
  <si>
    <t>里程碑与关键成果</t>
    <phoneticPr fontId="3" type="noConversion"/>
  </si>
  <si>
    <t>人天预估</t>
    <phoneticPr fontId="3" type="noConversion"/>
  </si>
  <si>
    <t>保守</t>
    <phoneticPr fontId="2" type="noConversion"/>
  </si>
  <si>
    <t>1、业务需求分析</t>
    <phoneticPr fontId="3" type="noConversion"/>
  </si>
  <si>
    <t>2、原始数据接收与质量分析</t>
    <phoneticPr fontId="3" type="noConversion"/>
  </si>
  <si>
    <t>《数据字典与码表》（行方提供）</t>
    <phoneticPr fontId="3" type="noConversion"/>
  </si>
  <si>
    <t>加快</t>
    <phoneticPr fontId="2" type="noConversion"/>
  </si>
  <si>
    <t>正常</t>
    <phoneticPr fontId="3" type="noConversion"/>
  </si>
  <si>
    <t>《数据字段需求说明书》</t>
    <phoneticPr fontId="3" type="noConversion"/>
  </si>
  <si>
    <t xml:space="preserve">        2.1 数据字段需求分析</t>
    <phoneticPr fontId="3" type="noConversion"/>
  </si>
  <si>
    <t xml:space="preserve">        2.2 元数据接收与理解</t>
    <phoneticPr fontId="3" type="noConversion"/>
  </si>
  <si>
    <t xml:space="preserve">        2.3 原始数据与业务概念映射核验</t>
    <phoneticPr fontId="3" type="noConversion"/>
  </si>
  <si>
    <t xml:space="preserve">        2.4 就原始数据分析结果和发现的问题与行方讨论确认</t>
    <phoneticPr fontId="3" type="noConversion"/>
  </si>
  <si>
    <t xml:space="preserve">        2.3 业务逻辑有关核心数据字段的数据质量验证分析</t>
    <phoneticPr fontId="3" type="noConversion"/>
  </si>
  <si>
    <t>《业务需求调研问题清单》《业务需求调研访谈记录汇总》</t>
    <phoneticPr fontId="3" type="noConversion"/>
  </si>
  <si>
    <t>工作阶段</t>
    <phoneticPr fontId="3" type="noConversion"/>
  </si>
  <si>
    <t>3、模型业务规则逻辑与模型技术方案设计</t>
    <phoneticPr fontId="3" type="noConversion"/>
  </si>
  <si>
    <t>《模型业务逻辑与技术方案设计书》</t>
    <phoneticPr fontId="3" type="noConversion"/>
  </si>
  <si>
    <t>4、特征工程设计与开发</t>
    <phoneticPr fontId="3" type="noConversion"/>
  </si>
  <si>
    <t xml:space="preserve">        4.1特征工程设计</t>
    <phoneticPr fontId="3" type="noConversion"/>
  </si>
  <si>
    <t xml:space="preserve">        4.2特征工程算法开发</t>
    <phoneticPr fontId="3" type="noConversion"/>
  </si>
  <si>
    <t xml:space="preserve">        4.3特征工程算法测试</t>
    <phoneticPr fontId="3" type="noConversion"/>
  </si>
  <si>
    <t xml:space="preserve">        4.4特征工程算法实施</t>
    <phoneticPr fontId="3" type="noConversion"/>
  </si>
  <si>
    <t>《模型开发验证报告》《模型评分策略设计书》</t>
    <phoneticPr fontId="3" type="noConversion"/>
  </si>
  <si>
    <t>6、模型开发验证与策略</t>
    <phoneticPr fontId="3" type="noConversion"/>
  </si>
  <si>
    <t>I. 准备阶段</t>
    <phoneticPr fontId="3" type="noConversion"/>
  </si>
  <si>
    <t>II. 设计阶段</t>
    <phoneticPr fontId="3" type="noConversion"/>
  </si>
  <si>
    <t>III. 技术开发阶段</t>
    <phoneticPr fontId="3" type="noConversion"/>
  </si>
  <si>
    <t>《模型评分部署代码》</t>
    <phoneticPr fontId="3" type="noConversion"/>
  </si>
  <si>
    <t>5、特征数据探索与分析</t>
    <phoneticPr fontId="3" type="noConversion"/>
  </si>
  <si>
    <t xml:space="preserve">        5.1特征数据质量分析</t>
    <phoneticPr fontId="3" type="noConversion"/>
  </si>
  <si>
    <t xml:space="preserve">        5.2数据相关性分析检验</t>
    <phoneticPr fontId="3" type="noConversion"/>
  </si>
  <si>
    <t xml:space="preserve">        5.3模型特征变量预筛选</t>
    <phoneticPr fontId="3" type="noConversion"/>
  </si>
  <si>
    <t xml:space="preserve">        6.1模型训练</t>
    <phoneticPr fontId="3" type="noConversion"/>
  </si>
  <si>
    <t xml:space="preserve">        6.2模型验证</t>
    <phoneticPr fontId="3" type="noConversion"/>
  </si>
  <si>
    <t xml:space="preserve">        6.3模型评分策略开发</t>
    <phoneticPr fontId="3" type="noConversion"/>
  </si>
  <si>
    <t xml:space="preserve">        7.1模型评分代码打包</t>
    <phoneticPr fontId="3" type="noConversion"/>
  </si>
  <si>
    <t>《原始数据数据质量分析报告》</t>
    <phoneticPr fontId="3" type="noConversion"/>
  </si>
  <si>
    <t xml:space="preserve">             工行交易反欺诈模型开发项目计划</t>
    <phoneticPr fontId="2" type="noConversion"/>
  </si>
  <si>
    <t xml:space="preserve">        3.1欺诈系统标示数据逻辑</t>
    <phoneticPr fontId="3" type="noConversion"/>
  </si>
  <si>
    <t xml:space="preserve">        3.2建模样本排除规则</t>
    <phoneticPr fontId="3" type="noConversion"/>
  </si>
  <si>
    <t xml:space="preserve">        3.3模型细分设计</t>
    <phoneticPr fontId="3" type="noConversion"/>
  </si>
  <si>
    <t xml:space="preserve">        3.4建模样本抽样方案设计</t>
    <phoneticPr fontId="3" type="noConversion"/>
  </si>
  <si>
    <t xml:space="preserve">        3.5模型技术方案设计</t>
    <phoneticPr fontId="3" type="noConversion"/>
  </si>
  <si>
    <t xml:space="preserve">        1.1业务问题调研问卷设计</t>
    <phoneticPr fontId="3" type="noConversion"/>
  </si>
  <si>
    <t xml:space="preserve">        1.2业务调研访谈</t>
    <phoneticPr fontId="3" type="noConversion"/>
  </si>
  <si>
    <t xml:space="preserve">        1.3业务调研访谈文档整理</t>
    <phoneticPr fontId="3" type="noConversion"/>
  </si>
  <si>
    <t>建模宽表生成。备注：特征工程算法跑批时间跟模型开发和验证实际使用的数据量有关，此处人天仅为预估，实际人天数待算法测试后才能准确评估</t>
    <phoneticPr fontId="3" type="noConversion"/>
  </si>
  <si>
    <t>7、模型与策略部署准备</t>
    <phoneticPr fontId="3" type="noConversion"/>
  </si>
  <si>
    <t>IV.部署准备阶段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</si>
</sst>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charset val="134"/>
      <scheme val="minor"/>
    </font>
    <font>
      <sz val="10"/>
      <color theme="1"/>
      <name val="微软雅黑"/>
      <family val="2"/>
      <charset val="134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10"/>
      <color theme="1"/>
      <name val="微软雅黑"/>
      <family val="2"/>
      <charset val="134"/>
    </font>
    <font>
      <b/>
      <sz val="10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b/>
      <sz val="26"/>
      <color theme="1"/>
      <name val="微软雅黑"/>
      <family val="2"/>
      <charset val="134"/>
    </font>
    <font>
      <sz val="8"/>
      <color theme="1"/>
      <name val="微软雅黑"/>
      <family val="2"/>
      <charset val="134"/>
    </font>
    <font>
      <b/>
      <sz val="14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1" fillId="0" borderId="2" xfId="0" applyFont="1" applyBorder="1" applyAlignment="1"/>
    <xf numFmtId="0" fontId="1" fillId="0" borderId="3" xfId="0" applyFont="1" applyBorder="1" applyAlignment="1"/>
    <xf numFmtId="0" fontId="0" fillId="0" borderId="0" xfId="0" applyFont="1">
      <alignment vertical="center"/>
    </xf>
    <xf numFmtId="0" fontId="4" fillId="3" borderId="8" xfId="0" applyFont="1" applyFill="1" applyBorder="1" applyAlignment="1"/>
    <xf numFmtId="0" fontId="1" fillId="3" borderId="8" xfId="0" applyFont="1" applyFill="1" applyBorder="1" applyAlignment="1"/>
    <xf numFmtId="0" fontId="8" fillId="0" borderId="3" xfId="0" applyFont="1" applyBorder="1" applyAlignment="1"/>
    <xf numFmtId="0" fontId="8" fillId="0" borderId="2" xfId="0" applyFont="1" applyBorder="1" applyAlignment="1"/>
    <xf numFmtId="0" fontId="1" fillId="0" borderId="2" xfId="0" applyFont="1" applyBorder="1" applyAlignment="1">
      <alignment wrapText="1"/>
    </xf>
    <xf numFmtId="0" fontId="1" fillId="0" borderId="2" xfId="0" applyFont="1" applyBorder="1" applyAlignment="1">
      <alignment vertical="center"/>
    </xf>
    <xf numFmtId="0" fontId="8" fillId="0" borderId="3" xfId="0" applyFont="1" applyBorder="1" applyAlignment="1">
      <alignment vertical="center"/>
    </xf>
    <xf numFmtId="0" fontId="6" fillId="2" borderId="8" xfId="0" applyFont="1" applyFill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9" fillId="2" borderId="7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159990</xdr:colOff>
      <xdr:row>0</xdr:row>
      <xdr:rowOff>47954</xdr:rowOff>
    </xdr:from>
    <xdr:to>
      <xdr:col>5</xdr:col>
      <xdr:colOff>595513</xdr:colOff>
      <xdr:row>1</xdr:row>
      <xdr:rowOff>308304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F11722F5-81CB-4593-8A23-7A107D5C088A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678" t="11850" r="16102" b="17281"/>
        <a:stretch/>
      </xdr:blipFill>
      <xdr:spPr bwMode="auto">
        <a:xfrm>
          <a:off x="9604703" y="47954"/>
          <a:ext cx="1019431" cy="53040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82550</xdr:colOff>
      <xdr:row>0</xdr:row>
      <xdr:rowOff>107951</xdr:rowOff>
    </xdr:from>
    <xdr:to>
      <xdr:col>1</xdr:col>
      <xdr:colOff>869950</xdr:colOff>
      <xdr:row>1</xdr:row>
      <xdr:rowOff>295753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4279DCB4-FAF3-4C7E-BADE-0955BCB6415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564" t="27878" r="4980" b="33353"/>
        <a:stretch/>
      </xdr:blipFill>
      <xdr:spPr bwMode="auto">
        <a:xfrm>
          <a:off x="82550" y="107951"/>
          <a:ext cx="2216150" cy="4608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21491-92EB-4A67-B7BA-A35F8DD1AC90}">
  <dimension ref="A1:F36"/>
  <sheetViews>
    <sheetView tabSelected="1" zoomScale="87" zoomScaleNormal="87" workbookViewId="0">
      <selection activeCell="D4" sqref="D4"/>
    </sheetView>
  </sheetViews>
  <sheetFormatPr defaultRowHeight="14" x14ac:dyDescent="0.3"/>
  <cols>
    <col min="1" max="1" width="18.75" customWidth="1"/>
    <col min="2" max="2" width="52.4140625" customWidth="1"/>
    <col min="3" max="3" width="44.1640625" customWidth="1"/>
    <col min="4" max="4" width="8.6640625" customWidth="1"/>
    <col min="5" max="5" width="7.6640625" customWidth="1"/>
    <col min="6" max="6" width="8.25" customWidth="1"/>
    <col min="7" max="7" width="19.6640625" customWidth="1"/>
  </cols>
  <sheetData>
    <row r="1" spans="1:6" ht="21.5" customHeight="1" x14ac:dyDescent="0.3">
      <c r="A1" s="12" t="s">
        <v>39</v>
      </c>
      <c r="B1" s="13"/>
      <c r="C1" s="13"/>
      <c r="D1" s="13"/>
      <c r="E1" s="13"/>
      <c r="F1" s="13"/>
    </row>
    <row r="2" spans="1:6" ht="29.5" customHeight="1" x14ac:dyDescent="0.3">
      <c r="A2" s="14"/>
      <c r="B2" s="15"/>
      <c r="C2" s="15"/>
      <c r="D2" s="15"/>
      <c r="E2" s="15"/>
      <c r="F2" s="15"/>
    </row>
    <row r="3" spans="1:6" ht="20" x14ac:dyDescent="0.5">
      <c r="A3" s="16" t="s">
        <v>16</v>
      </c>
      <c r="B3" s="16" t="s">
        <v>0</v>
      </c>
      <c r="C3" s="16" t="s">
        <v>1</v>
      </c>
      <c r="D3" s="25" t="s">
        <v>2</v>
      </c>
      <c r="E3" s="25"/>
      <c r="F3" s="25"/>
    </row>
    <row r="4" spans="1:6" ht="16.5" x14ac:dyDescent="0.3">
      <c r="A4" s="17"/>
      <c r="B4" s="17"/>
      <c r="C4" s="17"/>
      <c r="D4" s="11" t="s">
        <v>7</v>
      </c>
      <c r="E4" s="11" t="s">
        <v>8</v>
      </c>
      <c r="F4" s="11" t="s">
        <v>3</v>
      </c>
    </row>
    <row r="5" spans="1:6" ht="16.5" x14ac:dyDescent="0.3">
      <c r="A5" s="18"/>
      <c r="B5" s="18"/>
      <c r="C5" s="18"/>
      <c r="D5" s="11" t="str">
        <f>SUM(D6,D10,D16,D22,D27,D31,D35)&amp;"天"</f>
        <v>29.5天</v>
      </c>
      <c r="E5" s="11" t="str">
        <f>SUM(E6,E10,E16,E22,E27,E31,E35)&amp;"天"</f>
        <v>50.5天</v>
      </c>
      <c r="F5" s="11" t="str">
        <f>SUM(F6,F10,F16,F22,F27,F31,F35)&amp;"天"</f>
        <v>82天</v>
      </c>
    </row>
    <row r="6" spans="1:6" ht="14.5" x14ac:dyDescent="0.4">
      <c r="A6" s="19" t="s">
        <v>26</v>
      </c>
      <c r="B6" s="4" t="s">
        <v>4</v>
      </c>
      <c r="C6" s="5"/>
      <c r="D6" s="4">
        <f>SUM(D7:D9)</f>
        <v>2</v>
      </c>
      <c r="E6" s="4">
        <f t="shared" ref="E6:F6" si="0">SUM(E7:E9)</f>
        <v>2.5</v>
      </c>
      <c r="F6" s="4">
        <f t="shared" si="0"/>
        <v>4</v>
      </c>
    </row>
    <row r="7" spans="1:6" ht="14.5" x14ac:dyDescent="0.4">
      <c r="A7" s="20"/>
      <c r="B7" s="2" t="s">
        <v>45</v>
      </c>
      <c r="C7" s="2"/>
      <c r="D7" s="6">
        <v>0.5</v>
      </c>
      <c r="E7" s="6">
        <v>1</v>
      </c>
      <c r="F7" s="6">
        <v>1</v>
      </c>
    </row>
    <row r="8" spans="1:6" ht="14.5" x14ac:dyDescent="0.4">
      <c r="A8" s="20"/>
      <c r="B8" s="2" t="s">
        <v>46</v>
      </c>
      <c r="C8" s="2"/>
      <c r="D8" s="6">
        <v>1</v>
      </c>
      <c r="E8" s="6">
        <v>1</v>
      </c>
      <c r="F8" s="6">
        <v>2</v>
      </c>
    </row>
    <row r="9" spans="1:6" ht="14.5" x14ac:dyDescent="0.4">
      <c r="A9" s="20"/>
      <c r="B9" s="1" t="s">
        <v>47</v>
      </c>
      <c r="C9" s="1" t="s">
        <v>15</v>
      </c>
      <c r="D9" s="7">
        <v>0.5</v>
      </c>
      <c r="E9" s="7">
        <v>0.5</v>
      </c>
      <c r="F9" s="7">
        <v>1</v>
      </c>
    </row>
    <row r="10" spans="1:6" ht="14.5" x14ac:dyDescent="0.4">
      <c r="A10" s="20"/>
      <c r="B10" s="4" t="s">
        <v>5</v>
      </c>
      <c r="C10" s="5"/>
      <c r="D10" s="4">
        <f>SUM(D11:D15)</f>
        <v>4</v>
      </c>
      <c r="E10" s="4">
        <f t="shared" ref="E10:F10" si="1">SUM(E11:E15)</f>
        <v>7</v>
      </c>
      <c r="F10" s="4">
        <f t="shared" si="1"/>
        <v>12</v>
      </c>
    </row>
    <row r="11" spans="1:6" ht="14.5" x14ac:dyDescent="0.4">
      <c r="A11" s="20"/>
      <c r="B11" s="2" t="s">
        <v>10</v>
      </c>
      <c r="C11" s="2" t="s">
        <v>9</v>
      </c>
      <c r="D11" s="6">
        <v>0.5</v>
      </c>
      <c r="E11" s="6">
        <v>1</v>
      </c>
      <c r="F11" s="6">
        <v>2</v>
      </c>
    </row>
    <row r="12" spans="1:6" ht="14.5" x14ac:dyDescent="0.4">
      <c r="A12" s="20"/>
      <c r="B12" s="2" t="s">
        <v>11</v>
      </c>
      <c r="C12" s="2" t="s">
        <v>6</v>
      </c>
      <c r="D12" s="6">
        <v>0.5</v>
      </c>
      <c r="E12" s="6">
        <v>1</v>
      </c>
      <c r="F12" s="6">
        <v>2</v>
      </c>
    </row>
    <row r="13" spans="1:6" ht="14.5" x14ac:dyDescent="0.4">
      <c r="A13" s="20"/>
      <c r="B13" s="2" t="s">
        <v>12</v>
      </c>
      <c r="C13" s="2"/>
      <c r="D13" s="6">
        <v>0.5</v>
      </c>
      <c r="E13" s="6">
        <v>1</v>
      </c>
      <c r="F13" s="6">
        <v>2</v>
      </c>
    </row>
    <row r="14" spans="1:6" ht="14.5" x14ac:dyDescent="0.4">
      <c r="A14" s="20"/>
      <c r="B14" s="2" t="s">
        <v>14</v>
      </c>
      <c r="C14" s="2" t="s">
        <v>38</v>
      </c>
      <c r="D14" s="6">
        <v>2</v>
      </c>
      <c r="E14" s="6">
        <v>3</v>
      </c>
      <c r="F14" s="6">
        <v>5</v>
      </c>
    </row>
    <row r="15" spans="1:6" ht="14.5" x14ac:dyDescent="0.4">
      <c r="A15" s="21"/>
      <c r="B15" s="2" t="s">
        <v>13</v>
      </c>
      <c r="C15" s="2"/>
      <c r="D15" s="6">
        <v>0.5</v>
      </c>
      <c r="E15" s="6">
        <v>1</v>
      </c>
      <c r="F15" s="6">
        <v>1</v>
      </c>
    </row>
    <row r="16" spans="1:6" ht="14.5" x14ac:dyDescent="0.4">
      <c r="A16" s="22" t="s">
        <v>27</v>
      </c>
      <c r="B16" s="4" t="s">
        <v>17</v>
      </c>
      <c r="C16" s="5"/>
      <c r="D16" s="4">
        <f>SUM(D17:D21)</f>
        <v>4</v>
      </c>
      <c r="E16" s="4">
        <f t="shared" ref="E16:F16" si="2">SUM(E17:E21)</f>
        <v>6</v>
      </c>
      <c r="F16" s="4">
        <f t="shared" si="2"/>
        <v>11</v>
      </c>
    </row>
    <row r="17" spans="1:6" ht="14.5" x14ac:dyDescent="0.4">
      <c r="A17" s="23"/>
      <c r="B17" s="2" t="s">
        <v>40</v>
      </c>
      <c r="C17" s="2"/>
      <c r="D17" s="6">
        <v>0.5</v>
      </c>
      <c r="E17" s="6">
        <v>1</v>
      </c>
      <c r="F17" s="6">
        <v>2</v>
      </c>
    </row>
    <row r="18" spans="1:6" ht="14.5" x14ac:dyDescent="0.4">
      <c r="A18" s="23"/>
      <c r="B18" s="2" t="s">
        <v>41</v>
      </c>
      <c r="C18" s="2"/>
      <c r="D18" s="6">
        <v>0.5</v>
      </c>
      <c r="E18" s="6">
        <v>1</v>
      </c>
      <c r="F18" s="6">
        <v>2</v>
      </c>
    </row>
    <row r="19" spans="1:6" ht="14.5" x14ac:dyDescent="0.4">
      <c r="A19" s="23"/>
      <c r="B19" s="2" t="s">
        <v>42</v>
      </c>
      <c r="C19" s="2"/>
      <c r="D19" s="6">
        <v>0.5</v>
      </c>
      <c r="E19" s="6">
        <v>1</v>
      </c>
      <c r="F19" s="6">
        <v>2</v>
      </c>
    </row>
    <row r="20" spans="1:6" ht="14.5" x14ac:dyDescent="0.4">
      <c r="A20" s="23"/>
      <c r="B20" s="2" t="s">
        <v>43</v>
      </c>
      <c r="C20" s="2"/>
      <c r="D20" s="6">
        <v>0.5</v>
      </c>
      <c r="E20" s="6">
        <v>1</v>
      </c>
      <c r="F20" s="6">
        <v>2</v>
      </c>
    </row>
    <row r="21" spans="1:6" ht="14.5" x14ac:dyDescent="0.4">
      <c r="A21" s="24"/>
      <c r="B21" s="2" t="s">
        <v>44</v>
      </c>
      <c r="C21" s="2" t="s">
        <v>18</v>
      </c>
      <c r="D21" s="6">
        <v>2</v>
      </c>
      <c r="E21" s="6">
        <v>2</v>
      </c>
      <c r="F21" s="6">
        <v>3</v>
      </c>
    </row>
    <row r="22" spans="1:6" ht="14.5" x14ac:dyDescent="0.4">
      <c r="A22" s="22" t="s">
        <v>28</v>
      </c>
      <c r="B22" s="4" t="s">
        <v>19</v>
      </c>
      <c r="C22" s="5"/>
      <c r="D22" s="4">
        <f>SUM(D23:D26)</f>
        <v>7.5</v>
      </c>
      <c r="E22" s="4">
        <f t="shared" ref="E22:F22" si="3">SUM(E23:E26)</f>
        <v>14</v>
      </c>
      <c r="F22" s="4">
        <f t="shared" si="3"/>
        <v>23</v>
      </c>
    </row>
    <row r="23" spans="1:6" ht="14.5" x14ac:dyDescent="0.4">
      <c r="A23" s="23"/>
      <c r="B23" s="2" t="s">
        <v>20</v>
      </c>
      <c r="C23" s="2"/>
      <c r="D23" s="6">
        <v>0.5</v>
      </c>
      <c r="E23" s="6">
        <v>1</v>
      </c>
      <c r="F23" s="6">
        <v>2</v>
      </c>
    </row>
    <row r="24" spans="1:6" ht="14.5" x14ac:dyDescent="0.4">
      <c r="A24" s="23"/>
      <c r="B24" s="2" t="s">
        <v>21</v>
      </c>
      <c r="C24" s="2"/>
      <c r="D24" s="6">
        <v>3</v>
      </c>
      <c r="E24" s="6">
        <v>5</v>
      </c>
      <c r="F24" s="6">
        <v>7</v>
      </c>
    </row>
    <row r="25" spans="1:6" ht="14.5" x14ac:dyDescent="0.4">
      <c r="A25" s="23"/>
      <c r="B25" s="2" t="s">
        <v>22</v>
      </c>
      <c r="C25" s="2"/>
      <c r="D25" s="6">
        <v>2</v>
      </c>
      <c r="E25" s="6">
        <v>3</v>
      </c>
      <c r="F25" s="6">
        <v>4</v>
      </c>
    </row>
    <row r="26" spans="1:6" ht="43.5" x14ac:dyDescent="0.4">
      <c r="A26" s="23"/>
      <c r="B26" s="9" t="s">
        <v>23</v>
      </c>
      <c r="C26" s="8" t="s">
        <v>48</v>
      </c>
      <c r="D26" s="10">
        <v>2</v>
      </c>
      <c r="E26" s="10">
        <v>5</v>
      </c>
      <c r="F26" s="10">
        <v>10</v>
      </c>
    </row>
    <row r="27" spans="1:6" ht="14.5" x14ac:dyDescent="0.4">
      <c r="A27" s="23"/>
      <c r="B27" s="4" t="s">
        <v>30</v>
      </c>
      <c r="C27" s="5"/>
      <c r="D27" s="4">
        <f>SUM(D28:D30)</f>
        <v>5</v>
      </c>
      <c r="E27" s="4">
        <f t="shared" ref="E27:F27" si="4">SUM(E28:E30)</f>
        <v>8</v>
      </c>
      <c r="F27" s="4">
        <f t="shared" si="4"/>
        <v>13</v>
      </c>
    </row>
    <row r="28" spans="1:6" ht="14.5" x14ac:dyDescent="0.4">
      <c r="A28" s="23"/>
      <c r="B28" s="2" t="s">
        <v>31</v>
      </c>
      <c r="C28" s="2" t="s">
        <v>38</v>
      </c>
      <c r="D28" s="6">
        <v>2</v>
      </c>
      <c r="E28" s="6">
        <v>3</v>
      </c>
      <c r="F28" s="6">
        <v>5</v>
      </c>
    </row>
    <row r="29" spans="1:6" ht="14.5" x14ac:dyDescent="0.4">
      <c r="A29" s="23"/>
      <c r="B29" s="2" t="s">
        <v>32</v>
      </c>
      <c r="C29" s="2"/>
      <c r="D29" s="6">
        <v>2</v>
      </c>
      <c r="E29" s="6">
        <v>3</v>
      </c>
      <c r="F29" s="6">
        <v>5</v>
      </c>
    </row>
    <row r="30" spans="1:6" ht="14.5" x14ac:dyDescent="0.4">
      <c r="A30" s="23"/>
      <c r="B30" s="2" t="s">
        <v>33</v>
      </c>
      <c r="C30" s="2"/>
      <c r="D30" s="6">
        <v>1</v>
      </c>
      <c r="E30" s="6">
        <v>2</v>
      </c>
      <c r="F30" s="6">
        <v>3</v>
      </c>
    </row>
    <row r="31" spans="1:6" s="3" customFormat="1" ht="14.5" x14ac:dyDescent="0.4">
      <c r="A31" s="23"/>
      <c r="B31" s="4" t="s">
        <v>25</v>
      </c>
      <c r="C31" s="5"/>
      <c r="D31" s="4">
        <f>SUM(D32:D34)</f>
        <v>5</v>
      </c>
      <c r="E31" s="4">
        <f t="shared" ref="E31:F31" si="5">SUM(E32:E34)</f>
        <v>10</v>
      </c>
      <c r="F31" s="4">
        <f t="shared" si="5"/>
        <v>15</v>
      </c>
    </row>
    <row r="32" spans="1:6" s="3" customFormat="1" ht="14.5" x14ac:dyDescent="0.4">
      <c r="A32" s="23"/>
      <c r="B32" s="2" t="s">
        <v>34</v>
      </c>
      <c r="C32" s="2"/>
      <c r="D32" s="6">
        <v>2</v>
      </c>
      <c r="E32" s="6">
        <v>4</v>
      </c>
      <c r="F32" s="6">
        <v>6</v>
      </c>
    </row>
    <row r="33" spans="1:6" s="3" customFormat="1" ht="14.5" x14ac:dyDescent="0.4">
      <c r="A33" s="23"/>
      <c r="B33" s="2" t="s">
        <v>35</v>
      </c>
      <c r="C33" s="2"/>
      <c r="D33" s="6">
        <v>1</v>
      </c>
      <c r="E33" s="6">
        <v>2</v>
      </c>
      <c r="F33" s="6">
        <v>3</v>
      </c>
    </row>
    <row r="34" spans="1:6" s="3" customFormat="1" ht="14.5" x14ac:dyDescent="0.4">
      <c r="A34" s="24"/>
      <c r="B34" s="1" t="s">
        <v>36</v>
      </c>
      <c r="C34" s="1" t="s">
        <v>24</v>
      </c>
      <c r="D34" s="6">
        <v>2</v>
      </c>
      <c r="E34" s="6">
        <v>4</v>
      </c>
      <c r="F34" s="6">
        <v>6</v>
      </c>
    </row>
    <row r="35" spans="1:6" s="3" customFormat="1" ht="14.5" x14ac:dyDescent="0.4">
      <c r="A35" s="22" t="s">
        <v>50</v>
      </c>
      <c r="B35" s="4" t="s">
        <v>49</v>
      </c>
      <c r="C35" s="5"/>
      <c r="D35" s="4">
        <f>SUM(D36)</f>
        <v>2</v>
      </c>
      <c r="E35" s="4">
        <f>SUM(E36)</f>
        <v>3</v>
      </c>
      <c r="F35" s="4">
        <f>SUM(F36)</f>
        <v>4</v>
      </c>
    </row>
    <row r="36" spans="1:6" ht="14.5" x14ac:dyDescent="0.4">
      <c r="A36" s="24"/>
      <c r="B36" s="1" t="s">
        <v>37</v>
      </c>
      <c r="C36" s="1" t="s">
        <v>29</v>
      </c>
      <c r="D36" s="1">
        <v>2</v>
      </c>
      <c r="E36" s="1">
        <v>3</v>
      </c>
      <c r="F36" s="1">
        <v>4</v>
      </c>
    </row>
  </sheetData>
  <mergeCells count="9">
    <mergeCell ref="A16:A21"/>
    <mergeCell ref="A22:A34"/>
    <mergeCell ref="A35:A36"/>
    <mergeCell ref="D3:F3"/>
    <mergeCell ref="A1:F2"/>
    <mergeCell ref="A3:A5"/>
    <mergeCell ref="B3:B5"/>
    <mergeCell ref="C3:C5"/>
    <mergeCell ref="A6:A15"/>
  </mergeCells>
  <phoneticPr fontId="3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</dc:creator>
  <cp:lastModifiedBy>Zhubing Wang</cp:lastModifiedBy>
  <dcterms:created xsi:type="dcterms:W3CDTF">2019-09-20T02:45:43Z</dcterms:created>
  <dcterms:modified xsi:type="dcterms:W3CDTF">2019-09-20T06:02:46Z</dcterms:modified>
</cp:coreProperties>
</file>