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0. study abroad\academic\11. 2024 Winter\1. SurvMeth 745 Practical Tools for Study Design and Inference\2. Assignments\Project (Apr 1)\SurvMeth-745\"/>
    </mc:Choice>
  </mc:AlternateContent>
  <xr:revisionPtr revIDLastSave="0" documentId="13_ncr:1_{26C4F18E-D270-427E-875E-D2A8E4D07E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" l="1"/>
  <c r="J17" i="1"/>
  <c r="K17" i="1"/>
  <c r="D17" i="1"/>
  <c r="E17" i="1"/>
  <c r="F17" i="1"/>
  <c r="C17" i="1"/>
</calcChain>
</file>

<file path=xl/sharedStrings.xml><?xml version="1.0" encoding="utf-8"?>
<sst xmlns="http://schemas.openxmlformats.org/spreadsheetml/2006/main" count="52" uniqueCount="52">
  <si>
    <t>BlockGroup</t>
  </si>
  <si>
    <t>S_ij</t>
  </si>
  <si>
    <t>qij_18</t>
  </si>
  <si>
    <t>qij_45</t>
  </si>
  <si>
    <t>qij_65</t>
  </si>
  <si>
    <t>Qij</t>
  </si>
  <si>
    <t>Qij_18</t>
  </si>
  <si>
    <t>Qij_45</t>
  </si>
  <si>
    <t>Qij_65</t>
  </si>
  <si>
    <t>pi_ijk_18</t>
  </si>
  <si>
    <t>pi_ijk_45</t>
  </si>
  <si>
    <t>pi_ijk_65</t>
  </si>
  <si>
    <t>S_i</t>
  </si>
  <si>
    <t>pi_ij</t>
  </si>
  <si>
    <t>pi_i</t>
  </si>
  <si>
    <t>w_i</t>
  </si>
  <si>
    <t>w_ij</t>
  </si>
  <si>
    <t>w_ijk_18</t>
  </si>
  <si>
    <t>w_ijk_45</t>
  </si>
  <si>
    <t>w_ijk_65</t>
  </si>
  <si>
    <t>24033800211</t>
  </si>
  <si>
    <t>240338002111</t>
  </si>
  <si>
    <t>24033800411</t>
  </si>
  <si>
    <t>240338004111</t>
  </si>
  <si>
    <t>24033800519</t>
  </si>
  <si>
    <t>240338005194</t>
  </si>
  <si>
    <t>24033800706</t>
  </si>
  <si>
    <t>240338007063</t>
  </si>
  <si>
    <t>24033801213</t>
  </si>
  <si>
    <t>240338012132</t>
  </si>
  <si>
    <t>24033801313</t>
  </si>
  <si>
    <t>240338013132</t>
  </si>
  <si>
    <t>24033801709</t>
  </si>
  <si>
    <t>240338017093</t>
  </si>
  <si>
    <t>24033802106</t>
  </si>
  <si>
    <t>240338021061</t>
  </si>
  <si>
    <t>24033802804</t>
  </si>
  <si>
    <t>240338028043</t>
  </si>
  <si>
    <t>24033803519</t>
  </si>
  <si>
    <t>240338035192</t>
  </si>
  <si>
    <t>24033803608</t>
  </si>
  <si>
    <t>240338036082</t>
  </si>
  <si>
    <t>24033804700</t>
  </si>
  <si>
    <t>240338047001</t>
  </si>
  <si>
    <t>24033805907</t>
  </si>
  <si>
    <t>240338059072</t>
  </si>
  <si>
    <t>24033806714</t>
  </si>
  <si>
    <t>240338067141</t>
  </si>
  <si>
    <t>24033807407</t>
  </si>
  <si>
    <t>240338074071</t>
  </si>
  <si>
    <t>Tract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</si>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</sst>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7"/>
  <sheetViews>
    <sheetView tabSelected="1" workbookViewId="0">
      <selection activeCell="J4" sqref="J4"/>
    </sheetView>
  </sheetViews>
  <sheetFormatPr defaultRowHeight="14.5" x14ac:dyDescent="0.35"/>
  <cols>
    <col min="1" max="1" width="11.81640625" bestFit="1" customWidth="1"/>
    <col min="2" max="2" width="12.90625" bestFit="1" customWidth="1"/>
    <col min="20" max="20" width="11.81640625" bestFit="1" customWidth="1"/>
  </cols>
  <sheetData>
    <row r="1" spans="1:21" s="1" customFormat="1" x14ac:dyDescent="0.35">
      <c r="A1" s="2" t="s">
        <v>50</v>
      </c>
      <c r="B1" s="2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12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14</v>
      </c>
      <c r="M1" s="2" t="s">
        <v>15</v>
      </c>
      <c r="N1" s="2" t="s">
        <v>13</v>
      </c>
      <c r="O1" s="2" t="s">
        <v>16</v>
      </c>
      <c r="P1" s="2" t="s">
        <v>9</v>
      </c>
      <c r="Q1" s="2" t="s">
        <v>17</v>
      </c>
      <c r="R1" s="2" t="s">
        <v>10</v>
      </c>
      <c r="S1" s="2" t="s">
        <v>18</v>
      </c>
      <c r="T1" s="2" t="s">
        <v>11</v>
      </c>
      <c r="U1" s="2" t="s">
        <v>19</v>
      </c>
    </row>
    <row r="2" spans="1:21" x14ac:dyDescent="0.35">
      <c r="A2" s="3" t="s">
        <v>20</v>
      </c>
      <c r="B2" s="3" t="s">
        <v>21</v>
      </c>
      <c r="C2" s="3">
        <v>900</v>
      </c>
      <c r="D2" s="3">
        <v>524</v>
      </c>
      <c r="E2" s="3">
        <v>281</v>
      </c>
      <c r="F2" s="3">
        <v>95</v>
      </c>
      <c r="G2" s="3">
        <v>1.34500506230837</v>
      </c>
      <c r="H2" s="3">
        <v>0.47888796271392658</v>
      </c>
      <c r="I2" s="3">
        <v>14</v>
      </c>
      <c r="J2" s="3">
        <v>10</v>
      </c>
      <c r="K2" s="3">
        <v>5</v>
      </c>
      <c r="L2" s="3">
        <v>4.722952202400868E-2</v>
      </c>
      <c r="M2" s="3">
        <v>21.173197549864241</v>
      </c>
      <c r="N2" s="3">
        <v>0.35604918980158567</v>
      </c>
      <c r="O2" s="3">
        <v>2.808600689576815</v>
      </c>
      <c r="P2" s="3">
        <v>2.6186513053433731E-2</v>
      </c>
      <c r="Q2" s="3">
        <v>38.187596720475703</v>
      </c>
      <c r="R2" s="3">
        <v>3.4601793330370591E-2</v>
      </c>
      <c r="S2" s="3">
        <v>28.900236194471539</v>
      </c>
      <c r="T2" s="3">
        <v>5.2981274989359881E-2</v>
      </c>
      <c r="U2" s="3">
        <v>18.87459296139679</v>
      </c>
    </row>
    <row r="3" spans="1:21" x14ac:dyDescent="0.35">
      <c r="A3" s="3" t="s">
        <v>22</v>
      </c>
      <c r="B3" s="3" t="s">
        <v>23</v>
      </c>
      <c r="C3" s="3">
        <v>2671</v>
      </c>
      <c r="D3" s="3">
        <v>1284</v>
      </c>
      <c r="E3" s="3">
        <v>920</v>
      </c>
      <c r="F3" s="3">
        <v>467</v>
      </c>
      <c r="G3" s="3">
        <v>2.1958334950819678</v>
      </c>
      <c r="H3" s="3">
        <v>1.516795890570519</v>
      </c>
      <c r="I3" s="3">
        <v>11</v>
      </c>
      <c r="J3" s="3">
        <v>10</v>
      </c>
      <c r="K3" s="3">
        <v>8</v>
      </c>
      <c r="L3" s="3">
        <v>7.710615322074714E-2</v>
      </c>
      <c r="M3" s="3">
        <v>12.96913356755201</v>
      </c>
      <c r="N3" s="3">
        <v>0.6907608859996458</v>
      </c>
      <c r="O3" s="3">
        <v>1.4476789584761069</v>
      </c>
      <c r="P3" s="3">
        <v>8.2676950568633494E-3</v>
      </c>
      <c r="Q3" s="3">
        <v>120.9526951734703</v>
      </c>
      <c r="R3" s="3">
        <v>1.092459599689238E-2</v>
      </c>
      <c r="S3" s="3">
        <v>91.536565771810785</v>
      </c>
      <c r="T3" s="3">
        <v>1.6727428521775299E-2</v>
      </c>
      <c r="U3" s="3">
        <v>59.782051897470552</v>
      </c>
    </row>
    <row r="4" spans="1:21" x14ac:dyDescent="0.35">
      <c r="A4" s="3" t="s">
        <v>24</v>
      </c>
      <c r="B4" s="3" t="s">
        <v>25</v>
      </c>
      <c r="C4" s="3">
        <v>1938</v>
      </c>
      <c r="D4" s="3">
        <v>880</v>
      </c>
      <c r="E4" s="3">
        <v>714</v>
      </c>
      <c r="F4" s="3">
        <v>344</v>
      </c>
      <c r="G4" s="3">
        <v>2.9230352843780238</v>
      </c>
      <c r="H4" s="3">
        <v>1.1094440112612891</v>
      </c>
      <c r="I4" s="3">
        <v>10</v>
      </c>
      <c r="J4" s="3">
        <v>11</v>
      </c>
      <c r="K4" s="3">
        <v>8</v>
      </c>
      <c r="L4" s="3">
        <v>0.102641665231766</v>
      </c>
      <c r="M4" s="3">
        <v>9.7426322706474888</v>
      </c>
      <c r="N4" s="3">
        <v>0.37955204208127152</v>
      </c>
      <c r="O4" s="3">
        <v>2.6346848103266831</v>
      </c>
      <c r="P4" s="3">
        <v>1.1303324691873151E-2</v>
      </c>
      <c r="Q4" s="3">
        <v>88.469545665531356</v>
      </c>
      <c r="R4" s="3">
        <v>1.4935753536035771E-2</v>
      </c>
      <c r="S4" s="3">
        <v>66.953434762248961</v>
      </c>
      <c r="T4" s="3">
        <v>2.2869198070478741E-2</v>
      </c>
      <c r="U4" s="3">
        <v>43.726937731624012</v>
      </c>
    </row>
    <row r="5" spans="1:21" x14ac:dyDescent="0.35">
      <c r="A5" s="3" t="s">
        <v>26</v>
      </c>
      <c r="B5" s="3" t="s">
        <v>27</v>
      </c>
      <c r="C5" s="3">
        <v>2933</v>
      </c>
      <c r="D5" s="3">
        <v>986</v>
      </c>
      <c r="E5" s="3">
        <v>1169</v>
      </c>
      <c r="F5" s="3">
        <v>778</v>
      </c>
      <c r="G5" s="3">
        <v>3.6667047205124361</v>
      </c>
      <c r="H5" s="3">
        <v>1.8075357215582131</v>
      </c>
      <c r="I5" s="3">
        <v>7</v>
      </c>
      <c r="J5" s="3">
        <v>11</v>
      </c>
      <c r="K5" s="3">
        <v>11</v>
      </c>
      <c r="L5" s="3">
        <v>0.12875543461209241</v>
      </c>
      <c r="M5" s="3">
        <v>7.7666624559401889</v>
      </c>
      <c r="N5" s="3">
        <v>0.49295917160888891</v>
      </c>
      <c r="O5" s="3">
        <v>2.028565564032947</v>
      </c>
      <c r="P5" s="3">
        <v>6.9378467806599604E-3</v>
      </c>
      <c r="Q5" s="3">
        <v>144.13693925723669</v>
      </c>
      <c r="R5" s="3">
        <v>9.1673885703043041E-3</v>
      </c>
      <c r="S5" s="3">
        <v>109.0823185175411</v>
      </c>
      <c r="T5" s="3">
        <v>1.4036842834712271E-2</v>
      </c>
      <c r="U5" s="3">
        <v>71.241091160973895</v>
      </c>
    </row>
    <row r="6" spans="1:21" x14ac:dyDescent="0.35">
      <c r="A6" s="3" t="s">
        <v>28</v>
      </c>
      <c r="B6" s="3" t="s">
        <v>29</v>
      </c>
      <c r="C6" s="3">
        <v>2113</v>
      </c>
      <c r="D6" s="3">
        <v>867</v>
      </c>
      <c r="E6" s="3">
        <v>731</v>
      </c>
      <c r="F6" s="3">
        <v>515</v>
      </c>
      <c r="G6" s="3">
        <v>1.869498397456427</v>
      </c>
      <c r="H6" s="3">
        <v>1.2659609850654541</v>
      </c>
      <c r="I6" s="3">
        <v>9</v>
      </c>
      <c r="J6" s="3">
        <v>10</v>
      </c>
      <c r="K6" s="3">
        <v>10</v>
      </c>
      <c r="L6" s="3">
        <v>6.5646976513961744E-2</v>
      </c>
      <c r="M6" s="3">
        <v>15.2329940098204</v>
      </c>
      <c r="N6" s="3">
        <v>0.67716612476794624</v>
      </c>
      <c r="O6" s="3">
        <v>1.4767425058993959</v>
      </c>
      <c r="P6" s="3">
        <v>9.9058391488203289E-3</v>
      </c>
      <c r="Q6" s="3">
        <v>100.9505590567851</v>
      </c>
      <c r="R6" s="3">
        <v>1.3089172975873951E-2</v>
      </c>
      <c r="S6" s="3">
        <v>76.399020919290081</v>
      </c>
      <c r="T6" s="3">
        <v>2.0041766800837909E-2</v>
      </c>
      <c r="U6" s="3">
        <v>49.895800601681088</v>
      </c>
    </row>
    <row r="7" spans="1:21" x14ac:dyDescent="0.35">
      <c r="A7" s="3" t="s">
        <v>30</v>
      </c>
      <c r="B7" s="3" t="s">
        <v>31</v>
      </c>
      <c r="C7" s="3">
        <v>1351</v>
      </c>
      <c r="D7" s="3">
        <v>550</v>
      </c>
      <c r="E7" s="3">
        <v>468</v>
      </c>
      <c r="F7" s="3">
        <v>333</v>
      </c>
      <c r="G7" s="3">
        <v>1.596580571274171</v>
      </c>
      <c r="H7" s="3">
        <v>0.811188383435687</v>
      </c>
      <c r="I7" s="3">
        <v>9</v>
      </c>
      <c r="J7" s="3">
        <v>10</v>
      </c>
      <c r="K7" s="3">
        <v>10</v>
      </c>
      <c r="L7" s="3">
        <v>5.6063534158512708E-2</v>
      </c>
      <c r="M7" s="3">
        <v>17.836906199538259</v>
      </c>
      <c r="N7" s="3">
        <v>0.50807857619631924</v>
      </c>
      <c r="O7" s="3">
        <v>1.9681995007276289</v>
      </c>
      <c r="P7" s="3">
        <v>1.5459301615769199E-2</v>
      </c>
      <c r="Q7" s="3">
        <v>64.685975140038266</v>
      </c>
      <c r="R7" s="3">
        <v>2.0427292417635131E-2</v>
      </c>
      <c r="S7" s="3">
        <v>48.95411391559108</v>
      </c>
      <c r="T7" s="3">
        <v>3.1277685134223118E-2</v>
      </c>
      <c r="U7" s="3">
        <v>31.971675515904131</v>
      </c>
    </row>
    <row r="8" spans="1:21" x14ac:dyDescent="0.35">
      <c r="A8" s="3" t="s">
        <v>32</v>
      </c>
      <c r="B8" s="3" t="s">
        <v>33</v>
      </c>
      <c r="C8" s="3">
        <v>772</v>
      </c>
      <c r="D8" s="3">
        <v>335</v>
      </c>
      <c r="E8" s="3">
        <v>229</v>
      </c>
      <c r="F8" s="3">
        <v>208</v>
      </c>
      <c r="G8" s="3">
        <v>2.4311845830930561</v>
      </c>
      <c r="H8" s="3">
        <v>0.46607986051680222</v>
      </c>
      <c r="I8" s="3">
        <v>9</v>
      </c>
      <c r="J8" s="3">
        <v>8</v>
      </c>
      <c r="K8" s="3">
        <v>11</v>
      </c>
      <c r="L8" s="3">
        <v>8.5370448803038124E-2</v>
      </c>
      <c r="M8" s="3">
        <v>11.71365518186678</v>
      </c>
      <c r="N8" s="3">
        <v>0.19170895692495529</v>
      </c>
      <c r="O8" s="3">
        <v>5.2162403679002391</v>
      </c>
      <c r="P8" s="3">
        <v>2.6906131221450719E-2</v>
      </c>
      <c r="Q8" s="3">
        <v>37.166250018239609</v>
      </c>
      <c r="R8" s="3">
        <v>3.5552667510361437E-2</v>
      </c>
      <c r="S8" s="3">
        <v>28.127284674449839</v>
      </c>
      <c r="T8" s="3">
        <v>5.4437226301749221E-2</v>
      </c>
      <c r="U8" s="3">
        <v>18.36978237019154</v>
      </c>
    </row>
    <row r="9" spans="1:21" x14ac:dyDescent="0.35">
      <c r="A9" s="3" t="s">
        <v>34</v>
      </c>
      <c r="B9" s="3" t="s">
        <v>35</v>
      </c>
      <c r="C9" s="3">
        <v>749</v>
      </c>
      <c r="D9" s="3">
        <v>486</v>
      </c>
      <c r="E9" s="3">
        <v>197</v>
      </c>
      <c r="F9" s="3">
        <v>66</v>
      </c>
      <c r="G9" s="3">
        <v>1.8515424430978991</v>
      </c>
      <c r="H9" s="3">
        <v>0.38744077559974849</v>
      </c>
      <c r="I9" s="3">
        <v>16</v>
      </c>
      <c r="J9" s="3">
        <v>8</v>
      </c>
      <c r="K9" s="3">
        <v>4</v>
      </c>
      <c r="L9" s="3">
        <v>6.5016457592060636E-2</v>
      </c>
      <c r="M9" s="3">
        <v>15.380721082566531</v>
      </c>
      <c r="N9" s="3">
        <v>0.20925298096407879</v>
      </c>
      <c r="O9" s="3">
        <v>4.7789044408961798</v>
      </c>
      <c r="P9" s="3">
        <v>3.2367284696166253E-2</v>
      </c>
      <c r="Q9" s="3">
        <v>30.89539358605651</v>
      </c>
      <c r="R9" s="3">
        <v>4.2768813604037857E-2</v>
      </c>
      <c r="S9" s="3">
        <v>23.381523024187619</v>
      </c>
      <c r="T9" s="3">
        <v>6.5486382537732396E-2</v>
      </c>
      <c r="U9" s="3">
        <v>15.27035028120256</v>
      </c>
    </row>
    <row r="10" spans="1:21" x14ac:dyDescent="0.35">
      <c r="A10" s="3" t="s">
        <v>36</v>
      </c>
      <c r="B10" s="3" t="s">
        <v>37</v>
      </c>
      <c r="C10" s="3">
        <v>1833</v>
      </c>
      <c r="D10" s="3">
        <v>787</v>
      </c>
      <c r="E10" s="3">
        <v>617</v>
      </c>
      <c r="F10" s="3">
        <v>429</v>
      </c>
      <c r="G10" s="3">
        <v>2.5505561416622262</v>
      </c>
      <c r="H10" s="3">
        <v>1.087779725979106</v>
      </c>
      <c r="I10" s="3">
        <v>9</v>
      </c>
      <c r="J10" s="3">
        <v>9</v>
      </c>
      <c r="K10" s="3">
        <v>10</v>
      </c>
      <c r="L10" s="3">
        <v>8.9562151728532588E-2</v>
      </c>
      <c r="M10" s="3">
        <v>11.165430717107499</v>
      </c>
      <c r="N10" s="3">
        <v>0.42648727005483089</v>
      </c>
      <c r="O10" s="3">
        <v>2.3447358695405751</v>
      </c>
      <c r="P10" s="3">
        <v>1.1528442374169969E-2</v>
      </c>
      <c r="Q10" s="3">
        <v>86.741987125732422</v>
      </c>
      <c r="R10" s="3">
        <v>1.5233214885775309E-2</v>
      </c>
      <c r="S10" s="3">
        <v>65.64602465719787</v>
      </c>
      <c r="T10" s="3">
        <v>2.3324662370227171E-2</v>
      </c>
      <c r="U10" s="3">
        <v>42.87307503650954</v>
      </c>
    </row>
    <row r="11" spans="1:21" x14ac:dyDescent="0.35">
      <c r="A11" s="3" t="s">
        <v>38</v>
      </c>
      <c r="B11" s="3" t="s">
        <v>39</v>
      </c>
      <c r="C11" s="3">
        <v>815</v>
      </c>
      <c r="D11" s="3">
        <v>292</v>
      </c>
      <c r="E11" s="3">
        <v>217</v>
      </c>
      <c r="F11" s="3">
        <v>306</v>
      </c>
      <c r="G11" s="3">
        <v>2.7506006497970188</v>
      </c>
      <c r="H11" s="3">
        <v>0.52747390853596288</v>
      </c>
      <c r="I11" s="3">
        <v>7</v>
      </c>
      <c r="J11" s="3">
        <v>7</v>
      </c>
      <c r="K11" s="3">
        <v>15</v>
      </c>
      <c r="L11" s="3">
        <v>9.6586665440413333E-2</v>
      </c>
      <c r="M11" s="3">
        <v>10.35339604530528</v>
      </c>
      <c r="N11" s="3">
        <v>0.19176680866954929</v>
      </c>
      <c r="O11" s="3">
        <v>5.2146667451883726</v>
      </c>
      <c r="P11" s="3">
        <v>2.3774457245756879E-2</v>
      </c>
      <c r="Q11" s="3">
        <v>42.061948656197977</v>
      </c>
      <c r="R11" s="3">
        <v>3.1414600885609011E-2</v>
      </c>
      <c r="S11" s="3">
        <v>31.832331839622341</v>
      </c>
      <c r="T11" s="3">
        <v>4.810113719570077E-2</v>
      </c>
      <c r="U11" s="3">
        <v>20.78952927726996</v>
      </c>
    </row>
    <row r="12" spans="1:21" x14ac:dyDescent="0.35">
      <c r="A12" s="3" t="s">
        <v>40</v>
      </c>
      <c r="B12" s="3" t="s">
        <v>41</v>
      </c>
      <c r="C12" s="3">
        <v>1503</v>
      </c>
      <c r="D12" s="3">
        <v>628</v>
      </c>
      <c r="E12" s="3">
        <v>540</v>
      </c>
      <c r="F12" s="3">
        <v>335</v>
      </c>
      <c r="G12" s="3">
        <v>2.770239526489727</v>
      </c>
      <c r="H12" s="3">
        <v>0.88921208098100479</v>
      </c>
      <c r="I12" s="3">
        <v>9</v>
      </c>
      <c r="J12" s="3">
        <v>10</v>
      </c>
      <c r="K12" s="3">
        <v>10</v>
      </c>
      <c r="L12" s="3">
        <v>9.7276279766245838E-2</v>
      </c>
      <c r="M12" s="3">
        <v>10.27999839635102</v>
      </c>
      <c r="N12" s="3">
        <v>0.32098743537449931</v>
      </c>
      <c r="O12" s="3">
        <v>3.1153867403977671</v>
      </c>
      <c r="P12" s="3">
        <v>1.410282895943742E-2</v>
      </c>
      <c r="Q12" s="3">
        <v>70.907759207475465</v>
      </c>
      <c r="R12" s="3">
        <v>1.8634904617972091E-2</v>
      </c>
      <c r="S12" s="3">
        <v>53.662737776267889</v>
      </c>
      <c r="T12" s="3">
        <v>2.8533232267435722E-2</v>
      </c>
      <c r="U12" s="3">
        <v>35.046853108936958</v>
      </c>
    </row>
    <row r="13" spans="1:21" x14ac:dyDescent="0.35">
      <c r="A13" s="3" t="s">
        <v>42</v>
      </c>
      <c r="B13" s="3" t="s">
        <v>43</v>
      </c>
      <c r="C13" s="3">
        <v>1144</v>
      </c>
      <c r="D13" s="3">
        <v>570</v>
      </c>
      <c r="E13" s="3">
        <v>373</v>
      </c>
      <c r="F13" s="3">
        <v>201</v>
      </c>
      <c r="G13" s="3">
        <v>1.600357775092295</v>
      </c>
      <c r="H13" s="3">
        <v>0.64711488027438369</v>
      </c>
      <c r="I13" s="3">
        <v>11</v>
      </c>
      <c r="J13" s="3">
        <v>10</v>
      </c>
      <c r="K13" s="3">
        <v>8</v>
      </c>
      <c r="L13" s="3">
        <v>5.6196169741765493E-2</v>
      </c>
      <c r="M13" s="3">
        <v>17.794807094420019</v>
      </c>
      <c r="N13" s="3">
        <v>0.40435638227024812</v>
      </c>
      <c r="O13" s="3">
        <v>2.473065948373379</v>
      </c>
      <c r="P13" s="3">
        <v>1.9378948420137179E-2</v>
      </c>
      <c r="Q13" s="3">
        <v>51.602387204915303</v>
      </c>
      <c r="R13" s="3">
        <v>2.5606554290952922E-2</v>
      </c>
      <c r="S13" s="3">
        <v>39.05250150557395</v>
      </c>
      <c r="T13" s="3">
        <v>3.9208022586164043E-2</v>
      </c>
      <c r="U13" s="3">
        <v>25.504984287396478</v>
      </c>
    </row>
    <row r="14" spans="1:21" x14ac:dyDescent="0.35">
      <c r="A14" s="3" t="s">
        <v>44</v>
      </c>
      <c r="B14" s="3" t="s">
        <v>45</v>
      </c>
      <c r="C14" s="3">
        <v>1070</v>
      </c>
      <c r="D14" s="3">
        <v>671</v>
      </c>
      <c r="E14" s="3">
        <v>277</v>
      </c>
      <c r="F14" s="3">
        <v>122</v>
      </c>
      <c r="G14" s="3">
        <v>1.350764558945041</v>
      </c>
      <c r="H14" s="3">
        <v>0.56534767518252793</v>
      </c>
      <c r="I14" s="3">
        <v>15</v>
      </c>
      <c r="J14" s="3">
        <v>8</v>
      </c>
      <c r="K14" s="3">
        <v>5</v>
      </c>
      <c r="L14" s="3">
        <v>4.7431765332135681E-2</v>
      </c>
      <c r="M14" s="3">
        <v>21.082917597471042</v>
      </c>
      <c r="N14" s="3">
        <v>0.41853902031903301</v>
      </c>
      <c r="O14" s="3">
        <v>2.3892634890714519</v>
      </c>
      <c r="P14" s="3">
        <v>2.218175900819214E-2</v>
      </c>
      <c r="Q14" s="3">
        <v>45.082087476952623</v>
      </c>
      <c r="R14" s="3">
        <v>2.9310074210315978E-2</v>
      </c>
      <c r="S14" s="3">
        <v>34.117962063980031</v>
      </c>
      <c r="T14" s="3">
        <v>4.4878746221870013E-2</v>
      </c>
      <c r="U14" s="3">
        <v>22.282262411169739</v>
      </c>
    </row>
    <row r="15" spans="1:21" x14ac:dyDescent="0.35">
      <c r="A15" s="3" t="s">
        <v>46</v>
      </c>
      <c r="B15" s="3" t="s">
        <v>47</v>
      </c>
      <c r="C15" s="3">
        <v>1561</v>
      </c>
      <c r="D15" s="3">
        <v>1065</v>
      </c>
      <c r="E15" s="3">
        <v>421</v>
      </c>
      <c r="F15" s="3">
        <v>75</v>
      </c>
      <c r="G15" s="3">
        <v>2.0259865724732879</v>
      </c>
      <c r="H15" s="3">
        <v>0.78076146985916717</v>
      </c>
      <c r="I15" s="3">
        <v>17</v>
      </c>
      <c r="J15" s="3">
        <v>9</v>
      </c>
      <c r="K15" s="3">
        <v>2</v>
      </c>
      <c r="L15" s="3">
        <v>7.1142020298980049E-2</v>
      </c>
      <c r="M15" s="3">
        <v>14.056390243029639</v>
      </c>
      <c r="N15" s="3">
        <v>0.38537346716273019</v>
      </c>
      <c r="O15" s="3">
        <v>2.5948854428468828</v>
      </c>
      <c r="P15" s="3">
        <v>1.6061763254022449E-2</v>
      </c>
      <c r="Q15" s="3">
        <v>62.259665030834263</v>
      </c>
      <c r="R15" s="3">
        <v>2.1223360724010178E-2</v>
      </c>
      <c r="S15" s="3">
        <v>47.117891129687628</v>
      </c>
      <c r="T15" s="3">
        <v>3.2496602126405469E-2</v>
      </c>
      <c r="U15" s="3">
        <v>30.772448027341269</v>
      </c>
    </row>
    <row r="16" spans="1:21" x14ac:dyDescent="0.35">
      <c r="A16" s="3" t="s">
        <v>48</v>
      </c>
      <c r="B16" s="3" t="s">
        <v>49</v>
      </c>
      <c r="C16" s="3">
        <v>1018</v>
      </c>
      <c r="D16" s="3">
        <v>642</v>
      </c>
      <c r="E16" s="3">
        <v>271</v>
      </c>
      <c r="F16" s="3">
        <v>105</v>
      </c>
      <c r="G16" s="3">
        <v>3.0174872624687672</v>
      </c>
      <c r="H16" s="3">
        <v>0.53394034816714209</v>
      </c>
      <c r="I16" s="3">
        <v>15</v>
      </c>
      <c r="J16" s="3">
        <v>8</v>
      </c>
      <c r="K16" s="3">
        <v>5</v>
      </c>
      <c r="L16" s="3">
        <v>0.10595832321652621</v>
      </c>
      <c r="M16" s="3">
        <v>9.437672941997171</v>
      </c>
      <c r="N16" s="3">
        <v>0.17694866679579521</v>
      </c>
      <c r="O16" s="3">
        <v>5.6513565098178118</v>
      </c>
      <c r="P16" s="3">
        <v>2.3486529777695199E-2</v>
      </c>
      <c r="Q16" s="3">
        <v>42.577597008379023</v>
      </c>
      <c r="R16" s="3">
        <v>3.1034145239464829E-2</v>
      </c>
      <c r="S16" s="3">
        <v>32.222572662589137</v>
      </c>
      <c r="T16" s="3">
        <v>4.7518594406164849E-2</v>
      </c>
      <c r="U16" s="3">
        <v>21.04439351577841</v>
      </c>
    </row>
    <row r="17" spans="1:11" x14ac:dyDescent="0.35">
      <c r="A17" t="s">
        <v>51</v>
      </c>
      <c r="C17">
        <f>SUM(C2:C16)</f>
        <v>22371</v>
      </c>
      <c r="D17">
        <f t="shared" ref="D17:G17" si="0">SUM(D2:D16)</f>
        <v>10567</v>
      </c>
      <c r="E17">
        <f t="shared" si="0"/>
        <v>7425</v>
      </c>
      <c r="F17">
        <f t="shared" si="0"/>
        <v>4379</v>
      </c>
      <c r="I17">
        <f t="shared" ref="I17" si="1">SUM(I2:I16)</f>
        <v>168</v>
      </c>
      <c r="J17">
        <f t="shared" ref="J17:K17" si="2">SUM(J2:J16)</f>
        <v>139</v>
      </c>
      <c r="K17">
        <f t="shared" si="2"/>
        <v>122</v>
      </c>
    </row>
  </sheetData>
  <printOptions horizontalCentered="1"/>
  <pageMargins left="0.7" right="0.7" top="0.75" bottom="0.75" header="0.3" footer="0.3"/>
  <pageSetup scale="64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Cheng, Chia Wen</cp:lastModifiedBy>
  <cp:lastPrinted>2024-04-02T01:21:34Z</cp:lastPrinted>
  <dcterms:created xsi:type="dcterms:W3CDTF">2024-04-02T01:15:19Z</dcterms:created>
  <dcterms:modified xsi:type="dcterms:W3CDTF">2024-04-02T01:21:45Z</dcterms:modified>
</cp:coreProperties>
</file>