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8755" windowHeight="148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32" i="1"/>
  <c r="S28"/>
  <c r="S27"/>
  <c r="S29"/>
  <c r="S30"/>
  <c r="S31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Q25"/>
  <c r="P25"/>
  <c r="O25"/>
  <c r="N25"/>
  <c r="M25"/>
  <c r="L25"/>
  <c r="K25"/>
  <c r="J25"/>
  <c r="I25"/>
  <c r="H25"/>
  <c r="G25"/>
  <c r="F25"/>
  <c r="E25"/>
  <c r="D25"/>
  <c r="C25"/>
  <c r="B25"/>
  <c r="F28"/>
  <c r="G28"/>
  <c r="H28"/>
  <c r="I28"/>
  <c r="J28"/>
  <c r="K28"/>
  <c r="L28"/>
  <c r="M28"/>
  <c r="N28"/>
  <c r="O28"/>
  <c r="P28"/>
  <c r="Q28"/>
  <c r="F29"/>
  <c r="G29"/>
  <c r="H29"/>
  <c r="I29"/>
  <c r="J29"/>
  <c r="K29"/>
  <c r="L29"/>
  <c r="M29"/>
  <c r="N29"/>
  <c r="O29"/>
  <c r="P29"/>
  <c r="Q29"/>
  <c r="F30"/>
  <c r="G30"/>
  <c r="H30"/>
  <c r="I30"/>
  <c r="J30"/>
  <c r="K30"/>
  <c r="L30"/>
  <c r="M30"/>
  <c r="N30"/>
  <c r="O30"/>
  <c r="P30"/>
  <c r="Q30"/>
  <c r="F31"/>
  <c r="G31"/>
  <c r="H31"/>
  <c r="I31"/>
  <c r="J31"/>
  <c r="K31"/>
  <c r="L31"/>
  <c r="M31"/>
  <c r="N31"/>
  <c r="O31"/>
  <c r="P31"/>
  <c r="Q31"/>
  <c r="F32"/>
  <c r="G32"/>
  <c r="H32"/>
  <c r="I32"/>
  <c r="J32"/>
  <c r="K32"/>
  <c r="L32"/>
  <c r="M32"/>
  <c r="N32"/>
  <c r="O32"/>
  <c r="P32"/>
  <c r="Q32"/>
  <c r="F33"/>
  <c r="G33"/>
  <c r="H33"/>
  <c r="I33"/>
  <c r="J33"/>
  <c r="K33"/>
  <c r="L33"/>
  <c r="M33"/>
  <c r="N33"/>
  <c r="O33"/>
  <c r="P33"/>
  <c r="Q33"/>
  <c r="F34"/>
  <c r="G34"/>
  <c r="H34"/>
  <c r="I34"/>
  <c r="J34"/>
  <c r="K34"/>
  <c r="L34"/>
  <c r="M34"/>
  <c r="N34"/>
  <c r="O34"/>
  <c r="P34"/>
  <c r="Q34"/>
  <c r="F35"/>
  <c r="G35"/>
  <c r="H35"/>
  <c r="I35"/>
  <c r="J35"/>
  <c r="K35"/>
  <c r="L35"/>
  <c r="M35"/>
  <c r="N35"/>
  <c r="O35"/>
  <c r="P35"/>
  <c r="Q35"/>
  <c r="F36"/>
  <c r="G36"/>
  <c r="H36"/>
  <c r="I36"/>
  <c r="J36"/>
  <c r="K36"/>
  <c r="L36"/>
  <c r="M36"/>
  <c r="N36"/>
  <c r="O36"/>
  <c r="P36"/>
  <c r="Q36"/>
  <c r="F37"/>
  <c r="G37"/>
  <c r="H37"/>
  <c r="I37"/>
  <c r="J37"/>
  <c r="K37"/>
  <c r="L37"/>
  <c r="M37"/>
  <c r="N37"/>
  <c r="O37"/>
  <c r="P37"/>
  <c r="Q37"/>
  <c r="F38"/>
  <c r="G38"/>
  <c r="H38"/>
  <c r="I38"/>
  <c r="J38"/>
  <c r="K38"/>
  <c r="L38"/>
  <c r="M38"/>
  <c r="N38"/>
  <c r="O38"/>
  <c r="P38"/>
  <c r="Q38"/>
  <c r="F39"/>
  <c r="G39"/>
  <c r="H39"/>
  <c r="I39"/>
  <c r="J39"/>
  <c r="K39"/>
  <c r="L39"/>
  <c r="M39"/>
  <c r="N39"/>
  <c r="O39"/>
  <c r="P39"/>
  <c r="Q39"/>
  <c r="F40"/>
  <c r="G40"/>
  <c r="H40"/>
  <c r="I40"/>
  <c r="J40"/>
  <c r="K40"/>
  <c r="L40"/>
  <c r="M40"/>
  <c r="N40"/>
  <c r="O40"/>
  <c r="P40"/>
  <c r="Q40"/>
  <c r="F41"/>
  <c r="G41"/>
  <c r="H41"/>
  <c r="I41"/>
  <c r="J41"/>
  <c r="K41"/>
  <c r="L41"/>
  <c r="M41"/>
  <c r="N41"/>
  <c r="O41"/>
  <c r="P41"/>
  <c r="Q41"/>
  <c r="F42"/>
  <c r="G42"/>
  <c r="H42"/>
  <c r="I42"/>
  <c r="J42"/>
  <c r="K42"/>
  <c r="L42"/>
  <c r="M42"/>
  <c r="N42"/>
  <c r="O42"/>
  <c r="P42"/>
  <c r="Q42"/>
  <c r="F43"/>
  <c r="G43"/>
  <c r="H43"/>
  <c r="I43"/>
  <c r="J43"/>
  <c r="K43"/>
  <c r="L43"/>
  <c r="M43"/>
  <c r="N43"/>
  <c r="O43"/>
  <c r="P43"/>
  <c r="Q43"/>
  <c r="F44"/>
  <c r="G44"/>
  <c r="H44"/>
  <c r="I44"/>
  <c r="J44"/>
  <c r="K44"/>
  <c r="L44"/>
  <c r="M44"/>
  <c r="N44"/>
  <c r="O44"/>
  <c r="P44"/>
  <c r="Q44"/>
  <c r="F45"/>
  <c r="G45"/>
  <c r="H45"/>
  <c r="I45"/>
  <c r="J45"/>
  <c r="K45"/>
  <c r="L45"/>
  <c r="M45"/>
  <c r="N45"/>
  <c r="O45"/>
  <c r="P45"/>
  <c r="Q45"/>
  <c r="F46"/>
  <c r="G46"/>
  <c r="H46"/>
  <c r="I46"/>
  <c r="J46"/>
  <c r="K46"/>
  <c r="L46"/>
  <c r="M46"/>
  <c r="N46"/>
  <c r="O46"/>
  <c r="P46"/>
  <c r="Q46"/>
  <c r="F47"/>
  <c r="G47"/>
  <c r="H47"/>
  <c r="I47"/>
  <c r="J47"/>
  <c r="K47"/>
  <c r="L47"/>
  <c r="M47"/>
  <c r="N47"/>
  <c r="O47"/>
  <c r="P47"/>
  <c r="Q47"/>
  <c r="F48"/>
  <c r="G48"/>
  <c r="H48"/>
  <c r="I48"/>
  <c r="J48"/>
  <c r="K48"/>
  <c r="L48"/>
  <c r="M48"/>
  <c r="N48"/>
  <c r="O48"/>
  <c r="P48"/>
  <c r="Q48"/>
  <c r="F49"/>
  <c r="G49"/>
  <c r="H49"/>
  <c r="I49"/>
  <c r="J49"/>
  <c r="K49"/>
  <c r="L49"/>
  <c r="M49"/>
  <c r="N49"/>
  <c r="O49"/>
  <c r="P49"/>
  <c r="Q49"/>
  <c r="F50"/>
  <c r="G50"/>
  <c r="H50"/>
  <c r="I50"/>
  <c r="J50"/>
  <c r="K50"/>
  <c r="L50"/>
  <c r="M50"/>
  <c r="N50"/>
  <c r="O50"/>
  <c r="P50"/>
  <c r="Q50"/>
  <c r="F51"/>
  <c r="G51"/>
  <c r="H51"/>
  <c r="I51"/>
  <c r="J51"/>
  <c r="K51"/>
  <c r="L51"/>
  <c r="M51"/>
  <c r="N51"/>
  <c r="O51"/>
  <c r="P51"/>
  <c r="Q51"/>
  <c r="F52"/>
  <c r="G52"/>
  <c r="H52"/>
  <c r="I52"/>
  <c r="J52"/>
  <c r="K52"/>
  <c r="L52"/>
  <c r="M52"/>
  <c r="N52"/>
  <c r="O52"/>
  <c r="P52"/>
  <c r="Q52"/>
  <c r="F53"/>
  <c r="G53"/>
  <c r="H53"/>
  <c r="I53"/>
  <c r="J53"/>
  <c r="K53"/>
  <c r="L53"/>
  <c r="M53"/>
  <c r="N53"/>
  <c r="O53"/>
  <c r="P53"/>
  <c r="Q53"/>
  <c r="F54"/>
  <c r="G54"/>
  <c r="H54"/>
  <c r="I54"/>
  <c r="J54"/>
  <c r="K54"/>
  <c r="L54"/>
  <c r="M54"/>
  <c r="N54"/>
  <c r="O54"/>
  <c r="P54"/>
  <c r="Q54"/>
  <c r="F55"/>
  <c r="G55"/>
  <c r="H55"/>
  <c r="I55"/>
  <c r="J55"/>
  <c r="K55"/>
  <c r="L55"/>
  <c r="M55"/>
  <c r="N55"/>
  <c r="O55"/>
  <c r="P55"/>
  <c r="Q55"/>
  <c r="F56"/>
  <c r="G56"/>
  <c r="H56"/>
  <c r="I56"/>
  <c r="J56"/>
  <c r="K56"/>
  <c r="L56"/>
  <c r="M56"/>
  <c r="N56"/>
  <c r="O56"/>
  <c r="P56"/>
  <c r="Q56"/>
  <c r="F57"/>
  <c r="G57"/>
  <c r="H57"/>
  <c r="I57"/>
  <c r="J57"/>
  <c r="K57"/>
  <c r="L57"/>
  <c r="M57"/>
  <c r="N57"/>
  <c r="O57"/>
  <c r="P57"/>
  <c r="Q57"/>
  <c r="F58"/>
  <c r="G58"/>
  <c r="H58"/>
  <c r="I58"/>
  <c r="J58"/>
  <c r="K58"/>
  <c r="L58"/>
  <c r="M58"/>
  <c r="N58"/>
  <c r="O58"/>
  <c r="P58"/>
  <c r="Q58"/>
  <c r="F59"/>
  <c r="G59"/>
  <c r="H59"/>
  <c r="I59"/>
  <c r="J59"/>
  <c r="K59"/>
  <c r="L59"/>
  <c r="M59"/>
  <c r="N59"/>
  <c r="O59"/>
  <c r="P59"/>
  <c r="Q59"/>
  <c r="F60"/>
  <c r="G60"/>
  <c r="H60"/>
  <c r="I60"/>
  <c r="J60"/>
  <c r="K60"/>
  <c r="L60"/>
  <c r="M60"/>
  <c r="N60"/>
  <c r="O60"/>
  <c r="P60"/>
  <c r="Q60"/>
  <c r="F61"/>
  <c r="G61"/>
  <c r="H61"/>
  <c r="I61"/>
  <c r="J61"/>
  <c r="K61"/>
  <c r="L61"/>
  <c r="M61"/>
  <c r="N61"/>
  <c r="O61"/>
  <c r="P61"/>
  <c r="Q61"/>
  <c r="F62"/>
  <c r="G62"/>
  <c r="H62"/>
  <c r="I62"/>
  <c r="J62"/>
  <c r="K62"/>
  <c r="L62"/>
  <c r="M62"/>
  <c r="N62"/>
  <c r="O62"/>
  <c r="P62"/>
  <c r="Q62"/>
  <c r="F63"/>
  <c r="G63"/>
  <c r="H63"/>
  <c r="I63"/>
  <c r="J63"/>
  <c r="K63"/>
  <c r="L63"/>
  <c r="M63"/>
  <c r="N63"/>
  <c r="O63"/>
  <c r="P63"/>
  <c r="Q63"/>
  <c r="F64"/>
  <c r="G64"/>
  <c r="H64"/>
  <c r="I64"/>
  <c r="J64"/>
  <c r="K64"/>
  <c r="L64"/>
  <c r="M64"/>
  <c r="N64"/>
  <c r="O64"/>
  <c r="P64"/>
  <c r="Q64"/>
  <c r="F65"/>
  <c r="G65"/>
  <c r="H65"/>
  <c r="I65"/>
  <c r="J65"/>
  <c r="K65"/>
  <c r="L65"/>
  <c r="M65"/>
  <c r="N65"/>
  <c r="O65"/>
  <c r="P65"/>
  <c r="Q65"/>
  <c r="F66"/>
  <c r="G66"/>
  <c r="H66"/>
  <c r="I66"/>
  <c r="J66"/>
  <c r="K66"/>
  <c r="L66"/>
  <c r="M66"/>
  <c r="N66"/>
  <c r="O66"/>
  <c r="P66"/>
  <c r="Q66"/>
  <c r="F67"/>
  <c r="G67"/>
  <c r="H67"/>
  <c r="I67"/>
  <c r="J67"/>
  <c r="K67"/>
  <c r="L67"/>
  <c r="M67"/>
  <c r="N67"/>
  <c r="O67"/>
  <c r="P67"/>
  <c r="Q67"/>
  <c r="F68"/>
  <c r="G68"/>
  <c r="H68"/>
  <c r="I68"/>
  <c r="J68"/>
  <c r="K68"/>
  <c r="L68"/>
  <c r="M68"/>
  <c r="N68"/>
  <c r="O68"/>
  <c r="P68"/>
  <c r="Q68"/>
  <c r="F69"/>
  <c r="G69"/>
  <c r="H69"/>
  <c r="I69"/>
  <c r="J69"/>
  <c r="K69"/>
  <c r="L69"/>
  <c r="M69"/>
  <c r="N69"/>
  <c r="O69"/>
  <c r="P69"/>
  <c r="Q69"/>
  <c r="F70"/>
  <c r="G70"/>
  <c r="H70"/>
  <c r="I70"/>
  <c r="J70"/>
  <c r="K70"/>
  <c r="L70"/>
  <c r="M70"/>
  <c r="N70"/>
  <c r="O70"/>
  <c r="P70"/>
  <c r="Q70"/>
  <c r="F71"/>
  <c r="G71"/>
  <c r="H71"/>
  <c r="I71"/>
  <c r="J71"/>
  <c r="K71"/>
  <c r="L71"/>
  <c r="M71"/>
  <c r="N71"/>
  <c r="O71"/>
  <c r="P71"/>
  <c r="Q71"/>
  <c r="F72"/>
  <c r="G72"/>
  <c r="H72"/>
  <c r="I72"/>
  <c r="J72"/>
  <c r="K72"/>
  <c r="L72"/>
  <c r="M72"/>
  <c r="N72"/>
  <c r="O72"/>
  <c r="P72"/>
  <c r="Q72"/>
  <c r="F73"/>
  <c r="G73"/>
  <c r="H73"/>
  <c r="I73"/>
  <c r="J73"/>
  <c r="K73"/>
  <c r="L73"/>
  <c r="M73"/>
  <c r="N73"/>
  <c r="O73"/>
  <c r="P73"/>
  <c r="Q73"/>
  <c r="F74"/>
  <c r="G74"/>
  <c r="H74"/>
  <c r="I74"/>
  <c r="J74"/>
  <c r="K74"/>
  <c r="L74"/>
  <c r="M74"/>
  <c r="N74"/>
  <c r="O74"/>
  <c r="P74"/>
  <c r="Q74"/>
  <c r="F75"/>
  <c r="G75"/>
  <c r="H75"/>
  <c r="I75"/>
  <c r="J75"/>
  <c r="K75"/>
  <c r="L75"/>
  <c r="M75"/>
  <c r="N75"/>
  <c r="O75"/>
  <c r="P75"/>
  <c r="Q75"/>
  <c r="F76"/>
  <c r="G76"/>
  <c r="H76"/>
  <c r="I76"/>
  <c r="J76"/>
  <c r="K76"/>
  <c r="L76"/>
  <c r="M76"/>
  <c r="N76"/>
  <c r="O76"/>
  <c r="P76"/>
  <c r="Q76"/>
  <c r="F77"/>
  <c r="G77"/>
  <c r="H77"/>
  <c r="I77"/>
  <c r="J77"/>
  <c r="K77"/>
  <c r="L77"/>
  <c r="M77"/>
  <c r="N77"/>
  <c r="O77"/>
  <c r="P77"/>
  <c r="Q77"/>
  <c r="F78"/>
  <c r="G78"/>
  <c r="H78"/>
  <c r="I78"/>
  <c r="J78"/>
  <c r="K78"/>
  <c r="L78"/>
  <c r="M78"/>
  <c r="N78"/>
  <c r="O78"/>
  <c r="P78"/>
  <c r="Q78"/>
  <c r="F79"/>
  <c r="G79"/>
  <c r="H79"/>
  <c r="I79"/>
  <c r="J79"/>
  <c r="K79"/>
  <c r="L79"/>
  <c r="M79"/>
  <c r="N79"/>
  <c r="O79"/>
  <c r="P79"/>
  <c r="Q79"/>
  <c r="F80"/>
  <c r="G80"/>
  <c r="H80"/>
  <c r="I80"/>
  <c r="J80"/>
  <c r="K80"/>
  <c r="L80"/>
  <c r="M80"/>
  <c r="N80"/>
  <c r="O80"/>
  <c r="P80"/>
  <c r="Q80"/>
  <c r="F81"/>
  <c r="G81"/>
  <c r="H81"/>
  <c r="I81"/>
  <c r="J81"/>
  <c r="K81"/>
  <c r="L81"/>
  <c r="M81"/>
  <c r="N81"/>
  <c r="O81"/>
  <c r="P81"/>
  <c r="Q81"/>
  <c r="F82"/>
  <c r="G82"/>
  <c r="H82"/>
  <c r="I82"/>
  <c r="J82"/>
  <c r="K82"/>
  <c r="L82"/>
  <c r="M82"/>
  <c r="N82"/>
  <c r="O82"/>
  <c r="P82"/>
  <c r="Q82"/>
  <c r="F83"/>
  <c r="G83"/>
  <c r="H83"/>
  <c r="I83"/>
  <c r="J83"/>
  <c r="K83"/>
  <c r="L83"/>
  <c r="M83"/>
  <c r="N83"/>
  <c r="O83"/>
  <c r="P83"/>
  <c r="Q83"/>
  <c r="F84"/>
  <c r="G84"/>
  <c r="H84"/>
  <c r="I84"/>
  <c r="J84"/>
  <c r="K84"/>
  <c r="L84"/>
  <c r="M84"/>
  <c r="N84"/>
  <c r="O84"/>
  <c r="P84"/>
  <c r="Q84"/>
  <c r="F85"/>
  <c r="G85"/>
  <c r="H85"/>
  <c r="I85"/>
  <c r="J85"/>
  <c r="K85"/>
  <c r="L85"/>
  <c r="M85"/>
  <c r="N85"/>
  <c r="O85"/>
  <c r="P85"/>
  <c r="Q85"/>
  <c r="F86"/>
  <c r="G86"/>
  <c r="H86"/>
  <c r="I86"/>
  <c r="J86"/>
  <c r="K86"/>
  <c r="L86"/>
  <c r="M86"/>
  <c r="N86"/>
  <c r="O86"/>
  <c r="P86"/>
  <c r="Q86"/>
  <c r="F87"/>
  <c r="G87"/>
  <c r="H87"/>
  <c r="I87"/>
  <c r="J87"/>
  <c r="K87"/>
  <c r="L87"/>
  <c r="M87"/>
  <c r="N87"/>
  <c r="O87"/>
  <c r="P87"/>
  <c r="Q87"/>
  <c r="F88"/>
  <c r="G88"/>
  <c r="H88"/>
  <c r="I88"/>
  <c r="J88"/>
  <c r="K88"/>
  <c r="L88"/>
  <c r="M88"/>
  <c r="N88"/>
  <c r="O88"/>
  <c r="P88"/>
  <c r="Q88"/>
  <c r="F89"/>
  <c r="G89"/>
  <c r="H89"/>
  <c r="I89"/>
  <c r="J89"/>
  <c r="K89"/>
  <c r="L89"/>
  <c r="M89"/>
  <c r="N89"/>
  <c r="O89"/>
  <c r="P89"/>
  <c r="Q89"/>
  <c r="F90"/>
  <c r="G90"/>
  <c r="H90"/>
  <c r="I90"/>
  <c r="J90"/>
  <c r="K90"/>
  <c r="L90"/>
  <c r="M90"/>
  <c r="N90"/>
  <c r="O90"/>
  <c r="P90"/>
  <c r="Q90"/>
  <c r="F91"/>
  <c r="G91"/>
  <c r="H91"/>
  <c r="I91"/>
  <c r="J91"/>
  <c r="K91"/>
  <c r="L91"/>
  <c r="M91"/>
  <c r="N91"/>
  <c r="O91"/>
  <c r="P91"/>
  <c r="Q91"/>
  <c r="F92"/>
  <c r="G92"/>
  <c r="H92"/>
  <c r="I92"/>
  <c r="J92"/>
  <c r="K92"/>
  <c r="L92"/>
  <c r="M92"/>
  <c r="N92"/>
  <c r="O92"/>
  <c r="P92"/>
  <c r="Q92"/>
  <c r="F93"/>
  <c r="G93"/>
  <c r="H93"/>
  <c r="I93"/>
  <c r="J93"/>
  <c r="K93"/>
  <c r="L93"/>
  <c r="M93"/>
  <c r="N93"/>
  <c r="O93"/>
  <c r="P93"/>
  <c r="Q93"/>
  <c r="F94"/>
  <c r="G94"/>
  <c r="H94"/>
  <c r="I94"/>
  <c r="J94"/>
  <c r="K94"/>
  <c r="L94"/>
  <c r="M94"/>
  <c r="N94"/>
  <c r="O94"/>
  <c r="P94"/>
  <c r="Q94"/>
  <c r="F95"/>
  <c r="G95"/>
  <c r="H95"/>
  <c r="I95"/>
  <c r="J95"/>
  <c r="K95"/>
  <c r="L95"/>
  <c r="M95"/>
  <c r="N95"/>
  <c r="O95"/>
  <c r="P95"/>
  <c r="Q95"/>
  <c r="F96"/>
  <c r="G96"/>
  <c r="H96"/>
  <c r="I96"/>
  <c r="J96"/>
  <c r="K96"/>
  <c r="L96"/>
  <c r="M96"/>
  <c r="N96"/>
  <c r="O96"/>
  <c r="P96"/>
  <c r="Q96"/>
  <c r="F97"/>
  <c r="G97"/>
  <c r="H97"/>
  <c r="I97"/>
  <c r="J97"/>
  <c r="K97"/>
  <c r="L97"/>
  <c r="M97"/>
  <c r="N97"/>
  <c r="O97"/>
  <c r="P97"/>
  <c r="Q97"/>
  <c r="F98"/>
  <c r="G98"/>
  <c r="H98"/>
  <c r="I98"/>
  <c r="J98"/>
  <c r="K98"/>
  <c r="L98"/>
  <c r="M98"/>
  <c r="N98"/>
  <c r="O98"/>
  <c r="P98"/>
  <c r="Q98"/>
  <c r="F99"/>
  <c r="G99"/>
  <c r="H99"/>
  <c r="I99"/>
  <c r="J99"/>
  <c r="K99"/>
  <c r="L99"/>
  <c r="M99"/>
  <c r="N99"/>
  <c r="O99"/>
  <c r="P99"/>
  <c r="Q99"/>
  <c r="F100"/>
  <c r="G100"/>
  <c r="H100"/>
  <c r="I100"/>
  <c r="J100"/>
  <c r="K100"/>
  <c r="L100"/>
  <c r="M100"/>
  <c r="N100"/>
  <c r="O100"/>
  <c r="P100"/>
  <c r="Q100"/>
  <c r="F101"/>
  <c r="G101"/>
  <c r="H101"/>
  <c r="I101"/>
  <c r="J101"/>
  <c r="K101"/>
  <c r="L101"/>
  <c r="M101"/>
  <c r="N101"/>
  <c r="O101"/>
  <c r="P101"/>
  <c r="Q101"/>
  <c r="F102"/>
  <c r="G102"/>
  <c r="H102"/>
  <c r="I102"/>
  <c r="J102"/>
  <c r="K102"/>
  <c r="L102"/>
  <c r="M102"/>
  <c r="N102"/>
  <c r="O102"/>
  <c r="P102"/>
  <c r="Q102"/>
  <c r="F103"/>
  <c r="G103"/>
  <c r="H103"/>
  <c r="I103"/>
  <c r="J103"/>
  <c r="K103"/>
  <c r="L103"/>
  <c r="M103"/>
  <c r="N103"/>
  <c r="O103"/>
  <c r="P103"/>
  <c r="Q103"/>
  <c r="F104"/>
  <c r="G104"/>
  <c r="H104"/>
  <c r="I104"/>
  <c r="J104"/>
  <c r="K104"/>
  <c r="L104"/>
  <c r="M104"/>
  <c r="N104"/>
  <c r="O104"/>
  <c r="P104"/>
  <c r="Q104"/>
  <c r="F105"/>
  <c r="G105"/>
  <c r="H105"/>
  <c r="I105"/>
  <c r="J105"/>
  <c r="K105"/>
  <c r="L105"/>
  <c r="M105"/>
  <c r="N105"/>
  <c r="O105"/>
  <c r="P105"/>
  <c r="Q105"/>
  <c r="F106"/>
  <c r="G106"/>
  <c r="H106"/>
  <c r="I106"/>
  <c r="J106"/>
  <c r="K106"/>
  <c r="L106"/>
  <c r="M106"/>
  <c r="N106"/>
  <c r="O106"/>
  <c r="P106"/>
  <c r="Q106"/>
  <c r="F107"/>
  <c r="G107"/>
  <c r="H107"/>
  <c r="I107"/>
  <c r="J107"/>
  <c r="K107"/>
  <c r="L107"/>
  <c r="M107"/>
  <c r="N107"/>
  <c r="O107"/>
  <c r="P107"/>
  <c r="Q107"/>
  <c r="F108"/>
  <c r="G108"/>
  <c r="H108"/>
  <c r="I108"/>
  <c r="J108"/>
  <c r="K108"/>
  <c r="L108"/>
  <c r="M108"/>
  <c r="N108"/>
  <c r="O108"/>
  <c r="P108"/>
  <c r="Q108"/>
  <c r="F109"/>
  <c r="G109"/>
  <c r="H109"/>
  <c r="I109"/>
  <c r="J109"/>
  <c r="K109"/>
  <c r="L109"/>
  <c r="M109"/>
  <c r="N109"/>
  <c r="O109"/>
  <c r="P109"/>
  <c r="Q109"/>
  <c r="F110"/>
  <c r="G110"/>
  <c r="H110"/>
  <c r="I110"/>
  <c r="J110"/>
  <c r="K110"/>
  <c r="L110"/>
  <c r="M110"/>
  <c r="N110"/>
  <c r="O110"/>
  <c r="P110"/>
  <c r="Q110"/>
  <c r="F111"/>
  <c r="G111"/>
  <c r="H111"/>
  <c r="I111"/>
  <c r="J111"/>
  <c r="K111"/>
  <c r="L111"/>
  <c r="M111"/>
  <c r="N111"/>
  <c r="O111"/>
  <c r="P111"/>
  <c r="Q111"/>
  <c r="F112"/>
  <c r="G112"/>
  <c r="H112"/>
  <c r="I112"/>
  <c r="J112"/>
  <c r="K112"/>
  <c r="L112"/>
  <c r="M112"/>
  <c r="N112"/>
  <c r="O112"/>
  <c r="P112"/>
  <c r="Q112"/>
  <c r="F113"/>
  <c r="G113"/>
  <c r="H113"/>
  <c r="I113"/>
  <c r="J113"/>
  <c r="K113"/>
  <c r="L113"/>
  <c r="M113"/>
  <c r="N113"/>
  <c r="O113"/>
  <c r="P113"/>
  <c r="Q113"/>
  <c r="F114"/>
  <c r="G114"/>
  <c r="H114"/>
  <c r="I114"/>
  <c r="J114"/>
  <c r="K114"/>
  <c r="L114"/>
  <c r="M114"/>
  <c r="N114"/>
  <c r="O114"/>
  <c r="P114"/>
  <c r="Q114"/>
  <c r="F115"/>
  <c r="G115"/>
  <c r="H115"/>
  <c r="I115"/>
  <c r="J115"/>
  <c r="K115"/>
  <c r="L115"/>
  <c r="M115"/>
  <c r="N115"/>
  <c r="O115"/>
  <c r="P115"/>
  <c r="Q115"/>
  <c r="F116"/>
  <c r="G116"/>
  <c r="H116"/>
  <c r="I116"/>
  <c r="J116"/>
  <c r="K116"/>
  <c r="L116"/>
  <c r="M116"/>
  <c r="N116"/>
  <c r="O116"/>
  <c r="P116"/>
  <c r="Q116"/>
  <c r="F117"/>
  <c r="G117"/>
  <c r="H117"/>
  <c r="I117"/>
  <c r="J117"/>
  <c r="K117"/>
  <c r="L117"/>
  <c r="M117"/>
  <c r="N117"/>
  <c r="O117"/>
  <c r="P117"/>
  <c r="Q117"/>
  <c r="F118"/>
  <c r="G118"/>
  <c r="H118"/>
  <c r="I118"/>
  <c r="J118"/>
  <c r="K118"/>
  <c r="L118"/>
  <c r="M118"/>
  <c r="N118"/>
  <c r="O118"/>
  <c r="P118"/>
  <c r="Q118"/>
  <c r="F119"/>
  <c r="G119"/>
  <c r="H119"/>
  <c r="I119"/>
  <c r="J119"/>
  <c r="K119"/>
  <c r="L119"/>
  <c r="M119"/>
  <c r="N119"/>
  <c r="O119"/>
  <c r="P119"/>
  <c r="Q119"/>
  <c r="F120"/>
  <c r="G120"/>
  <c r="H120"/>
  <c r="I120"/>
  <c r="J120"/>
  <c r="K120"/>
  <c r="L120"/>
  <c r="M120"/>
  <c r="N120"/>
  <c r="O120"/>
  <c r="P120"/>
  <c r="Q120"/>
  <c r="F121"/>
  <c r="G121"/>
  <c r="H121"/>
  <c r="I121"/>
  <c r="J121"/>
  <c r="K121"/>
  <c r="L121"/>
  <c r="M121"/>
  <c r="N121"/>
  <c r="O121"/>
  <c r="P121"/>
  <c r="Q121"/>
  <c r="F122"/>
  <c r="G122"/>
  <c r="H122"/>
  <c r="I122"/>
  <c r="J122"/>
  <c r="K122"/>
  <c r="L122"/>
  <c r="M122"/>
  <c r="N122"/>
  <c r="O122"/>
  <c r="P122"/>
  <c r="Q122"/>
  <c r="F123"/>
  <c r="G123"/>
  <c r="H123"/>
  <c r="I123"/>
  <c r="J123"/>
  <c r="K123"/>
  <c r="L123"/>
  <c r="M123"/>
  <c r="N123"/>
  <c r="O123"/>
  <c r="P123"/>
  <c r="Q123"/>
  <c r="F124"/>
  <c r="G124"/>
  <c r="H124"/>
  <c r="I124"/>
  <c r="J124"/>
  <c r="K124"/>
  <c r="L124"/>
  <c r="M124"/>
  <c r="N124"/>
  <c r="O124"/>
  <c r="P124"/>
  <c r="Q124"/>
  <c r="F125"/>
  <c r="G125"/>
  <c r="H125"/>
  <c r="I125"/>
  <c r="J125"/>
  <c r="K125"/>
  <c r="L125"/>
  <c r="M125"/>
  <c r="N125"/>
  <c r="O125"/>
  <c r="P125"/>
  <c r="Q125"/>
  <c r="F126"/>
  <c r="G126"/>
  <c r="H126"/>
  <c r="I126"/>
  <c r="J126"/>
  <c r="K126"/>
  <c r="L126"/>
  <c r="M126"/>
  <c r="N126"/>
  <c r="O126"/>
  <c r="P126"/>
  <c r="Q126"/>
  <c r="F127"/>
  <c r="G127"/>
  <c r="H127"/>
  <c r="I127"/>
  <c r="J127"/>
  <c r="K127"/>
  <c r="L127"/>
  <c r="M127"/>
  <c r="N127"/>
  <c r="O127"/>
  <c r="P127"/>
  <c r="Q127"/>
  <c r="F128"/>
  <c r="G128"/>
  <c r="H128"/>
  <c r="I128"/>
  <c r="J128"/>
  <c r="K128"/>
  <c r="L128"/>
  <c r="M128"/>
  <c r="N128"/>
  <c r="O128"/>
  <c r="P128"/>
  <c r="Q128"/>
  <c r="F129"/>
  <c r="G129"/>
  <c r="H129"/>
  <c r="I129"/>
  <c r="J129"/>
  <c r="K129"/>
  <c r="L129"/>
  <c r="M129"/>
  <c r="N129"/>
  <c r="O129"/>
  <c r="P129"/>
  <c r="Q129"/>
  <c r="F130"/>
  <c r="G130"/>
  <c r="H130"/>
  <c r="I130"/>
  <c r="J130"/>
  <c r="K130"/>
  <c r="L130"/>
  <c r="M130"/>
  <c r="N130"/>
  <c r="O130"/>
  <c r="P130"/>
  <c r="Q130"/>
  <c r="F131"/>
  <c r="G131"/>
  <c r="H131"/>
  <c r="I131"/>
  <c r="J131"/>
  <c r="K131"/>
  <c r="L131"/>
  <c r="M131"/>
  <c r="N131"/>
  <c r="O131"/>
  <c r="P131"/>
  <c r="Q131"/>
  <c r="F132"/>
  <c r="G132"/>
  <c r="H132"/>
  <c r="I132"/>
  <c r="J132"/>
  <c r="K132"/>
  <c r="L132"/>
  <c r="M132"/>
  <c r="N132"/>
  <c r="O132"/>
  <c r="P132"/>
  <c r="Q132"/>
  <c r="F133"/>
  <c r="G133"/>
  <c r="H133"/>
  <c r="I133"/>
  <c r="J133"/>
  <c r="K133"/>
  <c r="L133"/>
  <c r="M133"/>
  <c r="N133"/>
  <c r="O133"/>
  <c r="P133"/>
  <c r="Q133"/>
  <c r="F134"/>
  <c r="G134"/>
  <c r="H134"/>
  <c r="I134"/>
  <c r="J134"/>
  <c r="K134"/>
  <c r="L134"/>
  <c r="M134"/>
  <c r="N134"/>
  <c r="O134"/>
  <c r="P134"/>
  <c r="Q134"/>
  <c r="F135"/>
  <c r="G135"/>
  <c r="H135"/>
  <c r="I135"/>
  <c r="J135"/>
  <c r="K135"/>
  <c r="L135"/>
  <c r="M135"/>
  <c r="N135"/>
  <c r="O135"/>
  <c r="P135"/>
  <c r="Q135"/>
  <c r="F136"/>
  <c r="G136"/>
  <c r="H136"/>
  <c r="I136"/>
  <c r="J136"/>
  <c r="K136"/>
  <c r="L136"/>
  <c r="M136"/>
  <c r="N136"/>
  <c r="O136"/>
  <c r="P136"/>
  <c r="Q136"/>
  <c r="F137"/>
  <c r="G137"/>
  <c r="H137"/>
  <c r="I137"/>
  <c r="J137"/>
  <c r="K137"/>
  <c r="L137"/>
  <c r="M137"/>
  <c r="N137"/>
  <c r="O137"/>
  <c r="P137"/>
  <c r="Q137"/>
  <c r="F138"/>
  <c r="G138"/>
  <c r="H138"/>
  <c r="I138"/>
  <c r="J138"/>
  <c r="K138"/>
  <c r="L138"/>
  <c r="M138"/>
  <c r="N138"/>
  <c r="O138"/>
  <c r="P138"/>
  <c r="Q138"/>
  <c r="F139"/>
  <c r="G139"/>
  <c r="H139"/>
  <c r="I139"/>
  <c r="J139"/>
  <c r="K139"/>
  <c r="L139"/>
  <c r="M139"/>
  <c r="N139"/>
  <c r="O139"/>
  <c r="P139"/>
  <c r="Q139"/>
  <c r="F140"/>
  <c r="G140"/>
  <c r="H140"/>
  <c r="I140"/>
  <c r="J140"/>
  <c r="K140"/>
  <c r="L140"/>
  <c r="M140"/>
  <c r="N140"/>
  <c r="O140"/>
  <c r="P140"/>
  <c r="Q140"/>
  <c r="F141"/>
  <c r="G141"/>
  <c r="H141"/>
  <c r="I141"/>
  <c r="J141"/>
  <c r="K141"/>
  <c r="L141"/>
  <c r="M141"/>
  <c r="N141"/>
  <c r="O141"/>
  <c r="P141"/>
  <c r="Q141"/>
  <c r="F142"/>
  <c r="G142"/>
  <c r="H142"/>
  <c r="I142"/>
  <c r="J142"/>
  <c r="K142"/>
  <c r="L142"/>
  <c r="M142"/>
  <c r="N142"/>
  <c r="O142"/>
  <c r="P142"/>
  <c r="Q142"/>
  <c r="F143"/>
  <c r="G143"/>
  <c r="H143"/>
  <c r="I143"/>
  <c r="J143"/>
  <c r="K143"/>
  <c r="L143"/>
  <c r="M143"/>
  <c r="N143"/>
  <c r="O143"/>
  <c r="P143"/>
  <c r="Q143"/>
  <c r="F144"/>
  <c r="G144"/>
  <c r="H144"/>
  <c r="I144"/>
  <c r="J144"/>
  <c r="K144"/>
  <c r="L144"/>
  <c r="M144"/>
  <c r="N144"/>
  <c r="O144"/>
  <c r="P144"/>
  <c r="Q144"/>
  <c r="F27"/>
  <c r="G27"/>
  <c r="H27"/>
  <c r="I27"/>
  <c r="J27"/>
  <c r="K27"/>
  <c r="L27"/>
  <c r="M27"/>
  <c r="N27"/>
  <c r="O27"/>
  <c r="P27"/>
  <c r="Q27"/>
  <c r="Q24"/>
  <c r="P24"/>
  <c r="O24"/>
  <c r="N24"/>
  <c r="M24"/>
  <c r="L24"/>
  <c r="K24"/>
  <c r="J24"/>
  <c r="I24"/>
  <c r="H24"/>
  <c r="G24"/>
  <c r="F24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27"/>
  <c r="B27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4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E24"/>
  <c r="D24"/>
  <c r="C24"/>
  <c r="B24"/>
  <c r="J17"/>
  <c r="J3"/>
  <c r="J4"/>
  <c r="J5"/>
  <c r="J6"/>
  <c r="J7"/>
  <c r="J8"/>
  <c r="J9"/>
  <c r="J10"/>
  <c r="J11"/>
  <c r="J12"/>
  <c r="J13"/>
  <c r="J14"/>
  <c r="J15"/>
  <c r="J2"/>
  <c r="I17"/>
  <c r="D3"/>
  <c r="D4"/>
  <c r="D5"/>
  <c r="D6"/>
  <c r="D7"/>
  <c r="D8"/>
  <c r="D9"/>
  <c r="D10"/>
  <c r="D11"/>
  <c r="D12"/>
  <c r="D13"/>
  <c r="D14"/>
  <c r="D15"/>
  <c r="D16"/>
  <c r="D17"/>
  <c r="D2"/>
  <c r="B22"/>
  <c r="B21"/>
  <c r="B20"/>
</calcChain>
</file>

<file path=xl/sharedStrings.xml><?xml version="1.0" encoding="utf-8"?>
<sst xmlns="http://schemas.openxmlformats.org/spreadsheetml/2006/main" count="23" uniqueCount="23">
  <si>
    <t>policyholder age</t>
  </si>
  <si>
    <t>vehicle age</t>
  </si>
  <si>
    <t>number of policies</t>
  </si>
  <si>
    <t>b0</t>
  </si>
  <si>
    <t>b1</t>
  </si>
  <si>
    <t>b2</t>
  </si>
  <si>
    <t>400-499</t>
  </si>
  <si>
    <t>500-599</t>
  </si>
  <si>
    <t>600-699</t>
  </si>
  <si>
    <t>700-799</t>
  </si>
  <si>
    <t>800-899</t>
  </si>
  <si>
    <t>900-999</t>
  </si>
  <si>
    <t>1000-1099</t>
  </si>
  <si>
    <t>1100-1199</t>
  </si>
  <si>
    <t>1200-1299</t>
  </si>
  <si>
    <t>1300-1399</t>
  </si>
  <si>
    <t>1400-1499</t>
  </si>
  <si>
    <t>1500-1599</t>
  </si>
  <si>
    <t>1600-1699</t>
  </si>
  <si>
    <t>1700-1799</t>
  </si>
  <si>
    <t>parameter</t>
  </si>
  <si>
    <t>Portfolio-wide</t>
  </si>
  <si>
    <t>distribution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</si>
</sst>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8" formatCode="_-* #,##0.00000_-;\-* #,##0.000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2" applyNumberFormat="1" applyFont="1"/>
    <xf numFmtId="44" fontId="0" fillId="0" borderId="0" xfId="0" applyNumberFormat="1"/>
    <xf numFmtId="168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barChart>
        <c:barDir val="col"/>
        <c:grouping val="clustered"/>
        <c:ser>
          <c:idx val="0"/>
          <c:order val="0"/>
          <c:cat>
            <c:strRef>
              <c:f>Sheet1!$H$2:$H$15</c:f>
              <c:strCache>
                <c:ptCount val="14"/>
                <c:pt idx="0">
                  <c:v>400-499</c:v>
                </c:pt>
                <c:pt idx="1">
                  <c:v>500-599</c:v>
                </c:pt>
                <c:pt idx="2">
                  <c:v>600-699</c:v>
                </c:pt>
                <c:pt idx="3">
                  <c:v>700-799</c:v>
                </c:pt>
                <c:pt idx="4">
                  <c:v>800-899</c:v>
                </c:pt>
                <c:pt idx="5">
                  <c:v>900-999</c:v>
                </c:pt>
                <c:pt idx="6">
                  <c:v>1000-1099</c:v>
                </c:pt>
                <c:pt idx="7">
                  <c:v>1100-1199</c:v>
                </c:pt>
                <c:pt idx="8">
                  <c:v>1200-1299</c:v>
                </c:pt>
                <c:pt idx="9">
                  <c:v>1300-1399</c:v>
                </c:pt>
                <c:pt idx="10">
                  <c:v>1400-1499</c:v>
                </c:pt>
                <c:pt idx="11">
                  <c:v>1500-1599</c:v>
                </c:pt>
                <c:pt idx="12">
                  <c:v>1600-1699</c:v>
                </c:pt>
                <c:pt idx="13">
                  <c:v>1700-1799</c:v>
                </c:pt>
              </c:strCache>
            </c:strRef>
          </c:cat>
          <c:val>
            <c:numRef>
              <c:f>Sheet1!$J$2:$J$15</c:f>
              <c:numCache>
                <c:formatCode>General</c:formatCode>
                <c:ptCount val="14"/>
                <c:pt idx="0">
                  <c:v>0.03</c:v>
                </c:pt>
                <c:pt idx="1">
                  <c:v>0.18</c:v>
                </c:pt>
                <c:pt idx="2">
                  <c:v>7.0000000000000007E-2</c:v>
                </c:pt>
                <c:pt idx="3">
                  <c:v>0.16</c:v>
                </c:pt>
                <c:pt idx="4">
                  <c:v>0.02</c:v>
                </c:pt>
                <c:pt idx="5">
                  <c:v>0.14499999999999999</c:v>
                </c:pt>
                <c:pt idx="6">
                  <c:v>0.115</c:v>
                </c:pt>
                <c:pt idx="7">
                  <c:v>0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0.105</c:v>
                </c:pt>
                <c:pt idx="12">
                  <c:v>0</c:v>
                </c:pt>
                <c:pt idx="13">
                  <c:v>0.13500000000000001</c:v>
                </c:pt>
              </c:numCache>
            </c:numRef>
          </c:val>
        </c:ser>
        <c:axId val="135779072"/>
        <c:axId val="135780608"/>
      </c:barChart>
      <c:catAx>
        <c:axId val="135779072"/>
        <c:scaling>
          <c:orientation val="minMax"/>
        </c:scaling>
        <c:axPos val="b"/>
        <c:tickLblPos val="nextTo"/>
        <c:crossAx val="135780608"/>
        <c:crosses val="autoZero"/>
        <c:auto val="1"/>
        <c:lblAlgn val="ctr"/>
        <c:lblOffset val="100"/>
      </c:catAx>
      <c:valAx>
        <c:axId val="135780608"/>
        <c:scaling>
          <c:orientation val="minMax"/>
        </c:scaling>
        <c:axPos val="l"/>
        <c:majorGridlines/>
        <c:numFmt formatCode="General" sourceLinked="1"/>
        <c:tickLblPos val="nextTo"/>
        <c:crossAx val="1357790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style val="5"/>
  <c:chart>
    <c:plotArea>
      <c:layout>
        <c:manualLayout>
          <c:layoutTarget val="inner"/>
          <c:xMode val="edge"/>
          <c:yMode val="edge"/>
          <c:x val="6.4655253577173832E-2"/>
          <c:y val="3.2478536957073909E-2"/>
          <c:w val="0.9146995851325036"/>
          <c:h val="0.90488358310049954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numRef>
              <c:f>Sheet1!$A$27:$A$144</c:f>
              <c:numCache>
                <c:formatCode>General</c:formatCode>
                <c:ptCount val="1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</c:numCache>
            </c:numRef>
          </c:cat>
          <c:val>
            <c:numRef>
              <c:f>Sheet1!$B$27:$B$144</c:f>
              <c:numCache>
                <c:formatCode>General</c:formatCode>
                <c:ptCount val="118"/>
                <c:pt idx="0">
                  <c:v>1.1592107725273748E-2</c:v>
                </c:pt>
                <c:pt idx="1">
                  <c:v>1.1457730763759333E-2</c:v>
                </c:pt>
                <c:pt idx="2">
                  <c:v>1.1324911514458691E-2</c:v>
                </c:pt>
                <c:pt idx="3">
                  <c:v>1.119363192020395E-2</c:v>
                </c:pt>
                <c:pt idx="4">
                  <c:v>1.10638741331478E-2</c:v>
                </c:pt>
                <c:pt idx="5">
                  <c:v>1.0935620512337541E-2</c:v>
                </c:pt>
                <c:pt idx="6">
                  <c:v>1.0808853621315784E-2</c:v>
                </c:pt>
                <c:pt idx="7">
                  <c:v>1.068355622575079E-2</c:v>
                </c:pt>
                <c:pt idx="8">
                  <c:v>1.0559711291092788E-2</c:v>
                </c:pt>
                <c:pt idx="9">
                  <c:v>1.0437301980258717E-2</c:v>
                </c:pt>
                <c:pt idx="10">
                  <c:v>1.0316311651342391E-2</c:v>
                </c:pt>
                <c:pt idx="11">
                  <c:v>1.0196723855352419E-2</c:v>
                </c:pt>
                <c:pt idx="12">
                  <c:v>1.0078522333976436E-2</c:v>
                </c:pt>
                <c:pt idx="13">
                  <c:v>9.9616910173693229E-3</c:v>
                </c:pt>
                <c:pt idx="14">
                  <c:v>9.8462140219700567E-3</c:v>
                </c:pt>
                <c:pt idx="15">
                  <c:v>9.7320756483413318E-3</c:v>
                </c:pt>
                <c:pt idx="16">
                  <c:v>9.619260379035266E-3</c:v>
                </c:pt>
                <c:pt idx="17">
                  <c:v>9.5077528764839769E-3</c:v>
                </c:pt>
                <c:pt idx="18">
                  <c:v>9.3975379809145831E-3</c:v>
                </c:pt>
                <c:pt idx="19">
                  <c:v>9.2886007082874089E-3</c:v>
                </c:pt>
                <c:pt idx="20">
                  <c:v>9.1809262482598353E-3</c:v>
                </c:pt>
                <c:pt idx="21">
                  <c:v>9.0744999621722444E-3</c:v>
                </c:pt>
                <c:pt idx="22">
                  <c:v>8.9693073810578339E-3</c:v>
                </c:pt>
                <c:pt idx="23">
                  <c:v>8.8653342036754124E-3</c:v>
                </c:pt>
                <c:pt idx="24">
                  <c:v>8.7625662945659544E-3</c:v>
                </c:pt>
                <c:pt idx="25">
                  <c:v>8.6609896821293608E-3</c:v>
                </c:pt>
                <c:pt idx="26">
                  <c:v>8.5605905567267548E-3</c:v>
                </c:pt>
                <c:pt idx="27">
                  <c:v>8.4613552688012073E-3</c:v>
                </c:pt>
                <c:pt idx="28">
                  <c:v>8.3632703270233311E-3</c:v>
                </c:pt>
                <c:pt idx="29">
                  <c:v>8.266322396456971E-3</c:v>
                </c:pt>
                <c:pt idx="30">
                  <c:v>8.170498296745432E-3</c:v>
                </c:pt>
                <c:pt idx="31">
                  <c:v>8.0757850003203568E-3</c:v>
                </c:pt>
                <c:pt idx="32">
                  <c:v>7.9821696306305867E-3</c:v>
                </c:pt>
                <c:pt idx="33">
                  <c:v>7.8896394603907849E-3</c:v>
                </c:pt>
                <c:pt idx="34">
                  <c:v>7.7981819098523752E-3</c:v>
                </c:pt>
                <c:pt idx="35">
                  <c:v>7.7077845450921334E-3</c:v>
                </c:pt>
                <c:pt idx="36">
                  <c:v>7.6184350763222053E-3</c:v>
                </c:pt>
                <c:pt idx="37">
                  <c:v>7.5301213562195546E-3</c:v>
                </c:pt>
                <c:pt idx="38">
                  <c:v>7.4428313782737288E-3</c:v>
                </c:pt>
                <c:pt idx="39">
                  <c:v>7.3565532751558305E-3</c:v>
                </c:pt>
                <c:pt idx="40">
                  <c:v>7.2712753171034761E-3</c:v>
                </c:pt>
                <c:pt idx="41">
                  <c:v>7.1869859103275147E-3</c:v>
                </c:pt>
                <c:pt idx="42">
                  <c:v>7.1036735954348451E-3</c:v>
                </c:pt>
                <c:pt idx="43">
                  <c:v>7.0213270458715504E-3</c:v>
                </c:pt>
                <c:pt idx="44">
                  <c:v>6.939935066381353E-3</c:v>
                </c:pt>
                <c:pt idx="45">
                  <c:v>6.8594865914853864E-3</c:v>
                </c:pt>
                <c:pt idx="46">
                  <c:v>6.7799706839769547E-3</c:v>
                </c:pt>
                <c:pt idx="47">
                  <c:v>6.7013765334340558E-3</c:v>
                </c:pt>
                <c:pt idx="48">
                  <c:v>6.6236934547508897E-3</c:v>
                </c:pt>
                <c:pt idx="49">
                  <c:v>6.5469108866841319E-3</c:v>
                </c:pt>
                <c:pt idx="50">
                  <c:v>6.4710183904179708E-3</c:v>
                </c:pt>
                <c:pt idx="51">
                  <c:v>6.3960056481440208E-3</c:v>
                </c:pt>
                <c:pt idx="52">
                  <c:v>6.3218624616592223E-3</c:v>
                </c:pt>
                <c:pt idx="53">
                  <c:v>6.2485787509795054E-3</c:v>
                </c:pt>
                <c:pt idx="54">
                  <c:v>6.1761445529681103E-3</c:v>
                </c:pt>
                <c:pt idx="55">
                  <c:v>6.1045500199832237E-3</c:v>
                </c:pt>
                <c:pt idx="56">
                  <c:v>6.0337854185373851E-3</c:v>
                </c:pt>
                <c:pt idx="57">
                  <c:v>5.9638411279744341E-3</c:v>
                </c:pt>
                <c:pt idx="58">
                  <c:v>5.8947076391625552E-3</c:v>
                </c:pt>
                <c:pt idx="59">
                  <c:v>5.8263755532003136E-3</c:v>
                </c:pt>
                <c:pt idx="60">
                  <c:v>5.7588355801398983E-3</c:v>
                </c:pt>
                <c:pt idx="61">
                  <c:v>5.692078537722578E-3</c:v>
                </c:pt>
                <c:pt idx="62">
                  <c:v>5.6260953501325872E-3</c:v>
                </c:pt>
                <c:pt idx="63">
                  <c:v>5.5608770467613367E-3</c:v>
                </c:pt>
                <c:pt idx="64">
                  <c:v>5.4964147609881664E-3</c:v>
                </c:pt>
                <c:pt idx="65">
                  <c:v>5.432699728976087E-3</c:v>
                </c:pt>
                <c:pt idx="66">
                  <c:v>5.3697232884786228E-3</c:v>
                </c:pt>
                <c:pt idx="67">
                  <c:v>5.3074768776637526E-3</c:v>
                </c:pt>
                <c:pt idx="68">
                  <c:v>5.2459520339485088E-3</c:v>
                </c:pt>
                <c:pt idx="69">
                  <c:v>5.1851403928493411E-3</c:v>
                </c:pt>
                <c:pt idx="70">
                  <c:v>5.1250336868446933E-3</c:v>
                </c:pt>
                <c:pt idx="71">
                  <c:v>5.0656237442511243E-3</c:v>
                </c:pt>
                <c:pt idx="72">
                  <c:v>5.006902488112086E-3</c:v>
                </c:pt>
                <c:pt idx="73">
                  <c:v>4.948861935100024E-3</c:v>
                </c:pt>
                <c:pt idx="74">
                  <c:v>4.89149419443069E-3</c:v>
                </c:pt>
                <c:pt idx="75">
                  <c:v>4.8347914667914438E-3</c:v>
                </c:pt>
                <c:pt idx="76">
                  <c:v>4.7787460432791029E-3</c:v>
                </c:pt>
                <c:pt idx="77">
                  <c:v>4.7233503043537794E-3</c:v>
                </c:pt>
                <c:pt idx="78">
                  <c:v>4.6685967188013766E-3</c:v>
                </c:pt>
                <c:pt idx="79">
                  <c:v>4.6144778427111843E-3</c:v>
                </c:pt>
                <c:pt idx="80">
                  <c:v>4.5609863184625787E-3</c:v>
                </c:pt>
                <c:pt idx="81">
                  <c:v>4.5081148737254884E-3</c:v>
                </c:pt>
                <c:pt idx="82">
                  <c:v>4.4558563204714075E-3</c:v>
                </c:pt>
                <c:pt idx="83">
                  <c:v>4.4042035539960667E-3</c:v>
                </c:pt>
                <c:pt idx="84">
                  <c:v>4.3531495519542052E-3</c:v>
                </c:pt>
                <c:pt idx="85">
                  <c:v>4.3026873734036686E-3</c:v>
                </c:pt>
                <c:pt idx="86">
                  <c:v>4.2528101578630517E-3</c:v>
                </c:pt>
                <c:pt idx="87">
                  <c:v>4.20351112437789E-3</c:v>
                </c:pt>
                <c:pt idx="88">
                  <c:v>4.1547835705997294E-3</c:v>
                </c:pt>
                <c:pt idx="89">
                  <c:v>4.1066208718740782E-3</c:v>
                </c:pt>
                <c:pt idx="90">
                  <c:v>4.0590164803406825E-3</c:v>
                </c:pt>
                <c:pt idx="91">
                  <c:v>4.0119639240416838E-3</c:v>
                </c:pt>
                <c:pt idx="92">
                  <c:v>3.9654568060444317E-3</c:v>
                </c:pt>
                <c:pt idx="93">
                  <c:v>3.9194888035688491E-3</c:v>
                </c:pt>
                <c:pt idx="94">
                  <c:v>3.8740536671297843E-3</c:v>
                </c:pt>
                <c:pt idx="95">
                  <c:v>3.8291452196868025E-3</c:v>
                </c:pt>
                <c:pt idx="96">
                  <c:v>3.7847573558047465E-3</c:v>
                </c:pt>
                <c:pt idx="97">
                  <c:v>3.7408840408219568E-3</c:v>
                </c:pt>
                <c:pt idx="98">
                  <c:v>3.6975193100332593E-3</c:v>
                </c:pt>
                <c:pt idx="99">
                  <c:v>3.654657267874839E-3</c:v>
                </c:pt>
                <c:pt idx="100">
                  <c:v>3.6122920871268782E-3</c:v>
                </c:pt>
                <c:pt idx="101">
                  <c:v>3.5704180081176373E-3</c:v>
                </c:pt>
                <c:pt idx="102">
                  <c:v>3.5290293379433013E-3</c:v>
                </c:pt>
                <c:pt idx="103">
                  <c:v>3.4881204496922669E-3</c:v>
                </c:pt>
                <c:pt idx="104">
                  <c:v>3.4476857816805317E-3</c:v>
                </c:pt>
                <c:pt idx="105">
                  <c:v>3.4077198366966321E-3</c:v>
                </c:pt>
                <c:pt idx="106">
                  <c:v>3.3682171812520201E-3</c:v>
                </c:pt>
                <c:pt idx="107">
                  <c:v>3.3291724448447635E-3</c:v>
                </c:pt>
                <c:pt idx="108">
                  <c:v>3.2905803192281313E-3</c:v>
                </c:pt>
                <c:pt idx="109">
                  <c:v>3.2524355576889485E-3</c:v>
                </c:pt>
                <c:pt idx="110">
                  <c:v>3.2147329743347219E-3</c:v>
                </c:pt>
                <c:pt idx="111">
                  <c:v>3.1774674433883154E-3</c:v>
                </c:pt>
                <c:pt idx="112">
                  <c:v>3.1406338984908411E-3</c:v>
                </c:pt>
                <c:pt idx="113">
                  <c:v>3.1042273320140978E-3</c:v>
                </c:pt>
                <c:pt idx="114">
                  <c:v>3.0682427943775625E-3</c:v>
                </c:pt>
                <c:pt idx="115">
                  <c:v>3.032675393377815E-3</c:v>
                </c:pt>
                <c:pt idx="116">
                  <c:v>2.9975202935219603E-3</c:v>
                </c:pt>
                <c:pt idx="117">
                  <c:v>2.9627727153708205E-3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Sheet1!$A$27:$A$144</c:f>
              <c:numCache>
                <c:formatCode>General</c:formatCode>
                <c:ptCount val="1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</c:numCache>
            </c:numRef>
          </c:cat>
          <c:val>
            <c:numRef>
              <c:f>Sheet1!$C$27:$C$144</c:f>
              <c:numCache>
                <c:formatCode>General</c:formatCode>
                <c:ptCount val="118"/>
                <c:pt idx="0">
                  <c:v>1.9131053417543287E-2</c:v>
                </c:pt>
                <c:pt idx="1">
                  <c:v>1.8765056212678433E-2</c:v>
                </c:pt>
                <c:pt idx="2">
                  <c:v>1.8406060919890388E-2</c:v>
                </c:pt>
                <c:pt idx="3">
                  <c:v>1.8053933585225557E-2</c:v>
                </c:pt>
                <c:pt idx="4">
                  <c:v>1.7708542817409745E-2</c:v>
                </c:pt>
                <c:pt idx="5">
                  <c:v>1.7369759738822932E-2</c:v>
                </c:pt>
                <c:pt idx="6">
                  <c:v>1.7037457937409739E-2</c:v>
                </c:pt>
                <c:pt idx="7">
                  <c:v>1.6711513419509938E-2</c:v>
                </c:pt>
                <c:pt idx="8">
                  <c:v>1.6391804563593348E-2</c:v>
                </c:pt>
                <c:pt idx="9">
                  <c:v>1.6078212074877363E-2</c:v>
                </c:pt>
                <c:pt idx="10">
                  <c:v>1.5770618940814218E-2</c:v>
                </c:pt>
                <c:pt idx="11">
                  <c:v>1.5468910387429813E-2</c:v>
                </c:pt>
                <c:pt idx="12">
                  <c:v>1.5172973836496628E-2</c:v>
                </c:pt>
                <c:pt idx="13">
                  <c:v>1.4882698863527666E-2</c:v>
                </c:pt>
                <c:pt idx="14">
                  <c:v>1.4597977156572406E-2</c:v>
                </c:pt>
                <c:pt idx="15">
                  <c:v>1.4318702475801803E-2</c:v>
                </c:pt>
                <c:pt idx="16">
                  <c:v>1.4044770613867441E-2</c:v>
                </c:pt>
                <c:pt idx="17">
                  <c:v>1.3776079357016302E-2</c:v>
                </c:pt>
                <c:pt idx="18">
                  <c:v>1.3512528446952943E-2</c:v>
                </c:pt>
                <c:pt idx="19">
                  <c:v>1.3254019543428197E-2</c:v>
                </c:pt>
                <c:pt idx="20">
                  <c:v>1.300045618754575E-2</c:v>
                </c:pt>
                <c:pt idx="21">
                  <c:v>1.2751743765769374E-2</c:v>
                </c:pt>
                <c:pt idx="22">
                  <c:v>1.2507789474619613E-2</c:v>
                </c:pt>
                <c:pt idx="23">
                  <c:v>1.2268502286045257E-2</c:v>
                </c:pt>
                <c:pt idx="24">
                  <c:v>1.2033792913457741E-2</c:v>
                </c:pt>
                <c:pt idx="25">
                  <c:v>1.1803573778414678E-2</c:v>
                </c:pt>
                <c:pt idx="26">
                  <c:v>1.1577758977941888E-2</c:v>
                </c:pt>
                <c:pt idx="27">
                  <c:v>1.1356264252479487E-2</c:v>
                </c:pt>
                <c:pt idx="28">
                  <c:v>1.1139006954441477E-2</c:v>
                </c:pt>
                <c:pt idx="29">
                  <c:v>1.0925906017377751E-2</c:v>
                </c:pt>
                <c:pt idx="30">
                  <c:v>1.0716881925724286E-2</c:v>
                </c:pt>
                <c:pt idx="31">
                  <c:v>1.0511856685133658E-2</c:v>
                </c:pt>
                <c:pt idx="32">
                  <c:v>1.0310753793372873E-2</c:v>
                </c:pt>
                <c:pt idx="33">
                  <c:v>1.011349821177665E-2</c:v>
                </c:pt>
                <c:pt idx="34">
                  <c:v>9.920016337248927E-3</c:v>
                </c:pt>
                <c:pt idx="35">
                  <c:v>9.7302359747981626E-3</c:v>
                </c:pt>
                <c:pt idx="36">
                  <c:v>9.5440863105989981E-3</c:v>
                </c:pt>
                <c:pt idx="37">
                  <c:v>9.361497885569281E-3</c:v>
                </c:pt>
                <c:pt idx="38">
                  <c:v>9.1824025694521305E-3</c:v>
                </c:pt>
                <c:pt idx="39">
                  <c:v>9.0067335353947175E-3</c:v>
                </c:pt>
                <c:pt idx="40">
                  <c:v>8.8344252350114338E-3</c:v>
                </c:pt>
                <c:pt idx="41">
                  <c:v>8.6654133739271222E-3</c:v>
                </c:pt>
                <c:pt idx="42">
                  <c:v>8.4996348877853789E-3</c:v>
                </c:pt>
                <c:pt idx="43">
                  <c:v>8.3370279187175989E-3</c:v>
                </c:pt>
                <c:pt idx="44">
                  <c:v>8.1775317922611057E-3</c:v>
                </c:pt>
                <c:pt idx="45">
                  <c:v>8.0210869947197061E-3</c:v>
                </c:pt>
                <c:pt idx="46">
                  <c:v>7.8676351509568976E-3</c:v>
                </c:pt>
                <c:pt idx="47">
                  <c:v>7.7171190026141812E-3</c:v>
                </c:pt>
                <c:pt idx="48">
                  <c:v>7.5694823867457073E-3</c:v>
                </c:pt>
                <c:pt idx="49">
                  <c:v>7.4246702148617061E-3</c:v>
                </c:pt>
                <c:pt idx="50">
                  <c:v>7.2826284523734852E-3</c:v>
                </c:pt>
                <c:pt idx="51">
                  <c:v>7.1433040984311136E-3</c:v>
                </c:pt>
                <c:pt idx="52">
                  <c:v>7.0066451661461304E-3</c:v>
                </c:pt>
                <c:pt idx="53">
                  <c:v>6.8726006631949499E-3</c:v>
                </c:pt>
                <c:pt idx="54">
                  <c:v>6.7411205727898604E-3</c:v>
                </c:pt>
                <c:pt idx="55">
                  <c:v>6.6121558350176191E-3</c:v>
                </c:pt>
                <c:pt idx="56">
                  <c:v>6.4856583285328728E-3</c:v>
                </c:pt>
                <c:pt idx="57">
                  <c:v>6.3615808526018558E-3</c:v>
                </c:pt>
                <c:pt idx="58">
                  <c:v>6.2398771094906991E-3</c:v>
                </c:pt>
                <c:pt idx="59">
                  <c:v>6.1205016871899165E-3</c:v>
                </c:pt>
                <c:pt idx="60">
                  <c:v>6.0034100424704029E-3</c:v>
                </c:pt>
                <c:pt idx="61">
                  <c:v>5.8885584842602867E-3</c:v>
                </c:pt>
                <c:pt idx="62">
                  <c:v>5.7759041573456349E-3</c:v>
                </c:pt>
                <c:pt idx="63">
                  <c:v>5.6654050263768019E-3</c:v>
                </c:pt>
                <c:pt idx="64">
                  <c:v>5.5570198601853082E-3</c:v>
                </c:pt>
                <c:pt idx="65">
                  <c:v>5.4507082163977039E-3</c:v>
                </c:pt>
                <c:pt idx="66">
                  <c:v>5.3464304263461937E-3</c:v>
                </c:pt>
                <c:pt idx="67">
                  <c:v>5.2441475802667004E-3</c:v>
                </c:pt>
                <c:pt idx="68">
                  <c:v>5.1438215127792564E-3</c:v>
                </c:pt>
                <c:pt idx="69">
                  <c:v>5.0454147886478395E-3</c:v>
                </c:pt>
                <c:pt idx="70">
                  <c:v>4.9488906888125461E-3</c:v>
                </c:pt>
                <c:pt idx="71">
                  <c:v>4.8542131966873292E-3</c:v>
                </c:pt>
                <c:pt idx="72">
                  <c:v>4.7613469847213041E-3</c:v>
                </c:pt>
                <c:pt idx="73">
                  <c:v>4.6702574012171816E-3</c:v>
                </c:pt>
                <c:pt idx="74">
                  <c:v>4.580910457400833E-3</c:v>
                </c:pt>
                <c:pt idx="75">
                  <c:v>4.4932728147393242E-3</c:v>
                </c:pt>
                <c:pt idx="76">
                  <c:v>4.4073117725009769E-3</c:v>
                </c:pt>
                <c:pt idx="77">
                  <c:v>4.3229952555534634E-3</c:v>
                </c:pt>
                <c:pt idx="78">
                  <c:v>4.2402918023956016E-3</c:v>
                </c:pt>
                <c:pt idx="79">
                  <c:v>4.159170553418079E-3</c:v>
                </c:pt>
                <c:pt idx="80">
                  <c:v>4.0796012393879977E-3</c:v>
                </c:pt>
                <c:pt idx="81">
                  <c:v>4.0015541701549084E-3</c:v>
                </c:pt>
                <c:pt idx="82">
                  <c:v>3.9250002235725612E-3</c:v>
                </c:pt>
                <c:pt idx="83">
                  <c:v>3.849910834631487E-3</c:v>
                </c:pt>
                <c:pt idx="84">
                  <c:v>3.7762579848013011E-3</c:v>
                </c:pt>
                <c:pt idx="85">
                  <c:v>3.704014191575733E-3</c:v>
                </c:pt>
                <c:pt idx="86">
                  <c:v>3.6331524982172736E-3</c:v>
                </c:pt>
                <c:pt idx="87">
                  <c:v>3.5636464636998877E-3</c:v>
                </c:pt>
                <c:pt idx="88">
                  <c:v>3.4954701528415733E-3</c:v>
                </c:pt>
                <c:pt idx="89">
                  <c:v>3.4285981266282128E-3</c:v>
                </c:pt>
                <c:pt idx="90">
                  <c:v>3.3630054327202785E-3</c:v>
                </c:pt>
                <c:pt idx="91">
                  <c:v>3.2986675961435008E-3</c:v>
                </c:pt>
                <c:pt idx="92">
                  <c:v>3.2355606101548418E-3</c:v>
                </c:pt>
                <c:pt idx="93">
                  <c:v>3.1736609272864369E-3</c:v>
                </c:pt>
                <c:pt idx="94">
                  <c:v>3.1129454505572918E-3</c:v>
                </c:pt>
                <c:pt idx="95">
                  <c:v>3.05339152485673E-3</c:v>
                </c:pt>
                <c:pt idx="96">
                  <c:v>2.9949769284900452E-3</c:v>
                </c:pt>
                <c:pt idx="97">
                  <c:v>2.9376798648867997E-3</c:v>
                </c:pt>
                <c:pt idx="98">
                  <c:v>2.8814789544679975E-3</c:v>
                </c:pt>
                <c:pt idx="99">
                  <c:v>2.8263532266685765E-3</c:v>
                </c:pt>
                <c:pt idx="100">
                  <c:v>2.7722821121123342E-3</c:v>
                </c:pt>
                <c:pt idx="101">
                  <c:v>2.7192454349369566E-3</c:v>
                </c:pt>
                <c:pt idx="102">
                  <c:v>2.6672234052658172E-3</c:v>
                </c:pt>
                <c:pt idx="103">
                  <c:v>2.6161966118231073E-3</c:v>
                </c:pt>
                <c:pt idx="104">
                  <c:v>2.5661460146915172E-3</c:v>
                </c:pt>
                <c:pt idx="105">
                  <c:v>2.5170529382073648E-3</c:v>
                </c:pt>
                <c:pt idx="106">
                  <c:v>2.4688990639916142E-3</c:v>
                </c:pt>
                <c:pt idx="107">
                  <c:v>2.4216664241158981E-3</c:v>
                </c:pt>
                <c:pt idx="108">
                  <c:v>2.3753373943966594E-3</c:v>
                </c:pt>
                <c:pt idx="109">
                  <c:v>2.3298946878197446E-3</c:v>
                </c:pt>
                <c:pt idx="110">
                  <c:v>2.2853213480898971E-3</c:v>
                </c:pt>
                <c:pt idx="111">
                  <c:v>2.2416007433032625E-3</c:v>
                </c:pt>
                <c:pt idx="112">
                  <c:v>2.198716559742353E-3</c:v>
                </c:pt>
                <c:pt idx="113">
                  <c:v>2.1566527957879167E-3</c:v>
                </c:pt>
                <c:pt idx="114">
                  <c:v>2.1153937559484914E-3</c:v>
                </c:pt>
                <c:pt idx="115">
                  <c:v>2.0749240450044226E-3</c:v>
                </c:pt>
                <c:pt idx="116">
                  <c:v>2.0352285622620148E-3</c:v>
                </c:pt>
                <c:pt idx="117">
                  <c:v>1.996292495920482E-3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numRef>
              <c:f>Sheet1!$A$27:$A$144</c:f>
              <c:numCache>
                <c:formatCode>General</c:formatCode>
                <c:ptCount val="1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</c:numCache>
            </c:numRef>
          </c:cat>
          <c:val>
            <c:numRef>
              <c:f>Sheet1!$D$27:$D$144</c:f>
              <c:numCache>
                <c:formatCode>General</c:formatCode>
                <c:ptCount val="118"/>
                <c:pt idx="0">
                  <c:v>2.661249683509892E-2</c:v>
                </c:pt>
                <c:pt idx="1">
                  <c:v>2.5904271847300819E-2</c:v>
                </c:pt>
                <c:pt idx="2">
                  <c:v>2.5214894494749007E-2</c:v>
                </c:pt>
                <c:pt idx="3">
                  <c:v>2.4543863194810056E-2</c:v>
                </c:pt>
                <c:pt idx="4">
                  <c:v>2.3890689713217172E-2</c:v>
                </c:pt>
                <c:pt idx="5">
                  <c:v>2.32548988088358E-2</c:v>
                </c:pt>
                <c:pt idx="6">
                  <c:v>2.2636027887884991E-2</c:v>
                </c:pt>
                <c:pt idx="7">
                  <c:v>2.203362666735964E-2</c:v>
                </c:pt>
                <c:pt idx="8">
                  <c:v>2.1447256847408669E-2</c:v>
                </c:pt>
                <c:pt idx="9">
                  <c:v>2.0876491792435448E-2</c:v>
                </c:pt>
                <c:pt idx="10">
                  <c:v>2.0320916220681329E-2</c:v>
                </c:pt>
                <c:pt idx="11">
                  <c:v>1.9780125902072121E-2</c:v>
                </c:pt>
                <c:pt idx="12">
                  <c:v>1.9253727364105355E-2</c:v>
                </c:pt>
                <c:pt idx="13">
                  <c:v>1.874133760556429E-2</c:v>
                </c:pt>
                <c:pt idx="14">
                  <c:v>1.8242583817850599E-2</c:v>
                </c:pt>
                <c:pt idx="15">
                  <c:v>1.775710311373413E-2</c:v>
                </c:pt>
                <c:pt idx="16">
                  <c:v>1.7284542263319325E-2</c:v>
                </c:pt>
                <c:pt idx="17">
                  <c:v>1.6824557437040588E-2</c:v>
                </c:pt>
                <c:pt idx="18">
                  <c:v>1.6376813955495395E-2</c:v>
                </c:pt>
                <c:pt idx="19">
                  <c:v>1.5940986045935746E-2</c:v>
                </c:pt>
                <c:pt idx="20">
                  <c:v>1.551675660523999E-2</c:v>
                </c:pt>
                <c:pt idx="21">
                  <c:v>1.5103816969192052E-2</c:v>
                </c:pt>
                <c:pt idx="22">
                  <c:v>1.470186668790141E-2</c:v>
                </c:pt>
                <c:pt idx="23">
                  <c:v>1.4310613307199738E-2</c:v>
                </c:pt>
                <c:pt idx="24">
                  <c:v>1.3929772155853448E-2</c:v>
                </c:pt>
                <c:pt idx="25">
                  <c:v>1.3559066138442155E-2</c:v>
                </c:pt>
                <c:pt idx="26">
                  <c:v>1.3198225533745944E-2</c:v>
                </c:pt>
                <c:pt idx="27">
                  <c:v>1.2846987798500242E-2</c:v>
                </c:pt>
                <c:pt idx="28">
                  <c:v>1.2505097376372176E-2</c:v>
                </c:pt>
                <c:pt idx="29">
                  <c:v>1.2172305512020754E-2</c:v>
                </c:pt>
                <c:pt idx="30">
                  <c:v>1.1848370070106307E-2</c:v>
                </c:pt>
                <c:pt idx="31">
                  <c:v>1.1533055359114419E-2</c:v>
                </c:pt>
                <c:pt idx="32">
                  <c:v>1.12261319598711E-2</c:v>
                </c:pt>
                <c:pt idx="33">
                  <c:v>1.0927376558618529E-2</c:v>
                </c:pt>
                <c:pt idx="34">
                  <c:v>1.0636571784536475E-2</c:v>
                </c:pt>
                <c:pt idx="35">
                  <c:v>1.0353506051584027E-2</c:v>
                </c:pt>
                <c:pt idx="36">
                  <c:v>1.0077973404554186E-2</c:v>
                </c:pt>
                <c:pt idx="37">
                  <c:v>9.8097733692212863E-3</c:v>
                </c:pt>
                <c:pt idx="38">
                  <c:v>9.5487108064797876E-3</c:v>
                </c:pt>
                <c:pt idx="39">
                  <c:v>9.2945957703631787E-3</c:v>
                </c:pt>
                <c:pt idx="40">
                  <c:v>9.0472433698407517E-3</c:v>
                </c:pt>
                <c:pt idx="41">
                  <c:v>8.8064736342945427E-3</c:v>
                </c:pt>
                <c:pt idx="42">
                  <c:v>8.5721113825734108E-3</c:v>
                </c:pt>
                <c:pt idx="43">
                  <c:v>8.3439860955346612E-3</c:v>
                </c:pt>
                <c:pt idx="44">
                  <c:v>8.1219317919750678E-3</c:v>
                </c:pt>
                <c:pt idx="45">
                  <c:v>7.9057869078662524E-3</c:v>
                </c:pt>
                <c:pt idx="46">
                  <c:v>7.6953941788018287E-3</c:v>
                </c:pt>
                <c:pt idx="47">
                  <c:v>7.4906005255734875E-3</c:v>
                </c:pt>
                <c:pt idx="48">
                  <c:v>7.2912569427936447E-3</c:v>
                </c:pt>
                <c:pt idx="49">
                  <c:v>7.0972183904798314E-3</c:v>
                </c:pt>
                <c:pt idx="50">
                  <c:v>6.9083436885249982E-3</c:v>
                </c:pt>
                <c:pt idx="51">
                  <c:v>6.7244954139784596E-3</c:v>
                </c:pt>
                <c:pt idx="52">
                  <c:v>6.5455398010562105E-3</c:v>
                </c:pt>
                <c:pt idx="53">
                  <c:v>6.3713466438166666E-3</c:v>
                </c:pt>
                <c:pt idx="54">
                  <c:v>6.2017892014227805E-3</c:v>
                </c:pt>
                <c:pt idx="55">
                  <c:v>6.0367441059279159E-3</c:v>
                </c:pt>
                <c:pt idx="56">
                  <c:v>5.8760912725146497E-3</c:v>
                </c:pt>
                <c:pt idx="57">
                  <c:v>5.7197138121221069E-3</c:v>
                </c:pt>
                <c:pt idx="58">
                  <c:v>5.5674979463993246E-3</c:v>
                </c:pt>
                <c:pt idx="59">
                  <c:v>5.4193329249213607E-3</c:v>
                </c:pt>
                <c:pt idx="60">
                  <c:v>5.2751109446085298E-3</c:v>
                </c:pt>
                <c:pt idx="61">
                  <c:v>5.1347270712903681E-3</c:v>
                </c:pt>
                <c:pt idx="62">
                  <c:v>4.9980791633564836E-3</c:v>
                </c:pt>
                <c:pt idx="63">
                  <c:v>4.8650677974401146E-3</c:v>
                </c:pt>
                <c:pt idx="64">
                  <c:v>4.7355961960782178E-3</c:v>
                </c:pt>
                <c:pt idx="65">
                  <c:v>4.6095701572977932E-3</c:v>
                </c:pt>
                <c:pt idx="66">
                  <c:v>4.4868979860755998E-3</c:v>
                </c:pt>
                <c:pt idx="67">
                  <c:v>4.3674904276216342E-3</c:v>
                </c:pt>
                <c:pt idx="68">
                  <c:v>4.2512606024392996E-3</c:v>
                </c:pt>
                <c:pt idx="69">
                  <c:v>4.1381239431116379E-3</c:v>
                </c:pt>
                <c:pt idx="70">
                  <c:v>4.0279981327724368E-3</c:v>
                </c:pt>
                <c:pt idx="71">
                  <c:v>3.9208030452121401E-3</c:v>
                </c:pt>
                <c:pt idx="72">
                  <c:v>3.8164606865803696E-3</c:v>
                </c:pt>
                <c:pt idx="73">
                  <c:v>3.7148951386375417E-3</c:v>
                </c:pt>
                <c:pt idx="74">
                  <c:v>3.6160325035178298E-3</c:v>
                </c:pt>
                <c:pt idx="75">
                  <c:v>3.5198008499622846E-3</c:v>
                </c:pt>
                <c:pt idx="76">
                  <c:v>3.4261301609825878E-3</c:v>
                </c:pt>
                <c:pt idx="77">
                  <c:v>3.3349522829166922E-3</c:v>
                </c:pt>
                <c:pt idx="78">
                  <c:v>3.2462008758423755E-3</c:v>
                </c:pt>
                <c:pt idx="79">
                  <c:v>3.1598113653079629E-3</c:v>
                </c:pt>
                <c:pt idx="80">
                  <c:v>3.0757208953492432E-3</c:v>
                </c:pt>
                <c:pt idx="81">
                  <c:v>2.9938682827560514E-3</c:v>
                </c:pt>
                <c:pt idx="82">
                  <c:v>2.9141939725565447E-3</c:v>
                </c:pt>
                <c:pt idx="83">
                  <c:v>2.8366399946849752E-3</c:v>
                </c:pt>
                <c:pt idx="84">
                  <c:v>2.7611499218040958E-3</c:v>
                </c:pt>
                <c:pt idx="85">
                  <c:v>2.6876688282488903E-3</c:v>
                </c:pt>
                <c:pt idx="86">
                  <c:v>2.6161432500632076E-3</c:v>
                </c:pt>
                <c:pt idx="87">
                  <c:v>2.5465211461008774E-3</c:v>
                </c:pt>
                <c:pt idx="88">
                  <c:v>2.478751860159667E-3</c:v>
                </c:pt>
                <c:pt idx="89">
                  <c:v>2.4127860841263171E-3</c:v>
                </c:pt>
                <c:pt idx="90">
                  <c:v>2.3485758220985753E-3</c:v>
                </c:pt>
                <c:pt idx="91">
                  <c:v>2.2860743554661278E-3</c:v>
                </c:pt>
                <c:pt idx="92">
                  <c:v>2.225236208916348E-3</c:v>
                </c:pt>
                <c:pt idx="93">
                  <c:v>2.166017117349317E-3</c:v>
                </c:pt>
                <c:pt idx="94">
                  <c:v>2.1083739936690327E-3</c:v>
                </c:pt>
                <c:pt idx="95">
                  <c:v>2.0522648974352631E-3</c:v>
                </c:pt>
                <c:pt idx="96">
                  <c:v>1.9976490043475126E-3</c:v>
                </c:pt>
                <c:pt idx="97">
                  <c:v>1.9444865765417818E-3</c:v>
                </c:pt>
                <c:pt idx="98">
                  <c:v>1.8927389336775846E-3</c:v>
                </c:pt>
                <c:pt idx="99">
                  <c:v>1.8423684247954597E-3</c:v>
                </c:pt>
                <c:pt idx="100">
                  <c:v>1.7933384009214404E-3</c:v>
                </c:pt>
                <c:pt idx="101">
                  <c:v>1.745613188402606E-3</c:v>
                </c:pt>
                <c:pt idx="102">
                  <c:v>1.6991580629510672E-3</c:v>
                </c:pt>
                <c:pt idx="103">
                  <c:v>1.6539392243783979E-3</c:v>
                </c:pt>
                <c:pt idx="104">
                  <c:v>1.6099237720041959E-3</c:v>
                </c:pt>
                <c:pt idx="105">
                  <c:v>1.5670796807170095E-3</c:v>
                </c:pt>
                <c:pt idx="106">
                  <c:v>1.5253757776735322E-3</c:v>
                </c:pt>
                <c:pt idx="107">
                  <c:v>1.4847817196178559E-3</c:v>
                </c:pt>
                <c:pt idx="108">
                  <c:v>1.4452679708036875E-3</c:v>
                </c:pt>
                <c:pt idx="109">
                  <c:v>1.4068057815048718E-3</c:v>
                </c:pt>
                <c:pt idx="110">
                  <c:v>1.3693671670969021E-3</c:v>
                </c:pt>
                <c:pt idx="111">
                  <c:v>1.3329248876965405E-3</c:v>
                </c:pt>
                <c:pt idx="112">
                  <c:v>1.2974524283412281E-3</c:v>
                </c:pt>
                <c:pt idx="113">
                  <c:v>1.2629239796982938E-3</c:v>
                </c:pt>
                <c:pt idx="114">
                  <c:v>1.2293144192856431E-3</c:v>
                </c:pt>
                <c:pt idx="115">
                  <c:v>1.1965992931930458E-3</c:v>
                </c:pt>
                <c:pt idx="116">
                  <c:v>1.1647547982900353E-3</c:v>
                </c:pt>
                <c:pt idx="117">
                  <c:v>1.1337577649068731E-3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numRef>
              <c:f>Sheet1!$A$27:$A$144</c:f>
              <c:numCache>
                <c:formatCode>General</c:formatCode>
                <c:ptCount val="1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</c:numCache>
            </c:numRef>
          </c:cat>
          <c:val>
            <c:numRef>
              <c:f>Sheet1!$E$27:$E$144</c:f>
              <c:numCache>
                <c:formatCode>General</c:formatCode>
                <c:ptCount val="118"/>
                <c:pt idx="0">
                  <c:v>3.4036876568657726E-2</c:v>
                </c:pt>
                <c:pt idx="1">
                  <c:v>3.2878367602107716E-2</c:v>
                </c:pt>
                <c:pt idx="2">
                  <c:v>3.1759290662255912E-2</c:v>
                </c:pt>
                <c:pt idx="3">
                  <c:v>3.0678303606076485E-2</c:v>
                </c:pt>
                <c:pt idx="4">
                  <c:v>2.9634109972900613E-2</c:v>
                </c:pt>
                <c:pt idx="5">
                  <c:v>2.8625457429531043E-2</c:v>
                </c:pt>
                <c:pt idx="6">
                  <c:v>2.7651136268280641E-2</c:v>
                </c:pt>
                <c:pt idx="7">
                  <c:v>2.6709977956134168E-2</c:v>
                </c:pt>
                <c:pt idx="8">
                  <c:v>2.5800853733289553E-2</c:v>
                </c:pt>
                <c:pt idx="9">
                  <c:v>2.4922673259403672E-2</c:v>
                </c:pt>
                <c:pt idx="10">
                  <c:v>2.4074383305912272E-2</c:v>
                </c:pt>
                <c:pt idx="11">
                  <c:v>2.3254966492862406E-2</c:v>
                </c:pt>
                <c:pt idx="12">
                  <c:v>2.2463440068736573E-2</c:v>
                </c:pt>
                <c:pt idx="13">
                  <c:v>2.1698854731809547E-2</c:v>
                </c:pt>
                <c:pt idx="14">
                  <c:v>2.0960293491621762E-2</c:v>
                </c:pt>
                <c:pt idx="15">
                  <c:v>2.02468705692046E-2</c:v>
                </c:pt>
                <c:pt idx="16">
                  <c:v>1.9557730334738843E-2</c:v>
                </c:pt>
                <c:pt idx="17">
                  <c:v>1.8892046281372421E-2</c:v>
                </c:pt>
                <c:pt idx="18">
                  <c:v>1.8249020033963892E-2</c:v>
                </c:pt>
                <c:pt idx="19">
                  <c:v>1.7627880391568929E-2</c:v>
                </c:pt>
                <c:pt idx="20">
                  <c:v>1.7027882402513961E-2</c:v>
                </c:pt>
                <c:pt idx="21">
                  <c:v>1.6448306470953966E-2</c:v>
                </c:pt>
                <c:pt idx="22">
                  <c:v>1.5888457493838715E-2</c:v>
                </c:pt>
                <c:pt idx="23">
                  <c:v>1.5347664027254626E-2</c:v>
                </c:pt>
                <c:pt idx="24">
                  <c:v>1.4825277481141597E-2</c:v>
                </c:pt>
                <c:pt idx="25">
                  <c:v>1.432067134142001E-2</c:v>
                </c:pt>
                <c:pt idx="26">
                  <c:v>1.3833240418591686E-2</c:v>
                </c:pt>
                <c:pt idx="27">
                  <c:v>1.3362400121919582E-2</c:v>
                </c:pt>
                <c:pt idx="28">
                  <c:v>1.2907585758308748E-2</c:v>
                </c:pt>
                <c:pt idx="29">
                  <c:v>1.2468251855053847E-2</c:v>
                </c:pt>
                <c:pt idx="30">
                  <c:v>1.204387150563635E-2</c:v>
                </c:pt>
                <c:pt idx="31">
                  <c:v>1.1633935737790368E-2</c:v>
                </c:pt>
                <c:pt idx="32">
                  <c:v>1.1237952903075499E-2</c:v>
                </c:pt>
                <c:pt idx="33">
                  <c:v>1.0855448087228936E-2</c:v>
                </c:pt>
                <c:pt idx="34">
                  <c:v>1.0485962540586646E-2</c:v>
                </c:pt>
                <c:pt idx="35">
                  <c:v>1.0129053127889032E-2</c:v>
                </c:pt>
                <c:pt idx="36">
                  <c:v>9.7842917968178345E-3</c:v>
                </c:pt>
                <c:pt idx="37">
                  <c:v>9.4512650646176866E-3</c:v>
                </c:pt>
                <c:pt idx="38">
                  <c:v>9.1295735221956775E-3</c:v>
                </c:pt>
                <c:pt idx="39">
                  <c:v>8.8188313550960906E-3</c:v>
                </c:pt>
                <c:pt idx="40">
                  <c:v>8.5186658807830939E-3</c:v>
                </c:pt>
                <c:pt idx="41">
                  <c:v>8.2287171016690586E-3</c:v>
                </c:pt>
                <c:pt idx="42">
                  <c:v>7.9486372733611477E-3</c:v>
                </c:pt>
                <c:pt idx="43">
                  <c:v>7.678090487598821E-3</c:v>
                </c:pt>
                <c:pt idx="44">
                  <c:v>7.4167522693894261E-3</c:v>
                </c:pt>
                <c:pt idx="45">
                  <c:v>7.1643091878559328E-3</c:v>
                </c:pt>
                <c:pt idx="46">
                  <c:v>6.9204584803290725E-3</c:v>
                </c:pt>
                <c:pt idx="47">
                  <c:v>6.6849076892356862E-3</c:v>
                </c:pt>
                <c:pt idx="48">
                  <c:v>6.4573743113442994E-3</c:v>
                </c:pt>
                <c:pt idx="49">
                  <c:v>6.2375854589513668E-3</c:v>
                </c:pt>
                <c:pt idx="50">
                  <c:v>6.0252775325986274E-3</c:v>
                </c:pt>
                <c:pt idx="51">
                  <c:v>5.8201959049296592E-3</c:v>
                </c:pt>
                <c:pt idx="52">
                  <c:v>5.6220946153081597E-3</c:v>
                </c:pt>
                <c:pt idx="53">
                  <c:v>5.4307360748296896E-3</c:v>
                </c:pt>
                <c:pt idx="54">
                  <c:v>5.2458907813736078E-3</c:v>
                </c:pt>
                <c:pt idx="55">
                  <c:v>5.0673370443553578E-3</c:v>
                </c:pt>
                <c:pt idx="56">
                  <c:v>4.8948607188449289E-3</c:v>
                </c:pt>
                <c:pt idx="57">
                  <c:v>4.7282549487368541E-3</c:v>
                </c:pt>
                <c:pt idx="58">
                  <c:v>4.5673199186614388E-3</c:v>
                </c:pt>
                <c:pt idx="59">
                  <c:v>4.411862614340456E-3</c:v>
                </c:pt>
                <c:pt idx="60">
                  <c:v>4.2616965910983184E-3</c:v>
                </c:pt>
                <c:pt idx="61">
                  <c:v>4.1166417502539465E-3</c:v>
                </c:pt>
                <c:pt idx="62">
                  <c:v>3.9765241231232151E-3</c:v>
                </c:pt>
                <c:pt idx="63">
                  <c:v>3.8411756623721871E-3</c:v>
                </c:pt>
                <c:pt idx="64">
                  <c:v>3.7104340404734426E-3</c:v>
                </c:pt>
                <c:pt idx="65">
                  <c:v>3.5841424550216994E-3</c:v>
                </c:pt>
                <c:pt idx="66">
                  <c:v>3.4621494406756881E-3</c:v>
                </c:pt>
                <c:pt idx="67">
                  <c:v>3.3443086875011296E-3</c:v>
                </c:pt>
                <c:pt idx="68">
                  <c:v>3.2304788654972105E-3</c:v>
                </c:pt>
                <c:pt idx="69">
                  <c:v>3.1205234550946148E-3</c:v>
                </c:pt>
                <c:pt idx="70">
                  <c:v>3.0143105834239403E-3</c:v>
                </c:pt>
                <c:pt idx="71">
                  <c:v>2.9117128661563241E-3</c:v>
                </c:pt>
                <c:pt idx="72">
                  <c:v>2.8126072547275394E-3</c:v>
                </c:pt>
                <c:pt idx="73">
                  <c:v>2.7168748887623773E-3</c:v>
                </c:pt>
                <c:pt idx="74">
                  <c:v>2.6244009535210111E-3</c:v>
                </c:pt>
                <c:pt idx="75">
                  <c:v>2.535074542199367E-3</c:v>
                </c:pt>
                <c:pt idx="76">
                  <c:v>2.4487885229141915E-3</c:v>
                </c:pt>
                <c:pt idx="77">
                  <c:v>2.3654394102170517E-3</c:v>
                </c:pt>
                <c:pt idx="78">
                  <c:v>2.2849272409808385E-3</c:v>
                </c:pt>
                <c:pt idx="79">
                  <c:v>2.2071554545111116E-3</c:v>
                </c:pt>
                <c:pt idx="80">
                  <c:v>2.1320307767381808E-3</c:v>
                </c:pt>
                <c:pt idx="81">
                  <c:v>2.0594631083497017E-3</c:v>
                </c:pt>
                <c:pt idx="82">
                  <c:v>1.9893654167332242E-3</c:v>
                </c:pt>
                <c:pt idx="83">
                  <c:v>1.9216536315938004E-3</c:v>
                </c:pt>
                <c:pt idx="84">
                  <c:v>1.8562465441275267E-3</c:v>
                </c:pt>
                <c:pt idx="85">
                  <c:v>1.7930657096241198E-3</c:v>
                </c:pt>
                <c:pt idx="86">
                  <c:v>1.7320353533860633E-3</c:v>
                </c:pt>
                <c:pt idx="87">
                  <c:v>1.673082279850413E-3</c:v>
                </c:pt>
                <c:pt idx="88">
                  <c:v>1.6161357848019087E-3</c:v>
                </c:pt>
                <c:pt idx="89">
                  <c:v>1.5611275705763594E-3</c:v>
                </c:pt>
                <c:pt idx="90">
                  <c:v>1.5079916641487223E-3</c:v>
                </c:pt>
                <c:pt idx="91">
                  <c:v>1.4566643380096167E-3</c:v>
                </c:pt>
                <c:pt idx="92">
                  <c:v>1.4070840337347956E-3</c:v>
                </c:pt>
                <c:pt idx="93">
                  <c:v>1.359191288156758E-3</c:v>
                </c:pt>
                <c:pt idx="94">
                  <c:v>1.3129286620486846E-3</c:v>
                </c:pt>
                <c:pt idx="95">
                  <c:v>1.2682406712349881E-3</c:v>
                </c:pt>
                <c:pt idx="96">
                  <c:v>1.2250737200488748E-3</c:v>
                </c:pt>
                <c:pt idx="97">
                  <c:v>1.1833760370519864E-3</c:v>
                </c:pt>
                <c:pt idx="98">
                  <c:v>1.1430976129446213E-3</c:v>
                </c:pt>
                <c:pt idx="99">
                  <c:v>1.1041901405868249E-3</c:v>
                </c:pt>
                <c:pt idx="100">
                  <c:v>1.0666069570633985E-3</c:v>
                </c:pt>
                <c:pt idx="101">
                  <c:v>1.0303029877185566E-3</c:v>
                </c:pt>
                <c:pt idx="102">
                  <c:v>9.9523469209716886E-4</c:v>
                </c:pt>
                <c:pt idx="103">
                  <c:v>9.6136001172553165E-4</c:v>
                </c:pt>
                <c:pt idx="104">
                  <c:v>9.286383196683845E-4</c:v>
                </c:pt>
                <c:pt idx="105">
                  <c:v>8.9703037180477452E-4</c:v>
                </c:pt>
                <c:pt idx="106">
                  <c:v>8.6649825976148342E-4</c:v>
                </c:pt>
                <c:pt idx="107">
                  <c:v>8.3700536544695225E-4</c:v>
                </c:pt>
                <c:pt idx="108">
                  <c:v>8.0851631713585448E-4</c:v>
                </c:pt>
                <c:pt idx="109">
                  <c:v>7.8099694704580891E-4</c:v>
                </c:pt>
                <c:pt idx="110">
                  <c:v>7.5441425035882581E-4</c:v>
                </c:pt>
                <c:pt idx="111">
                  <c:v>7.2873634563763723E-4</c:v>
                </c:pt>
                <c:pt idx="112">
                  <c:v>7.0393243659006011E-4</c:v>
                </c:pt>
                <c:pt idx="113">
                  <c:v>6.7997277513309751E-4</c:v>
                </c:pt>
                <c:pt idx="114">
                  <c:v>6.5682862571592171E-4</c:v>
                </c:pt>
                <c:pt idx="115">
                  <c:v>6.3447223085566495E-4</c:v>
                </c:pt>
                <c:pt idx="116">
                  <c:v>6.1287677784782613E-4</c:v>
                </c:pt>
                <c:pt idx="117">
                  <c:v>5.9201636660843882E-4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cat>
            <c:numRef>
              <c:f>Sheet1!$A$27:$A$144</c:f>
              <c:numCache>
                <c:formatCode>General</c:formatCode>
                <c:ptCount val="1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</c:numCache>
            </c:numRef>
          </c:cat>
          <c:val>
            <c:numRef>
              <c:f>Sheet1!$F$27:$F$144</c:f>
              <c:numCache>
                <c:formatCode>General</c:formatCode>
                <c:ptCount val="118"/>
                <c:pt idx="0">
                  <c:v>1.2620623453028279E-2</c:v>
                </c:pt>
                <c:pt idx="1">
                  <c:v>1.2461343316685025E-2</c:v>
                </c:pt>
                <c:pt idx="2">
                  <c:v>1.2304073394966308E-2</c:v>
                </c:pt>
                <c:pt idx="3">
                  <c:v>1.2148788317710046E-2</c:v>
                </c:pt>
                <c:pt idx="4">
                  <c:v>1.1995463034941589E-2</c:v>
                </c:pt>
                <c:pt idx="5">
                  <c:v>1.1844072812832951E-2</c:v>
                </c:pt>
                <c:pt idx="6">
                  <c:v>1.1694593229711892E-2</c:v>
                </c:pt>
                <c:pt idx="7">
                  <c:v>1.1547000172123401E-2</c:v>
                </c:pt>
                <c:pt idx="8">
                  <c:v>1.1401269830939031E-2</c:v>
                </c:pt>
                <c:pt idx="9">
                  <c:v>1.1257378697516307E-2</c:v>
                </c:pt>
                <c:pt idx="10">
                  <c:v>1.1115303559906753E-2</c:v>
                </c:pt>
                <c:pt idx="11">
                  <c:v>1.0975021499111226E-2</c:v>
                </c:pt>
                <c:pt idx="12">
                  <c:v>1.0836509885381873E-2</c:v>
                </c:pt>
                <c:pt idx="13">
                  <c:v>1.0699746374573604E-2</c:v>
                </c:pt>
                <c:pt idx="14">
                  <c:v>1.056470890453709E-2</c:v>
                </c:pt>
                <c:pt idx="15">
                  <c:v>1.0431375691562161E-2</c:v>
                </c:pt>
                <c:pt idx="16">
                  <c:v>1.0299725226861844E-2</c:v>
                </c:pt>
                <c:pt idx="17">
                  <c:v>1.0169736273103913E-2</c:v>
                </c:pt>
                <c:pt idx="18">
                  <c:v>1.0041387860984519E-2</c:v>
                </c:pt>
                <c:pt idx="19">
                  <c:v>9.9146592858452287E-3</c:v>
                </c:pt>
                <c:pt idx="20">
                  <c:v>9.789530104333477E-3</c:v>
                </c:pt>
                <c:pt idx="21">
                  <c:v>9.6659801311046456E-3</c:v>
                </c:pt>
                <c:pt idx="22">
                  <c:v>9.5439894355655586E-3</c:v>
                </c:pt>
                <c:pt idx="23">
                  <c:v>9.4235383386594984E-3</c:v>
                </c:pt>
                <c:pt idx="24">
                  <c:v>9.3046074096921894E-3</c:v>
                </c:pt>
                <c:pt idx="25">
                  <c:v>9.1871774631961944E-3</c:v>
                </c:pt>
                <c:pt idx="26">
                  <c:v>9.071229555837057E-3</c:v>
                </c:pt>
                <c:pt idx="27">
                  <c:v>8.9567449833567458E-3</c:v>
                </c:pt>
                <c:pt idx="28">
                  <c:v>8.8437052775571789E-3</c:v>
                </c:pt>
                <c:pt idx="29">
                  <c:v>8.732092203319386E-3</c:v>
                </c:pt>
                <c:pt idx="30">
                  <c:v>8.6218877556643037E-3</c:v>
                </c:pt>
                <c:pt idx="31">
                  <c:v>8.513074156845768E-3</c:v>
                </c:pt>
                <c:pt idx="32">
                  <c:v>8.4056338534844732E-3</c:v>
                </c:pt>
                <c:pt idx="33">
                  <c:v>8.2995495137355713E-3</c:v>
                </c:pt>
                <c:pt idx="34">
                  <c:v>8.1948040244930187E-3</c:v>
                </c:pt>
                <c:pt idx="35">
                  <c:v>8.0913804886285634E-3</c:v>
                </c:pt>
                <c:pt idx="36">
                  <c:v>7.989262222266369E-3</c:v>
                </c:pt>
                <c:pt idx="37">
                  <c:v>7.888432752091612E-3</c:v>
                </c:pt>
                <c:pt idx="38">
                  <c:v>7.7888758126929414E-3</c:v>
                </c:pt>
                <c:pt idx="39">
                  <c:v>7.6905753439385771E-3</c:v>
                </c:pt>
                <c:pt idx="40">
                  <c:v>7.5935154883854938E-3</c:v>
                </c:pt>
                <c:pt idx="41">
                  <c:v>7.4976805887219111E-3</c:v>
                </c:pt>
                <c:pt idx="42">
                  <c:v>7.4030551852406479E-3</c:v>
                </c:pt>
                <c:pt idx="43">
                  <c:v>7.3096240133456725E-3</c:v>
                </c:pt>
                <c:pt idx="44">
                  <c:v>7.2173720010900722E-3</c:v>
                </c:pt>
                <c:pt idx="45">
                  <c:v>7.1262842667437765E-3</c:v>
                </c:pt>
                <c:pt idx="46">
                  <c:v>7.0363461163940322E-3</c:v>
                </c:pt>
                <c:pt idx="47">
                  <c:v>6.9475430415738559E-3</c:v>
                </c:pt>
                <c:pt idx="48">
                  <c:v>6.8598607169223502E-3</c:v>
                </c:pt>
                <c:pt idx="49">
                  <c:v>6.7732849978739962E-3</c:v>
                </c:pt>
                <c:pt idx="50">
                  <c:v>6.687801918375702E-3</c:v>
                </c:pt>
                <c:pt idx="51">
                  <c:v>6.6033976886353818E-3</c:v>
                </c:pt>
                <c:pt idx="52">
                  <c:v>6.5200586928966242E-3</c:v>
                </c:pt>
                <c:pt idx="53">
                  <c:v>6.4377714872418945E-3</c:v>
                </c:pt>
                <c:pt idx="54">
                  <c:v>6.356522797424824E-3</c:v>
                </c:pt>
                <c:pt idx="55">
                  <c:v>6.2762995167278124E-3</c:v>
                </c:pt>
                <c:pt idx="56">
                  <c:v>6.1970887038488298E-3</c:v>
                </c:pt>
                <c:pt idx="57">
                  <c:v>6.1188775808126428E-3</c:v>
                </c:pt>
                <c:pt idx="58">
                  <c:v>6.0416535309099073E-3</c:v>
                </c:pt>
                <c:pt idx="59">
                  <c:v>5.9654040966626853E-3</c:v>
                </c:pt>
                <c:pt idx="60">
                  <c:v>5.8901169778134976E-3</c:v>
                </c:pt>
                <c:pt idx="61">
                  <c:v>5.8157800293422435E-3</c:v>
                </c:pt>
                <c:pt idx="62">
                  <c:v>5.7423812595063239E-3</c:v>
                </c:pt>
                <c:pt idx="63">
                  <c:v>5.6699088279063004E-3</c:v>
                </c:pt>
                <c:pt idx="64">
                  <c:v>5.5983510435763106E-3</c:v>
                </c:pt>
                <c:pt idx="65">
                  <c:v>5.5276963630974674E-3</c:v>
                </c:pt>
                <c:pt idx="66">
                  <c:v>5.4579333887361248E-3</c:v>
                </c:pt>
                <c:pt idx="67">
                  <c:v>5.3890508666052384E-3</c:v>
                </c:pt>
                <c:pt idx="68">
                  <c:v>5.3210376848485952E-3</c:v>
                </c:pt>
                <c:pt idx="69">
                  <c:v>5.2538828718488029E-3</c:v>
                </c:pt>
                <c:pt idx="70">
                  <c:v>5.1875755944568169E-3</c:v>
                </c:pt>
                <c:pt idx="71">
                  <c:v>5.1221051562450048E-3</c:v>
                </c:pt>
                <c:pt idx="72">
                  <c:v>5.0574609957813044E-3</c:v>
                </c:pt>
                <c:pt idx="73">
                  <c:v>4.9936326849251422E-3</c:v>
                </c:pt>
                <c:pt idx="74">
                  <c:v>4.9306099271458903E-3</c:v>
                </c:pt>
                <c:pt idx="75">
                  <c:v>4.8683825558616389E-3</c:v>
                </c:pt>
                <c:pt idx="76">
                  <c:v>4.8069405327988424E-3</c:v>
                </c:pt>
                <c:pt idx="77">
                  <c:v>4.7462739463732806E-3</c:v>
                </c:pt>
                <c:pt idx="78">
                  <c:v>4.6863730100912271E-3</c:v>
                </c:pt>
                <c:pt idx="79">
                  <c:v>4.6272280609704897E-3</c:v>
                </c:pt>
                <c:pt idx="80">
                  <c:v>4.5688295579815463E-3</c:v>
                </c:pt>
                <c:pt idx="81">
                  <c:v>4.5111680805093313E-3</c:v>
                </c:pt>
                <c:pt idx="82">
                  <c:v>4.4542343268317852E-3</c:v>
                </c:pt>
                <c:pt idx="83">
                  <c:v>4.3980191126213874E-3</c:v>
                </c:pt>
                <c:pt idx="84">
                  <c:v>4.3425133694616758E-3</c:v>
                </c:pt>
                <c:pt idx="85">
                  <c:v>4.287708143386082E-3</c:v>
                </c:pt>
                <c:pt idx="86">
                  <c:v>4.2335945934318664E-3</c:v>
                </c:pt>
                <c:pt idx="87">
                  <c:v>4.1801639902153687E-3</c:v>
                </c:pt>
                <c:pt idx="88">
                  <c:v>4.1274077145230237E-3</c:v>
                </c:pt>
                <c:pt idx="89">
                  <c:v>4.0753172559209183E-3</c:v>
                </c:pt>
                <c:pt idx="90">
                  <c:v>4.0238842113822226E-3</c:v>
                </c:pt>
                <c:pt idx="91">
                  <c:v>3.9731002839317187E-3</c:v>
                </c:pt>
                <c:pt idx="92">
                  <c:v>3.9229572813072044E-3</c:v>
                </c:pt>
                <c:pt idx="93">
                  <c:v>3.8734471146375515E-3</c:v>
                </c:pt>
                <c:pt idx="94">
                  <c:v>3.8245617971384149E-3</c:v>
                </c:pt>
                <c:pt idx="95">
                  <c:v>3.7762934428238193E-3</c:v>
                </c:pt>
                <c:pt idx="96">
                  <c:v>3.7286342652338433E-3</c:v>
                </c:pt>
                <c:pt idx="97">
                  <c:v>3.6815765761784025E-3</c:v>
                </c:pt>
                <c:pt idx="98">
                  <c:v>3.6351127844967968E-3</c:v>
                </c:pt>
                <c:pt idx="99">
                  <c:v>3.5892353948344669E-3</c:v>
                </c:pt>
                <c:pt idx="100">
                  <c:v>3.5439370064319631E-3</c:v>
                </c:pt>
                <c:pt idx="101">
                  <c:v>3.4992103119325657E-3</c:v>
                </c:pt>
                <c:pt idx="102">
                  <c:v>3.455048096202562E-3</c:v>
                </c:pt>
                <c:pt idx="103">
                  <c:v>3.4114432351683988E-3</c:v>
                </c:pt>
                <c:pt idx="104">
                  <c:v>3.3683886946660468E-3</c:v>
                </c:pt>
                <c:pt idx="105">
                  <c:v>3.3258775293071308E-3</c:v>
                </c:pt>
                <c:pt idx="106">
                  <c:v>3.2839028813588245E-3</c:v>
                </c:pt>
                <c:pt idx="107">
                  <c:v>3.242457979636959E-3</c:v>
                </c:pt>
                <c:pt idx="108">
                  <c:v>3.2015361384136742E-3</c:v>
                </c:pt>
                <c:pt idx="109">
                  <c:v>3.161130756339503E-3</c:v>
                </c:pt>
                <c:pt idx="110">
                  <c:v>3.1212353153778905E-3</c:v>
                </c:pt>
                <c:pt idx="111">
                  <c:v>3.0818433797542566E-3</c:v>
                </c:pt>
                <c:pt idx="112">
                  <c:v>3.0429485949171609E-3</c:v>
                </c:pt>
                <c:pt idx="113">
                  <c:v>3.0045446865137881E-3</c:v>
                </c:pt>
                <c:pt idx="114">
                  <c:v>2.9666254593775365E-3</c:v>
                </c:pt>
                <c:pt idx="115">
                  <c:v>2.9291847965285944E-3</c:v>
                </c:pt>
                <c:pt idx="116">
                  <c:v>2.8922166581871744E-3</c:v>
                </c:pt>
                <c:pt idx="117">
                  <c:v>2.8557150807997367E-3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cat>
            <c:numRef>
              <c:f>Sheet1!$A$27:$A$144</c:f>
              <c:numCache>
                <c:formatCode>General</c:formatCode>
                <c:ptCount val="1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</c:numCache>
            </c:numRef>
          </c:cat>
          <c:val>
            <c:numRef>
              <c:f>Sheet1!$G$27:$G$144</c:f>
              <c:numCache>
                <c:formatCode>General</c:formatCode>
                <c:ptCount val="118"/>
                <c:pt idx="0">
                  <c:v>2.0151724282589045E-2</c:v>
                </c:pt>
                <c:pt idx="1">
                  <c:v>1.9745632291027437E-2</c:v>
                </c:pt>
                <c:pt idx="2">
                  <c:v>1.9347723753313395E-2</c:v>
                </c:pt>
                <c:pt idx="3">
                  <c:v>1.8957833758740827E-2</c:v>
                </c:pt>
                <c:pt idx="4">
                  <c:v>1.8575800719839552E-2</c:v>
                </c:pt>
                <c:pt idx="5">
                  <c:v>1.820146630540509E-2</c:v>
                </c:pt>
                <c:pt idx="6">
                  <c:v>1.7834675374879705E-2</c:v>
                </c:pt>
                <c:pt idx="7">
                  <c:v>1.7475275914055621E-2</c:v>
                </c:pt>
                <c:pt idx="8">
                  <c:v>1.7123118972073414E-2</c:v>
                </c:pt>
                <c:pt idx="9">
                  <c:v>1.6778058599690171E-2</c:v>
                </c:pt>
                <c:pt idx="10">
                  <c:v>1.6439951788792206E-2</c:v>
                </c:pt>
                <c:pt idx="11">
                  <c:v>1.6108658413125254E-2</c:v>
                </c:pt>
                <c:pt idx="12">
                  <c:v>1.5784041170221697E-2</c:v>
                </c:pt>
                <c:pt idx="13">
                  <c:v>1.5465965524494307E-2</c:v>
                </c:pt>
                <c:pt idx="14">
                  <c:v>1.5154299651480629E-2</c:v>
                </c:pt>
                <c:pt idx="15">
                  <c:v>1.4848914383208345E-2</c:v>
                </c:pt>
                <c:pt idx="16">
                  <c:v>1.4549683154662096E-2</c:v>
                </c:pt>
                <c:pt idx="17">
                  <c:v>1.4256481951330335E-2</c:v>
                </c:pt>
                <c:pt idx="18">
                  <c:v>1.3969189257807435E-2</c:v>
                </c:pt>
                <c:pt idx="19">
                  <c:v>1.3687686007432642E-2</c:v>
                </c:pt>
                <c:pt idx="20">
                  <c:v>1.3411855532944328E-2</c:v>
                </c:pt>
                <c:pt idx="21">
                  <c:v>1.3141583518126554E-2</c:v>
                </c:pt>
                <c:pt idx="22">
                  <c:v>1.2876757950432638E-2</c:v>
                </c:pt>
                <c:pt idx="23">
                  <c:v>1.2617269074561843E-2</c:v>
                </c:pt>
                <c:pt idx="24">
                  <c:v>1.2363009346972098E-2</c:v>
                </c:pt>
                <c:pt idx="25">
                  <c:v>1.2113873391308871E-2</c:v>
                </c:pt>
                <c:pt idx="26">
                  <c:v>1.1869757954732885E-2</c:v>
                </c:pt>
                <c:pt idx="27">
                  <c:v>1.163056186512812E-2</c:v>
                </c:pt>
                <c:pt idx="28">
                  <c:v>1.1396185989170471E-2</c:v>
                </c:pt>
                <c:pt idx="29">
                  <c:v>1.1166533191243611E-2</c:v>
                </c:pt>
                <c:pt idx="30">
                  <c:v>1.0941508293181301E-2</c:v>
                </c:pt>
                <c:pt idx="31">
                  <c:v>1.0721018034821395E-2</c:v>
                </c:pt>
                <c:pt idx="32">
                  <c:v>1.0504971035355082E-2</c:v>
                </c:pt>
                <c:pt idx="33">
                  <c:v>1.0293277755453967E-2</c:v>
                </c:pt>
                <c:pt idx="34">
                  <c:v>1.0085850460161971E-2</c:v>
                </c:pt>
                <c:pt idx="35">
                  <c:v>9.8826031825334226E-3</c:v>
                </c:pt>
                <c:pt idx="36">
                  <c:v>9.6834516880046628E-3</c:v>
                </c:pt>
                <c:pt idx="37">
                  <c:v>9.4883134394843083E-3</c:v>
                </c:pt>
                <c:pt idx="38">
                  <c:v>9.2971075631449462E-3</c:v>
                </c:pt>
                <c:pt idx="39">
                  <c:v>9.1097548149068341E-3</c:v>
                </c:pt>
                <c:pt idx="40">
                  <c:v>8.926177547594949E-3</c:v>
                </c:pt>
                <c:pt idx="41">
                  <c:v>8.7462996787583958E-3</c:v>
                </c:pt>
                <c:pt idx="42">
                  <c:v>8.5700466591390745E-3</c:v>
                </c:pt>
                <c:pt idx="43">
                  <c:v>8.3973454417752835E-3</c:v>
                </c:pt>
                <c:pt idx="44">
                  <c:v>8.228124451726937E-3</c:v>
                </c:pt>
                <c:pt idx="45">
                  <c:v>8.0623135564128479E-3</c:v>
                </c:pt>
                <c:pt idx="46">
                  <c:v>7.8998440365443123E-3</c:v>
                </c:pt>
                <c:pt idx="47">
                  <c:v>7.7406485576443362E-3</c:v>
                </c:pt>
                <c:pt idx="48">
                  <c:v>7.5846611421424015E-3</c:v>
                </c:pt>
                <c:pt idx="49">
                  <c:v>7.4318171420288959E-3</c:v>
                </c:pt>
                <c:pt idx="50">
                  <c:v>7.2820532120643211E-3</c:v>
                </c:pt>
                <c:pt idx="51">
                  <c:v>7.1353072835235176E-3</c:v>
                </c:pt>
                <c:pt idx="52">
                  <c:v>6.9915185384744616E-3</c:v>
                </c:pt>
                <c:pt idx="53">
                  <c:v>6.8506273845705401E-3</c:v>
                </c:pt>
                <c:pt idx="54">
                  <c:v>6.7125754303538621E-3</c:v>
                </c:pt>
                <c:pt idx="55">
                  <c:v>6.5773054610551718E-3</c:v>
                </c:pt>
                <c:pt idx="56">
                  <c:v>6.4447614148818166E-3</c:v>
                </c:pt>
                <c:pt idx="57">
                  <c:v>6.3148883597820005E-3</c:v>
                </c:pt>
                <c:pt idx="58">
                  <c:v>6.1876324706803265E-3</c:v>
                </c:pt>
                <c:pt idx="59">
                  <c:v>6.062941007169198E-3</c:v>
                </c:pt>
                <c:pt idx="60">
                  <c:v>5.9407622916510805E-3</c:v>
                </c:pt>
                <c:pt idx="61">
                  <c:v>5.8210456879214112E-3</c:v>
                </c:pt>
                <c:pt idx="62">
                  <c:v>5.7037415801819424E-3</c:v>
                </c:pt>
                <c:pt idx="63">
                  <c:v>5.588801352478967E-3</c:v>
                </c:pt>
                <c:pt idx="64">
                  <c:v>5.4761773685537696E-3</c:v>
                </c:pt>
                <c:pt idx="65">
                  <c:v>5.3658229521000855E-3</c:v>
                </c:pt>
                <c:pt idx="66">
                  <c:v>5.2576923674201304E-3</c:v>
                </c:pt>
                <c:pt idx="67">
                  <c:v>5.1517408004692067E-3</c:v>
                </c:pt>
                <c:pt idx="68">
                  <c:v>5.0479243402828944E-3</c:v>
                </c:pt>
                <c:pt idx="69">
                  <c:v>4.9461999607780527E-3</c:v>
                </c:pt>
                <c:pt idx="70">
                  <c:v>4.8465255029218612E-3</c:v>
                </c:pt>
                <c:pt idx="71">
                  <c:v>4.7488596572585751E-3</c:v>
                </c:pt>
                <c:pt idx="72">
                  <c:v>4.6531619467886642E-3</c:v>
                </c:pt>
                <c:pt idx="73">
                  <c:v>4.5593927101947873E-3</c:v>
                </c:pt>
                <c:pt idx="74">
                  <c:v>4.467513085402941E-3</c:v>
                </c:pt>
                <c:pt idx="75">
                  <c:v>4.3774849934770099E-3</c:v>
                </c:pt>
                <c:pt idx="76">
                  <c:v>4.2892711228372793E-3</c:v>
                </c:pt>
                <c:pt idx="77">
                  <c:v>4.2028349137965826E-3</c:v>
                </c:pt>
                <c:pt idx="78">
                  <c:v>4.1181405434085327E-3</c:v>
                </c:pt>
                <c:pt idx="79">
                  <c:v>4.0351529106208428E-3</c:v>
                </c:pt>
                <c:pt idx="80">
                  <c:v>3.9538376217278515E-3</c:v>
                </c:pt>
                <c:pt idx="81">
                  <c:v>3.8741609761167028E-3</c:v>
                </c:pt>
                <c:pt idx="82">
                  <c:v>3.7960899522996305E-3</c:v>
                </c:pt>
                <c:pt idx="83">
                  <c:v>3.7195921942290155E-3</c:v>
                </c:pt>
                <c:pt idx="84">
                  <c:v>3.6446359978872245E-3</c:v>
                </c:pt>
                <c:pt idx="85">
                  <c:v>3.571190298147342E-3</c:v>
                </c:pt>
                <c:pt idx="86">
                  <c:v>3.4992246558984696E-3</c:v>
                </c:pt>
                <c:pt idx="87">
                  <c:v>3.4287092454299284E-3</c:v>
                </c:pt>
                <c:pt idx="88">
                  <c:v>3.3596148420709238E-3</c:v>
                </c:pt>
                <c:pt idx="89">
                  <c:v>3.2919128100777906E-3</c:v>
                </c:pt>
                <c:pt idx="90">
                  <c:v>3.225575090766819E-3</c:v>
                </c:pt>
                <c:pt idx="91">
                  <c:v>3.1605741908848906E-3</c:v>
                </c:pt>
                <c:pt idx="92">
                  <c:v>3.096883171215481E-3</c:v>
                </c:pt>
                <c:pt idx="93">
                  <c:v>3.0344756354137026E-3</c:v>
                </c:pt>
                <c:pt idx="94">
                  <c:v>2.9733257190667217E-3</c:v>
                </c:pt>
                <c:pt idx="95">
                  <c:v>2.9134080789736672E-3</c:v>
                </c:pt>
                <c:pt idx="96">
                  <c:v>2.8546978826435865E-3</c:v>
                </c:pt>
                <c:pt idx="97">
                  <c:v>2.7971707980023464E-3</c:v>
                </c:pt>
                <c:pt idx="98">
                  <c:v>2.7408029833098091E-3</c:v>
                </c:pt>
                <c:pt idx="99">
                  <c:v>2.6855710772772934E-3</c:v>
                </c:pt>
                <c:pt idx="100">
                  <c:v>2.6314521893866516E-3</c:v>
                </c:pt>
                <c:pt idx="101">
                  <c:v>2.578423890403192E-3</c:v>
                </c:pt>
                <c:pt idx="102">
                  <c:v>2.5264642030803364E-3</c:v>
                </c:pt>
                <c:pt idx="103">
                  <c:v>2.4755515930499072E-3</c:v>
                </c:pt>
                <c:pt idx="104">
                  <c:v>2.4256649598994873E-3</c:v>
                </c:pt>
                <c:pt idx="105">
                  <c:v>2.3767836284256383E-3</c:v>
                </c:pt>
                <c:pt idx="106">
                  <c:v>2.3288873400663102E-3</c:v>
                </c:pt>
                <c:pt idx="107">
                  <c:v>2.281956244504002E-3</c:v>
                </c:pt>
                <c:pt idx="108">
                  <c:v>2.2359708914397869E-3</c:v>
                </c:pt>
                <c:pt idx="109">
                  <c:v>2.1909122225317601E-3</c:v>
                </c:pt>
                <c:pt idx="110">
                  <c:v>2.1467615634958026E-3</c:v>
                </c:pt>
                <c:pt idx="111">
                  <c:v>2.1035006163677705E-3</c:v>
                </c:pt>
                <c:pt idx="112">
                  <c:v>2.0611114519185625E-3</c:v>
                </c:pt>
                <c:pt idx="113">
                  <c:v>2.01957650222373E-3</c:v>
                </c:pt>
                <c:pt idx="114">
                  <c:v>1.9788785533834119E-3</c:v>
                </c:pt>
                <c:pt idx="115">
                  <c:v>1.9390007383868202E-3</c:v>
                </c:pt>
                <c:pt idx="116">
                  <c:v>1.8999265301231638E-3</c:v>
                </c:pt>
                <c:pt idx="117">
                  <c:v>1.8616397345309066E-3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cat>
            <c:numRef>
              <c:f>Sheet1!$A$27:$A$144</c:f>
              <c:numCache>
                <c:formatCode>General</c:formatCode>
                <c:ptCount val="1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</c:numCache>
            </c:numRef>
          </c:cat>
          <c:val>
            <c:numRef>
              <c:f>Sheet1!$H$27:$H$144</c:f>
              <c:numCache>
                <c:formatCode>General</c:formatCode>
                <c:ptCount val="118"/>
                <c:pt idx="0">
                  <c:v>2.7625382673050702E-2</c:v>
                </c:pt>
                <c:pt idx="1">
                  <c:v>2.686222090521817E-2</c:v>
                </c:pt>
                <c:pt idx="2">
                  <c:v>2.6120141773263494E-2</c:v>
                </c:pt>
                <c:pt idx="3">
                  <c:v>2.5398562861302709E-2</c:v>
                </c:pt>
                <c:pt idx="4">
                  <c:v>2.4696917842913835E-2</c:v>
                </c:pt>
                <c:pt idx="5">
                  <c:v>2.4014656036658311E-2</c:v>
                </c:pt>
                <c:pt idx="6">
                  <c:v>2.3351241973884052E-2</c:v>
                </c:pt>
                <c:pt idx="7">
                  <c:v>2.2706154978464399E-2</c:v>
                </c:pt>
                <c:pt idx="8">
                  <c:v>2.2078888758150783E-2</c:v>
                </c:pt>
                <c:pt idx="9">
                  <c:v>2.1468951007211134E-2</c:v>
                </c:pt>
                <c:pt idx="10">
                  <c:v>2.0875863020047958E-2</c:v>
                </c:pt>
                <c:pt idx="11">
                  <c:v>2.0299159315488868E-2</c:v>
                </c:pt>
                <c:pt idx="12">
                  <c:v>1.973838727145738E-2</c:v>
                </c:pt>
                <c:pt idx="13">
                  <c:v>1.9193106769734403E-2</c:v>
                </c:pt>
                <c:pt idx="14">
                  <c:v>1.866288985053588E-2</c:v>
                </c:pt>
                <c:pt idx="15">
                  <c:v>1.8147320376629694E-2</c:v>
                </c:pt>
                <c:pt idx="16">
                  <c:v>1.7645993706734919E-2</c:v>
                </c:pt>
                <c:pt idx="17">
                  <c:v>1.7158516377940192E-2</c:v>
                </c:pt>
                <c:pt idx="18">
                  <c:v>1.6684505796897731E-2</c:v>
                </c:pt>
                <c:pt idx="19">
                  <c:v>1.6223589939547645E-2</c:v>
                </c:pt>
                <c:pt idx="20">
                  <c:v>1.5775407059137048E-2</c:v>
                </c:pt>
                <c:pt idx="21">
                  <c:v>1.5339605402305279E-2</c:v>
                </c:pt>
                <c:pt idx="22">
                  <c:v>1.4915842933012846E-2</c:v>
                </c:pt>
                <c:pt idx="23">
                  <c:v>1.4503787064097384E-2</c:v>
                </c:pt>
                <c:pt idx="24">
                  <c:v>1.4103114396243233E-2</c:v>
                </c:pt>
                <c:pt idx="25">
                  <c:v>1.3713510464165135E-2</c:v>
                </c:pt>
                <c:pt idx="26">
                  <c:v>1.3334669489801776E-2</c:v>
                </c:pt>
                <c:pt idx="27">
                  <c:v>1.2966294142327417E-2</c:v>
                </c:pt>
                <c:pt idx="28">
                  <c:v>1.260809530479412E-2</c:v>
                </c:pt>
                <c:pt idx="29">
                  <c:v>1.2259791847220924E-2</c:v>
                </c:pt>
                <c:pt idx="30">
                  <c:v>1.1921110405949564E-2</c:v>
                </c:pt>
                <c:pt idx="31">
                  <c:v>1.1591785169097535E-2</c:v>
                </c:pt>
                <c:pt idx="32">
                  <c:v>1.1271557667937415E-2</c:v>
                </c:pt>
                <c:pt idx="33">
                  <c:v>1.0960176574039249E-2</c:v>
                </c:pt>
                <c:pt idx="34">
                  <c:v>1.0657397502017218E-2</c:v>
                </c:pt>
                <c:pt idx="35">
                  <c:v>1.0362982817725075E-2</c:v>
                </c:pt>
                <c:pt idx="36">
                  <c:v>1.0076701451751213E-2</c:v>
                </c:pt>
                <c:pt idx="37">
                  <c:v>9.7983287180645195E-3</c:v>
                </c:pt>
                <c:pt idx="38">
                  <c:v>9.5276461376717636E-3</c:v>
                </c:pt>
                <c:pt idx="39">
                  <c:v>9.264441267145096E-3</c:v>
                </c:pt>
                <c:pt idx="40">
                  <c:v>9.0085075318881991E-3</c:v>
                </c:pt>
                <c:pt idx="41">
                  <c:v>8.7596440640067552E-3</c:v>
                </c:pt>
                <c:pt idx="42">
                  <c:v>8.5176555446587754E-3</c:v>
                </c:pt>
                <c:pt idx="43">
                  <c:v>8.2823520507603332E-3</c:v>
                </c:pt>
                <c:pt idx="44">
                  <c:v>8.0535489059252452E-3</c:v>
                </c:pt>
                <c:pt idx="45">
                  <c:v>7.8310665355227904E-3</c:v>
                </c:pt>
                <c:pt idx="46">
                  <c:v>7.6147303257410037E-3</c:v>
                </c:pt>
                <c:pt idx="47">
                  <c:v>7.4043704865403015E-3</c:v>
                </c:pt>
                <c:pt idx="48">
                  <c:v>7.1998219183966317E-3</c:v>
                </c:pt>
                <c:pt idx="49">
                  <c:v>7.0009240827229036E-3</c:v>
                </c:pt>
                <c:pt idx="50">
                  <c:v>6.8075208758728856E-3</c:v>
                </c:pt>
                <c:pt idx="51">
                  <c:v>6.6194605066220991E-3</c:v>
                </c:pt>
                <c:pt idx="52">
                  <c:v>6.4365953770374462E-3</c:v>
                </c:pt>
                <c:pt idx="53">
                  <c:v>6.2587819666353184E-3</c:v>
                </c:pt>
                <c:pt idx="54">
                  <c:v>6.0858807197397002E-3</c:v>
                </c:pt>
                <c:pt idx="55">
                  <c:v>5.9177559359544496E-3</c:v>
                </c:pt>
                <c:pt idx="56">
                  <c:v>5.7542756636579373E-3</c:v>
                </c:pt>
                <c:pt idx="57">
                  <c:v>5.5953115964431088E-3</c:v>
                </c:pt>
                <c:pt idx="58">
                  <c:v>5.4407389724164812E-3</c:v>
                </c:pt>
                <c:pt idx="59">
                  <c:v>5.2904364762792477E-3</c:v>
                </c:pt>
                <c:pt idx="60">
                  <c:v>5.1442861441146626E-3</c:v>
                </c:pt>
                <c:pt idx="61">
                  <c:v>5.0021732708037669E-3</c:v>
                </c:pt>
                <c:pt idx="62">
                  <c:v>4.863986320000846E-3</c:v>
                </c:pt>
                <c:pt idx="63">
                  <c:v>4.7296168365944524E-3</c:v>
                </c:pt>
                <c:pt idx="64">
                  <c:v>4.5989593615866076E-3</c:v>
                </c:pt>
                <c:pt idx="65">
                  <c:v>4.4719113493248974E-3</c:v>
                </c:pt>
                <c:pt idx="66">
                  <c:v>4.3483730870198523E-3</c:v>
                </c:pt>
                <c:pt idx="67">
                  <c:v>4.2282476164857696E-3</c:v>
                </c:pt>
                <c:pt idx="68">
                  <c:v>4.1114406580439189E-3</c:v>
                </c:pt>
                <c:pt idx="69">
                  <c:v>3.9978605365279529E-3</c:v>
                </c:pt>
                <c:pt idx="70">
                  <c:v>3.8874181093327964E-3</c:v>
                </c:pt>
                <c:pt idx="71">
                  <c:v>3.7800266964523876E-3</c:v>
                </c:pt>
                <c:pt idx="72">
                  <c:v>3.6756020124485422E-3</c:v>
                </c:pt>
                <c:pt idx="73">
                  <c:v>3.5740621003007567E-3</c:v>
                </c:pt>
                <c:pt idx="74">
                  <c:v>3.4753272670827728E-3</c:v>
                </c:pt>
                <c:pt idx="75">
                  <c:v>3.3793200214154995E-3</c:v>
                </c:pt>
                <c:pt idx="76">
                  <c:v>3.2859650126492168E-3</c:v>
                </c:pt>
                <c:pt idx="77">
                  <c:v>3.1951889717245496E-3</c:v>
                </c:pt>
                <c:pt idx="78">
                  <c:v>3.1069206536679106E-3</c:v>
                </c:pt>
                <c:pt idx="79">
                  <c:v>3.0210907816755617E-3</c:v>
                </c:pt>
                <c:pt idx="80">
                  <c:v>2.9376319927416628E-3</c:v>
                </c:pt>
                <c:pt idx="81">
                  <c:v>2.8564787847896733E-3</c:v>
                </c:pt>
                <c:pt idx="82">
                  <c:v>2.777567465262254E-3</c:v>
                </c:pt>
                <c:pt idx="83">
                  <c:v>2.7008361011343629E-3</c:v>
                </c:pt>
                <c:pt idx="84">
                  <c:v>2.6262244703032511E-3</c:v>
                </c:pt>
                <c:pt idx="85">
                  <c:v>2.5536740143258241E-3</c:v>
                </c:pt>
                <c:pt idx="86">
                  <c:v>2.48312779245774E-3</c:v>
                </c:pt>
                <c:pt idx="87">
                  <c:v>2.4145304369651566E-3</c:v>
                </c:pt>
                <c:pt idx="88">
                  <c:v>2.3478281096681597E-3</c:v>
                </c:pt>
                <c:pt idx="89">
                  <c:v>2.2829684596880062E-3</c:v>
                </c:pt>
                <c:pt idx="90">
                  <c:v>2.2199005823587692E-3</c:v>
                </c:pt>
                <c:pt idx="91">
                  <c:v>2.1585749792748521E-3</c:v>
                </c:pt>
                <c:pt idx="92">
                  <c:v>2.0989435194439521E-3</c:v>
                </c:pt>
                <c:pt idx="93">
                  <c:v>2.0409594015101673E-3</c:v>
                </c:pt>
                <c:pt idx="94">
                  <c:v>1.9845771170233784E-3</c:v>
                </c:pt>
                <c:pt idx="95">
                  <c:v>1.9297524147213752E-3</c:v>
                </c:pt>
                <c:pt idx="96">
                  <c:v>1.8764422658004154E-3</c:v>
                </c:pt>
                <c:pt idx="97">
                  <c:v>1.8246048301437945E-3</c:v>
                </c:pt>
                <c:pt idx="98">
                  <c:v>1.7741994234840019E-3</c:v>
                </c:pt>
                <c:pt idx="99">
                  <c:v>1.7251864854719301E-3</c:v>
                </c:pt>
                <c:pt idx="100">
                  <c:v>1.677527548628488E-3</c:v>
                </c:pt>
                <c:pt idx="101">
                  <c:v>1.6311852081528633E-3</c:v>
                </c:pt>
                <c:pt idx="102">
                  <c:v>1.5861230925671155E-3</c:v>
                </c:pt>
                <c:pt idx="103">
                  <c:v>1.542305835168456E-3</c:v>
                </c:pt>
                <c:pt idx="104">
                  <c:v>1.4996990462730064E-3</c:v>
                </c:pt>
                <c:pt idx="105">
                  <c:v>1.4582692862252777E-3</c:v>
                </c:pt>
                <c:pt idx="106">
                  <c:v>1.4179840391529419E-3</c:v>
                </c:pt>
                <c:pt idx="107">
                  <c:v>1.3788116874470235E-3</c:v>
                </c:pt>
                <c:pt idx="108">
                  <c:v>1.340721486947305E-3</c:v>
                </c:pt>
                <c:pt idx="109">
                  <c:v>1.3036835428124061E-3</c:v>
                </c:pt>
                <c:pt idx="110">
                  <c:v>1.267668786057663E-3</c:v>
                </c:pt>
                <c:pt idx="111">
                  <c:v>1.2326489507400451E-3</c:v>
                </c:pt>
                <c:pt idx="112">
                  <c:v>1.1985965517743447E-3</c:v>
                </c:pt>
                <c:pt idx="113">
                  <c:v>1.1654848633610992E-3</c:v>
                </c:pt>
                <c:pt idx="114">
                  <c:v>1.1332878980109262E-3</c:v>
                </c:pt>
                <c:pt idx="115">
                  <c:v>1.1019803861497257E-3</c:v>
                </c:pt>
                <c:pt idx="116">
                  <c:v>1.0715377562842132E-3</c:v>
                </c:pt>
                <c:pt idx="117">
                  <c:v>1.0419361157181228E-3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cat>
            <c:numRef>
              <c:f>Sheet1!$A$27:$A$144</c:f>
              <c:numCache>
                <c:formatCode>General</c:formatCode>
                <c:ptCount val="1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</c:numCache>
            </c:numRef>
          </c:cat>
          <c:val>
            <c:numRef>
              <c:f>Sheet1!$I$27:$I$144</c:f>
              <c:numCache>
                <c:formatCode>General</c:formatCode>
                <c:ptCount val="118"/>
                <c:pt idx="0">
                  <c:v>3.5042036758742401E-2</c:v>
                </c:pt>
                <c:pt idx="1">
                  <c:v>3.3814092418541275E-2</c:v>
                </c:pt>
                <c:pt idx="2">
                  <c:v>3.2629177749047278E-2</c:v>
                </c:pt>
                <c:pt idx="3">
                  <c:v>3.1485784902957725E-2</c:v>
                </c:pt>
                <c:pt idx="4">
                  <c:v>3.0382458871010321E-2</c:v>
                </c:pt>
                <c:pt idx="5">
                  <c:v>2.9317795630431354E-2</c:v>
                </c:pt>
                <c:pt idx="6">
                  <c:v>2.8290440358264557E-2</c:v>
                </c:pt>
                <c:pt idx="7">
                  <c:v>2.7299085707309212E-2</c:v>
                </c:pt>
                <c:pt idx="8">
                  <c:v>2.6342470142473706E-2</c:v>
                </c:pt>
                <c:pt idx="9">
                  <c:v>2.5419376335425015E-2</c:v>
                </c:pt>
                <c:pt idx="10">
                  <c:v>2.4528629615494624E-2</c:v>
                </c:pt>
                <c:pt idx="11">
                  <c:v>2.3669096474867035E-2</c:v>
                </c:pt>
                <c:pt idx="12">
                  <c:v>2.283968312614848E-2</c:v>
                </c:pt>
                <c:pt idx="13">
                  <c:v>2.2039334110483977E-2</c:v>
                </c:pt>
                <c:pt idx="14">
                  <c:v>2.1267030954446153E-2</c:v>
                </c:pt>
                <c:pt idx="15">
                  <c:v>2.0521790873991197E-2</c:v>
                </c:pt>
                <c:pt idx="16">
                  <c:v>1.9802665523829477E-2</c:v>
                </c:pt>
                <c:pt idx="17">
                  <c:v>1.9108739790622442E-2</c:v>
                </c:pt>
                <c:pt idx="18">
                  <c:v>1.8439130628466249E-2</c:v>
                </c:pt>
                <c:pt idx="19">
                  <c:v>1.7792985935184191E-2</c:v>
                </c:pt>
                <c:pt idx="20">
                  <c:v>1.7169483467995628E-2</c:v>
                </c:pt>
                <c:pt idx="21">
                  <c:v>1.6567829797181632E-2</c:v>
                </c:pt>
                <c:pt idx="22">
                  <c:v>1.5987259296416201E-2</c:v>
                </c:pt>
                <c:pt idx="23">
                  <c:v>1.5427033168479487E-2</c:v>
                </c:pt>
                <c:pt idx="24">
                  <c:v>1.488643850511151E-2</c:v>
                </c:pt>
                <c:pt idx="25">
                  <c:v>1.4364787379808508E-2</c:v>
                </c:pt>
                <c:pt idx="26">
                  <c:v>1.3861415972413749E-2</c:v>
                </c:pt>
                <c:pt idx="27">
                  <c:v>1.337568372438025E-2</c:v>
                </c:pt>
                <c:pt idx="28">
                  <c:v>1.290697252363715E-2</c:v>
                </c:pt>
                <c:pt idx="29">
                  <c:v>1.2454685918019903E-2</c:v>
                </c:pt>
                <c:pt idx="30">
                  <c:v>1.2018248356261862E-2</c:v>
                </c:pt>
                <c:pt idx="31">
                  <c:v>1.1597104455586149E-2</c:v>
                </c:pt>
                <c:pt idx="32">
                  <c:v>1.1190718294958546E-2</c:v>
                </c:pt>
                <c:pt idx="33">
                  <c:v>1.0798572733109801E-2</c:v>
                </c:pt>
                <c:pt idx="34">
                  <c:v>1.0420168750454262E-2</c:v>
                </c:pt>
                <c:pt idx="35">
                  <c:v>1.0055024814068503E-2</c:v>
                </c:pt>
                <c:pt idx="36">
                  <c:v>9.7026762649239373E-3</c:v>
                </c:pt>
                <c:pt idx="37">
                  <c:v>9.3626747265902477E-3</c:v>
                </c:pt>
                <c:pt idx="38">
                  <c:v>9.0345875346609095E-3</c:v>
                </c:pt>
                <c:pt idx="39">
                  <c:v>8.7179971861712779E-3</c:v>
                </c:pt>
                <c:pt idx="40">
                  <c:v>8.4125008083107966E-3</c:v>
                </c:pt>
                <c:pt idx="41">
                  <c:v>8.1177096457530906E-3</c:v>
                </c:pt>
                <c:pt idx="42">
                  <c:v>7.8332485659496909E-3</c:v>
                </c:pt>
                <c:pt idx="43">
                  <c:v>7.5587555817614449E-3</c:v>
                </c:pt>
                <c:pt idx="44">
                  <c:v>7.2938813908149935E-3</c:v>
                </c:pt>
                <c:pt idx="45">
                  <c:v>7.0382889310041108E-3</c:v>
                </c:pt>
                <c:pt idx="46">
                  <c:v>6.7916529515652524E-3</c:v>
                </c:pt>
                <c:pt idx="47">
                  <c:v>6.5536595991837476E-3</c:v>
                </c:pt>
                <c:pt idx="48">
                  <c:v>6.3240060186050551E-3</c:v>
                </c:pt>
                <c:pt idx="49">
                  <c:v>6.1023999672384921E-3</c:v>
                </c:pt>
                <c:pt idx="50">
                  <c:v>5.8885594432699362E-3</c:v>
                </c:pt>
                <c:pt idx="51">
                  <c:v>5.6822123268028824E-3</c:v>
                </c:pt>
                <c:pt idx="52">
                  <c:v>5.483096033576107E-3</c:v>
                </c:pt>
                <c:pt idx="53">
                  <c:v>5.2909571808158473E-3</c:v>
                </c:pt>
                <c:pt idx="54">
                  <c:v>5.105551264796615E-3</c:v>
                </c:pt>
                <c:pt idx="55">
                  <c:v>4.9266423497020817E-3</c:v>
                </c:pt>
                <c:pt idx="56">
                  <c:v>4.7540027673866891E-3</c:v>
                </c:pt>
                <c:pt idx="57">
                  <c:v>4.5874128276606196E-3</c:v>
                </c:pt>
                <c:pt idx="58">
                  <c:v>4.4266605387263125E-3</c:v>
                </c:pt>
                <c:pt idx="59">
                  <c:v>4.2715413374098121E-3</c:v>
                </c:pt>
                <c:pt idx="60">
                  <c:v>4.1218578288477747E-3</c:v>
                </c:pt>
                <c:pt idx="61">
                  <c:v>3.9774195352949571E-3</c:v>
                </c:pt>
                <c:pt idx="62">
                  <c:v>3.8380426537342194E-3</c:v>
                </c:pt>
                <c:pt idx="63">
                  <c:v>3.7035498219804008E-3</c:v>
                </c:pt>
                <c:pt idx="64">
                  <c:v>3.5737698929807493E-3</c:v>
                </c:pt>
                <c:pt idx="65">
                  <c:v>3.4485377170236919E-3</c:v>
                </c:pt>
                <c:pt idx="66">
                  <c:v>3.3276939315798337E-3</c:v>
                </c:pt>
                <c:pt idx="67">
                  <c:v>3.2110847585075097E-3</c:v>
                </c:pt>
                <c:pt idx="68">
                  <c:v>3.0985618083644306E-3</c:v>
                </c:pt>
                <c:pt idx="69">
                  <c:v>2.9899818915766208E-3</c:v>
                </c:pt>
                <c:pt idx="70">
                  <c:v>2.8852068362238414E-3</c:v>
                </c:pt>
                <c:pt idx="71">
                  <c:v>2.7841033122124603E-3</c:v>
                </c:pt>
                <c:pt idx="72">
                  <c:v>2.6865426616057286E-3</c:v>
                </c:pt>
                <c:pt idx="73">
                  <c:v>2.5924007349038547E-3</c:v>
                </c:pt>
                <c:pt idx="74">
                  <c:v>2.5015577330578243E-3</c:v>
                </c:pt>
                <c:pt idx="75">
                  <c:v>2.4138980550220124E-3</c:v>
                </c:pt>
                <c:pt idx="76">
                  <c:v>2.32931015064608E-3</c:v>
                </c:pt>
                <c:pt idx="77">
                  <c:v>2.2476863787245227E-3</c:v>
                </c:pt>
                <c:pt idx="78">
                  <c:v>2.1689228700192409E-3</c:v>
                </c:pt>
                <c:pt idx="79">
                  <c:v>2.0929193950811609E-3</c:v>
                </c:pt>
                <c:pt idx="80">
                  <c:v>2.0195792367054821E-3</c:v>
                </c:pt>
                <c:pt idx="81">
                  <c:v>1.9488090668557945E-3</c:v>
                </c:pt>
                <c:pt idx="82">
                  <c:v>1.8805188278993024E-3</c:v>
                </c:pt>
                <c:pt idx="83">
                  <c:v>1.8146216180064956E-3</c:v>
                </c:pt>
                <c:pt idx="84">
                  <c:v>1.7510335805650534E-3</c:v>
                </c:pt>
                <c:pt idx="85">
                  <c:v>1.6896737974690934E-3</c:v>
                </c:pt>
                <c:pt idx="86">
                  <c:v>1.6304641861479841E-3</c:v>
                </c:pt>
                <c:pt idx="87">
                  <c:v>1.5733294002031606E-3</c:v>
                </c:pt>
                <c:pt idx="88">
                  <c:v>1.5181967335275992E-3</c:v>
                </c:pt>
                <c:pt idx="89">
                  <c:v>1.4649960277842711E-3</c:v>
                </c:pt>
                <c:pt idx="90">
                  <c:v>1.4136595831273358E-3</c:v>
                </c:pt>
                <c:pt idx="91">
                  <c:v>1.3641220720509439E-3</c:v>
                </c:pt>
                <c:pt idx="92">
                  <c:v>1.316320456258846E-3</c:v>
                </c:pt>
                <c:pt idx="93">
                  <c:v>1.270193906444228E-3</c:v>
                </c:pt>
                <c:pt idx="94">
                  <c:v>1.2256837248839636E-3</c:v>
                </c:pt>
                <c:pt idx="95">
                  <c:v>1.1827332707419203E-3</c:v>
                </c:pt>
                <c:pt idx="96">
                  <c:v>1.1412878879928368E-3</c:v>
                </c:pt>
                <c:pt idx="97">
                  <c:v>1.1012948358694041E-3</c:v>
                </c:pt>
                <c:pt idx="98">
                  <c:v>1.0627032217487287E-3</c:v>
                </c:pt>
                <c:pt idx="99">
                  <c:v>1.025463936388582E-3</c:v>
                </c:pt>
                <c:pt idx="100">
                  <c:v>9.8952959143494557E-4</c:v>
                </c:pt>
                <c:pt idx="101">
                  <c:v>9.5485445911791533E-4</c:v>
                </c:pt>
                <c:pt idx="102">
                  <c:v>9.2139441406224876E-4</c:v>
                </c:pt>
                <c:pt idx="103">
                  <c:v>8.8910687713539271E-4</c:v>
                </c:pt>
                <c:pt idx="104">
                  <c:v>8.5795076126438108E-4</c:v>
                </c:pt>
                <c:pt idx="105">
                  <c:v>8.2788641915099159E-4</c:v>
                </c:pt>
                <c:pt idx="106">
                  <c:v>7.9887559281910381E-4</c:v>
                </c:pt>
                <c:pt idx="107">
                  <c:v>7.7088136492975412E-4</c:v>
                </c:pt>
                <c:pt idx="108">
                  <c:v>7.4386811180326973E-4</c:v>
                </c:pt>
                <c:pt idx="109">
                  <c:v>7.1780145808586493E-4</c:v>
                </c:pt>
                <c:pt idx="110">
                  <c:v>6.9264823300607681E-4</c:v>
                </c:pt>
                <c:pt idx="111">
                  <c:v>6.6837642816419685E-4</c:v>
                </c:pt>
                <c:pt idx="112">
                  <c:v>6.4495515679985349E-4</c:v>
                </c:pt>
                <c:pt idx="113">
                  <c:v>6.2235461448745255E-4</c:v>
                </c:pt>
                <c:pt idx="114">
                  <c:v>6.0054604120973742E-4</c:v>
                </c:pt>
                <c:pt idx="115">
                  <c:v>5.7950168475817687E-4</c:v>
                </c:pt>
                <c:pt idx="116">
                  <c:v>5.5919476541921309E-4</c:v>
                </c:pt>
                <c:pt idx="117">
                  <c:v>5.3959944189418962E-4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cat>
            <c:numRef>
              <c:f>Sheet1!$A$27:$A$144</c:f>
              <c:numCache>
                <c:formatCode>General</c:formatCode>
                <c:ptCount val="1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</c:numCache>
            </c:numRef>
          </c:cat>
          <c:val>
            <c:numRef>
              <c:f>Sheet1!$J$27:$J$144</c:f>
              <c:numCache>
                <c:formatCode>General</c:formatCode>
                <c:ptCount val="118"/>
                <c:pt idx="0">
                  <c:v>1.569975358344522E-2</c:v>
                </c:pt>
                <c:pt idx="1">
                  <c:v>1.545327132086427E-2</c:v>
                </c:pt>
                <c:pt idx="2">
                  <c:v>1.5210658769068575E-2</c:v>
                </c:pt>
                <c:pt idx="3">
                  <c:v>1.4971855174552351E-2</c:v>
                </c:pt>
                <c:pt idx="4">
                  <c:v>1.4736800737624844E-2</c:v>
                </c:pt>
                <c:pt idx="5">
                  <c:v>1.4505436597435861E-2</c:v>
                </c:pt>
                <c:pt idx="6">
                  <c:v>1.4277704817235781E-2</c:v>
                </c:pt>
                <c:pt idx="7">
                  <c:v>1.4053548369868052E-2</c:v>
                </c:pt>
                <c:pt idx="8">
                  <c:v>1.3832911123488056E-2</c:v>
                </c:pt>
                <c:pt idx="9">
                  <c:v>1.3615737827507579E-2</c:v>
                </c:pt>
                <c:pt idx="10">
                  <c:v>1.3401974098758984E-2</c:v>
                </c:pt>
                <c:pt idx="11">
                  <c:v>1.3191566407876665E-2</c:v>
                </c:pt>
                <c:pt idx="12">
                  <c:v>1.2984462065893321E-2</c:v>
                </c:pt>
                <c:pt idx="13">
                  <c:v>1.2780609211045291E-2</c:v>
                </c:pt>
                <c:pt idx="14">
                  <c:v>1.2579956795785607E-2</c:v>
                </c:pt>
                <c:pt idx="15">
                  <c:v>1.2382454574001334E-2</c:v>
                </c:pt>
                <c:pt idx="16">
                  <c:v>1.2188053088431294E-2</c:v>
                </c:pt>
                <c:pt idx="17">
                  <c:v>1.1996703658280983E-2</c:v>
                </c:pt>
                <c:pt idx="18">
                  <c:v>1.1808358367032312E-2</c:v>
                </c:pt>
                <c:pt idx="19">
                  <c:v>1.1622970050444992E-2</c:v>
                </c:pt>
                <c:pt idx="20">
                  <c:v>1.1440492284745196E-2</c:v>
                </c:pt>
                <c:pt idx="21">
                  <c:v>1.1260879375001309E-2</c:v>
                </c:pt>
                <c:pt idx="22">
                  <c:v>1.1084086343680966E-2</c:v>
                </c:pt>
                <c:pt idx="23">
                  <c:v>1.0910068919387617E-2</c:v>
                </c:pt>
                <c:pt idx="24">
                  <c:v>1.0738783525774731E-2</c:v>
                </c:pt>
                <c:pt idx="25">
                  <c:v>1.0570187270634079E-2</c:v>
                </c:pt>
                <c:pt idx="26">
                  <c:v>1.0404237935154326E-2</c:v>
                </c:pt>
                <c:pt idx="27">
                  <c:v>1.0240893963348818E-2</c:v>
                </c:pt>
                <c:pt idx="28">
                  <c:v>1.0080114451650135E-2</c:v>
                </c:pt>
                <c:pt idx="29">
                  <c:v>9.921859138666278E-3</c:v>
                </c:pt>
                <c:pt idx="30">
                  <c:v>9.7660883950994037E-3</c:v>
                </c:pt>
                <c:pt idx="31">
                  <c:v>9.6127632138224284E-3</c:v>
                </c:pt>
                <c:pt idx="32">
                  <c:v>9.4618452001092868E-3</c:v>
                </c:pt>
                <c:pt idx="33">
                  <c:v>9.3132965620228436E-3</c:v>
                </c:pt>
                <c:pt idx="34">
                  <c:v>9.1670801009495761E-3</c:v>
                </c:pt>
                <c:pt idx="35">
                  <c:v>9.0231592022850249E-3</c:v>
                </c:pt>
                <c:pt idx="36">
                  <c:v>8.8814978262649058E-3</c:v>
                </c:pt>
                <c:pt idx="37">
                  <c:v>8.7420604989406625E-3</c:v>
                </c:pt>
                <c:pt idx="38">
                  <c:v>8.6048123032955726E-3</c:v>
                </c:pt>
                <c:pt idx="39">
                  <c:v>8.4697188705021853E-3</c:v>
                </c:pt>
                <c:pt idx="40">
                  <c:v>8.3367463713142076E-3</c:v>
                </c:pt>
                <c:pt idx="41">
                  <c:v>8.2058615075969454E-3</c:v>
                </c:pt>
                <c:pt idx="42">
                  <c:v>8.0770315039877527E-3</c:v>
                </c:pt>
                <c:pt idx="43">
                  <c:v>7.9502240996894846E-3</c:v>
                </c:pt>
                <c:pt idx="44">
                  <c:v>7.8254075403911827E-3</c:v>
                </c:pt>
                <c:pt idx="45">
                  <c:v>7.7025505703168795E-3</c:v>
                </c:pt>
                <c:pt idx="46">
                  <c:v>7.5816224243989705E-3</c:v>
                </c:pt>
                <c:pt idx="47">
                  <c:v>7.4625928205731551E-3</c:v>
                </c:pt>
                <c:pt idx="48">
                  <c:v>7.3454319521966127E-3</c:v>
                </c:pt>
                <c:pt idx="49">
                  <c:v>7.2301104805830851E-3</c:v>
                </c:pt>
                <c:pt idx="50">
                  <c:v>7.1165995276568639E-3</c:v>
                </c:pt>
                <c:pt idx="51">
                  <c:v>7.0048706687205753E-3</c:v>
                </c:pt>
                <c:pt idx="52">
                  <c:v>6.8948959253378739E-3</c:v>
                </c:pt>
                <c:pt idx="53">
                  <c:v>6.7866477583264917E-3</c:v>
                </c:pt>
                <c:pt idx="54">
                  <c:v>6.6800990608630872E-3</c:v>
                </c:pt>
                <c:pt idx="55">
                  <c:v>6.5752231516946757E-3</c:v>
                </c:pt>
                <c:pt idx="56">
                  <c:v>6.4719937684567519E-3</c:v>
                </c:pt>
                <c:pt idx="57">
                  <c:v>6.3703850610985491E-3</c:v>
                </c:pt>
                <c:pt idx="58">
                  <c:v>6.2703715854074416E-3</c:v>
                </c:pt>
                <c:pt idx="59">
                  <c:v>6.1719282966400391E-3</c:v>
                </c:pt>
                <c:pt idx="60">
                  <c:v>6.0750305432479834E-3</c:v>
                </c:pt>
                <c:pt idx="61">
                  <c:v>5.9796540607072179E-3</c:v>
                </c:pt>
                <c:pt idx="62">
                  <c:v>5.8857749654398495E-3</c:v>
                </c:pt>
                <c:pt idx="63">
                  <c:v>5.7933697488348201E-3</c:v>
                </c:pt>
                <c:pt idx="64">
                  <c:v>5.7024152713602838E-3</c:v>
                </c:pt>
                <c:pt idx="65">
                  <c:v>5.612888756769463E-3</c:v>
                </c:pt>
                <c:pt idx="66">
                  <c:v>5.524767786396878E-3</c:v>
                </c:pt>
                <c:pt idx="67">
                  <c:v>5.4380302935447267E-3</c:v>
                </c:pt>
                <c:pt idx="68">
                  <c:v>5.3526545579567486E-3</c:v>
                </c:pt>
                <c:pt idx="69">
                  <c:v>5.2686192003794652E-3</c:v>
                </c:pt>
                <c:pt idx="70">
                  <c:v>5.1859031772085729E-3</c:v>
                </c:pt>
                <c:pt idx="71">
                  <c:v>5.1044857752188255E-3</c:v>
                </c:pt>
                <c:pt idx="72">
                  <c:v>5.0243466063776276E-3</c:v>
                </c:pt>
                <c:pt idx="73">
                  <c:v>4.9454656027396737E-3</c:v>
                </c:pt>
                <c:pt idx="74">
                  <c:v>4.8678230114214127E-3</c:v>
                </c:pt>
                <c:pt idx="75">
                  <c:v>4.7913993896540052E-3</c:v>
                </c:pt>
                <c:pt idx="76">
                  <c:v>4.716175599916772E-3</c:v>
                </c:pt>
                <c:pt idx="77">
                  <c:v>4.6421328051416966E-3</c:v>
                </c:pt>
                <c:pt idx="78">
                  <c:v>4.5692524639994181E-3</c:v>
                </c:pt>
                <c:pt idx="79">
                  <c:v>4.4975163262539475E-3</c:v>
                </c:pt>
                <c:pt idx="80">
                  <c:v>4.4269064281944326E-3</c:v>
                </c:pt>
                <c:pt idx="81">
                  <c:v>4.3574050881347581E-3</c:v>
                </c:pt>
                <c:pt idx="82">
                  <c:v>4.2889949019877527E-3</c:v>
                </c:pt>
                <c:pt idx="83">
                  <c:v>4.2216587389058979E-3</c:v>
                </c:pt>
                <c:pt idx="84">
                  <c:v>4.155379736991649E-3</c:v>
                </c:pt>
                <c:pt idx="85">
                  <c:v>4.0901412990752561E-3</c:v>
                </c:pt>
                <c:pt idx="86">
                  <c:v>4.0259270885583121E-3</c:v>
                </c:pt>
                <c:pt idx="87">
                  <c:v>3.9627210253230238E-3</c:v>
                </c:pt>
                <c:pt idx="88">
                  <c:v>3.9005072817055453E-3</c:v>
                </c:pt>
                <c:pt idx="89">
                  <c:v>3.8392702785323696E-3</c:v>
                </c:pt>
                <c:pt idx="90">
                  <c:v>3.7789946812191166E-3</c:v>
                </c:pt>
                <c:pt idx="91">
                  <c:v>3.7196653959308268E-3</c:v>
                </c:pt>
                <c:pt idx="92">
                  <c:v>3.6612675658017624E-3</c:v>
                </c:pt>
                <c:pt idx="93">
                  <c:v>3.6037865672158276E-3</c:v>
                </c:pt>
                <c:pt idx="94">
                  <c:v>3.5472080061429434E-3</c:v>
                </c:pt>
                <c:pt idx="95">
                  <c:v>3.4915177145374843E-3</c:v>
                </c:pt>
                <c:pt idx="96">
                  <c:v>3.4367017467868965E-3</c:v>
                </c:pt>
                <c:pt idx="97">
                  <c:v>3.3827463762226007E-3</c:v>
                </c:pt>
                <c:pt idx="98">
                  <c:v>3.3296380916806312E-3</c:v>
                </c:pt>
                <c:pt idx="99">
                  <c:v>3.2773635941191204E-3</c:v>
                </c:pt>
                <c:pt idx="100">
                  <c:v>3.2259097932880731E-3</c:v>
                </c:pt>
                <c:pt idx="101">
                  <c:v>3.1752638044511006E-3</c:v>
                </c:pt>
                <c:pt idx="102">
                  <c:v>3.1254129451587787E-3</c:v>
                </c:pt>
                <c:pt idx="103">
                  <c:v>3.0763447320732995E-3</c:v>
                </c:pt>
                <c:pt idx="104">
                  <c:v>3.0280468778419722E-3</c:v>
                </c:pt>
                <c:pt idx="105">
                  <c:v>2.980507288020795E-3</c:v>
                </c:pt>
                <c:pt idx="106">
                  <c:v>2.9337140580451004E-3</c:v>
                </c:pt>
                <c:pt idx="107">
                  <c:v>2.887655470249606E-3</c:v>
                </c:pt>
                <c:pt idx="108">
                  <c:v>2.8423199909327623E-3</c:v>
                </c:pt>
                <c:pt idx="109">
                  <c:v>2.7976962674697292E-3</c:v>
                </c:pt>
                <c:pt idx="110">
                  <c:v>2.7537731254693165E-3</c:v>
                </c:pt>
                <c:pt idx="111">
                  <c:v>2.7105395659746678E-3</c:v>
                </c:pt>
                <c:pt idx="112">
                  <c:v>2.6679847627105735E-3</c:v>
                </c:pt>
                <c:pt idx="113">
                  <c:v>2.6260980593717509E-3</c:v>
                </c:pt>
                <c:pt idx="114">
                  <c:v>2.5848689669535352E-3</c:v>
                </c:pt>
                <c:pt idx="115">
                  <c:v>2.5442871611269791E-3</c:v>
                </c:pt>
                <c:pt idx="116">
                  <c:v>2.5043424796517E-3</c:v>
                </c:pt>
                <c:pt idx="117">
                  <c:v>2.4650249198326923E-3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cat>
            <c:numRef>
              <c:f>Sheet1!$A$27:$A$144</c:f>
              <c:numCache>
                <c:formatCode>General</c:formatCode>
                <c:ptCount val="1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</c:numCache>
            </c:numRef>
          </c:cat>
          <c:val>
            <c:numRef>
              <c:f>Sheet1!$K$27:$K$144</c:f>
              <c:numCache>
                <c:formatCode>General</c:formatCode>
                <c:ptCount val="118"/>
                <c:pt idx="0">
                  <c:v>2.3207368770070458E-2</c:v>
                </c:pt>
                <c:pt idx="1">
                  <c:v>2.2668786804840302E-2</c:v>
                </c:pt>
                <c:pt idx="2">
                  <c:v>2.2142703909890371E-2</c:v>
                </c:pt>
                <c:pt idx="3">
                  <c:v>2.1628830014687073E-2</c:v>
                </c:pt>
                <c:pt idx="4">
                  <c:v>2.1126881780470952E-2</c:v>
                </c:pt>
                <c:pt idx="5">
                  <c:v>2.0636582444029994E-2</c:v>
                </c:pt>
                <c:pt idx="6">
                  <c:v>2.0157661665097359E-2</c:v>
                </c:pt>
                <c:pt idx="7">
                  <c:v>1.9689855377293175E-2</c:v>
                </c:pt>
                <c:pt idx="8">
                  <c:v>1.9232905642523002E-2</c:v>
                </c:pt>
                <c:pt idx="9">
                  <c:v>1.8786560508756933E-2</c:v>
                </c:pt>
                <c:pt idx="10">
                  <c:v>1.8350573871109055E-2</c:v>
                </c:pt>
                <c:pt idx="11">
                  <c:v>1.7924705336139768E-2</c:v>
                </c:pt>
                <c:pt idx="12">
                  <c:v>1.7508720089309038E-2</c:v>
                </c:pt>
                <c:pt idx="13">
                  <c:v>1.7102388765504628E-2</c:v>
                </c:pt>
                <c:pt idx="14">
                  <c:v>1.6705487322574375E-2</c:v>
                </c:pt>
                <c:pt idx="15">
                  <c:v>1.6317796917795668E-2</c:v>
                </c:pt>
                <c:pt idx="16">
                  <c:v>1.5939103787209308E-2</c:v>
                </c:pt>
                <c:pt idx="17">
                  <c:v>1.5569199127755118E-2</c:v>
                </c:pt>
                <c:pt idx="18">
                  <c:v>1.5207878982142597E-2</c:v>
                </c:pt>
                <c:pt idx="19">
                  <c:v>1.4854944126393432E-2</c:v>
                </c:pt>
                <c:pt idx="20">
                  <c:v>1.4510199959993364E-2</c:v>
                </c:pt>
                <c:pt idx="21">
                  <c:v>1.4173456398594464E-2</c:v>
                </c:pt>
                <c:pt idx="22">
                  <c:v>1.384452776920575E-2</c:v>
                </c:pt>
                <c:pt idx="23">
                  <c:v>1.3523232707818189E-2</c:v>
                </c:pt>
                <c:pt idx="24">
                  <c:v>1.3209394059404467E-2</c:v>
                </c:pt>
                <c:pt idx="25">
                  <c:v>1.2902838780238679E-2</c:v>
                </c:pt>
                <c:pt idx="26">
                  <c:v>1.2603397842484876E-2</c:v>
                </c:pt>
                <c:pt idx="27">
                  <c:v>1.2310906140998501E-2</c:v>
                </c:pt>
                <c:pt idx="28">
                  <c:v>1.2025202402290547E-2</c:v>
                </c:pt>
                <c:pt idx="29">
                  <c:v>1.1746129095605795E-2</c:v>
                </c:pt>
                <c:pt idx="30">
                  <c:v>1.1473532346063409E-2</c:v>
                </c:pt>
                <c:pt idx="31">
                  <c:v>1.12072618498128E-2</c:v>
                </c:pt>
                <c:pt idx="32">
                  <c:v>1.0947170791161698E-2</c:v>
                </c:pt>
                <c:pt idx="33">
                  <c:v>1.0693115761621907E-2</c:v>
                </c:pt>
                <c:pt idx="34">
                  <c:v>1.0444956680841111E-2</c:v>
                </c:pt>
                <c:pt idx="35">
                  <c:v>1.0202556719361544E-2</c:v>
                </c:pt>
                <c:pt idx="36">
                  <c:v>9.9657822231775661E-3</c:v>
                </c:pt>
                <c:pt idx="37">
                  <c:v>9.7345026400420531E-3</c:v>
                </c:pt>
                <c:pt idx="38">
                  <c:v>9.5085904474815353E-3</c:v>
                </c:pt>
                <c:pt idx="39">
                  <c:v>9.2879210824831082E-3</c:v>
                </c:pt>
                <c:pt idx="40">
                  <c:v>9.0723728728147046E-3</c:v>
                </c:pt>
                <c:pt idx="41">
                  <c:v>8.8618269699356489E-3</c:v>
                </c:pt>
                <c:pt idx="42">
                  <c:v>8.6561672834677417E-3</c:v>
                </c:pt>
                <c:pt idx="43">
                  <c:v>8.4552804171850182E-3</c:v>
                </c:pt>
                <c:pt idx="44">
                  <c:v>8.2590556064890963E-3</c:v>
                </c:pt>
                <c:pt idx="45">
                  <c:v>8.0673846573366959E-3</c:v>
                </c:pt>
                <c:pt idx="46">
                  <c:v>7.880161886583803E-3</c:v>
                </c:pt>
                <c:pt idx="47">
                  <c:v>7.6972840637141715E-3</c:v>
                </c:pt>
                <c:pt idx="48">
                  <c:v>7.5186503539192984E-3</c:v>
                </c:pt>
                <c:pt idx="49">
                  <c:v>7.3441622625028957E-3</c:v>
                </c:pt>
                <c:pt idx="50">
                  <c:v>7.1737235805696686E-3</c:v>
                </c:pt>
                <c:pt idx="51">
                  <c:v>7.0072403319809684E-3</c:v>
                </c:pt>
                <c:pt idx="52">
                  <c:v>6.8446207215360211E-3</c:v>
                </c:pt>
                <c:pt idx="53">
                  <c:v>6.6857750843600794E-3</c:v>
                </c:pt>
                <c:pt idx="54">
                  <c:v>6.530615836463749E-3</c:v>
                </c:pt>
                <c:pt idx="55">
                  <c:v>6.3790574264510624E-3</c:v>
                </c:pt>
                <c:pt idx="56">
                  <c:v>6.2310162883500997E-3</c:v>
                </c:pt>
                <c:pt idx="57">
                  <c:v>6.0864107955338476E-3</c:v>
                </c:pt>
                <c:pt idx="58">
                  <c:v>5.9451612157159772E-3</c:v>
                </c:pt>
                <c:pt idx="59">
                  <c:v>5.8071896669852352E-3</c:v>
                </c:pt>
                <c:pt idx="60">
                  <c:v>5.6724200748657916E-3</c:v>
                </c:pt>
                <c:pt idx="61">
                  <c:v>5.5407781303696835E-3</c:v>
                </c:pt>
                <c:pt idx="62">
                  <c:v>5.4121912490250335E-3</c:v>
                </c:pt>
                <c:pt idx="63">
                  <c:v>5.28658853085473E-3</c:v>
                </c:pt>
                <c:pt idx="64">
                  <c:v>5.1639007212835875E-3</c:v>
                </c:pt>
                <c:pt idx="65">
                  <c:v>5.0440601729526691E-3</c:v>
                </c:pt>
                <c:pt idx="66">
                  <c:v>4.9270008084205674E-3</c:v>
                </c:pt>
                <c:pt idx="67">
                  <c:v>4.8126580837291044E-3</c:v>
                </c:pt>
                <c:pt idx="68">
                  <c:v>4.7009689528156873E-3</c:v>
                </c:pt>
                <c:pt idx="69">
                  <c:v>4.5918718327511154E-3</c:v>
                </c:pt>
                <c:pt idx="70">
                  <c:v>4.4853065697835204E-3</c:v>
                </c:pt>
                <c:pt idx="71">
                  <c:v>4.381214406171785E-3</c:v>
                </c:pt>
                <c:pt idx="72">
                  <c:v>4.2795379477870155E-3</c:v>
                </c:pt>
                <c:pt idx="73">
                  <c:v>4.1802211324671879E-3</c:v>
                </c:pt>
                <c:pt idx="74">
                  <c:v>4.0832091991055419E-3</c:v>
                </c:pt>
                <c:pt idx="75">
                  <c:v>3.9884486574566225E-3</c:v>
                </c:pt>
                <c:pt idx="76">
                  <c:v>3.8958872586424276E-3</c:v>
                </c:pt>
                <c:pt idx="77">
                  <c:v>3.8054739663446746E-3</c:v>
                </c:pt>
                <c:pt idx="78">
                  <c:v>3.717158928662645E-3</c:v>
                </c:pt>
                <c:pt idx="79">
                  <c:v>3.6308934506282808E-3</c:v>
                </c:pt>
                <c:pt idx="80">
                  <c:v>3.5466299673546642E-3</c:v>
                </c:pt>
                <c:pt idx="81">
                  <c:v>3.4643220178114387E-3</c:v>
                </c:pt>
                <c:pt idx="82">
                  <c:v>3.3839242192056362E-3</c:v>
                </c:pt>
                <c:pt idx="83">
                  <c:v>3.3053922419605808E-3</c:v>
                </c:pt>
                <c:pt idx="84">
                  <c:v>3.2286827852717748E-3</c:v>
                </c:pt>
                <c:pt idx="85">
                  <c:v>3.1537535532323302E-3</c:v>
                </c:pt>
                <c:pt idx="86">
                  <c:v>3.080563231512512E-3</c:v>
                </c:pt>
                <c:pt idx="87">
                  <c:v>3.0090714645792938E-3</c:v>
                </c:pt>
                <c:pt idx="88">
                  <c:v>2.939238833445379E-3</c:v>
                </c:pt>
                <c:pt idx="89">
                  <c:v>2.8710268339342537E-3</c:v>
                </c:pt>
                <c:pt idx="90">
                  <c:v>2.8043978554503912E-3</c:v>
                </c:pt>
                <c:pt idx="91">
                  <c:v>2.7393151602409516E-3</c:v>
                </c:pt>
                <c:pt idx="92">
                  <c:v>2.6757428631397628E-3</c:v>
                </c:pt>
                <c:pt idx="93">
                  <c:v>2.6136459117810373E-3</c:v>
                </c:pt>
                <c:pt idx="94">
                  <c:v>2.552990067271943E-3</c:v>
                </c:pt>
                <c:pt idx="95">
                  <c:v>2.4937418853143711E-3</c:v>
                </c:pt>
                <c:pt idx="96">
                  <c:v>2.435868697764576E-3</c:v>
                </c:pt>
                <c:pt idx="97">
                  <c:v>2.3793385946200285E-3</c:v>
                </c:pt>
                <c:pt idx="98">
                  <c:v>2.3241204064258225E-3</c:v>
                </c:pt>
                <c:pt idx="99">
                  <c:v>2.2701836870879788E-3</c:v>
                </c:pt>
                <c:pt idx="100">
                  <c:v>2.2174986970857624E-3</c:v>
                </c:pt>
                <c:pt idx="101">
                  <c:v>2.1660363870754651E-3</c:v>
                </c:pt>
                <c:pt idx="102">
                  <c:v>2.1157683818711082E-3</c:v>
                </c:pt>
                <c:pt idx="103">
                  <c:v>2.0666669648010672E-3</c:v>
                </c:pt>
                <c:pt idx="104">
                  <c:v>2.0187050624239644E-3</c:v>
                </c:pt>
                <c:pt idx="105">
                  <c:v>1.9718562296022757E-3</c:v>
                </c:pt>
                <c:pt idx="106">
                  <c:v>1.9260946349203278E-3</c:v>
                </c:pt>
                <c:pt idx="107">
                  <c:v>1.8813950464418028E-3</c:v>
                </c:pt>
                <c:pt idx="108">
                  <c:v>1.8377328177966445E-3</c:v>
                </c:pt>
                <c:pt idx="109">
                  <c:v>1.7950838745933728E-3</c:v>
                </c:pt>
                <c:pt idx="110">
                  <c:v>1.7534247011423698E-3</c:v>
                </c:pt>
                <c:pt idx="111">
                  <c:v>1.7127323274923612E-3</c:v>
                </c:pt>
                <c:pt idx="112">
                  <c:v>1.6729843167638814E-3</c:v>
                </c:pt>
                <c:pt idx="113">
                  <c:v>1.6341587527781698E-3</c:v>
                </c:pt>
                <c:pt idx="114">
                  <c:v>1.5962342279736141E-3</c:v>
                </c:pt>
                <c:pt idx="115">
                  <c:v>1.5591898316016373E-3</c:v>
                </c:pt>
                <c:pt idx="116">
                  <c:v>1.5230051381971421E-3</c:v>
                </c:pt>
                <c:pt idx="117">
                  <c:v>1.4876601963162983E-3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cat>
            <c:numRef>
              <c:f>Sheet1!$A$27:$A$144</c:f>
              <c:numCache>
                <c:formatCode>General</c:formatCode>
                <c:ptCount val="1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</c:numCache>
            </c:numRef>
          </c:cat>
          <c:val>
            <c:numRef>
              <c:f>Sheet1!$L$27:$L$144</c:f>
              <c:numCache>
                <c:formatCode>General</c:formatCode>
                <c:ptCount val="118"/>
                <c:pt idx="0">
                  <c:v>3.065772065111827E-2</c:v>
                </c:pt>
                <c:pt idx="1">
                  <c:v>2.9717824815596261E-2</c:v>
                </c:pt>
                <c:pt idx="2">
                  <c:v>2.8806744044040822E-2</c:v>
                </c:pt>
                <c:pt idx="3">
                  <c:v>2.7923594932270368E-2</c:v>
                </c:pt>
                <c:pt idx="4">
                  <c:v>2.7067521159261809E-2</c:v>
                </c:pt>
                <c:pt idx="5">
                  <c:v>2.6237692656842948E-2</c:v>
                </c:pt>
                <c:pt idx="6">
                  <c:v>2.5433304804839629E-2</c:v>
                </c:pt>
                <c:pt idx="7">
                  <c:v>2.465357765089804E-2</c:v>
                </c:pt>
                <c:pt idx="8">
                  <c:v>2.3897755154226097E-2</c:v>
                </c:pt>
                <c:pt idx="9">
                  <c:v>2.316510445251907E-2</c:v>
                </c:pt>
                <c:pt idx="10">
                  <c:v>2.2454915151359889E-2</c:v>
                </c:pt>
                <c:pt idx="11">
                  <c:v>2.1766498635404807E-2</c:v>
                </c:pt>
                <c:pt idx="12">
                  <c:v>2.1099187400687613E-2</c:v>
                </c:pt>
                <c:pt idx="13">
                  <c:v>2.0452334407391692E-2</c:v>
                </c:pt>
                <c:pt idx="14">
                  <c:v>1.982531245246677E-2</c:v>
                </c:pt>
                <c:pt idx="15">
                  <c:v>1.9217513561477828E-2</c:v>
                </c:pt>
                <c:pt idx="16">
                  <c:v>1.862834839910088E-2</c:v>
                </c:pt>
                <c:pt idx="17">
                  <c:v>1.8057245697689628E-2</c:v>
                </c:pt>
                <c:pt idx="18">
                  <c:v>1.7503651703361323E-2</c:v>
                </c:pt>
                <c:pt idx="19">
                  <c:v>1.6967029639065045E-2</c:v>
                </c:pt>
                <c:pt idx="20">
                  <c:v>1.6446859184111484E-2</c:v>
                </c:pt>
                <c:pt idx="21">
                  <c:v>1.5942635969656727E-2</c:v>
                </c:pt>
                <c:pt idx="22">
                  <c:v>1.5453871089656346E-2</c:v>
                </c:pt>
                <c:pt idx="23">
                  <c:v>1.4980090626811382E-2</c:v>
                </c:pt>
                <c:pt idx="24">
                  <c:v>1.4520835193046144E-2</c:v>
                </c:pt>
                <c:pt idx="25">
                  <c:v>1.4075659484076852E-2</c:v>
                </c:pt>
                <c:pt idx="26">
                  <c:v>1.36441318476338E-2</c:v>
                </c:pt>
                <c:pt idx="27">
                  <c:v>1.3225833864921821E-2</c:v>
                </c:pt>
                <c:pt idx="28">
                  <c:v>1.2820359944913151E-2</c:v>
                </c:pt>
                <c:pt idx="29">
                  <c:v>1.2427316931075238E-2</c:v>
                </c:pt>
                <c:pt idx="30">
                  <c:v>1.2046323720159235E-2</c:v>
                </c:pt>
                <c:pt idx="31">
                  <c:v>1.16770108926737E-2</c:v>
                </c:pt>
                <c:pt idx="32">
                  <c:v>1.1319020354686127E-2</c:v>
                </c:pt>
                <c:pt idx="33">
                  <c:v>1.0972004990607798E-2</c:v>
                </c:pt>
                <c:pt idx="34">
                  <c:v>1.0635628326623126E-2</c:v>
                </c:pt>
                <c:pt idx="35">
                  <c:v>1.0309564204436295E-2</c:v>
                </c:pt>
                <c:pt idx="36">
                  <c:v>9.9934964650220115E-3</c:v>
                </c:pt>
                <c:pt idx="37">
                  <c:v>9.6871186420692812E-3</c:v>
                </c:pt>
                <c:pt idx="38">
                  <c:v>9.3901336648266609E-3</c:v>
                </c:pt>
                <c:pt idx="39">
                  <c:v>9.1022535700536755E-3</c:v>
                </c:pt>
                <c:pt idx="40">
                  <c:v>8.8231992228072764E-3</c:v>
                </c:pt>
                <c:pt idx="41">
                  <c:v>8.5527000457853442E-3</c:v>
                </c:pt>
                <c:pt idx="42">
                  <c:v>8.2904937569687753E-3</c:v>
                </c:pt>
                <c:pt idx="43">
                  <c:v>8.0363261153079124E-3</c:v>
                </c:pt>
                <c:pt idx="44">
                  <c:v>7.7899506742034053E-3</c:v>
                </c:pt>
                <c:pt idx="45">
                  <c:v>7.5511285425476915E-3</c:v>
                </c:pt>
                <c:pt idx="46">
                  <c:v>7.319628153089619E-3</c:v>
                </c:pt>
                <c:pt idx="47">
                  <c:v>7.0952250379021642E-3</c:v>
                </c:pt>
                <c:pt idx="48">
                  <c:v>6.8777016107333111E-3</c:v>
                </c:pt>
                <c:pt idx="49">
                  <c:v>6.6668469560297039E-3</c:v>
                </c:pt>
                <c:pt idx="50">
                  <c:v>6.4624566244279036E-3</c:v>
                </c:pt>
                <c:pt idx="51">
                  <c:v>6.2643324345164064E-3</c:v>
                </c:pt>
                <c:pt idx="52">
                  <c:v>6.0722822806731358E-3</c:v>
                </c:pt>
                <c:pt idx="53">
                  <c:v>5.8861199467975522E-3</c:v>
                </c:pt>
                <c:pt idx="54">
                  <c:v>5.7056649257496428E-3</c:v>
                </c:pt>
                <c:pt idx="55">
                  <c:v>5.530742244327147E-3</c:v>
                </c:pt>
                <c:pt idx="56">
                  <c:v>5.3611822936071585E-3</c:v>
                </c:pt>
                <c:pt idx="57">
                  <c:v>5.1968206644901205E-3</c:v>
                </c:pt>
                <c:pt idx="58">
                  <c:v>5.0374979882842341E-3</c:v>
                </c:pt>
                <c:pt idx="59">
                  <c:v>4.8830597821788446E-3</c:v>
                </c:pt>
                <c:pt idx="60">
                  <c:v>4.733356299453928E-3</c:v>
                </c:pt>
                <c:pt idx="61">
                  <c:v>4.5882423842832365E-3</c:v>
                </c:pt>
                <c:pt idx="62">
                  <c:v>4.4475773309862188E-3</c:v>
                </c:pt>
                <c:pt idx="63">
                  <c:v>4.3112247475985965E-3</c:v>
                </c:pt>
                <c:pt idx="64">
                  <c:v>4.1790524236224869E-3</c:v>
                </c:pt>
                <c:pt idx="65">
                  <c:v>4.0509322018327243E-3</c:v>
                </c:pt>
                <c:pt idx="66">
                  <c:v>3.9267398540122622E-3</c:v>
                </c:pt>
                <c:pt idx="67">
                  <c:v>3.8063549604984148E-3</c:v>
                </c:pt>
                <c:pt idx="68">
                  <c:v>3.6896607934204795E-3</c:v>
                </c:pt>
                <c:pt idx="69">
                  <c:v>3.5765442035183836E-3</c:v>
                </c:pt>
                <c:pt idx="70">
                  <c:v>3.4668955104305565E-3</c:v>
                </c:pt>
                <c:pt idx="71">
                  <c:v>3.3606083963451105E-3</c:v>
                </c:pt>
                <c:pt idx="72">
                  <c:v>3.2575798029121916E-3</c:v>
                </c:pt>
                <c:pt idx="73">
                  <c:v>3.1577098313156915E-3</c:v>
                </c:pt>
                <c:pt idx="74">
                  <c:v>3.0609016454100635E-3</c:v>
                </c:pt>
                <c:pt idx="75">
                  <c:v>2.9670613778244315E-3</c:v>
                </c:pt>
                <c:pt idx="76">
                  <c:v>2.8760980389483937E-3</c:v>
                </c:pt>
                <c:pt idx="77">
                  <c:v>2.7879234287051524E-3</c:v>
                </c:pt>
                <c:pt idx="78">
                  <c:v>2.7024520510311456E-3</c:v>
                </c:pt>
                <c:pt idx="79">
                  <c:v>2.6196010309775808E-3</c:v>
                </c:pt>
                <c:pt idx="80">
                  <c:v>2.5392900343524927E-3</c:v>
                </c:pt>
                <c:pt idx="81">
                  <c:v>2.4614411898271626E-3</c:v>
                </c:pt>
                <c:pt idx="82">
                  <c:v>2.3859790134302949E-3</c:v>
                </c:pt>
                <c:pt idx="83">
                  <c:v>2.3128303353571189E-3</c:v>
                </c:pt>
                <c:pt idx="84">
                  <c:v>2.2419242290222519E-3</c:v>
                </c:pt>
                <c:pt idx="85">
                  <c:v>2.1731919422880441E-3</c:v>
                </c:pt>
                <c:pt idx="86">
                  <c:v>2.1065668308000163E-3</c:v>
                </c:pt>
                <c:pt idx="87">
                  <c:v>2.0419842933684373E-3</c:v>
                </c:pt>
                <c:pt idx="88">
                  <c:v>1.9793817093283206E-3</c:v>
                </c:pt>
                <c:pt idx="89">
                  <c:v>1.9186983778218814E-3</c:v>
                </c:pt>
                <c:pt idx="90">
                  <c:v>1.8598754589408406E-3</c:v>
                </c:pt>
                <c:pt idx="91">
                  <c:v>1.8028559166748392E-3</c:v>
                </c:pt>
                <c:pt idx="92">
                  <c:v>1.7475844636071214E-3</c:v>
                </c:pt>
                <c:pt idx="93">
                  <c:v>1.6940075073076377E-3</c:v>
                </c:pt>
                <c:pt idx="94">
                  <c:v>1.6420730983677245E-3</c:v>
                </c:pt>
                <c:pt idx="95">
                  <c:v>1.5917308800291741E-3</c:v>
                </c:pt>
                <c:pt idx="96">
                  <c:v>1.5429320393575141E-3</c:v>
                </c:pt>
                <c:pt idx="97">
                  <c:v>1.495629259911313E-3</c:v>
                </c:pt>
                <c:pt idx="98">
                  <c:v>1.4497766758632125E-3</c:v>
                </c:pt>
                <c:pt idx="99">
                  <c:v>1.4053298275281678E-3</c:v>
                </c:pt>
                <c:pt idx="100">
                  <c:v>1.362245618253044E-3</c:v>
                </c:pt>
                <c:pt idx="101">
                  <c:v>1.3204822726304855E-3</c:v>
                </c:pt>
                <c:pt idx="102">
                  <c:v>1.2799992959914297E-3</c:v>
                </c:pt>
                <c:pt idx="103">
                  <c:v>1.2407574351412931E-3</c:v>
                </c:pt>
                <c:pt idx="104">
                  <c:v>1.202718640298972E-3</c:v>
                </c:pt>
                <c:pt idx="105">
                  <c:v>1.1658460282026883E-3</c:v>
                </c:pt>
                <c:pt idx="106">
                  <c:v>1.1301038463479296E-3</c:v>
                </c:pt>
                <c:pt idx="107">
                  <c:v>1.0954574383198468E-3</c:v>
                </c:pt>
                <c:pt idx="108">
                  <c:v>1.0618732101905781E-3</c:v>
                </c:pt>
                <c:pt idx="109">
                  <c:v>1.0293185979456387E-3</c:v>
                </c:pt>
                <c:pt idx="110">
                  <c:v>9.977620359088446E-4</c:v>
                </c:pt>
                <c:pt idx="111">
                  <c:v>9.6717292613568429E-4</c:v>
                </c:pt>
                <c:pt idx="112">
                  <c:v>9.3752160874494006E-4</c:v>
                </c:pt>
                <c:pt idx="113">
                  <c:v>9.087793331595817E-4</c:v>
                </c:pt>
                <c:pt idx="114">
                  <c:v>8.8091823023006555E-4</c:v>
                </c:pt>
                <c:pt idx="115">
                  <c:v>8.5391128521117299E-4</c:v>
                </c:pt>
                <c:pt idx="116">
                  <c:v>8.2773231156840765E-4</c:v>
                </c:pt>
                <c:pt idx="117">
                  <c:v>8.0235592558641766E-4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cat>
            <c:numRef>
              <c:f>Sheet1!$A$27:$A$144</c:f>
              <c:numCache>
                <c:formatCode>General</c:formatCode>
                <c:ptCount val="1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</c:numCache>
            </c:numRef>
          </c:cat>
          <c:val>
            <c:numRef>
              <c:f>Sheet1!$M$27:$M$144</c:f>
              <c:numCache>
                <c:formatCode>General</c:formatCode>
                <c:ptCount val="118"/>
                <c:pt idx="0">
                  <c:v>3.8051245994601524E-2</c:v>
                </c:pt>
                <c:pt idx="1">
                  <c:v>3.6603348672859748E-2</c:v>
                </c:pt>
                <c:pt idx="2">
                  <c:v>3.5210545648282632E-2</c:v>
                </c:pt>
                <c:pt idx="3">
                  <c:v>3.387074051421568E-2</c:v>
                </c:pt>
                <c:pt idx="4">
                  <c:v>3.2581916634889962E-2</c:v>
                </c:pt>
                <c:pt idx="5">
                  <c:v>3.1342134110040165E-2</c:v>
                </c:pt>
                <c:pt idx="6">
                  <c:v>3.0149526855023256E-2</c:v>
                </c:pt>
                <c:pt idx="7">
                  <c:v>2.9002299792041941E-2</c:v>
                </c:pt>
                <c:pt idx="8">
                  <c:v>2.7898726148245734E-2</c:v>
                </c:pt>
                <c:pt idx="9">
                  <c:v>2.6837144856642792E-2</c:v>
                </c:pt>
                <c:pt idx="10">
                  <c:v>2.5815958055909971E-2</c:v>
                </c:pt>
                <c:pt idx="11">
                  <c:v>2.4833628685338227E-2</c:v>
                </c:pt>
                <c:pt idx="12">
                  <c:v>2.3888678171293809E-2</c:v>
                </c:pt>
                <c:pt idx="13">
                  <c:v>2.2979684201712036E-2</c:v>
                </c:pt>
                <c:pt idx="14">
                  <c:v>2.2105278585274446E-2</c:v>
                </c:pt>
                <c:pt idx="15">
                  <c:v>2.1264145192047001E-2</c:v>
                </c:pt>
                <c:pt idx="16">
                  <c:v>2.0455017972479395E-2</c:v>
                </c:pt>
                <c:pt idx="17">
                  <c:v>1.9676679051784607E-2</c:v>
                </c:pt>
                <c:pt idx="18">
                  <c:v>1.8927956896828357E-2</c:v>
                </c:pt>
                <c:pt idx="19">
                  <c:v>1.8207724552772087E-2</c:v>
                </c:pt>
                <c:pt idx="20">
                  <c:v>1.751489794681238E-2</c:v>
                </c:pt>
                <c:pt idx="21">
                  <c:v>1.6848434256467981E-2</c:v>
                </c:pt>
                <c:pt idx="22">
                  <c:v>1.6207330339951254E-2</c:v>
                </c:pt>
                <c:pt idx="23">
                  <c:v>1.5590621226269974E-2</c:v>
                </c:pt>
                <c:pt idx="24">
                  <c:v>1.4997378662780614E-2</c:v>
                </c:pt>
                <c:pt idx="25">
                  <c:v>1.4426709718008857E-2</c:v>
                </c:pt>
                <c:pt idx="26">
                  <c:v>1.3877755437636141E-2</c:v>
                </c:pt>
                <c:pt idx="27">
                  <c:v>1.3349689551625854E-2</c:v>
                </c:pt>
                <c:pt idx="28">
                  <c:v>1.284171723054528E-2</c:v>
                </c:pt>
                <c:pt idx="29">
                  <c:v>1.2353073889212807E-2</c:v>
                </c:pt>
                <c:pt idx="30">
                  <c:v>1.1883024035864831E-2</c:v>
                </c:pt>
                <c:pt idx="31">
                  <c:v>1.1430860165116408E-2</c:v>
                </c:pt>
                <c:pt idx="32">
                  <c:v>1.0995901693043542E-2</c:v>
                </c:pt>
                <c:pt idx="33">
                  <c:v>1.0577493932789173E-2</c:v>
                </c:pt>
                <c:pt idx="34">
                  <c:v>1.0175007109146206E-2</c:v>
                </c:pt>
                <c:pt idx="35">
                  <c:v>9.7878354106393228E-3</c:v>
                </c:pt>
                <c:pt idx="36">
                  <c:v>9.4153960776742762E-3</c:v>
                </c:pt>
                <c:pt idx="37">
                  <c:v>9.0571285253862044E-3</c:v>
                </c:pt>
                <c:pt idx="38">
                  <c:v>8.7124934998619175E-3</c:v>
                </c:pt>
                <c:pt idx="39">
                  <c:v>8.3809722664723862E-3</c:v>
                </c:pt>
                <c:pt idx="40">
                  <c:v>8.0620658290869729E-3</c:v>
                </c:pt>
                <c:pt idx="41">
                  <c:v>7.7552941789995611E-3</c:v>
                </c:pt>
                <c:pt idx="42">
                  <c:v>7.4601955724340474E-3</c:v>
                </c:pt>
                <c:pt idx="43">
                  <c:v>7.1763258355395099E-3</c:v>
                </c:pt>
                <c:pt idx="44">
                  <c:v>6.9032576958338865E-3</c:v>
                </c:pt>
                <c:pt idx="45">
                  <c:v>6.6405801390856389E-3</c:v>
                </c:pt>
                <c:pt idx="46">
                  <c:v>6.387897790666508E-3</c:v>
                </c:pt>
                <c:pt idx="47">
                  <c:v>6.144830320445438E-3</c:v>
                </c:pt>
                <c:pt idx="48">
                  <c:v>5.9110118703270542E-3</c:v>
                </c:pt>
                <c:pt idx="49">
                  <c:v>5.686090503572272E-3</c:v>
                </c:pt>
                <c:pt idx="50">
                  <c:v>5.4697276750732549E-3</c:v>
                </c:pt>
                <c:pt idx="51">
                  <c:v>5.2615977217855825E-3</c:v>
                </c:pt>
                <c:pt idx="52">
                  <c:v>5.061387372549242E-3</c:v>
                </c:pt>
                <c:pt idx="53">
                  <c:v>4.8687952765623654E-3</c:v>
                </c:pt>
                <c:pt idx="54">
                  <c:v>4.6835315497966157E-3</c:v>
                </c:pt>
                <c:pt idx="55">
                  <c:v>4.505317338671877E-3</c:v>
                </c:pt>
                <c:pt idx="56">
                  <c:v>4.3338844003342203E-3</c:v>
                </c:pt>
                <c:pt idx="57">
                  <c:v>4.1689746989049814E-3</c:v>
                </c:pt>
                <c:pt idx="58">
                  <c:v>4.0103400170916625E-3</c:v>
                </c:pt>
                <c:pt idx="59">
                  <c:v>3.8577415825793437E-3</c:v>
                </c:pt>
                <c:pt idx="60">
                  <c:v>3.7109497086369458E-3</c:v>
                </c:pt>
                <c:pt idx="61">
                  <c:v>3.5697434484001089E-3</c:v>
                </c:pt>
                <c:pt idx="62">
                  <c:v>3.433910262307327E-3</c:v>
                </c:pt>
                <c:pt idx="63">
                  <c:v>3.3032456981929581E-3</c:v>
                </c:pt>
                <c:pt idx="64">
                  <c:v>3.1775530835503885E-3</c:v>
                </c:pt>
                <c:pt idx="65">
                  <c:v>3.0566432295072721E-3</c:v>
                </c:pt>
                <c:pt idx="66">
                  <c:v>2.940334146063539E-3</c:v>
                </c:pt>
                <c:pt idx="67">
                  <c:v>2.8284507681654025E-3</c:v>
                </c:pt>
                <c:pt idx="68">
                  <c:v>2.7208246922022505E-3</c:v>
                </c:pt>
                <c:pt idx="69">
                  <c:v>2.6172939225311831E-3</c:v>
                </c:pt>
                <c:pt idx="70">
                  <c:v>2.5177026276447245E-3</c:v>
                </c:pt>
                <c:pt idx="71">
                  <c:v>2.4219009056190011E-3</c:v>
                </c:pt>
                <c:pt idx="72">
                  <c:v>2.3297445584846699E-3</c:v>
                </c:pt>
                <c:pt idx="73">
                  <c:v>2.2410948751852011E-3</c:v>
                </c:pt>
                <c:pt idx="74">
                  <c:v>2.1558184227923327E-3</c:v>
                </c:pt>
                <c:pt idx="75">
                  <c:v>2.0737868456669473E-3</c:v>
                </c:pt>
                <c:pt idx="76">
                  <c:v>1.9948766722620581E-3</c:v>
                </c:pt>
                <c:pt idx="77">
                  <c:v>1.9189691292769151E-3</c:v>
                </c:pt>
                <c:pt idx="78">
                  <c:v>1.8459499628828979E-3</c:v>
                </c:pt>
                <c:pt idx="79">
                  <c:v>1.7757092667514129E-3</c:v>
                </c:pt>
                <c:pt idx="80">
                  <c:v>1.7081413166273318E-3</c:v>
                </c:pt>
                <c:pt idx="81">
                  <c:v>1.6431444111948412E-3</c:v>
                </c:pt>
                <c:pt idx="82">
                  <c:v>1.5806207189997812E-3</c:v>
                </c:pt>
                <c:pt idx="83">
                  <c:v>1.5204761311969905E-3</c:v>
                </c:pt>
                <c:pt idx="84">
                  <c:v>1.4626201198998379E-3</c:v>
                </c:pt>
                <c:pt idx="85">
                  <c:v>1.4069656019209953E-3</c:v>
                </c:pt>
                <c:pt idx="86">
                  <c:v>1.3534288076962886E-3</c:v>
                </c:pt>
                <c:pt idx="87">
                  <c:v>1.3019291551984447E-3</c:v>
                </c:pt>
                <c:pt idx="88">
                  <c:v>1.2523891286464472E-3</c:v>
                </c:pt>
                <c:pt idx="89">
                  <c:v>1.2047341618314222E-3</c:v>
                </c:pt>
                <c:pt idx="90">
                  <c:v>1.1588925258814164E-3</c:v>
                </c:pt>
                <c:pt idx="91">
                  <c:v>1.1147952212977597E-3</c:v>
                </c:pt>
                <c:pt idx="92">
                  <c:v>1.0723758740985856E-3</c:v>
                </c:pt>
                <c:pt idx="93">
                  <c:v>1.0315706359145249E-3</c:v>
                </c:pt>
                <c:pt idx="94">
                  <c:v>9.9231808788668996E-4</c:v>
                </c:pt>
                <c:pt idx="95">
                  <c:v>9.5455914821951371E-4</c:v>
                </c:pt>
                <c:pt idx="96">
                  <c:v>9.1823698325421699E-4</c:v>
                </c:pt>
                <c:pt idx="97">
                  <c:v>8.8329692192312681E-4</c:v>
                </c:pt>
                <c:pt idx="98">
                  <c:v>8.4968637346072295E-4</c:v>
                </c:pt>
                <c:pt idx="99">
                  <c:v>8.1735474824584653E-4</c:v>
                </c:pt>
                <c:pt idx="100">
                  <c:v>7.8625338165549952E-4</c:v>
                </c:pt>
                <c:pt idx="101">
                  <c:v>7.5633546081610437E-4</c:v>
                </c:pt>
                <c:pt idx="102">
                  <c:v>7.2755595414208951E-4</c:v>
                </c:pt>
                <c:pt idx="103">
                  <c:v>6.9987154355621861E-4</c:v>
                </c:pt>
                <c:pt idx="104">
                  <c:v>6.7324055928774662E-4</c:v>
                </c:pt>
                <c:pt idx="105">
                  <c:v>6.4762291715281251E-4</c:v>
                </c:pt>
                <c:pt idx="106">
                  <c:v>6.2298005822036817E-4</c:v>
                </c:pt>
                <c:pt idx="107">
                  <c:v>5.9927489077538088E-4</c:v>
                </c:pt>
                <c:pt idx="108">
                  <c:v>5.7647173448804878E-4</c:v>
                </c:pt>
                <c:pt idx="109">
                  <c:v>5.5453626671020384E-4</c:v>
                </c:pt>
                <c:pt idx="110">
                  <c:v>5.3343547081252662E-4</c:v>
                </c:pt>
                <c:pt idx="111">
                  <c:v>5.1313758649051966E-4</c:v>
                </c:pt>
                <c:pt idx="112">
                  <c:v>4.9361206195785989E-4</c:v>
                </c:pt>
                <c:pt idx="113">
                  <c:v>4.7482950796240431E-4</c:v>
                </c:pt>
                <c:pt idx="114">
                  <c:v>4.567616535493535E-4</c:v>
                </c:pt>
                <c:pt idx="115">
                  <c:v>4.3938130350940074E-4</c:v>
                </c:pt>
                <c:pt idx="116">
                  <c:v>4.2266229744403194E-4</c:v>
                </c:pt>
                <c:pt idx="117">
                  <c:v>4.06579470391355E-4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cat>
            <c:numRef>
              <c:f>Sheet1!$A$27:$A$144</c:f>
              <c:numCache>
                <c:formatCode>General</c:formatCode>
                <c:ptCount val="1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</c:numCache>
            </c:numRef>
          </c:cat>
          <c:val>
            <c:numRef>
              <c:f>Sheet1!$N$27:$N$144</c:f>
              <c:numCache>
                <c:formatCode>General</c:formatCode>
                <c:ptCount val="118"/>
                <c:pt idx="0">
                  <c:v>2.0810313639869626E-2</c:v>
                </c:pt>
                <c:pt idx="1">
                  <c:v>2.0377244486079915E-2</c:v>
                </c:pt>
                <c:pt idx="2">
                  <c:v>1.9953187637208214E-2</c:v>
                </c:pt>
                <c:pt idx="3">
                  <c:v>1.9537955544362773E-2</c:v>
                </c:pt>
                <c:pt idx="4">
                  <c:v>1.9131364561602804E-2</c:v>
                </c:pt>
                <c:pt idx="5">
                  <c:v>1.8733234864717119E-2</c:v>
                </c:pt>
                <c:pt idx="6">
                  <c:v>1.834339037169308E-2</c:v>
                </c:pt>
                <c:pt idx="7">
                  <c:v>1.7961658664839453E-2</c:v>
                </c:pt>
                <c:pt idx="8">
                  <c:v>1.7587870914531956E-2</c:v>
                </c:pt>
                <c:pt idx="9">
                  <c:v>1.7221861804542993E-2</c:v>
                </c:pt>
                <c:pt idx="10">
                  <c:v>1.6863469458927915E-2</c:v>
                </c:pt>
                <c:pt idx="11">
                  <c:v>1.6512535370431292E-2</c:v>
                </c:pt>
                <c:pt idx="12">
                  <c:v>1.6168904330383205E-2</c:v>
                </c:pt>
                <c:pt idx="13">
                  <c:v>1.5832424360054831E-2</c:v>
                </c:pt>
                <c:pt idx="14">
                  <c:v>1.550294664344265E-2</c:v>
                </c:pt>
                <c:pt idx="15">
                  <c:v>1.5180325461450428E-2</c:v>
                </c:pt>
                <c:pt idx="16">
                  <c:v>1.4864418127442325E-2</c:v>
                </c:pt>
                <c:pt idx="17">
                  <c:v>1.4555084924136041E-2</c:v>
                </c:pt>
                <c:pt idx="18">
                  <c:v>1.4252189041809915E-2</c:v>
                </c:pt>
                <c:pt idx="19">
                  <c:v>1.3955596517795099E-2</c:v>
                </c:pt>
                <c:pt idx="20">
                  <c:v>1.3665176177228289E-2</c:v>
                </c:pt>
                <c:pt idx="21">
                  <c:v>1.3380799575036129E-2</c:v>
                </c:pt>
                <c:pt idx="22">
                  <c:v>1.3102340939127322E-2</c:v>
                </c:pt>
                <c:pt idx="23">
                  <c:v>1.2829677114767679E-2</c:v>
                </c:pt>
                <c:pt idx="24">
                  <c:v>1.2562687510111026E-2</c:v>
                </c:pt>
                <c:pt idx="25">
                  <c:v>1.2301254042865972E-2</c:v>
                </c:pt>
                <c:pt idx="26">
                  <c:v>1.2045261088070247E-2</c:v>
                </c:pt>
                <c:pt idx="27">
                  <c:v>1.179459542695338E-2</c:v>
                </c:pt>
                <c:pt idx="28">
                  <c:v>1.1549146196863092E-2</c:v>
                </c:pt>
                <c:pt idx="29">
                  <c:v>1.1308804842233733E-2</c:v>
                </c:pt>
                <c:pt idx="30">
                  <c:v>1.1073465066574584E-2</c:v>
                </c:pt>
                <c:pt idx="31">
                  <c:v>1.0843022785459233E-2</c:v>
                </c:pt>
                <c:pt idx="32">
                  <c:v>1.0617376080489516E-2</c:v>
                </c:pt>
                <c:pt idx="33">
                  <c:v>1.0396425154222011E-2</c:v>
                </c:pt>
                <c:pt idx="34">
                  <c:v>1.018007228602924E-2</c:v>
                </c:pt>
                <c:pt idx="35">
                  <c:v>9.9682217888804603E-3</c:v>
                </c:pt>
                <c:pt idx="36">
                  <c:v>9.7607799670220707E-3</c:v>
                </c:pt>
                <c:pt idx="37">
                  <c:v>9.5576550745385402E-3</c:v>
                </c:pt>
                <c:pt idx="38">
                  <c:v>9.358757274775753E-3</c:v>
                </c:pt>
                <c:pt idx="39">
                  <c:v>9.1639986006082363E-3</c:v>
                </c:pt>
                <c:pt idx="40">
                  <c:v>8.9732929155342811E-3</c:v>
                </c:pt>
                <c:pt idx="41">
                  <c:v>8.786555875579527E-3</c:v>
                </c:pt>
                <c:pt idx="42">
                  <c:v>8.6037048919945791E-3</c:v>
                </c:pt>
                <c:pt idx="43">
                  <c:v>8.424659094727116E-3</c:v>
                </c:pt>
                <c:pt idx="44">
                  <c:v>8.2493392966570545E-3</c:v>
                </c:pt>
                <c:pt idx="45">
                  <c:v>8.0776679585717881E-3</c:v>
                </c:pt>
                <c:pt idx="46">
                  <c:v>7.9095691548752844E-3</c:v>
                </c:pt>
                <c:pt idx="47">
                  <c:v>7.7449685400060586E-3</c:v>
                </c:pt>
                <c:pt idx="48">
                  <c:v>7.5837933155575854E-3</c:v>
                </c:pt>
                <c:pt idx="49">
                  <c:v>7.4259721980809434E-3</c:v>
                </c:pt>
                <c:pt idx="50">
                  <c:v>7.2714353875578119E-3</c:v>
                </c:pt>
                <c:pt idx="51">
                  <c:v>7.1201145365308305E-3</c:v>
                </c:pt>
                <c:pt idx="52">
                  <c:v>6.9719427198737804E-3</c:v>
                </c:pt>
                <c:pt idx="53">
                  <c:v>6.8268544051940383E-3</c:v>
                </c:pt>
                <c:pt idx="54">
                  <c:v>6.6847854238480942E-3</c:v>
                </c:pt>
                <c:pt idx="55">
                  <c:v>6.5456729425625859E-3</c:v>
                </c:pt>
                <c:pt idx="56">
                  <c:v>6.4094554356439737E-3</c:v>
                </c:pt>
                <c:pt idx="57">
                  <c:v>6.2760726577674175E-3</c:v>
                </c:pt>
                <c:pt idx="58">
                  <c:v>6.1454656173326461E-3</c:v>
                </c:pt>
                <c:pt idx="59">
                  <c:v>6.0175765503729384E-3</c:v>
                </c:pt>
                <c:pt idx="60">
                  <c:v>5.8923488950076708E-3</c:v>
                </c:pt>
                <c:pt idx="61">
                  <c:v>5.7697272664271049E-3</c:v>
                </c:pt>
                <c:pt idx="62">
                  <c:v>5.6496574323963156E-3</c:v>
                </c:pt>
                <c:pt idx="63">
                  <c:v>5.532086289270266E-3</c:v>
                </c:pt>
                <c:pt idx="64">
                  <c:v>5.4169618385075946E-3</c:v>
                </c:pt>
                <c:pt idx="65">
                  <c:v>5.3042331636732332E-3</c:v>
                </c:pt>
                <c:pt idx="66">
                  <c:v>5.1938504079180881E-3</c:v>
                </c:pt>
                <c:pt idx="67">
                  <c:v>5.085764751930788E-3</c:v>
                </c:pt>
                <c:pt idx="68">
                  <c:v>4.9799283923445126E-3</c:v>
                </c:pt>
                <c:pt idx="69">
                  <c:v>4.8762945205957919E-3</c:v>
                </c:pt>
                <c:pt idx="70">
                  <c:v>4.7748173022217344E-3</c:v>
                </c:pt>
                <c:pt idx="71">
                  <c:v>4.6754518565893521E-3</c:v>
                </c:pt>
                <c:pt idx="72">
                  <c:v>4.5781542370457728E-3</c:v>
                </c:pt>
                <c:pt idx="73">
                  <c:v>4.4828814114811211E-3</c:v>
                </c:pt>
                <c:pt idx="74">
                  <c:v>4.3895912432978523E-3</c:v>
                </c:pt>
                <c:pt idx="75">
                  <c:v>4.2982424727738833E-3</c:v>
                </c:pt>
                <c:pt idx="76">
                  <c:v>4.2087946988152991E-3</c:v>
                </c:pt>
                <c:pt idx="77">
                  <c:v>4.121208361087203E-3</c:v>
                </c:pt>
                <c:pt idx="78">
                  <c:v>4.0354447225177115E-3</c:v>
                </c:pt>
                <c:pt idx="79">
                  <c:v>3.9514658521657697E-3</c:v>
                </c:pt>
                <c:pt idx="80">
                  <c:v>3.8692346084449047E-3</c:v>
                </c:pt>
                <c:pt idx="81">
                  <c:v>3.7887146226969204E-3</c:v>
                </c:pt>
                <c:pt idx="82">
                  <c:v>3.7098702831066532E-3</c:v>
                </c:pt>
                <c:pt idx="83">
                  <c:v>3.6326667189520156E-3</c:v>
                </c:pt>
                <c:pt idx="84">
                  <c:v>3.5570697851815547E-3</c:v>
                </c:pt>
                <c:pt idx="85">
                  <c:v>3.4830460473129765E-3</c:v>
                </c:pt>
                <c:pt idx="86">
                  <c:v>3.4105627666461968E-3</c:v>
                </c:pt>
                <c:pt idx="87">
                  <c:v>3.3395878857839234E-3</c:v>
                </c:pt>
                <c:pt idx="88">
                  <c:v>3.2700900144528866E-3</c:v>
                </c:pt>
                <c:pt idx="89">
                  <c:v>3.2020384156213888E-3</c:v>
                </c:pt>
                <c:pt idx="90">
                  <c:v>3.1354029919055115E-3</c:v>
                </c:pt>
                <c:pt idx="91">
                  <c:v>3.0701542722564312E-3</c:v>
                </c:pt>
                <c:pt idx="92">
                  <c:v>3.0062633989281773E-3</c:v>
                </c:pt>
                <c:pt idx="93">
                  <c:v>2.9437021147122877E-3</c:v>
                </c:pt>
                <c:pt idx="94">
                  <c:v>2.8824427504428041E-3</c:v>
                </c:pt>
                <c:pt idx="95">
                  <c:v>2.8224582127571729E-3</c:v>
                </c:pt>
                <c:pt idx="96">
                  <c:v>2.7637219721141637E-3</c:v>
                </c:pt>
                <c:pt idx="97">
                  <c:v>2.706208051061143E-3</c:v>
                </c:pt>
                <c:pt idx="98">
                  <c:v>2.6498910127438213E-3</c:v>
                </c:pt>
                <c:pt idx="99">
                  <c:v>2.5947459496571401E-3</c:v>
                </c:pt>
                <c:pt idx="100">
                  <c:v>2.5407484726289731E-3</c:v>
                </c:pt>
                <c:pt idx="101">
                  <c:v>2.4878747000335322E-3</c:v>
                </c:pt>
                <c:pt idx="102">
                  <c:v>2.4361012472292609E-3</c:v>
                </c:pt>
                <c:pt idx="103">
                  <c:v>2.3854052162157746E-3</c:v>
                </c:pt>
                <c:pt idx="104">
                  <c:v>2.3357641855081823E-3</c:v>
                </c:pt>
                <c:pt idx="105">
                  <c:v>2.2871562002191315E-3</c:v>
                </c:pt>
                <c:pt idx="106">
                  <c:v>2.2395597623490193E-3</c:v>
                </c:pt>
                <c:pt idx="107">
                  <c:v>2.1929538212793753E-3</c:v>
                </c:pt>
                <c:pt idx="108">
                  <c:v>2.1473177644608654E-3</c:v>
                </c:pt>
                <c:pt idx="109">
                  <c:v>2.1026314082978059E-3</c:v>
                </c:pt>
                <c:pt idx="110">
                  <c:v>2.0588749892221925E-3</c:v>
                </c:pt>
                <c:pt idx="111">
                  <c:v>2.0160291549512488E-3</c:v>
                </c:pt>
                <c:pt idx="112">
                  <c:v>1.9740749559294946E-3</c:v>
                </c:pt>
                <c:pt idx="113">
                  <c:v>1.9329938369480049E-3</c:v>
                </c:pt>
                <c:pt idx="114">
                  <c:v>1.8927676289371975E-3</c:v>
                </c:pt>
                <c:pt idx="115">
                  <c:v>1.853378540931705E-3</c:v>
                </c:pt>
                <c:pt idx="116">
                  <c:v>1.8148091522013354E-3</c:v>
                </c:pt>
                <c:pt idx="117">
                  <c:v>1.7770424045476796E-3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cat>
            <c:numRef>
              <c:f>Sheet1!$A$27:$A$144</c:f>
              <c:numCache>
                <c:formatCode>General</c:formatCode>
                <c:ptCount val="1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</c:numCache>
            </c:numRef>
          </c:cat>
          <c:val>
            <c:numRef>
              <c:f>Sheet1!$O$27:$O$144</c:f>
              <c:numCache>
                <c:formatCode>General</c:formatCode>
                <c:ptCount val="118"/>
                <c:pt idx="0">
                  <c:v>2.8278948730298126E-2</c:v>
                </c:pt>
                <c:pt idx="1">
                  <c:v>2.7479249789007287E-2</c:v>
                </c:pt>
                <c:pt idx="2">
                  <c:v>2.6702165493076913E-2</c:v>
                </c:pt>
                <c:pt idx="3">
                  <c:v>2.5947056324110318E-2</c:v>
                </c:pt>
                <c:pt idx="4">
                  <c:v>2.5213300848618503E-2</c:v>
                </c:pt>
                <c:pt idx="5">
                  <c:v>2.450029520659891E-2</c:v>
                </c:pt>
                <c:pt idx="6">
                  <c:v>2.3807452614574398E-2</c:v>
                </c:pt>
                <c:pt idx="7">
                  <c:v>2.3134202882687749E-2</c:v>
                </c:pt>
                <c:pt idx="8">
                  <c:v>2.2479991945451916E-2</c:v>
                </c:pt>
                <c:pt idx="9">
                  <c:v>2.1844281405768995E-2</c:v>
                </c:pt>
                <c:pt idx="10">
                  <c:v>2.1226548091845099E-2</c:v>
                </c:pt>
                <c:pt idx="11">
                  <c:v>2.0626283626634545E-2</c:v>
                </c:pt>
                <c:pt idx="12">
                  <c:v>2.0042994009460302E-2</c:v>
                </c:pt>
                <c:pt idx="13">
                  <c:v>1.9476199209465195E-2</c:v>
                </c:pt>
                <c:pt idx="14">
                  <c:v>1.8925432770559691E-2</c:v>
                </c:pt>
                <c:pt idx="15">
                  <c:v>1.8390241427542198E-2</c:v>
                </c:pt>
                <c:pt idx="16">
                  <c:v>1.7870184733075001E-2</c:v>
                </c:pt>
                <c:pt idx="17">
                  <c:v>1.7364834695207443E-2</c:v>
                </c:pt>
                <c:pt idx="18">
                  <c:v>1.6873775425151449E-2</c:v>
                </c:pt>
                <c:pt idx="19">
                  <c:v>1.6396602795017201E-2</c:v>
                </c:pt>
                <c:pt idx="20">
                  <c:v>1.5932924105225732E-2</c:v>
                </c:pt>
                <c:pt idx="21">
                  <c:v>1.5482357761330334E-2</c:v>
                </c:pt>
                <c:pt idx="22">
                  <c:v>1.5044532959973544E-2</c:v>
                </c:pt>
                <c:pt idx="23">
                  <c:v>1.4619089383727246E-2</c:v>
                </c:pt>
                <c:pt idx="24">
                  <c:v>1.4205676904561093E-2</c:v>
                </c:pt>
                <c:pt idx="25">
                  <c:v>1.3803955295697889E-2</c:v>
                </c:pt>
                <c:pt idx="26">
                  <c:v>1.3413593951615344E-2</c:v>
                </c:pt>
                <c:pt idx="27">
                  <c:v>1.3034271615968818E-2</c:v>
                </c:pt>
                <c:pt idx="28">
                  <c:v>1.2665676117203928E-2</c:v>
                </c:pt>
                <c:pt idx="29">
                  <c:v>1.2307504111650935E-2</c:v>
                </c:pt>
                <c:pt idx="30">
                  <c:v>1.1959460833879665E-2</c:v>
                </c:pt>
                <c:pt idx="31">
                  <c:v>1.1621259854116439E-2</c:v>
                </c:pt>
                <c:pt idx="32">
                  <c:v>1.1292622842520306E-2</c:v>
                </c:pt>
                <c:pt idx="33">
                  <c:v>1.0973279340126152E-2</c:v>
                </c:pt>
                <c:pt idx="34">
                  <c:v>1.0662966536263419E-2</c:v>
                </c:pt>
                <c:pt idx="35">
                  <c:v>1.0361429052271665E-2</c:v>
                </c:pt>
                <c:pt idx="36">
                  <c:v>1.0068418731329798E-2</c:v>
                </c:pt>
                <c:pt idx="37">
                  <c:v>9.783694434231105E-3</c:v>
                </c:pt>
                <c:pt idx="38">
                  <c:v>9.5070218409328833E-3</c:v>
                </c:pt>
                <c:pt idx="39">
                  <c:v>9.2381732577152542E-3</c:v>
                </c:pt>
                <c:pt idx="40">
                  <c:v>8.97692742979872E-3</c:v>
                </c:pt>
                <c:pt idx="41">
                  <c:v>8.7230693592558195E-3</c:v>
                </c:pt>
                <c:pt idx="42">
                  <c:v>8.4763901280744403E-3</c:v>
                </c:pt>
                <c:pt idx="43">
                  <c:v>8.2366867262247956E-3</c:v>
                </c:pt>
                <c:pt idx="44">
                  <c:v>8.0037618845864023E-3</c:v>
                </c:pt>
                <c:pt idx="45">
                  <c:v>7.7774239126024991E-3</c:v>
                </c:pt>
                <c:pt idx="46">
                  <c:v>7.5574865405243496E-3</c:v>
                </c:pt>
                <c:pt idx="47">
                  <c:v>7.3437687661148665E-3</c:v>
                </c:pt>
                <c:pt idx="48">
                  <c:v>7.1360947056907653E-3</c:v>
                </c:pt>
                <c:pt idx="49">
                  <c:v>6.9342934493740183E-3</c:v>
                </c:pt>
                <c:pt idx="50">
                  <c:v>6.7381989204382542E-3</c:v>
                </c:pt>
                <c:pt idx="51">
                  <c:v>6.5476497386326438E-3</c:v>
                </c:pt>
                <c:pt idx="52">
                  <c:v>6.3624890873699158E-3</c:v>
                </c:pt>
                <c:pt idx="53">
                  <c:v>6.1825645846710353E-3</c:v>
                </c:pt>
                <c:pt idx="54">
                  <c:v>6.0077281577595176E-3</c:v>
                </c:pt>
                <c:pt idx="55">
                  <c:v>5.8378359212005737E-3</c:v>
                </c:pt>
                <c:pt idx="56">
                  <c:v>5.6727480584890522E-3</c:v>
                </c:pt>
                <c:pt idx="57">
                  <c:v>5.5123287069831495E-3</c:v>
                </c:pt>
                <c:pt idx="58">
                  <c:v>5.3564458460938491E-3</c:v>
                </c:pt>
                <c:pt idx="59">
                  <c:v>5.2049711886354988E-3</c:v>
                </c:pt>
                <c:pt idx="60">
                  <c:v>5.057780075249485E-3</c:v>
                </c:pt>
                <c:pt idx="61">
                  <c:v>4.9147513718122982E-3</c:v>
                </c:pt>
                <c:pt idx="62">
                  <c:v>4.7757673697467196E-3</c:v>
                </c:pt>
                <c:pt idx="63">
                  <c:v>4.6407136891497558E-3</c:v>
                </c:pt>
                <c:pt idx="64">
                  <c:v>4.5094791846622684E-3</c:v>
                </c:pt>
                <c:pt idx="65">
                  <c:v>4.3819558539989201E-3</c:v>
                </c:pt>
                <c:pt idx="66">
                  <c:v>4.2580387490652738E-3</c:v>
                </c:pt>
                <c:pt idx="67">
                  <c:v>4.1376258895887696E-3</c:v>
                </c:pt>
                <c:pt idx="68">
                  <c:v>4.0206181791919704E-3</c:v>
                </c:pt>
                <c:pt idx="69">
                  <c:v>3.9069193238384647E-3</c:v>
                </c:pt>
                <c:pt idx="70">
                  <c:v>3.796435752586258E-3</c:v>
                </c:pt>
                <c:pt idx="71">
                  <c:v>3.6890765405810377E-3</c:v>
                </c:pt>
                <c:pt idx="72">
                  <c:v>3.5847533342278082E-3</c:v>
                </c:pt>
                <c:pt idx="73">
                  <c:v>3.4833802784782764E-3</c:v>
                </c:pt>
                <c:pt idx="74">
                  <c:v>3.3848739461751487E-3</c:v>
                </c:pt>
                <c:pt idx="75">
                  <c:v>3.2891532693927195E-3</c:v>
                </c:pt>
                <c:pt idx="76">
                  <c:v>3.1961394727214598E-3</c:v>
                </c:pt>
                <c:pt idx="77">
                  <c:v>3.1057560084375435E-3</c:v>
                </c:pt>
                <c:pt idx="78">
                  <c:v>3.0179284935061279E-3</c:v>
                </c:pt>
                <c:pt idx="79">
                  <c:v>2.932584648366543E-3</c:v>
                </c:pt>
                <c:pt idx="80">
                  <c:v>2.849654237448096E-3</c:v>
                </c:pt>
                <c:pt idx="81">
                  <c:v>2.7690690113681971E-3</c:v>
                </c:pt>
                <c:pt idx="82">
                  <c:v>2.6907626507651772E-3</c:v>
                </c:pt>
                <c:pt idx="83">
                  <c:v>2.6146707117187251E-3</c:v>
                </c:pt>
                <c:pt idx="84">
                  <c:v>2.5407305727153107E-3</c:v>
                </c:pt>
                <c:pt idx="85">
                  <c:v>2.468881383112187E-3</c:v>
                </c:pt>
                <c:pt idx="86">
                  <c:v>2.3990640130577834E-3</c:v>
                </c:pt>
                <c:pt idx="87">
                  <c:v>2.3312210048319626E-3</c:v>
                </c:pt>
                <c:pt idx="88">
                  <c:v>2.2652965255572921E-3</c:v>
                </c:pt>
                <c:pt idx="89">
                  <c:v>2.2012363212521313E-3</c:v>
                </c:pt>
                <c:pt idx="90">
                  <c:v>2.138987672180126E-3</c:v>
                </c:pt>
                <c:pt idx="91">
                  <c:v>2.0784993494638027E-3</c:v>
                </c:pt>
                <c:pt idx="92">
                  <c:v>2.0197215729244045E-3</c:v>
                </c:pt>
                <c:pt idx="93">
                  <c:v>1.9626059701142173E-3</c:v>
                </c:pt>
                <c:pt idx="94">
                  <c:v>1.9071055365075251E-3</c:v>
                </c:pt>
                <c:pt idx="95">
                  <c:v>1.8531745968173308E-3</c:v>
                </c:pt>
                <c:pt idx="96">
                  <c:v>1.8007687674057582E-3</c:v>
                </c:pt>
                <c:pt idx="97">
                  <c:v>1.7498449197570487E-3</c:v>
                </c:pt>
                <c:pt idx="98">
                  <c:v>1.7003611449853961E-3</c:v>
                </c:pt>
                <c:pt idx="99">
                  <c:v>1.6522767193432042E-3</c:v>
                </c:pt>
                <c:pt idx="100">
                  <c:v>1.6055520707087823E-3</c:v>
                </c:pt>
                <c:pt idx="101">
                  <c:v>1.5601487460172869E-3</c:v>
                </c:pt>
                <c:pt idx="102">
                  <c:v>1.5160293796170343E-3</c:v>
                </c:pt>
                <c:pt idx="103">
                  <c:v>1.4731576625173215E-3</c:v>
                </c:pt>
                <c:pt idx="104">
                  <c:v>1.4314983125072178E-3</c:v>
                </c:pt>
                <c:pt idx="105">
                  <c:v>1.3910170451203463E-3</c:v>
                </c:pt>
                <c:pt idx="106">
                  <c:v>1.3516805454184544E-3</c:v>
                </c:pt>
                <c:pt idx="107">
                  <c:v>1.3134564405747895E-3</c:v>
                </c:pt>
                <c:pt idx="108">
                  <c:v>1.276313273232299E-3</c:v>
                </c:pt>
                <c:pt idx="109">
                  <c:v>1.2402204756147839E-3</c:v>
                </c:pt>
                <c:pt idx="110">
                  <c:v>1.2051483443705768E-3</c:v>
                </c:pt>
                <c:pt idx="111">
                  <c:v>1.1710680161277631E-3</c:v>
                </c:pt>
                <c:pt idx="112">
                  <c:v>1.1379514437400706E-3</c:v>
                </c:pt>
                <c:pt idx="113">
                  <c:v>1.105771373204778E-3</c:v>
                </c:pt>
                <c:pt idx="114">
                  <c:v>1.0745013212346555E-3</c:v>
                </c:pt>
                <c:pt idx="115">
                  <c:v>1.0441155534607338E-3</c:v>
                </c:pt>
                <c:pt idx="116">
                  <c:v>1.0145890632559107E-3</c:v>
                </c:pt>
                <c:pt idx="117">
                  <c:v>9.8589755115385813E-4</c:v>
                </c:pt>
              </c:numCache>
            </c:numRef>
          </c:val>
        </c:ser>
        <c:ser>
          <c:idx val="14"/>
          <c:order val="14"/>
          <c:marker>
            <c:symbol val="none"/>
          </c:marker>
          <c:cat>
            <c:numRef>
              <c:f>Sheet1!$A$27:$A$144</c:f>
              <c:numCache>
                <c:formatCode>General</c:formatCode>
                <c:ptCount val="1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</c:numCache>
            </c:numRef>
          </c:cat>
          <c:val>
            <c:numRef>
              <c:f>Sheet1!$P$27:$P$144</c:f>
              <c:numCache>
                <c:formatCode>General</c:formatCode>
                <c:ptCount val="118"/>
                <c:pt idx="0">
                  <c:v>3.5690617830488991E-2</c:v>
                </c:pt>
                <c:pt idx="1">
                  <c:v>3.4416797629367002E-2</c:v>
                </c:pt>
                <c:pt idx="2">
                  <c:v>3.318844085822803E-2</c:v>
                </c:pt>
                <c:pt idx="3">
                  <c:v>3.2003924899167147E-2</c:v>
                </c:pt>
                <c:pt idx="4">
                  <c:v>3.0861685046515319E-2</c:v>
                </c:pt>
                <c:pt idx="5">
                  <c:v>2.9760212439915223E-2</c:v>
                </c:pt>
                <c:pt idx="6">
                  <c:v>2.8698052071168045E-2</c:v>
                </c:pt>
                <c:pt idx="7">
                  <c:v>2.7673800862216491E-2</c:v>
                </c:pt>
                <c:pt idx="8">
                  <c:v>2.6686105811726146E-2</c:v>
                </c:pt>
                <c:pt idx="9">
                  <c:v>2.57336622078157E-2</c:v>
                </c:pt>
                <c:pt idx="10">
                  <c:v>2.4815211904577805E-2</c:v>
                </c:pt>
                <c:pt idx="11">
                  <c:v>2.3929541660108855E-2</c:v>
                </c:pt>
                <c:pt idx="12">
                  <c:v>2.3075481533859077E-2</c:v>
                </c:pt>
                <c:pt idx="13">
                  <c:v>2.2251903341179768E-2</c:v>
                </c:pt>
                <c:pt idx="14">
                  <c:v>2.1457719163028521E-2</c:v>
                </c:pt>
                <c:pt idx="15">
                  <c:v>2.0691879908867117E-2</c:v>
                </c:pt>
                <c:pt idx="16">
                  <c:v>1.9953373930845175E-2</c:v>
                </c:pt>
                <c:pt idx="17">
                  <c:v>1.924122568745068E-2</c:v>
                </c:pt>
                <c:pt idx="18">
                  <c:v>1.855449445484969E-2</c:v>
                </c:pt>
                <c:pt idx="19">
                  <c:v>1.7892273084223698E-2</c:v>
                </c:pt>
                <c:pt idx="20">
                  <c:v>1.7253686803455848E-2</c:v>
                </c:pt>
                <c:pt idx="21">
                  <c:v>1.6637892061586834E-2</c:v>
                </c:pt>
                <c:pt idx="22">
                  <c:v>1.6044075414511805E-2</c:v>
                </c:pt>
                <c:pt idx="23">
                  <c:v>1.5471452450448897E-2</c:v>
                </c:pt>
                <c:pt idx="24">
                  <c:v>1.4919266753757321E-2</c:v>
                </c:pt>
                <c:pt idx="25">
                  <c:v>1.4386788905737857E-2</c:v>
                </c:pt>
                <c:pt idx="26">
                  <c:v>1.3873315521095275E-2</c:v>
                </c:pt>
                <c:pt idx="27">
                  <c:v>1.3378168318790129E-2</c:v>
                </c:pt>
                <c:pt idx="28">
                  <c:v>1.290069322605214E-2</c:v>
                </c:pt>
                <c:pt idx="29">
                  <c:v>1.2440259514372776E-2</c:v>
                </c:pt>
                <c:pt idx="30">
                  <c:v>1.1996258966333162E-2</c:v>
                </c:pt>
                <c:pt idx="31">
                  <c:v>1.1568105072170209E-2</c:v>
                </c:pt>
                <c:pt idx="32">
                  <c:v>1.1155232255016467E-2</c:v>
                </c:pt>
                <c:pt idx="33">
                  <c:v>1.0757095123792304E-2</c:v>
                </c:pt>
                <c:pt idx="34">
                  <c:v>1.0373167752762757E-2</c:v>
                </c:pt>
                <c:pt idx="35">
                  <c:v>1.0002942986807484E-2</c:v>
                </c:pt>
                <c:pt idx="36">
                  <c:v>9.6459317714850945E-3</c:v>
                </c:pt>
                <c:pt idx="37">
                  <c:v>9.3016625070099224E-3</c:v>
                </c:pt>
                <c:pt idx="38">
                  <c:v>8.9696804252842322E-3</c:v>
                </c:pt>
                <c:pt idx="39">
                  <c:v>8.6495469891637589E-3</c:v>
                </c:pt>
                <c:pt idx="40">
                  <c:v>8.340839313166537E-3</c:v>
                </c:pt>
                <c:pt idx="41">
                  <c:v>8.0431496048549711E-3</c:v>
                </c:pt>
                <c:pt idx="42">
                  <c:v>7.7560846261545136E-3</c:v>
                </c:pt>
                <c:pt idx="43">
                  <c:v>7.479265173901517E-3</c:v>
                </c:pt>
                <c:pt idx="44">
                  <c:v>7.2123255789269258E-3</c:v>
                </c:pt>
                <c:pt idx="45">
                  <c:v>6.9549132230204425E-3</c:v>
                </c:pt>
                <c:pt idx="46">
                  <c:v>6.7066880731333489E-3</c:v>
                </c:pt>
                <c:pt idx="47">
                  <c:v>6.4673222322068069E-3</c:v>
                </c:pt>
                <c:pt idx="48">
                  <c:v>6.2364995060305572E-3</c:v>
                </c:pt>
                <c:pt idx="49">
                  <c:v>6.0139149855608087E-3</c:v>
                </c:pt>
                <c:pt idx="50">
                  <c:v>5.7992746441460907E-3</c:v>
                </c:pt>
                <c:pt idx="51">
                  <c:v>5.5922949491278295E-3</c:v>
                </c:pt>
                <c:pt idx="52">
                  <c:v>5.3927024873030582E-3</c:v>
                </c:pt>
                <c:pt idx="53">
                  <c:v>5.200233603755211E-3</c:v>
                </c:pt>
                <c:pt idx="54">
                  <c:v>5.014634053574385E-3</c:v>
                </c:pt>
                <c:pt idx="55">
                  <c:v>4.8356586660084355E-3</c:v>
                </c:pt>
                <c:pt idx="56">
                  <c:v>4.6630710206012616E-3</c:v>
                </c:pt>
                <c:pt idx="57">
                  <c:v>4.4966431348886227E-3</c:v>
                </c:pt>
                <c:pt idx="58">
                  <c:v>4.336155163241151E-3</c:v>
                </c:pt>
                <c:pt idx="59">
                  <c:v>4.1813951064562094E-3</c:v>
                </c:pt>
                <c:pt idx="60">
                  <c:v>4.0321585317134589E-3</c:v>
                </c:pt>
                <c:pt idx="61">
                  <c:v>3.8882483025260983E-3</c:v>
                </c:pt>
                <c:pt idx="62">
                  <c:v>3.7494743183305035E-3</c:v>
                </c:pt>
                <c:pt idx="63">
                  <c:v>3.6156532633698779E-3</c:v>
                </c:pt>
                <c:pt idx="64">
                  <c:v>3.4866083645392898E-3</c:v>
                </c:pt>
                <c:pt idx="65">
                  <c:v>3.362169157875905E-3</c:v>
                </c:pt>
                <c:pt idx="66">
                  <c:v>3.2421712633807775E-3</c:v>
                </c:pt>
                <c:pt idx="67">
                  <c:v>3.1264561678784331E-3</c:v>
                </c:pt>
                <c:pt idx="68">
                  <c:v>3.0148710156269187E-3</c:v>
                </c:pt>
                <c:pt idx="69">
                  <c:v>2.9072684063999876E-3</c:v>
                </c:pt>
                <c:pt idx="70">
                  <c:v>2.8035062007764067E-3</c:v>
                </c:pt>
                <c:pt idx="71">
                  <c:v>2.7034473323792607E-3</c:v>
                </c:pt>
                <c:pt idx="72">
                  <c:v>2.6069596268143425E-3</c:v>
                </c:pt>
                <c:pt idx="73">
                  <c:v>2.5139156270741481E-3</c:v>
                </c:pt>
                <c:pt idx="74">
                  <c:v>2.424192425170224E-3</c:v>
                </c:pt>
                <c:pt idx="75">
                  <c:v>2.3376714997759285E-3</c:v>
                </c:pt>
                <c:pt idx="76">
                  <c:v>2.2542385596641124E-3</c:v>
                </c:pt>
                <c:pt idx="77">
                  <c:v>2.1737833927324424E-3</c:v>
                </c:pt>
                <c:pt idx="78">
                  <c:v>2.096199720416192E-3</c:v>
                </c:pt>
                <c:pt idx="79">
                  <c:v>2.0213850572984304E-3</c:v>
                </c:pt>
                <c:pt idx="80">
                  <c:v>1.9492405757300935E-3</c:v>
                </c:pt>
                <c:pt idx="81">
                  <c:v>1.8796709752820773E-3</c:v>
                </c:pt>
                <c:pt idx="82">
                  <c:v>1.8125843568561617E-3</c:v>
                </c:pt>
                <c:pt idx="83">
                  <c:v>1.7478921012901161E-3</c:v>
                </c:pt>
                <c:pt idx="84">
                  <c:v>1.6855087522940071E-3</c:v>
                </c:pt>
                <c:pt idx="85">
                  <c:v>1.6253519035660524E-3</c:v>
                </c:pt>
                <c:pt idx="86">
                  <c:v>1.5673420899356971E-3</c:v>
                </c:pt>
                <c:pt idx="87">
                  <c:v>1.5114026823942472E-3</c:v>
                </c:pt>
                <c:pt idx="88">
                  <c:v>1.4574597868688421E-3</c:v>
                </c:pt>
                <c:pt idx="89">
                  <c:v>1.4054421466125344E-3</c:v>
                </c:pt>
                <c:pt idx="90">
                  <c:v>1.3552810480748079E-3</c:v>
                </c:pt>
                <c:pt idx="91">
                  <c:v>1.3069102301350721E-3</c:v>
                </c:pt>
                <c:pt idx="92">
                  <c:v>1.2602657965725683E-3</c:v>
                </c:pt>
                <c:pt idx="93">
                  <c:v>1.2152861316623298E-3</c:v>
                </c:pt>
                <c:pt idx="94">
                  <c:v>1.1719118187824007E-3</c:v>
                </c:pt>
                <c:pt idx="95">
                  <c:v>1.1300855619272854E-3</c:v>
                </c:pt>
                <c:pt idx="96">
                  <c:v>1.0897521100207141E-3</c:v>
                </c:pt>
                <c:pt idx="97">
                  <c:v>1.0508581839320241E-3</c:v>
                </c:pt>
                <c:pt idx="98">
                  <c:v>1.0133524060952359E-3</c:v>
                </c:pt>
                <c:pt idx="99">
                  <c:v>9.7718523264167523E-4</c:v>
                </c:pt>
                <c:pt idx="100">
                  <c:v>9.4230888795399093E-4</c:v>
                </c:pt>
                <c:pt idx="101">
                  <c:v>9.0867730155563819E-4</c:v>
                </c:pt>
                <c:pt idx="102">
                  <c:v>8.7624604725455857E-4</c:v>
                </c:pt>
                <c:pt idx="103">
                  <c:v>8.449722844565688E-4</c:v>
                </c:pt>
                <c:pt idx="104">
                  <c:v>8.1481470157462876E-4</c:v>
                </c:pt>
                <c:pt idx="105">
                  <c:v>7.8573346145816014E-4</c:v>
                </c:pt>
                <c:pt idx="106">
                  <c:v>7.5769014876847507E-4</c:v>
                </c:pt>
                <c:pt idx="107">
                  <c:v>7.3064771923503358E-4</c:v>
                </c:pt>
                <c:pt idx="108">
                  <c:v>7.045704507189221E-4</c:v>
                </c:pt>
                <c:pt idx="109">
                  <c:v>6.7942389602781983E-4</c:v>
                </c:pt>
                <c:pt idx="110">
                  <c:v>6.5517483740973326E-4</c:v>
                </c:pt>
                <c:pt idx="111">
                  <c:v>6.3179124267553899E-4</c:v>
                </c:pt>
                <c:pt idx="112">
                  <c:v>6.092422228846095E-4</c:v>
                </c:pt>
                <c:pt idx="113">
                  <c:v>5.8749799154134141E-4</c:v>
                </c:pt>
                <c:pt idx="114">
                  <c:v>5.665298252491846E-4</c:v>
                </c:pt>
                <c:pt idx="115">
                  <c:v>5.4631002576654986E-4</c:v>
                </c:pt>
                <c:pt idx="116">
                  <c:v>5.2681188341996421E-4</c:v>
                </c:pt>
                <c:pt idx="117">
                  <c:v>5.0800964182029507E-4</c:v>
                </c:pt>
              </c:numCache>
            </c:numRef>
          </c:val>
        </c:ser>
        <c:ser>
          <c:idx val="15"/>
          <c:order val="15"/>
          <c:marker>
            <c:symbol val="none"/>
          </c:marker>
          <c:cat>
            <c:numRef>
              <c:f>Sheet1!$A$27:$A$144</c:f>
              <c:numCache>
                <c:formatCode>General</c:formatCode>
                <c:ptCount val="1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</c:numCache>
            </c:numRef>
          </c:cat>
          <c:val>
            <c:numRef>
              <c:f>Sheet1!$Q$27:$Q$144</c:f>
              <c:numCache>
                <c:formatCode>General</c:formatCode>
                <c:ptCount val="118"/>
                <c:pt idx="0">
                  <c:v>4.3045755440722977E-2</c:v>
                </c:pt>
                <c:pt idx="1">
                  <c:v>4.1192818379260476E-2</c:v>
                </c:pt>
                <c:pt idx="2">
                  <c:v>3.9419642393392795E-2</c:v>
                </c:pt>
                <c:pt idx="3">
                  <c:v>3.7722794107365898E-2</c:v>
                </c:pt>
                <c:pt idx="4">
                  <c:v>3.6098987937679627E-2</c:v>
                </c:pt>
                <c:pt idx="5">
                  <c:v>3.4545079731256534E-2</c:v>
                </c:pt>
                <c:pt idx="6">
                  <c:v>3.305806067746464E-2</c:v>
                </c:pt>
                <c:pt idx="7">
                  <c:v>3.1635051482197918E-2</c:v>
                </c:pt>
                <c:pt idx="8">
                  <c:v>3.02732967927406E-2</c:v>
                </c:pt>
                <c:pt idx="9">
                  <c:v>2.8970159862615752E-2</c:v>
                </c:pt>
                <c:pt idx="10">
                  <c:v>2.7723117446091017E-2</c:v>
                </c:pt>
                <c:pt idx="11">
                  <c:v>2.652975491245213E-2</c:v>
                </c:pt>
                <c:pt idx="12">
                  <c:v>2.5387761570588419E-2</c:v>
                </c:pt>
                <c:pt idx="13">
                  <c:v>2.4294926194833422E-2</c:v>
                </c:pt>
                <c:pt idx="14">
                  <c:v>2.3249132743400236E-2</c:v>
                </c:pt>
                <c:pt idx="15">
                  <c:v>2.2248356261118984E-2</c:v>
                </c:pt>
                <c:pt idx="16">
                  <c:v>2.129065895854465E-2</c:v>
                </c:pt>
                <c:pt idx="17">
                  <c:v>2.0374186459843457E-2</c:v>
                </c:pt>
                <c:pt idx="18">
                  <c:v>1.9497164212189166E-2</c:v>
                </c:pt>
                <c:pt idx="19">
                  <c:v>1.8657894049723733E-2</c:v>
                </c:pt>
                <c:pt idx="20">
                  <c:v>1.7854750905420436E-2</c:v>
                </c:pt>
                <c:pt idx="21">
                  <c:v>1.7086179664490664E-2</c:v>
                </c:pt>
                <c:pt idx="22">
                  <c:v>1.6350692153236812E-2</c:v>
                </c:pt>
                <c:pt idx="23">
                  <c:v>1.5646864257521931E-2</c:v>
                </c:pt>
                <c:pt idx="24">
                  <c:v>1.497333316527838E-2</c:v>
                </c:pt>
                <c:pt idx="25">
                  <c:v>1.4328794727713534E-2</c:v>
                </c:pt>
                <c:pt idx="26">
                  <c:v>1.3712000934103852E-2</c:v>
                </c:pt>
                <c:pt idx="27">
                  <c:v>1.3121757495291653E-2</c:v>
                </c:pt>
                <c:pt idx="28">
                  <c:v>1.2556921531196807E-2</c:v>
                </c:pt>
                <c:pt idx="29">
                  <c:v>1.2016399357876462E-2</c:v>
                </c:pt>
                <c:pt idx="30">
                  <c:v>1.1499144369839343E-2</c:v>
                </c:pt>
                <c:pt idx="31">
                  <c:v>1.1004155013517591E-2</c:v>
                </c:pt>
                <c:pt idx="32">
                  <c:v>1.0530472847973926E-2</c:v>
                </c:pt>
                <c:pt idx="33">
                  <c:v>1.0077180689084919E-2</c:v>
                </c:pt>
                <c:pt idx="34">
                  <c:v>9.6434008336105936E-3</c:v>
                </c:pt>
                <c:pt idx="35">
                  <c:v>9.2282933597100936E-3</c:v>
                </c:pt>
                <c:pt idx="36">
                  <c:v>8.8310545006127228E-3</c:v>
                </c:pt>
                <c:pt idx="37">
                  <c:v>8.4509150882956519E-3</c:v>
                </c:pt>
                <c:pt idx="38">
                  <c:v>8.0871390641547025E-3</c:v>
                </c:pt>
                <c:pt idx="39">
                  <c:v>7.7390220537838506E-3</c:v>
                </c:pt>
                <c:pt idx="40">
                  <c:v>7.4058900031063191E-3</c:v>
                </c:pt>
                <c:pt idx="41">
                  <c:v>7.0870978732118228E-3</c:v>
                </c:pt>
                <c:pt idx="42">
                  <c:v>6.7820283913768709E-3</c:v>
                </c:pt>
                <c:pt idx="43">
                  <c:v>6.4900908558498394E-3</c:v>
                </c:pt>
                <c:pt idx="44">
                  <c:v>6.210719992080671E-3</c:v>
                </c:pt>
                <c:pt idx="45">
                  <c:v>5.943374858190853E-3</c:v>
                </c:pt>
                <c:pt idx="46">
                  <c:v>5.6875377975525998E-3</c:v>
                </c:pt>
                <c:pt idx="47">
                  <c:v>5.4427134364593011E-3</c:v>
                </c:pt>
                <c:pt idx="48">
                  <c:v>5.2084277249395683E-3</c:v>
                </c:pt>
                <c:pt idx="49">
                  <c:v>4.9842270188611426E-3</c:v>
                </c:pt>
                <c:pt idx="50">
                  <c:v>4.7696772015460853E-3</c:v>
                </c:pt>
                <c:pt idx="51">
                  <c:v>4.5643628431972783E-3</c:v>
                </c:pt>
                <c:pt idx="52">
                  <c:v>4.3678863965062042E-3</c:v>
                </c:pt>
                <c:pt idx="53">
                  <c:v>4.179867426889361E-3</c:v>
                </c:pt>
                <c:pt idx="54">
                  <c:v>3.9999418758568384E-3</c:v>
                </c:pt>
                <c:pt idx="55">
                  <c:v>3.8277613560915302E-3</c:v>
                </c:pt>
                <c:pt idx="56">
                  <c:v>3.6629924768718514E-3</c:v>
                </c:pt>
                <c:pt idx="57">
                  <c:v>3.5053161985312276E-3</c:v>
                </c:pt>
                <c:pt idx="58">
                  <c:v>3.3544272147068011E-3</c:v>
                </c:pt>
                <c:pt idx="59">
                  <c:v>3.2100333611788656E-3</c:v>
                </c:pt>
                <c:pt idx="60">
                  <c:v>3.0718550501569464E-3</c:v>
                </c:pt>
                <c:pt idx="61">
                  <c:v>2.9396247289185107E-3</c:v>
                </c:pt>
                <c:pt idx="62">
                  <c:v>2.813086361750039E-3</c:v>
                </c:pt>
                <c:pt idx="63">
                  <c:v>2.6919949341884797E-3</c:v>
                </c:pt>
                <c:pt idx="64">
                  <c:v>2.5761159786038546E-3</c:v>
                </c:pt>
                <c:pt idx="65">
                  <c:v>2.4652251202018638E-3</c:v>
                </c:pt>
                <c:pt idx="66">
                  <c:v>2.3591076425713009E-3</c:v>
                </c:pt>
                <c:pt idx="67">
                  <c:v>2.257558071930843E-3</c:v>
                </c:pt>
                <c:pt idx="68">
                  <c:v>2.1603797792733026E-3</c:v>
                </c:pt>
                <c:pt idx="69">
                  <c:v>2.0673845996355134E-3</c:v>
                </c:pt>
                <c:pt idx="70">
                  <c:v>1.9783924677577724E-3</c:v>
                </c:pt>
                <c:pt idx="71">
                  <c:v>1.893231069424961E-3</c:v>
                </c:pt>
                <c:pt idx="72">
                  <c:v>1.8117355078176578E-3</c:v>
                </c:pt>
                <c:pt idx="73">
                  <c:v>1.733747984224876E-3</c:v>
                </c:pt>
                <c:pt idx="74">
                  <c:v>1.6591174925000285E-3</c:v>
                </c:pt>
                <c:pt idx="75">
                  <c:v>1.587699526670483E-3</c:v>
                </c:pt>
                <c:pt idx="76">
                  <c:v>1.5193558011321606E-3</c:v>
                </c:pt>
                <c:pt idx="77">
                  <c:v>1.4539539828890558E-3</c:v>
                </c:pt>
                <c:pt idx="78">
                  <c:v>1.3913674353195349E-3</c:v>
                </c:pt>
                <c:pt idx="79">
                  <c:v>1.3314749729707032E-3</c:v>
                </c:pt>
                <c:pt idx="80">
                  <c:v>1.2741606269086603E-3</c:v>
                </c:pt>
                <c:pt idx="81">
                  <c:v>1.2193134201706757E-3</c:v>
                </c:pt>
                <c:pt idx="82">
                  <c:v>1.1668271528803009E-3</c:v>
                </c:pt>
                <c:pt idx="83">
                  <c:v>1.1166001966158579E-3</c:v>
                </c:pt>
                <c:pt idx="84">
                  <c:v>1.0685352976272933E-3</c:v>
                </c:pt>
                <c:pt idx="85">
                  <c:v>1.0225393885258116E-3</c:v>
                </c:pt>
                <c:pt idx="86">
                  <c:v>9.7852340807880189E-4</c:v>
                </c:pt>
                <c:pt idx="87">
                  <c:v>9.3640212876167084E-4</c:v>
                </c:pt>
                <c:pt idx="88">
                  <c:v>8.960939917328492E-4</c:v>
                </c:pt>
                <c:pt idx="89">
                  <c:v>8.5752094891278219E-4</c:v>
                </c:pt>
                <c:pt idx="90">
                  <c:v>8.2060831186048233E-4</c:v>
                </c:pt>
                <c:pt idx="91">
                  <c:v>7.8528460715565629E-4</c:v>
                </c:pt>
                <c:pt idx="92">
                  <c:v>7.5148143800463085E-4</c:v>
                </c:pt>
                <c:pt idx="93">
                  <c:v>7.1913335180595617E-4</c:v>
                </c:pt>
                <c:pt idx="94">
                  <c:v>6.8817771341500578E-4</c:v>
                </c:pt>
                <c:pt idx="95">
                  <c:v>6.5855458386343546E-4</c:v>
                </c:pt>
                <c:pt idx="96">
                  <c:v>6.302066043022414E-4</c:v>
                </c:pt>
                <c:pt idx="97">
                  <c:v>6.0307888493615902E-4</c:v>
                </c:pt>
                <c:pt idx="98">
                  <c:v>5.7711889874378919E-4</c:v>
                </c:pt>
                <c:pt idx="99">
                  <c:v>5.5227637976829058E-4</c:v>
                </c:pt>
                <c:pt idx="100">
                  <c:v>5.285032257890121E-4</c:v>
                </c:pt>
                <c:pt idx="101">
                  <c:v>5.0575340518210776E-4</c:v>
                </c:pt>
                <c:pt idx="102">
                  <c:v>4.8398286778938981E-4</c:v>
                </c:pt>
                <c:pt idx="103">
                  <c:v>4.6314945962500076E-4</c:v>
                </c:pt>
                <c:pt idx="104">
                  <c:v>4.432128412533709E-4</c:v>
                </c:pt>
                <c:pt idx="105">
                  <c:v>4.2413440968069871E-4</c:v>
                </c:pt>
                <c:pt idx="106">
                  <c:v>4.0587722360752032E-4</c:v>
                </c:pt>
                <c:pt idx="107">
                  <c:v>3.8840593190125894E-4</c:v>
                </c:pt>
                <c:pt idx="108">
                  <c:v>3.7168670514486912E-4</c:v>
                </c:pt>
                <c:pt idx="109">
                  <c:v>3.5568717013456652E-4</c:v>
                </c:pt>
                <c:pt idx="110">
                  <c:v>3.403763471956367E-4</c:v>
                </c:pt>
                <c:pt idx="111">
                  <c:v>3.2572459019641897E-4</c:v>
                </c:pt>
                <c:pt idx="112">
                  <c:v>3.1170352914577926E-4</c:v>
                </c:pt>
                <c:pt idx="113">
                  <c:v>2.9828601526016296E-4</c:v>
                </c:pt>
                <c:pt idx="114">
                  <c:v>2.8544606839586706E-4</c:v>
                </c:pt>
                <c:pt idx="115">
                  <c:v>2.7315882674416869E-4</c:v>
                </c:pt>
                <c:pt idx="116">
                  <c:v>2.6140049869172177E-4</c:v>
                </c:pt>
                <c:pt idx="117">
                  <c:v>2.5014831675285176E-4</c:v>
                </c:pt>
              </c:numCache>
            </c:numRef>
          </c:val>
        </c:ser>
        <c:ser>
          <c:idx val="16"/>
          <c:order val="16"/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Sheet1!$A$27:$A$144</c:f>
              <c:numCache>
                <c:formatCode>General</c:formatCode>
                <c:ptCount val="1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</c:numCache>
            </c:numRef>
          </c:cat>
          <c:val>
            <c:numRef>
              <c:f>Sheet1!$S$27:$S$144</c:f>
              <c:numCache>
                <c:formatCode>General</c:formatCode>
                <c:ptCount val="118"/>
                <c:pt idx="0">
                  <c:v>2.2758638559130306E-2</c:v>
                </c:pt>
                <c:pt idx="1">
                  <c:v>2.2154392717292446E-2</c:v>
                </c:pt>
                <c:pt idx="2">
                  <c:v>2.1567885167239891E-2</c:v>
                </c:pt>
                <c:pt idx="3">
                  <c:v>2.0998556219566689E-2</c:v>
                </c:pt>
                <c:pt idx="4">
                  <c:v>2.0445864799187214E-2</c:v>
                </c:pt>
                <c:pt idx="5">
                  <c:v>1.9909287800898203E-2</c:v>
                </c:pt>
                <c:pt idx="6">
                  <c:v>1.9388319467979132E-2</c:v>
                </c:pt>
                <c:pt idx="7">
                  <c:v>1.8882470792985342E-2</c:v>
                </c:pt>
                <c:pt idx="8">
                  <c:v>1.8391268939919429E-2</c:v>
                </c:pt>
                <c:pt idx="9">
                  <c:v>1.7914256686997625E-2</c:v>
                </c:pt>
                <c:pt idx="10">
                  <c:v>1.7450991889256785E-2</c:v>
                </c:pt>
                <c:pt idx="11">
                  <c:v>1.7001046960276257E-2</c:v>
                </c:pt>
                <c:pt idx="12">
                  <c:v>1.6564008372316013E-2</c:v>
                </c:pt>
                <c:pt idx="13">
                  <c:v>1.613947617419801E-2</c:v>
                </c:pt>
                <c:pt idx="14">
                  <c:v>1.5727063526283943E-2</c:v>
                </c:pt>
                <c:pt idx="15">
                  <c:v>1.5326396251925761E-2</c:v>
                </c:pt>
                <c:pt idx="16">
                  <c:v>1.4937112404789002E-2</c:v>
                </c:pt>
                <c:pt idx="17">
                  <c:v>1.4558861851471545E-2</c:v>
                </c:pt>
                <c:pt idx="18">
                  <c:v>1.4191305868861297E-2</c:v>
                </c:pt>
                <c:pt idx="19">
                  <c:v>1.3834116755697895E-2</c:v>
                </c:pt>
                <c:pt idx="20">
                  <c:v>1.3486977457822803E-2</c:v>
                </c:pt>
                <c:pt idx="21">
                  <c:v>1.3149581206621127E-2</c:v>
                </c:pt>
                <c:pt idx="22">
                  <c:v>1.282163117017782E-2</c:v>
                </c:pt>
                <c:pt idx="23">
                  <c:v>1.2502840116688086E-2</c:v>
                </c:pt>
                <c:pt idx="24">
                  <c:v>1.2192930089678481E-2</c:v>
                </c:pt>
                <c:pt idx="25">
                  <c:v>1.1891632094612322E-2</c:v>
                </c:pt>
                <c:pt idx="26">
                  <c:v>1.1598685796468985E-2</c:v>
                </c:pt>
                <c:pt idx="27">
                  <c:v>1.1313839227900578E-2</c:v>
                </c:pt>
                <c:pt idx="28">
                  <c:v>1.103684850758543E-2</c:v>
                </c:pt>
                <c:pt idx="29">
                  <c:v>1.0767477568411916E-2</c:v>
                </c:pt>
                <c:pt idx="30">
                  <c:v>1.0505497895137971E-2</c:v>
                </c:pt>
                <c:pt idx="31">
                  <c:v>1.0250688271187159E-2</c:v>
                </c:pt>
                <c:pt idx="32">
                  <c:v>1.0002834534252754E-2</c:v>
                </c:pt>
                <c:pt idx="33">
                  <c:v>9.7617293403939598E-3</c:v>
                </c:pt>
                <c:pt idx="34">
                  <c:v>9.527171936321124E-3</c:v>
                </c:pt>
                <c:pt idx="35">
                  <c:v>9.2989679395749127E-3</c:v>
                </c:pt>
                <c:pt idx="36">
                  <c:v>9.0769291263197958E-3</c:v>
                </c:pt>
                <c:pt idx="37">
                  <c:v>8.8608732264777758E-3</c:v>
                </c:pt>
                <c:pt idx="38">
                  <c:v>8.6506237259416727E-3</c:v>
                </c:pt>
                <c:pt idx="39">
                  <c:v>8.446009675615174E-3</c:v>
                </c:pt>
                <c:pt idx="40">
                  <c:v>8.2468655070365871E-3</c:v>
                </c:pt>
                <c:pt idx="41">
                  <c:v>8.0530308543523658E-3</c:v>
                </c:pt>
                <c:pt idx="42">
                  <c:v>7.8643503824142036E-3</c:v>
                </c:pt>
                <c:pt idx="43">
                  <c:v>7.6806736207832337E-3</c:v>
                </c:pt>
                <c:pt idx="44">
                  <c:v>7.5018548034300496E-3</c:v>
                </c:pt>
                <c:pt idx="45">
                  <c:v>7.3277527139313124E-3</c:v>
                </c:pt>
                <c:pt idx="46">
                  <c:v>7.158230535966109E-3</c:v>
                </c:pt>
                <c:pt idx="47">
                  <c:v>6.9931557089251816E-3</c:v>
                </c:pt>
                <c:pt idx="48">
                  <c:v>6.8323997884538372E-3</c:v>
                </c:pt>
                <c:pt idx="49">
                  <c:v>6.6758383117520295E-3</c:v>
                </c:pt>
                <c:pt idx="50">
                  <c:v>6.5233506674662912E-3</c:v>
                </c:pt>
                <c:pt idx="51">
                  <c:v>6.3748199700097586E-3</c:v>
                </c:pt>
                <c:pt idx="52">
                  <c:v>6.2301329381559524E-3</c:v>
                </c:pt>
                <c:pt idx="53">
                  <c:v>6.0891797777555944E-3</c:v>
                </c:pt>
                <c:pt idx="54">
                  <c:v>5.9518540684309383E-3</c:v>
                </c:pt>
                <c:pt idx="55">
                  <c:v>5.8180526541100818E-3</c:v>
                </c:pt>
                <c:pt idx="56">
                  <c:v>5.6876755372642553E-3</c:v>
                </c:pt>
                <c:pt idx="57">
                  <c:v>5.5606257767199649E-3</c:v>
                </c:pt>
                <c:pt idx="58">
                  <c:v>5.436809388921349E-3</c:v>
                </c:pt>
                <c:pt idx="59">
                  <c:v>5.316135252520734E-3</c:v>
                </c:pt>
                <c:pt idx="60">
                  <c:v>5.1985150161826272E-3</c:v>
                </c:pt>
                <c:pt idx="61">
                  <c:v>5.0838630094880563E-3</c:v>
                </c:pt>
                <c:pt idx="62">
                  <c:v>4.9720961568327391E-3</c:v>
                </c:pt>
                <c:pt idx="63">
                  <c:v>4.8631338942130885E-3</c:v>
                </c:pt>
                <c:pt idx="64">
                  <c:v>4.7568980888012596E-3</c:v>
                </c:pt>
                <c:pt idx="65">
                  <c:v>4.6533129612117028E-3</c:v>
                </c:pt>
                <c:pt idx="66">
                  <c:v>4.5523050103660288E-3</c:v>
                </c:pt>
                <c:pt idx="67">
                  <c:v>4.453802940866362E-3</c:v>
                </c:pt>
                <c:pt idx="68">
                  <c:v>4.3577375927898853E-3</c:v>
                </c:pt>
                <c:pt idx="69">
                  <c:v>4.2640418738215677E-3</c:v>
                </c:pt>
                <c:pt idx="70">
                  <c:v>4.1726506936441083E-3</c:v>
                </c:pt>
                <c:pt idx="71">
                  <c:v>4.0835009005069853E-3</c:v>
                </c:pt>
                <c:pt idx="72">
                  <c:v>3.9965312198995632E-3</c:v>
                </c:pt>
                <c:pt idx="73">
                  <c:v>3.9116821952566638E-3</c:v>
                </c:pt>
                <c:pt idx="74">
                  <c:v>3.8288961306253595E-3</c:v>
                </c:pt>
                <c:pt idx="75">
                  <c:v>3.7481170352271055E-3</c:v>
                </c:pt>
                <c:pt idx="76">
                  <c:v>3.669290569848889E-3</c:v>
                </c:pt>
                <c:pt idx="77">
                  <c:v>3.5923639950017727E-3</c:v>
                </c:pt>
                <c:pt idx="78">
                  <c:v>3.5172861207857621E-3</c:v>
                </c:pt>
                <c:pt idx="79">
                  <c:v>3.4440072584029035E-3</c:v>
                </c:pt>
                <c:pt idx="80">
                  <c:v>3.3724791732620148E-3</c:v>
                </c:pt>
                <c:pt idx="81">
                  <c:v>3.3026550396215511E-3</c:v>
                </c:pt>
                <c:pt idx="82">
                  <c:v>3.2344893967169242E-3</c:v>
                </c:pt>
                <c:pt idx="83">
                  <c:v>3.1679381063232067E-3</c:v>
                </c:pt>
                <c:pt idx="84">
                  <c:v>3.1029583117032694E-3</c:v>
                </c:pt>
                <c:pt idx="85">
                  <c:v>3.0395083978950492E-3</c:v>
                </c:pt>
                <c:pt idx="86">
                  <c:v>2.9775479532918349E-3</c:v>
                </c:pt>
                <c:pt idx="87">
                  <c:v>2.9170377324729017E-3</c:v>
                </c:pt>
                <c:pt idx="88">
                  <c:v>2.857939620240555E-3</c:v>
                </c:pt>
                <c:pt idx="89">
                  <c:v>2.800216596824604E-3</c:v>
                </c:pt>
                <c:pt idx="90">
                  <c:v>2.7438327042133919E-3</c:v>
                </c:pt>
                <c:pt idx="91">
                  <c:v>2.6887530135741421E-3</c:v>
                </c:pt>
                <c:pt idx="92">
                  <c:v>2.634943593726023E-3</c:v>
                </c:pt>
                <c:pt idx="93">
                  <c:v>2.5823714806297651E-3</c:v>
                </c:pt>
                <c:pt idx="94">
                  <c:v>2.5310046478606595E-3</c:v>
                </c:pt>
                <c:pt idx="95">
                  <c:v>2.4808119780311165E-3</c:v>
                </c:pt>
                <c:pt idx="96">
                  <c:v>2.4317632351317834E-3</c:v>
                </c:pt>
                <c:pt idx="97">
                  <c:v>2.3838290377588825E-3</c:v>
                </c:pt>
                <c:pt idx="98">
                  <c:v>2.3369808332008497E-3</c:v>
                </c:pt>
                <c:pt idx="99">
                  <c:v>2.291190872352241E-3</c:v>
                </c:pt>
                <c:pt idx="100">
                  <c:v>2.2464321854304306E-3</c:v>
                </c:pt>
                <c:pt idx="101">
                  <c:v>2.2026785584657958E-3</c:v>
                </c:pt>
                <c:pt idx="102">
                  <c:v>2.1599045105418499E-3</c:v>
                </c:pt>
                <c:pt idx="103">
                  <c:v>2.1180852717581689E-3</c:v>
                </c:pt>
                <c:pt idx="104">
                  <c:v>2.0771967618942178E-3</c:v>
                </c:pt>
                <c:pt idx="105">
                  <c:v>2.037215569749542E-3</c:v>
                </c:pt>
                <c:pt idx="106">
                  <c:v>1.9981189331379615E-3</c:v>
                </c:pt>
                <c:pt idx="107">
                  <c:v>1.9598847195150156E-3</c:v>
                </c:pt>
                <c:pt idx="108">
                  <c:v>1.9224914072166989E-3</c:v>
                </c:pt>
                <c:pt idx="109">
                  <c:v>1.885918067289984E-3</c:v>
                </c:pt>
                <c:pt idx="110">
                  <c:v>1.850144345895202E-3</c:v>
                </c:pt>
                <c:pt idx="111">
                  <c:v>1.8151504472620746E-3</c:v>
                </c:pt>
                <c:pt idx="112">
                  <c:v>1.7809171171803545E-3</c:v>
                </c:pt>
                <c:pt idx="113">
                  <c:v>1.7474256270082304E-3</c:v>
                </c:pt>
                <c:pt idx="114">
                  <c:v>1.7146577581810829E-3</c:v>
                </c:pt>
                <c:pt idx="115">
                  <c:v>1.6825957872045202E-3</c:v>
                </c:pt>
                <c:pt idx="116">
                  <c:v>1.6512224711155736E-3</c:v>
                </c:pt>
                <c:pt idx="117">
                  <c:v>1.6205210333969566E-3</c:v>
                </c:pt>
              </c:numCache>
            </c:numRef>
          </c:val>
        </c:ser>
        <c:marker val="1"/>
        <c:axId val="148509824"/>
        <c:axId val="148511360"/>
      </c:lineChart>
      <c:catAx>
        <c:axId val="148509824"/>
        <c:scaling>
          <c:orientation val="minMax"/>
        </c:scaling>
        <c:axPos val="b"/>
        <c:numFmt formatCode="General" sourceLinked="1"/>
        <c:tickLblPos val="nextTo"/>
        <c:crossAx val="148511360"/>
        <c:crosses val="autoZero"/>
        <c:auto val="1"/>
        <c:lblAlgn val="ctr"/>
        <c:lblOffset val="100"/>
      </c:catAx>
      <c:valAx>
        <c:axId val="148511360"/>
        <c:scaling>
          <c:orientation val="minMax"/>
        </c:scaling>
        <c:axPos val="l"/>
        <c:majorGridlines/>
        <c:numFmt formatCode="General" sourceLinked="1"/>
        <c:tickLblPos val="nextTo"/>
        <c:crossAx val="1485098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161924</xdr:rowOff>
    </xdr:from>
    <xdr:to>
      <xdr:col>19</xdr:col>
      <xdr:colOff>504825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28</xdr:row>
      <xdr:rowOff>66675</xdr:rowOff>
    </xdr:from>
    <xdr:to>
      <xdr:col>10</xdr:col>
      <xdr:colOff>200025</xdr:colOff>
      <xdr:row>49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44"/>
  <sheetViews>
    <sheetView tabSelected="1" workbookViewId="0">
      <selection activeCell="F20" sqref="F20"/>
    </sheetView>
  </sheetViews>
  <sheetFormatPr defaultRowHeight="15"/>
  <cols>
    <col min="1" max="1" width="15.85546875" bestFit="1" customWidth="1"/>
    <col min="2" max="2" width="11" bestFit="1" customWidth="1"/>
    <col min="3" max="3" width="13.42578125" customWidth="1"/>
    <col min="4" max="4" width="12" customWidth="1"/>
    <col min="6" max="6" width="10.5703125" bestFit="1" customWidth="1"/>
    <col min="10" max="10" width="10.5703125" bestFit="1" customWidth="1"/>
  </cols>
  <sheetData>
    <row r="1" spans="1:10">
      <c r="A1" t="s">
        <v>0</v>
      </c>
      <c r="B1" t="s">
        <v>1</v>
      </c>
      <c r="C1" t="s">
        <v>2</v>
      </c>
    </row>
    <row r="2" spans="1:10">
      <c r="A2">
        <v>25</v>
      </c>
      <c r="B2">
        <v>1</v>
      </c>
      <c r="C2">
        <v>135</v>
      </c>
      <c r="D2" s="1">
        <f>1/(B$20+B$21*B2+B$22*A2)</f>
        <v>1715.2923458509647</v>
      </c>
      <c r="H2" t="s">
        <v>6</v>
      </c>
      <c r="I2">
        <v>30</v>
      </c>
      <c r="J2">
        <f>I2/I$17</f>
        <v>0.03</v>
      </c>
    </row>
    <row r="3" spans="1:10">
      <c r="A3">
        <v>35</v>
      </c>
      <c r="B3">
        <v>1</v>
      </c>
      <c r="C3">
        <v>115</v>
      </c>
      <c r="D3" s="1">
        <f t="shared" ref="D3:D17" si="0">1/(B$20+B$21*B3+B$22*A3)</f>
        <v>1035.3885450823702</v>
      </c>
      <c r="H3" t="s">
        <v>7</v>
      </c>
      <c r="I3">
        <v>180</v>
      </c>
      <c r="J3">
        <f t="shared" ref="J3:J15" si="1">I3/I$17</f>
        <v>0.18</v>
      </c>
    </row>
    <row r="4" spans="1:10">
      <c r="A4">
        <v>45</v>
      </c>
      <c r="B4">
        <v>1</v>
      </c>
      <c r="C4">
        <v>70</v>
      </c>
      <c r="D4" s="1">
        <f t="shared" si="0"/>
        <v>741.48167316822503</v>
      </c>
      <c r="H4" t="s">
        <v>8</v>
      </c>
      <c r="I4">
        <v>70</v>
      </c>
      <c r="J4">
        <f t="shared" si="1"/>
        <v>7.0000000000000007E-2</v>
      </c>
    </row>
    <row r="5" spans="1:10">
      <c r="A5">
        <v>55</v>
      </c>
      <c r="B5">
        <v>1</v>
      </c>
      <c r="C5">
        <v>80</v>
      </c>
      <c r="D5" s="1">
        <f t="shared" si="0"/>
        <v>577.54026755130428</v>
      </c>
      <c r="H5" t="s">
        <v>9</v>
      </c>
      <c r="I5">
        <v>160</v>
      </c>
      <c r="J5">
        <f t="shared" si="1"/>
        <v>0.16</v>
      </c>
    </row>
    <row r="6" spans="1:10">
      <c r="A6">
        <v>25</v>
      </c>
      <c r="B6">
        <v>2</v>
      </c>
      <c r="C6">
        <v>105</v>
      </c>
      <c r="D6" s="1">
        <f t="shared" si="0"/>
        <v>1574.6865979998327</v>
      </c>
      <c r="H6" t="s">
        <v>10</v>
      </c>
      <c r="I6">
        <v>20</v>
      </c>
      <c r="J6">
        <f t="shared" si="1"/>
        <v>0.02</v>
      </c>
    </row>
    <row r="7" spans="1:10">
      <c r="A7">
        <v>35</v>
      </c>
      <c r="B7">
        <v>2</v>
      </c>
      <c r="C7">
        <v>125</v>
      </c>
      <c r="D7" s="1">
        <f t="shared" si="0"/>
        <v>982.43697421201171</v>
      </c>
      <c r="H7" t="s">
        <v>11</v>
      </c>
      <c r="I7">
        <v>145</v>
      </c>
      <c r="J7">
        <f t="shared" si="1"/>
        <v>0.14499999999999999</v>
      </c>
    </row>
    <row r="8" spans="1:10">
      <c r="A8">
        <v>45</v>
      </c>
      <c r="B8">
        <v>2</v>
      </c>
      <c r="C8">
        <v>90</v>
      </c>
      <c r="D8" s="1">
        <f t="shared" si="0"/>
        <v>713.92518206876946</v>
      </c>
      <c r="H8" t="s">
        <v>12</v>
      </c>
      <c r="I8">
        <v>115</v>
      </c>
      <c r="J8">
        <f t="shared" si="1"/>
        <v>0.115</v>
      </c>
    </row>
    <row r="9" spans="1:10">
      <c r="A9">
        <v>55</v>
      </c>
      <c r="B9">
        <v>2</v>
      </c>
      <c r="C9">
        <v>80</v>
      </c>
      <c r="D9" s="1">
        <f t="shared" si="0"/>
        <v>560.68363033679702</v>
      </c>
      <c r="H9" t="s">
        <v>13</v>
      </c>
      <c r="I9">
        <v>0</v>
      </c>
      <c r="J9">
        <f t="shared" si="1"/>
        <v>0</v>
      </c>
    </row>
    <row r="10" spans="1:10">
      <c r="A10">
        <v>25</v>
      </c>
      <c r="B10">
        <v>5</v>
      </c>
      <c r="C10">
        <v>40</v>
      </c>
      <c r="D10" s="1">
        <f t="shared" si="0"/>
        <v>1263.8789709497416</v>
      </c>
      <c r="H10" t="s">
        <v>14</v>
      </c>
      <c r="I10">
        <v>40</v>
      </c>
      <c r="J10">
        <f t="shared" si="1"/>
        <v>0.04</v>
      </c>
    </row>
    <row r="11" spans="1:10">
      <c r="A11">
        <v>35</v>
      </c>
      <c r="B11">
        <v>5</v>
      </c>
      <c r="C11">
        <v>20</v>
      </c>
      <c r="D11" s="1">
        <f t="shared" si="0"/>
        <v>851.75610815599055</v>
      </c>
      <c r="H11" t="s">
        <v>15</v>
      </c>
      <c r="I11">
        <v>0</v>
      </c>
      <c r="J11">
        <f t="shared" si="1"/>
        <v>0</v>
      </c>
    </row>
    <row r="12" spans="1:10">
      <c r="A12">
        <v>45</v>
      </c>
      <c r="B12">
        <v>5</v>
      </c>
      <c r="C12">
        <v>30</v>
      </c>
      <c r="D12" s="1">
        <f t="shared" si="0"/>
        <v>642.31232436772382</v>
      </c>
      <c r="H12" t="s">
        <v>16</v>
      </c>
      <c r="I12">
        <v>0</v>
      </c>
      <c r="J12">
        <f t="shared" si="1"/>
        <v>0</v>
      </c>
    </row>
    <row r="13" spans="1:10">
      <c r="A13">
        <v>55</v>
      </c>
      <c r="B13">
        <v>5</v>
      </c>
      <c r="C13">
        <v>10</v>
      </c>
      <c r="D13" s="1">
        <f t="shared" si="0"/>
        <v>515.542311846389</v>
      </c>
      <c r="H13" t="s">
        <v>17</v>
      </c>
      <c r="I13">
        <v>105</v>
      </c>
      <c r="J13">
        <f t="shared" si="1"/>
        <v>0.105</v>
      </c>
    </row>
    <row r="14" spans="1:10">
      <c r="A14">
        <v>25</v>
      </c>
      <c r="B14">
        <v>10</v>
      </c>
      <c r="C14">
        <v>20</v>
      </c>
      <c r="D14" s="1">
        <f t="shared" si="0"/>
        <v>951.02687126424746</v>
      </c>
      <c r="H14" t="s">
        <v>18</v>
      </c>
      <c r="I14">
        <v>0</v>
      </c>
      <c r="J14">
        <f t="shared" si="1"/>
        <v>0</v>
      </c>
    </row>
    <row r="15" spans="1:10">
      <c r="A15">
        <v>35</v>
      </c>
      <c r="B15">
        <v>10</v>
      </c>
      <c r="C15">
        <v>40</v>
      </c>
      <c r="D15" s="1">
        <f t="shared" si="0"/>
        <v>697.19205898244809</v>
      </c>
      <c r="H15" t="s">
        <v>19</v>
      </c>
      <c r="I15">
        <v>135</v>
      </c>
      <c r="J15">
        <f t="shared" si="1"/>
        <v>0.13500000000000001</v>
      </c>
    </row>
    <row r="16" spans="1:10">
      <c r="A16">
        <v>45</v>
      </c>
      <c r="B16">
        <v>10</v>
      </c>
      <c r="C16">
        <v>10</v>
      </c>
      <c r="D16" s="1">
        <f t="shared" si="0"/>
        <v>550.31078801753279</v>
      </c>
    </row>
    <row r="17" spans="1:37">
      <c r="A17">
        <v>55</v>
      </c>
      <c r="B17">
        <v>10</v>
      </c>
      <c r="C17">
        <v>30</v>
      </c>
      <c r="D17" s="1">
        <f t="shared" si="0"/>
        <v>454.54855374013908</v>
      </c>
      <c r="I17">
        <f>SUM(I2:I15)</f>
        <v>1000</v>
      </c>
      <c r="J17">
        <f>SUM(J2:J15)</f>
        <v>1</v>
      </c>
    </row>
    <row r="20" spans="1:37">
      <c r="A20" t="s">
        <v>3</v>
      </c>
      <c r="B20">
        <f>-4.2614*10^-4</f>
        <v>-4.2614000000000004E-4</v>
      </c>
    </row>
    <row r="21" spans="1:37">
      <c r="A21" t="s">
        <v>4</v>
      </c>
      <c r="B21">
        <f>5.2056*10^-5</f>
        <v>5.2055999999999998E-5</v>
      </c>
    </row>
    <row r="22" spans="1:37">
      <c r="A22" t="s">
        <v>5</v>
      </c>
      <c r="B22">
        <f>3.8283*10^-5</f>
        <v>3.8283000000000006E-5</v>
      </c>
    </row>
    <row r="24" spans="1:37">
      <c r="A24" t="s">
        <v>20</v>
      </c>
      <c r="B24" s="2">
        <f>D2</f>
        <v>1715.2923458509647</v>
      </c>
      <c r="C24" s="2">
        <f>D3</f>
        <v>1035.3885450823702</v>
      </c>
      <c r="D24" s="2">
        <f>D4</f>
        <v>741.48167316822503</v>
      </c>
      <c r="E24" s="2">
        <f>D5</f>
        <v>577.54026755130428</v>
      </c>
      <c r="F24" s="2">
        <f>D6</f>
        <v>1574.6865979998327</v>
      </c>
      <c r="G24" s="2">
        <f>D7</f>
        <v>982.43697421201171</v>
      </c>
      <c r="H24" s="2">
        <f>D8</f>
        <v>713.92518206876946</v>
      </c>
      <c r="I24" s="2">
        <f>D9</f>
        <v>560.68363033679702</v>
      </c>
      <c r="J24" s="2">
        <f>D10</f>
        <v>1263.8789709497416</v>
      </c>
      <c r="K24" s="2">
        <f>D11</f>
        <v>851.75610815599055</v>
      </c>
      <c r="L24" s="2">
        <f>D12</f>
        <v>642.31232436772382</v>
      </c>
      <c r="M24" s="2">
        <f>D13</f>
        <v>515.542311846389</v>
      </c>
      <c r="N24" s="2">
        <f>D14</f>
        <v>951.02687126424746</v>
      </c>
      <c r="O24" s="2">
        <f>D15</f>
        <v>697.19205898244809</v>
      </c>
      <c r="P24" s="2">
        <f>D16</f>
        <v>550.31078801753279</v>
      </c>
      <c r="Q24" s="2">
        <f>D17</f>
        <v>454.54855374013908</v>
      </c>
      <c r="S24" t="s">
        <v>21</v>
      </c>
    </row>
    <row r="25" spans="1:37">
      <c r="B25">
        <f>C2</f>
        <v>135</v>
      </c>
      <c r="C25">
        <f>C3</f>
        <v>115</v>
      </c>
      <c r="D25">
        <f>C4</f>
        <v>70</v>
      </c>
      <c r="E25">
        <f>C5</f>
        <v>80</v>
      </c>
      <c r="F25">
        <f>C6</f>
        <v>105</v>
      </c>
      <c r="G25">
        <f>C7</f>
        <v>125</v>
      </c>
      <c r="H25">
        <f>C8</f>
        <v>90</v>
      </c>
      <c r="I25">
        <f>C9</f>
        <v>80</v>
      </c>
      <c r="J25">
        <f>C11</f>
        <v>20</v>
      </c>
      <c r="K25">
        <f>C11</f>
        <v>20</v>
      </c>
      <c r="L25">
        <f>C12</f>
        <v>30</v>
      </c>
      <c r="M25">
        <f>C13</f>
        <v>10</v>
      </c>
      <c r="N25">
        <f>C14</f>
        <v>20</v>
      </c>
      <c r="O25">
        <f>C15</f>
        <v>40</v>
      </c>
      <c r="P25">
        <f>C16</f>
        <v>10</v>
      </c>
      <c r="Q25">
        <f>C17</f>
        <v>30</v>
      </c>
      <c r="S25" t="s">
        <v>22</v>
      </c>
    </row>
    <row r="26" spans="1:37">
      <c r="A26">
        <v>0</v>
      </c>
    </row>
    <row r="27" spans="1:37">
      <c r="A27">
        <v>20</v>
      </c>
      <c r="B27">
        <f>EXPONDIST($A27,1/B$24,1)-EXPONDIST($A26,1/B$24,1)</f>
        <v>1.1592107725273748E-2</v>
      </c>
      <c r="C27">
        <f>EXPONDIST($A27,1/C$24,1)-EXPONDIST($A26,1/C$24,1)</f>
        <v>1.9131053417543287E-2</v>
      </c>
      <c r="D27">
        <f>EXPONDIST($A27,1/D$24,1)-EXPONDIST($A26,1/D$24,1)</f>
        <v>2.661249683509892E-2</v>
      </c>
      <c r="E27">
        <f>EXPONDIST($A27,1/E$24,1)-EXPONDIST($A26,1/E$24,1)</f>
        <v>3.4036876568657726E-2</v>
      </c>
      <c r="F27">
        <f t="shared" ref="F27:Q27" si="2">EXPONDIST($A27,1/F$24,1)-EXPONDIST($A26,1/F$24,1)</f>
        <v>1.2620623453028279E-2</v>
      </c>
      <c r="G27">
        <f t="shared" si="2"/>
        <v>2.0151724282589045E-2</v>
      </c>
      <c r="H27">
        <f t="shared" si="2"/>
        <v>2.7625382673050702E-2</v>
      </c>
      <c r="I27">
        <f t="shared" si="2"/>
        <v>3.5042036758742401E-2</v>
      </c>
      <c r="J27">
        <f t="shared" si="2"/>
        <v>1.569975358344522E-2</v>
      </c>
      <c r="K27">
        <f t="shared" si="2"/>
        <v>2.3207368770070458E-2</v>
      </c>
      <c r="L27">
        <f t="shared" si="2"/>
        <v>3.065772065111827E-2</v>
      </c>
      <c r="M27">
        <f t="shared" si="2"/>
        <v>3.8051245994601524E-2</v>
      </c>
      <c r="N27">
        <f t="shared" si="2"/>
        <v>2.0810313639869626E-2</v>
      </c>
      <c r="O27">
        <f t="shared" si="2"/>
        <v>2.8278948730298126E-2</v>
      </c>
      <c r="P27">
        <f t="shared" si="2"/>
        <v>3.5690617830488991E-2</v>
      </c>
      <c r="Q27">
        <f t="shared" si="2"/>
        <v>4.3045755440722977E-2</v>
      </c>
      <c r="S27">
        <f>SUMPRODUCT(B$25:Q$25,B27:Q27)/1000</f>
        <v>2.2758638559130306E-2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>
      <c r="A28">
        <v>40</v>
      </c>
      <c r="B28">
        <f t="shared" ref="B28:B91" si="3">EXPONDIST(A28,1/B$24,1)-EXPONDIST(A27,1/B$24,1)</f>
        <v>1.1457730763759333E-2</v>
      </c>
      <c r="C28">
        <f t="shared" ref="C28:C91" si="4">EXPONDIST($A28,1/C$24,1)-EXPONDIST($A27,1/C$24,1)</f>
        <v>1.8765056212678433E-2</v>
      </c>
      <c r="D28">
        <f t="shared" ref="D28:D91" si="5">EXPONDIST($A28,1/D$24,1)-EXPONDIST($A27,1/D$24,1)</f>
        <v>2.5904271847300819E-2</v>
      </c>
      <c r="E28">
        <f t="shared" ref="E28:E91" si="6">EXPONDIST($A28,1/E$24,1)-EXPONDIST($A27,1/E$24,1)</f>
        <v>3.2878367602107716E-2</v>
      </c>
      <c r="F28">
        <f t="shared" ref="F28:F91" si="7">EXPONDIST($A28,1/F$24,1)-EXPONDIST($A27,1/F$24,1)</f>
        <v>1.2461343316685025E-2</v>
      </c>
      <c r="G28">
        <f t="shared" ref="G28:G91" si="8">EXPONDIST($A28,1/G$24,1)-EXPONDIST($A27,1/G$24,1)</f>
        <v>1.9745632291027437E-2</v>
      </c>
      <c r="H28">
        <f t="shared" ref="H28:H91" si="9">EXPONDIST($A28,1/H$24,1)-EXPONDIST($A27,1/H$24,1)</f>
        <v>2.686222090521817E-2</v>
      </c>
      <c r="I28">
        <f t="shared" ref="I28:I91" si="10">EXPONDIST($A28,1/I$24,1)-EXPONDIST($A27,1/I$24,1)</f>
        <v>3.3814092418541275E-2</v>
      </c>
      <c r="J28">
        <f t="shared" ref="J28:J91" si="11">EXPONDIST($A28,1/J$24,1)-EXPONDIST($A27,1/J$24,1)</f>
        <v>1.545327132086427E-2</v>
      </c>
      <c r="K28">
        <f t="shared" ref="K28:K91" si="12">EXPONDIST($A28,1/K$24,1)-EXPONDIST($A27,1/K$24,1)</f>
        <v>2.2668786804840302E-2</v>
      </c>
      <c r="L28">
        <f t="shared" ref="L28:L91" si="13">EXPONDIST($A28,1/L$24,1)-EXPONDIST($A27,1/L$24,1)</f>
        <v>2.9717824815596261E-2</v>
      </c>
      <c r="M28">
        <f t="shared" ref="M28:M91" si="14">EXPONDIST($A28,1/M$24,1)-EXPONDIST($A27,1/M$24,1)</f>
        <v>3.6603348672859748E-2</v>
      </c>
      <c r="N28">
        <f t="shared" ref="N28:N91" si="15">EXPONDIST($A28,1/N$24,1)-EXPONDIST($A27,1/N$24,1)</f>
        <v>2.0377244486079915E-2</v>
      </c>
      <c r="O28">
        <f t="shared" ref="O28:O91" si="16">EXPONDIST($A28,1/O$24,1)-EXPONDIST($A27,1/O$24,1)</f>
        <v>2.7479249789007287E-2</v>
      </c>
      <c r="P28">
        <f t="shared" ref="P28:P91" si="17">EXPONDIST($A28,1/P$24,1)-EXPONDIST($A27,1/P$24,1)</f>
        <v>3.4416797629367002E-2</v>
      </c>
      <c r="Q28">
        <f t="shared" ref="Q28:Q91" si="18">EXPONDIST($A28,1/Q$24,1)-EXPONDIST($A27,1/Q$24,1)</f>
        <v>4.1192818379260476E-2</v>
      </c>
      <c r="S28">
        <f>SUMPRODUCT(B$25:Q$25,B28:Q28)/1000</f>
        <v>2.2154392717292446E-2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>
      <c r="A29">
        <v>60</v>
      </c>
      <c r="B29">
        <f t="shared" si="3"/>
        <v>1.1324911514458691E-2</v>
      </c>
      <c r="C29">
        <f t="shared" si="4"/>
        <v>1.8406060919890388E-2</v>
      </c>
      <c r="D29">
        <f t="shared" si="5"/>
        <v>2.5214894494749007E-2</v>
      </c>
      <c r="E29">
        <f t="shared" si="6"/>
        <v>3.1759290662255912E-2</v>
      </c>
      <c r="F29">
        <f t="shared" si="7"/>
        <v>1.2304073394966308E-2</v>
      </c>
      <c r="G29">
        <f t="shared" si="8"/>
        <v>1.9347723753313395E-2</v>
      </c>
      <c r="H29">
        <f t="shared" si="9"/>
        <v>2.6120141773263494E-2</v>
      </c>
      <c r="I29">
        <f t="shared" si="10"/>
        <v>3.2629177749047278E-2</v>
      </c>
      <c r="J29">
        <f t="shared" si="11"/>
        <v>1.5210658769068575E-2</v>
      </c>
      <c r="K29">
        <f t="shared" si="12"/>
        <v>2.2142703909890371E-2</v>
      </c>
      <c r="L29">
        <f t="shared" si="13"/>
        <v>2.8806744044040822E-2</v>
      </c>
      <c r="M29">
        <f t="shared" si="14"/>
        <v>3.5210545648282632E-2</v>
      </c>
      <c r="N29">
        <f t="shared" si="15"/>
        <v>1.9953187637208214E-2</v>
      </c>
      <c r="O29">
        <f t="shared" si="16"/>
        <v>2.6702165493076913E-2</v>
      </c>
      <c r="P29">
        <f t="shared" si="17"/>
        <v>3.318844085822803E-2</v>
      </c>
      <c r="Q29">
        <f t="shared" si="18"/>
        <v>3.9419642393392795E-2</v>
      </c>
      <c r="S29">
        <f t="shared" ref="S28:S91" si="19">SUMPRODUCT(B$25:Q$25,B29:Q29)/1000</f>
        <v>2.1567885167239891E-2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>
      <c r="A30">
        <v>80</v>
      </c>
      <c r="B30">
        <f t="shared" si="3"/>
        <v>1.119363192020395E-2</v>
      </c>
      <c r="C30">
        <f t="shared" si="4"/>
        <v>1.8053933585225557E-2</v>
      </c>
      <c r="D30">
        <f t="shared" si="5"/>
        <v>2.4543863194810056E-2</v>
      </c>
      <c r="E30">
        <f t="shared" si="6"/>
        <v>3.0678303606076485E-2</v>
      </c>
      <c r="F30">
        <f t="shared" si="7"/>
        <v>1.2148788317710046E-2</v>
      </c>
      <c r="G30">
        <f t="shared" si="8"/>
        <v>1.8957833758740827E-2</v>
      </c>
      <c r="H30">
        <f t="shared" si="9"/>
        <v>2.5398562861302709E-2</v>
      </c>
      <c r="I30">
        <f t="shared" si="10"/>
        <v>3.1485784902957725E-2</v>
      </c>
      <c r="J30">
        <f t="shared" si="11"/>
        <v>1.4971855174552351E-2</v>
      </c>
      <c r="K30">
        <f t="shared" si="12"/>
        <v>2.1628830014687073E-2</v>
      </c>
      <c r="L30">
        <f t="shared" si="13"/>
        <v>2.7923594932270368E-2</v>
      </c>
      <c r="M30">
        <f t="shared" si="14"/>
        <v>3.387074051421568E-2</v>
      </c>
      <c r="N30">
        <f t="shared" si="15"/>
        <v>1.9537955544362773E-2</v>
      </c>
      <c r="O30">
        <f t="shared" si="16"/>
        <v>2.5947056324110318E-2</v>
      </c>
      <c r="P30">
        <f t="shared" si="17"/>
        <v>3.2003924899167147E-2</v>
      </c>
      <c r="Q30">
        <f t="shared" si="18"/>
        <v>3.7722794107365898E-2</v>
      </c>
      <c r="S30">
        <f t="shared" si="19"/>
        <v>2.0998556219566689E-2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>
      <c r="A31">
        <v>100</v>
      </c>
      <c r="B31">
        <f t="shared" si="3"/>
        <v>1.10638741331478E-2</v>
      </c>
      <c r="C31">
        <f t="shared" si="4"/>
        <v>1.7708542817409745E-2</v>
      </c>
      <c r="D31">
        <f t="shared" si="5"/>
        <v>2.3890689713217172E-2</v>
      </c>
      <c r="E31">
        <f t="shared" si="6"/>
        <v>2.9634109972900613E-2</v>
      </c>
      <c r="F31">
        <f t="shared" si="7"/>
        <v>1.1995463034941589E-2</v>
      </c>
      <c r="G31">
        <f t="shared" si="8"/>
        <v>1.8575800719839552E-2</v>
      </c>
      <c r="H31">
        <f t="shared" si="9"/>
        <v>2.4696917842913835E-2</v>
      </c>
      <c r="I31">
        <f t="shared" si="10"/>
        <v>3.0382458871010321E-2</v>
      </c>
      <c r="J31">
        <f t="shared" si="11"/>
        <v>1.4736800737624844E-2</v>
      </c>
      <c r="K31">
        <f t="shared" si="12"/>
        <v>2.1126881780470952E-2</v>
      </c>
      <c r="L31">
        <f t="shared" si="13"/>
        <v>2.7067521159261809E-2</v>
      </c>
      <c r="M31">
        <f t="shared" si="14"/>
        <v>3.2581916634889962E-2</v>
      </c>
      <c r="N31">
        <f t="shared" si="15"/>
        <v>1.9131364561602804E-2</v>
      </c>
      <c r="O31">
        <f t="shared" si="16"/>
        <v>2.5213300848618503E-2</v>
      </c>
      <c r="P31">
        <f t="shared" si="17"/>
        <v>3.0861685046515319E-2</v>
      </c>
      <c r="Q31">
        <f t="shared" si="18"/>
        <v>3.6098987937679627E-2</v>
      </c>
      <c r="S31">
        <f t="shared" si="19"/>
        <v>2.0445864799187214E-2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>
      <c r="A32">
        <v>120</v>
      </c>
      <c r="B32">
        <f t="shared" si="3"/>
        <v>1.0935620512337541E-2</v>
      </c>
      <c r="C32">
        <f t="shared" si="4"/>
        <v>1.7369759738822932E-2</v>
      </c>
      <c r="D32">
        <f t="shared" si="5"/>
        <v>2.32548988088358E-2</v>
      </c>
      <c r="E32">
        <f t="shared" si="6"/>
        <v>2.8625457429531043E-2</v>
      </c>
      <c r="F32">
        <f t="shared" si="7"/>
        <v>1.1844072812832951E-2</v>
      </c>
      <c r="G32">
        <f t="shared" si="8"/>
        <v>1.820146630540509E-2</v>
      </c>
      <c r="H32">
        <f t="shared" si="9"/>
        <v>2.4014656036658311E-2</v>
      </c>
      <c r="I32">
        <f t="shared" si="10"/>
        <v>2.9317795630431354E-2</v>
      </c>
      <c r="J32">
        <f t="shared" si="11"/>
        <v>1.4505436597435861E-2</v>
      </c>
      <c r="K32">
        <f t="shared" si="12"/>
        <v>2.0636582444029994E-2</v>
      </c>
      <c r="L32">
        <f t="shared" si="13"/>
        <v>2.6237692656842948E-2</v>
      </c>
      <c r="M32">
        <f t="shared" si="14"/>
        <v>3.1342134110040165E-2</v>
      </c>
      <c r="N32">
        <f t="shared" si="15"/>
        <v>1.8733234864717119E-2</v>
      </c>
      <c r="O32">
        <f t="shared" si="16"/>
        <v>2.450029520659891E-2</v>
      </c>
      <c r="P32">
        <f t="shared" si="17"/>
        <v>2.9760212439915223E-2</v>
      </c>
      <c r="Q32">
        <f t="shared" si="18"/>
        <v>3.4545079731256534E-2</v>
      </c>
      <c r="S32">
        <f>SUMPRODUCT(B$25:Q$25,B32:Q32)/1000</f>
        <v>1.9909287800898203E-2</v>
      </c>
    </row>
    <row r="33" spans="1:19">
      <c r="A33">
        <v>140</v>
      </c>
      <c r="B33">
        <f t="shared" si="3"/>
        <v>1.0808853621315784E-2</v>
      </c>
      <c r="C33">
        <f t="shared" si="4"/>
        <v>1.7037457937409739E-2</v>
      </c>
      <c r="D33">
        <f t="shared" si="5"/>
        <v>2.2636027887884991E-2</v>
      </c>
      <c r="E33">
        <f t="shared" si="6"/>
        <v>2.7651136268280641E-2</v>
      </c>
      <c r="F33">
        <f t="shared" si="7"/>
        <v>1.1694593229711892E-2</v>
      </c>
      <c r="G33">
        <f t="shared" si="8"/>
        <v>1.7834675374879705E-2</v>
      </c>
      <c r="H33">
        <f t="shared" si="9"/>
        <v>2.3351241973884052E-2</v>
      </c>
      <c r="I33">
        <f t="shared" si="10"/>
        <v>2.8290440358264557E-2</v>
      </c>
      <c r="J33">
        <f t="shared" si="11"/>
        <v>1.4277704817235781E-2</v>
      </c>
      <c r="K33">
        <f t="shared" si="12"/>
        <v>2.0157661665097359E-2</v>
      </c>
      <c r="L33">
        <f t="shared" si="13"/>
        <v>2.5433304804839629E-2</v>
      </c>
      <c r="M33">
        <f t="shared" si="14"/>
        <v>3.0149526855023256E-2</v>
      </c>
      <c r="N33">
        <f t="shared" si="15"/>
        <v>1.834339037169308E-2</v>
      </c>
      <c r="O33">
        <f t="shared" si="16"/>
        <v>2.3807452614574398E-2</v>
      </c>
      <c r="P33">
        <f t="shared" si="17"/>
        <v>2.8698052071168045E-2</v>
      </c>
      <c r="Q33">
        <f t="shared" si="18"/>
        <v>3.305806067746464E-2</v>
      </c>
      <c r="S33">
        <f t="shared" si="19"/>
        <v>1.9388319467979132E-2</v>
      </c>
    </row>
    <row r="34" spans="1:19">
      <c r="A34">
        <v>160</v>
      </c>
      <c r="B34">
        <f t="shared" si="3"/>
        <v>1.068355622575079E-2</v>
      </c>
      <c r="C34">
        <f t="shared" si="4"/>
        <v>1.6711513419509938E-2</v>
      </c>
      <c r="D34">
        <f t="shared" si="5"/>
        <v>2.203362666735964E-2</v>
      </c>
      <c r="E34">
        <f t="shared" si="6"/>
        <v>2.6709977956134168E-2</v>
      </c>
      <c r="F34">
        <f t="shared" si="7"/>
        <v>1.1547000172123401E-2</v>
      </c>
      <c r="G34">
        <f t="shared" si="8"/>
        <v>1.7475275914055621E-2</v>
      </c>
      <c r="H34">
        <f t="shared" si="9"/>
        <v>2.2706154978464399E-2</v>
      </c>
      <c r="I34">
        <f t="shared" si="10"/>
        <v>2.7299085707309212E-2</v>
      </c>
      <c r="J34">
        <f t="shared" si="11"/>
        <v>1.4053548369868052E-2</v>
      </c>
      <c r="K34">
        <f t="shared" si="12"/>
        <v>1.9689855377293175E-2</v>
      </c>
      <c r="L34">
        <f t="shared" si="13"/>
        <v>2.465357765089804E-2</v>
      </c>
      <c r="M34">
        <f t="shared" si="14"/>
        <v>2.9002299792041941E-2</v>
      </c>
      <c r="N34">
        <f t="shared" si="15"/>
        <v>1.7961658664839453E-2</v>
      </c>
      <c r="O34">
        <f t="shared" si="16"/>
        <v>2.3134202882687749E-2</v>
      </c>
      <c r="P34">
        <f t="shared" si="17"/>
        <v>2.7673800862216491E-2</v>
      </c>
      <c r="Q34">
        <f t="shared" si="18"/>
        <v>3.1635051482197918E-2</v>
      </c>
      <c r="S34">
        <f t="shared" si="19"/>
        <v>1.8882470792985342E-2</v>
      </c>
    </row>
    <row r="35" spans="1:19">
      <c r="A35">
        <v>180</v>
      </c>
      <c r="B35">
        <f t="shared" si="3"/>
        <v>1.0559711291092788E-2</v>
      </c>
      <c r="C35">
        <f t="shared" si="4"/>
        <v>1.6391804563593348E-2</v>
      </c>
      <c r="D35">
        <f t="shared" si="5"/>
        <v>2.1447256847408669E-2</v>
      </c>
      <c r="E35">
        <f t="shared" si="6"/>
        <v>2.5800853733289553E-2</v>
      </c>
      <c r="F35">
        <f t="shared" si="7"/>
        <v>1.1401269830939031E-2</v>
      </c>
      <c r="G35">
        <f t="shared" si="8"/>
        <v>1.7123118972073414E-2</v>
      </c>
      <c r="H35">
        <f t="shared" si="9"/>
        <v>2.2078888758150783E-2</v>
      </c>
      <c r="I35">
        <f t="shared" si="10"/>
        <v>2.6342470142473706E-2</v>
      </c>
      <c r="J35">
        <f t="shared" si="11"/>
        <v>1.3832911123488056E-2</v>
      </c>
      <c r="K35">
        <f t="shared" si="12"/>
        <v>1.9232905642523002E-2</v>
      </c>
      <c r="L35">
        <f t="shared" si="13"/>
        <v>2.3897755154226097E-2</v>
      </c>
      <c r="M35">
        <f t="shared" si="14"/>
        <v>2.7898726148245734E-2</v>
      </c>
      <c r="N35">
        <f t="shared" si="15"/>
        <v>1.7587870914531956E-2</v>
      </c>
      <c r="O35">
        <f t="shared" si="16"/>
        <v>2.2479991945451916E-2</v>
      </c>
      <c r="P35">
        <f t="shared" si="17"/>
        <v>2.6686105811726146E-2</v>
      </c>
      <c r="Q35">
        <f t="shared" si="18"/>
        <v>3.02732967927406E-2</v>
      </c>
      <c r="S35">
        <f t="shared" si="19"/>
        <v>1.8391268939919429E-2</v>
      </c>
    </row>
    <row r="36" spans="1:19">
      <c r="A36">
        <v>200</v>
      </c>
      <c r="B36">
        <f t="shared" si="3"/>
        <v>1.0437301980258717E-2</v>
      </c>
      <c r="C36">
        <f t="shared" si="4"/>
        <v>1.6078212074877363E-2</v>
      </c>
      <c r="D36">
        <f t="shared" si="5"/>
        <v>2.0876491792435448E-2</v>
      </c>
      <c r="E36">
        <f t="shared" si="6"/>
        <v>2.4922673259403672E-2</v>
      </c>
      <c r="F36">
        <f t="shared" si="7"/>
        <v>1.1257378697516307E-2</v>
      </c>
      <c r="G36">
        <f t="shared" si="8"/>
        <v>1.6778058599690171E-2</v>
      </c>
      <c r="H36">
        <f t="shared" si="9"/>
        <v>2.1468951007211134E-2</v>
      </c>
      <c r="I36">
        <f t="shared" si="10"/>
        <v>2.5419376335425015E-2</v>
      </c>
      <c r="J36">
        <f t="shared" si="11"/>
        <v>1.3615737827507579E-2</v>
      </c>
      <c r="K36">
        <f t="shared" si="12"/>
        <v>1.8786560508756933E-2</v>
      </c>
      <c r="L36">
        <f t="shared" si="13"/>
        <v>2.316510445251907E-2</v>
      </c>
      <c r="M36">
        <f t="shared" si="14"/>
        <v>2.6837144856642792E-2</v>
      </c>
      <c r="N36">
        <f t="shared" si="15"/>
        <v>1.7221861804542993E-2</v>
      </c>
      <c r="O36">
        <f t="shared" si="16"/>
        <v>2.1844281405768995E-2</v>
      </c>
      <c r="P36">
        <f t="shared" si="17"/>
        <v>2.57336622078157E-2</v>
      </c>
      <c r="Q36">
        <f t="shared" si="18"/>
        <v>2.8970159862615752E-2</v>
      </c>
      <c r="S36">
        <f t="shared" si="19"/>
        <v>1.7914256686997625E-2</v>
      </c>
    </row>
    <row r="37" spans="1:19">
      <c r="A37">
        <v>220</v>
      </c>
      <c r="B37">
        <f t="shared" si="3"/>
        <v>1.0316311651342391E-2</v>
      </c>
      <c r="C37">
        <f t="shared" si="4"/>
        <v>1.5770618940814218E-2</v>
      </c>
      <c r="D37">
        <f t="shared" si="5"/>
        <v>2.0320916220681329E-2</v>
      </c>
      <c r="E37">
        <f t="shared" si="6"/>
        <v>2.4074383305912272E-2</v>
      </c>
      <c r="F37">
        <f t="shared" si="7"/>
        <v>1.1115303559906753E-2</v>
      </c>
      <c r="G37">
        <f t="shared" si="8"/>
        <v>1.6439951788792206E-2</v>
      </c>
      <c r="H37">
        <f t="shared" si="9"/>
        <v>2.0875863020047958E-2</v>
      </c>
      <c r="I37">
        <f t="shared" si="10"/>
        <v>2.4528629615494624E-2</v>
      </c>
      <c r="J37">
        <f t="shared" si="11"/>
        <v>1.3401974098758984E-2</v>
      </c>
      <c r="K37">
        <f t="shared" si="12"/>
        <v>1.8350573871109055E-2</v>
      </c>
      <c r="L37">
        <f t="shared" si="13"/>
        <v>2.2454915151359889E-2</v>
      </c>
      <c r="M37">
        <f t="shared" si="14"/>
        <v>2.5815958055909971E-2</v>
      </c>
      <c r="N37">
        <f t="shared" si="15"/>
        <v>1.6863469458927915E-2</v>
      </c>
      <c r="O37">
        <f t="shared" si="16"/>
        <v>2.1226548091845099E-2</v>
      </c>
      <c r="P37">
        <f t="shared" si="17"/>
        <v>2.4815211904577805E-2</v>
      </c>
      <c r="Q37">
        <f t="shared" si="18"/>
        <v>2.7723117446091017E-2</v>
      </c>
      <c r="S37">
        <f t="shared" si="19"/>
        <v>1.7450991889256785E-2</v>
      </c>
    </row>
    <row r="38" spans="1:19">
      <c r="A38">
        <v>240</v>
      </c>
      <c r="B38">
        <f t="shared" si="3"/>
        <v>1.0196723855352419E-2</v>
      </c>
      <c r="C38">
        <f t="shared" si="4"/>
        <v>1.5468910387429813E-2</v>
      </c>
      <c r="D38">
        <f t="shared" si="5"/>
        <v>1.9780125902072121E-2</v>
      </c>
      <c r="E38">
        <f t="shared" si="6"/>
        <v>2.3254966492862406E-2</v>
      </c>
      <c r="F38">
        <f t="shared" si="7"/>
        <v>1.0975021499111226E-2</v>
      </c>
      <c r="G38">
        <f t="shared" si="8"/>
        <v>1.6108658413125254E-2</v>
      </c>
      <c r="H38">
        <f t="shared" si="9"/>
        <v>2.0299159315488868E-2</v>
      </c>
      <c r="I38">
        <f t="shared" si="10"/>
        <v>2.3669096474867035E-2</v>
      </c>
      <c r="J38">
        <f t="shared" si="11"/>
        <v>1.3191566407876665E-2</v>
      </c>
      <c r="K38">
        <f t="shared" si="12"/>
        <v>1.7924705336139768E-2</v>
      </c>
      <c r="L38">
        <f t="shared" si="13"/>
        <v>2.1766498635404807E-2</v>
      </c>
      <c r="M38">
        <f t="shared" si="14"/>
        <v>2.4833628685338227E-2</v>
      </c>
      <c r="N38">
        <f t="shared" si="15"/>
        <v>1.6512535370431292E-2</v>
      </c>
      <c r="O38">
        <f t="shared" si="16"/>
        <v>2.0626283626634545E-2</v>
      </c>
      <c r="P38">
        <f t="shared" si="17"/>
        <v>2.3929541660108855E-2</v>
      </c>
      <c r="Q38">
        <f t="shared" si="18"/>
        <v>2.652975491245213E-2</v>
      </c>
      <c r="S38">
        <f t="shared" si="19"/>
        <v>1.7001046960276257E-2</v>
      </c>
    </row>
    <row r="39" spans="1:19">
      <c r="A39">
        <v>260</v>
      </c>
      <c r="B39">
        <f t="shared" si="3"/>
        <v>1.0078522333976436E-2</v>
      </c>
      <c r="C39">
        <f t="shared" si="4"/>
        <v>1.5172973836496628E-2</v>
      </c>
      <c r="D39">
        <f t="shared" si="5"/>
        <v>1.9253727364105355E-2</v>
      </c>
      <c r="E39">
        <f t="shared" si="6"/>
        <v>2.2463440068736573E-2</v>
      </c>
      <c r="F39">
        <f t="shared" si="7"/>
        <v>1.0836509885381873E-2</v>
      </c>
      <c r="G39">
        <f t="shared" si="8"/>
        <v>1.5784041170221697E-2</v>
      </c>
      <c r="H39">
        <f t="shared" si="9"/>
        <v>1.973838727145738E-2</v>
      </c>
      <c r="I39">
        <f t="shared" si="10"/>
        <v>2.283968312614848E-2</v>
      </c>
      <c r="J39">
        <f t="shared" si="11"/>
        <v>1.2984462065893321E-2</v>
      </c>
      <c r="K39">
        <f t="shared" si="12"/>
        <v>1.7508720089309038E-2</v>
      </c>
      <c r="L39">
        <f t="shared" si="13"/>
        <v>2.1099187400687613E-2</v>
      </c>
      <c r="M39">
        <f t="shared" si="14"/>
        <v>2.3888678171293809E-2</v>
      </c>
      <c r="N39">
        <f t="shared" si="15"/>
        <v>1.6168904330383205E-2</v>
      </c>
      <c r="O39">
        <f t="shared" si="16"/>
        <v>2.0042994009460302E-2</v>
      </c>
      <c r="P39">
        <f t="shared" si="17"/>
        <v>2.3075481533859077E-2</v>
      </c>
      <c r="Q39">
        <f t="shared" si="18"/>
        <v>2.5387761570588419E-2</v>
      </c>
      <c r="S39">
        <f t="shared" si="19"/>
        <v>1.6564008372316013E-2</v>
      </c>
    </row>
    <row r="40" spans="1:19">
      <c r="A40">
        <v>280</v>
      </c>
      <c r="B40">
        <f t="shared" si="3"/>
        <v>9.9616910173693229E-3</v>
      </c>
      <c r="C40">
        <f t="shared" si="4"/>
        <v>1.4882698863527666E-2</v>
      </c>
      <c r="D40">
        <f t="shared" si="5"/>
        <v>1.874133760556429E-2</v>
      </c>
      <c r="E40">
        <f t="shared" si="6"/>
        <v>2.1698854731809547E-2</v>
      </c>
      <c r="F40">
        <f t="shared" si="7"/>
        <v>1.0699746374573604E-2</v>
      </c>
      <c r="G40">
        <f t="shared" si="8"/>
        <v>1.5465965524494307E-2</v>
      </c>
      <c r="H40">
        <f t="shared" si="9"/>
        <v>1.9193106769734403E-2</v>
      </c>
      <c r="I40">
        <f t="shared" si="10"/>
        <v>2.2039334110483977E-2</v>
      </c>
      <c r="J40">
        <f t="shared" si="11"/>
        <v>1.2780609211045291E-2</v>
      </c>
      <c r="K40">
        <f t="shared" si="12"/>
        <v>1.7102388765504628E-2</v>
      </c>
      <c r="L40">
        <f t="shared" si="13"/>
        <v>2.0452334407391692E-2</v>
      </c>
      <c r="M40">
        <f t="shared" si="14"/>
        <v>2.2979684201712036E-2</v>
      </c>
      <c r="N40">
        <f t="shared" si="15"/>
        <v>1.5832424360054831E-2</v>
      </c>
      <c r="O40">
        <f t="shared" si="16"/>
        <v>1.9476199209465195E-2</v>
      </c>
      <c r="P40">
        <f t="shared" si="17"/>
        <v>2.2251903341179768E-2</v>
      </c>
      <c r="Q40">
        <f t="shared" si="18"/>
        <v>2.4294926194833422E-2</v>
      </c>
      <c r="S40">
        <f t="shared" si="19"/>
        <v>1.613947617419801E-2</v>
      </c>
    </row>
    <row r="41" spans="1:19">
      <c r="A41">
        <v>300</v>
      </c>
      <c r="B41">
        <f t="shared" si="3"/>
        <v>9.8462140219700567E-3</v>
      </c>
      <c r="C41">
        <f t="shared" si="4"/>
        <v>1.4597977156572406E-2</v>
      </c>
      <c r="D41">
        <f t="shared" si="5"/>
        <v>1.8242583817850599E-2</v>
      </c>
      <c r="E41">
        <f t="shared" si="6"/>
        <v>2.0960293491621762E-2</v>
      </c>
      <c r="F41">
        <f t="shared" si="7"/>
        <v>1.056470890453709E-2</v>
      </c>
      <c r="G41">
        <f t="shared" si="8"/>
        <v>1.5154299651480629E-2</v>
      </c>
      <c r="H41">
        <f t="shared" si="9"/>
        <v>1.866288985053588E-2</v>
      </c>
      <c r="I41">
        <f t="shared" si="10"/>
        <v>2.1267030954446153E-2</v>
      </c>
      <c r="J41">
        <f t="shared" si="11"/>
        <v>1.2579956795785607E-2</v>
      </c>
      <c r="K41">
        <f t="shared" si="12"/>
        <v>1.6705487322574375E-2</v>
      </c>
      <c r="L41">
        <f t="shared" si="13"/>
        <v>1.982531245246677E-2</v>
      </c>
      <c r="M41">
        <f t="shared" si="14"/>
        <v>2.2105278585274446E-2</v>
      </c>
      <c r="N41">
        <f t="shared" si="15"/>
        <v>1.550294664344265E-2</v>
      </c>
      <c r="O41">
        <f t="shared" si="16"/>
        <v>1.8925432770559691E-2</v>
      </c>
      <c r="P41">
        <f t="shared" si="17"/>
        <v>2.1457719163028521E-2</v>
      </c>
      <c r="Q41">
        <f t="shared" si="18"/>
        <v>2.3249132743400236E-2</v>
      </c>
      <c r="S41">
        <f t="shared" si="19"/>
        <v>1.5727063526283943E-2</v>
      </c>
    </row>
    <row r="42" spans="1:19">
      <c r="A42">
        <v>320</v>
      </c>
      <c r="B42">
        <f t="shared" si="3"/>
        <v>9.7320756483413318E-3</v>
      </c>
      <c r="C42">
        <f t="shared" si="4"/>
        <v>1.4318702475801803E-2</v>
      </c>
      <c r="D42">
        <f t="shared" si="5"/>
        <v>1.775710311373413E-2</v>
      </c>
      <c r="E42">
        <f t="shared" si="6"/>
        <v>2.02468705692046E-2</v>
      </c>
      <c r="F42">
        <f t="shared" si="7"/>
        <v>1.0431375691562161E-2</v>
      </c>
      <c r="G42">
        <f t="shared" si="8"/>
        <v>1.4848914383208345E-2</v>
      </c>
      <c r="H42">
        <f t="shared" si="9"/>
        <v>1.8147320376629694E-2</v>
      </c>
      <c r="I42">
        <f t="shared" si="10"/>
        <v>2.0521790873991197E-2</v>
      </c>
      <c r="J42">
        <f t="shared" si="11"/>
        <v>1.2382454574001334E-2</v>
      </c>
      <c r="K42">
        <f t="shared" si="12"/>
        <v>1.6317796917795668E-2</v>
      </c>
      <c r="L42">
        <f t="shared" si="13"/>
        <v>1.9217513561477828E-2</v>
      </c>
      <c r="M42">
        <f t="shared" si="14"/>
        <v>2.1264145192047001E-2</v>
      </c>
      <c r="N42">
        <f t="shared" si="15"/>
        <v>1.5180325461450428E-2</v>
      </c>
      <c r="O42">
        <f t="shared" si="16"/>
        <v>1.8390241427542198E-2</v>
      </c>
      <c r="P42">
        <f t="shared" si="17"/>
        <v>2.0691879908867117E-2</v>
      </c>
      <c r="Q42">
        <f t="shared" si="18"/>
        <v>2.2248356261118984E-2</v>
      </c>
      <c r="S42">
        <f t="shared" si="19"/>
        <v>1.5326396251925761E-2</v>
      </c>
    </row>
    <row r="43" spans="1:19">
      <c r="A43">
        <v>340</v>
      </c>
      <c r="B43">
        <f t="shared" si="3"/>
        <v>9.619260379035266E-3</v>
      </c>
      <c r="C43">
        <f t="shared" si="4"/>
        <v>1.4044770613867441E-2</v>
      </c>
      <c r="D43">
        <f t="shared" si="5"/>
        <v>1.7284542263319325E-2</v>
      </c>
      <c r="E43">
        <f t="shared" si="6"/>
        <v>1.9557730334738843E-2</v>
      </c>
      <c r="F43">
        <f t="shared" si="7"/>
        <v>1.0299725226861844E-2</v>
      </c>
      <c r="G43">
        <f t="shared" si="8"/>
        <v>1.4549683154662096E-2</v>
      </c>
      <c r="H43">
        <f t="shared" si="9"/>
        <v>1.7645993706734919E-2</v>
      </c>
      <c r="I43">
        <f t="shared" si="10"/>
        <v>1.9802665523829477E-2</v>
      </c>
      <c r="J43">
        <f t="shared" si="11"/>
        <v>1.2188053088431294E-2</v>
      </c>
      <c r="K43">
        <f t="shared" si="12"/>
        <v>1.5939103787209308E-2</v>
      </c>
      <c r="L43">
        <f t="shared" si="13"/>
        <v>1.862834839910088E-2</v>
      </c>
      <c r="M43">
        <f t="shared" si="14"/>
        <v>2.0455017972479395E-2</v>
      </c>
      <c r="N43">
        <f t="shared" si="15"/>
        <v>1.4864418127442325E-2</v>
      </c>
      <c r="O43">
        <f t="shared" si="16"/>
        <v>1.7870184733075001E-2</v>
      </c>
      <c r="P43">
        <f t="shared" si="17"/>
        <v>1.9953373930845175E-2</v>
      </c>
      <c r="Q43">
        <f t="shared" si="18"/>
        <v>2.129065895854465E-2</v>
      </c>
      <c r="S43">
        <f t="shared" si="19"/>
        <v>1.4937112404789002E-2</v>
      </c>
    </row>
    <row r="44" spans="1:19">
      <c r="A44">
        <v>360</v>
      </c>
      <c r="B44">
        <f t="shared" si="3"/>
        <v>9.5077528764839769E-3</v>
      </c>
      <c r="C44">
        <f t="shared" si="4"/>
        <v>1.3776079357016302E-2</v>
      </c>
      <c r="D44">
        <f t="shared" si="5"/>
        <v>1.6824557437040588E-2</v>
      </c>
      <c r="E44">
        <f t="shared" si="6"/>
        <v>1.8892046281372421E-2</v>
      </c>
      <c r="F44">
        <f t="shared" si="7"/>
        <v>1.0169736273103913E-2</v>
      </c>
      <c r="G44">
        <f t="shared" si="8"/>
        <v>1.4256481951330335E-2</v>
      </c>
      <c r="H44">
        <f t="shared" si="9"/>
        <v>1.7158516377940192E-2</v>
      </c>
      <c r="I44">
        <f t="shared" si="10"/>
        <v>1.9108739790622442E-2</v>
      </c>
      <c r="J44">
        <f t="shared" si="11"/>
        <v>1.1996703658280983E-2</v>
      </c>
      <c r="K44">
        <f t="shared" si="12"/>
        <v>1.5569199127755118E-2</v>
      </c>
      <c r="L44">
        <f t="shared" si="13"/>
        <v>1.8057245697689628E-2</v>
      </c>
      <c r="M44">
        <f t="shared" si="14"/>
        <v>1.9676679051784607E-2</v>
      </c>
      <c r="N44">
        <f t="shared" si="15"/>
        <v>1.4555084924136041E-2</v>
      </c>
      <c r="O44">
        <f t="shared" si="16"/>
        <v>1.7364834695207443E-2</v>
      </c>
      <c r="P44">
        <f t="shared" si="17"/>
        <v>1.924122568745068E-2</v>
      </c>
      <c r="Q44">
        <f t="shared" si="18"/>
        <v>2.0374186459843457E-2</v>
      </c>
      <c r="S44">
        <f t="shared" si="19"/>
        <v>1.4558861851471545E-2</v>
      </c>
    </row>
    <row r="45" spans="1:19">
      <c r="A45">
        <v>380</v>
      </c>
      <c r="B45">
        <f t="shared" si="3"/>
        <v>9.3975379809145831E-3</v>
      </c>
      <c r="C45">
        <f t="shared" si="4"/>
        <v>1.3512528446952943E-2</v>
      </c>
      <c r="D45">
        <f t="shared" si="5"/>
        <v>1.6376813955495395E-2</v>
      </c>
      <c r="E45">
        <f t="shared" si="6"/>
        <v>1.8249020033963892E-2</v>
      </c>
      <c r="F45">
        <f t="shared" si="7"/>
        <v>1.0041387860984519E-2</v>
      </c>
      <c r="G45">
        <f t="shared" si="8"/>
        <v>1.3969189257807435E-2</v>
      </c>
      <c r="H45">
        <f t="shared" si="9"/>
        <v>1.6684505796897731E-2</v>
      </c>
      <c r="I45">
        <f t="shared" si="10"/>
        <v>1.8439130628466249E-2</v>
      </c>
      <c r="J45">
        <f t="shared" si="11"/>
        <v>1.1808358367032312E-2</v>
      </c>
      <c r="K45">
        <f t="shared" si="12"/>
        <v>1.5207878982142597E-2</v>
      </c>
      <c r="L45">
        <f t="shared" si="13"/>
        <v>1.7503651703361323E-2</v>
      </c>
      <c r="M45">
        <f t="shared" si="14"/>
        <v>1.8927956896828357E-2</v>
      </c>
      <c r="N45">
        <f t="shared" si="15"/>
        <v>1.4252189041809915E-2</v>
      </c>
      <c r="O45">
        <f t="shared" si="16"/>
        <v>1.6873775425151449E-2</v>
      </c>
      <c r="P45">
        <f t="shared" si="17"/>
        <v>1.855449445484969E-2</v>
      </c>
      <c r="Q45">
        <f t="shared" si="18"/>
        <v>1.9497164212189166E-2</v>
      </c>
      <c r="S45">
        <f t="shared" si="19"/>
        <v>1.4191305868861297E-2</v>
      </c>
    </row>
    <row r="46" spans="1:19">
      <c r="A46">
        <v>400</v>
      </c>
      <c r="B46">
        <f t="shared" si="3"/>
        <v>9.2886007082874089E-3</v>
      </c>
      <c r="C46">
        <f t="shared" si="4"/>
        <v>1.3254019543428197E-2</v>
      </c>
      <c r="D46">
        <f t="shared" si="5"/>
        <v>1.5940986045935746E-2</v>
      </c>
      <c r="E46">
        <f t="shared" si="6"/>
        <v>1.7627880391568929E-2</v>
      </c>
      <c r="F46">
        <f t="shared" si="7"/>
        <v>9.9146592858452287E-3</v>
      </c>
      <c r="G46">
        <f t="shared" si="8"/>
        <v>1.3687686007432642E-2</v>
      </c>
      <c r="H46">
        <f t="shared" si="9"/>
        <v>1.6223589939547645E-2</v>
      </c>
      <c r="I46">
        <f t="shared" si="10"/>
        <v>1.7792985935184191E-2</v>
      </c>
      <c r="J46">
        <f t="shared" si="11"/>
        <v>1.1622970050444992E-2</v>
      </c>
      <c r="K46">
        <f t="shared" si="12"/>
        <v>1.4854944126393432E-2</v>
      </c>
      <c r="L46">
        <f t="shared" si="13"/>
        <v>1.6967029639065045E-2</v>
      </c>
      <c r="M46">
        <f t="shared" si="14"/>
        <v>1.8207724552772087E-2</v>
      </c>
      <c r="N46">
        <f t="shared" si="15"/>
        <v>1.3955596517795099E-2</v>
      </c>
      <c r="O46">
        <f t="shared" si="16"/>
        <v>1.6396602795017201E-2</v>
      </c>
      <c r="P46">
        <f t="shared" si="17"/>
        <v>1.7892273084223698E-2</v>
      </c>
      <c r="Q46">
        <f t="shared" si="18"/>
        <v>1.8657894049723733E-2</v>
      </c>
      <c r="S46">
        <f t="shared" si="19"/>
        <v>1.3834116755697895E-2</v>
      </c>
    </row>
    <row r="47" spans="1:19">
      <c r="A47">
        <v>420</v>
      </c>
      <c r="B47">
        <f>EXPONDIST(A47,1/B$24,1)-EXPONDIST(A46,1/B$24,1)</f>
        <v>9.1809262482598353E-3</v>
      </c>
      <c r="C47">
        <f t="shared" si="4"/>
        <v>1.300045618754575E-2</v>
      </c>
      <c r="D47">
        <f t="shared" si="5"/>
        <v>1.551675660523999E-2</v>
      </c>
      <c r="E47">
        <f t="shared" si="6"/>
        <v>1.7027882402513961E-2</v>
      </c>
      <c r="F47">
        <f t="shared" si="7"/>
        <v>9.789530104333477E-3</v>
      </c>
      <c r="G47">
        <f t="shared" si="8"/>
        <v>1.3411855532944328E-2</v>
      </c>
      <c r="H47">
        <f t="shared" si="9"/>
        <v>1.5775407059137048E-2</v>
      </c>
      <c r="I47">
        <f t="shared" si="10"/>
        <v>1.7169483467995628E-2</v>
      </c>
      <c r="J47">
        <f t="shared" si="11"/>
        <v>1.1440492284745196E-2</v>
      </c>
      <c r="K47">
        <f t="shared" si="12"/>
        <v>1.4510199959993364E-2</v>
      </c>
      <c r="L47">
        <f t="shared" si="13"/>
        <v>1.6446859184111484E-2</v>
      </c>
      <c r="M47">
        <f t="shared" si="14"/>
        <v>1.751489794681238E-2</v>
      </c>
      <c r="N47">
        <f t="shared" si="15"/>
        <v>1.3665176177228289E-2</v>
      </c>
      <c r="O47">
        <f t="shared" si="16"/>
        <v>1.5932924105225732E-2</v>
      </c>
      <c r="P47">
        <f t="shared" si="17"/>
        <v>1.7253686803455848E-2</v>
      </c>
      <c r="Q47">
        <f t="shared" si="18"/>
        <v>1.7854750905420436E-2</v>
      </c>
      <c r="S47">
        <f t="shared" si="19"/>
        <v>1.3486977457822803E-2</v>
      </c>
    </row>
    <row r="48" spans="1:19">
      <c r="A48">
        <v>440</v>
      </c>
      <c r="B48">
        <f t="shared" si="3"/>
        <v>9.0744999621722444E-3</v>
      </c>
      <c r="C48">
        <f t="shared" si="4"/>
        <v>1.2751743765769374E-2</v>
      </c>
      <c r="D48">
        <f t="shared" si="5"/>
        <v>1.5103816969192052E-2</v>
      </c>
      <c r="E48">
        <f t="shared" si="6"/>
        <v>1.6448306470953966E-2</v>
      </c>
      <c r="F48">
        <f t="shared" si="7"/>
        <v>9.6659801311046456E-3</v>
      </c>
      <c r="G48">
        <f t="shared" si="8"/>
        <v>1.3141583518126554E-2</v>
      </c>
      <c r="H48">
        <f t="shared" si="9"/>
        <v>1.5339605402305279E-2</v>
      </c>
      <c r="I48">
        <f t="shared" si="10"/>
        <v>1.6567829797181632E-2</v>
      </c>
      <c r="J48">
        <f t="shared" si="11"/>
        <v>1.1260879375001309E-2</v>
      </c>
      <c r="K48">
        <f t="shared" si="12"/>
        <v>1.4173456398594464E-2</v>
      </c>
      <c r="L48">
        <f t="shared" si="13"/>
        <v>1.5942635969656727E-2</v>
      </c>
      <c r="M48">
        <f t="shared" si="14"/>
        <v>1.6848434256467981E-2</v>
      </c>
      <c r="N48">
        <f t="shared" si="15"/>
        <v>1.3380799575036129E-2</v>
      </c>
      <c r="O48">
        <f t="shared" si="16"/>
        <v>1.5482357761330334E-2</v>
      </c>
      <c r="P48">
        <f t="shared" si="17"/>
        <v>1.6637892061586834E-2</v>
      </c>
      <c r="Q48">
        <f t="shared" si="18"/>
        <v>1.7086179664490664E-2</v>
      </c>
      <c r="S48">
        <f t="shared" si="19"/>
        <v>1.3149581206621127E-2</v>
      </c>
    </row>
    <row r="49" spans="1:19">
      <c r="A49">
        <v>460</v>
      </c>
      <c r="B49">
        <f t="shared" si="3"/>
        <v>8.9693073810578339E-3</v>
      </c>
      <c r="C49">
        <f t="shared" si="4"/>
        <v>1.2507789474619613E-2</v>
      </c>
      <c r="D49">
        <f t="shared" si="5"/>
        <v>1.470186668790141E-2</v>
      </c>
      <c r="E49">
        <f t="shared" si="6"/>
        <v>1.5888457493838715E-2</v>
      </c>
      <c r="F49">
        <f t="shared" si="7"/>
        <v>9.5439894355655586E-3</v>
      </c>
      <c r="G49">
        <f t="shared" si="8"/>
        <v>1.2876757950432638E-2</v>
      </c>
      <c r="H49">
        <f t="shared" si="9"/>
        <v>1.4915842933012846E-2</v>
      </c>
      <c r="I49">
        <f t="shared" si="10"/>
        <v>1.5987259296416201E-2</v>
      </c>
      <c r="J49">
        <f t="shared" si="11"/>
        <v>1.1084086343680966E-2</v>
      </c>
      <c r="K49">
        <f t="shared" si="12"/>
        <v>1.384452776920575E-2</v>
      </c>
      <c r="L49">
        <f t="shared" si="13"/>
        <v>1.5453871089656346E-2</v>
      </c>
      <c r="M49">
        <f t="shared" si="14"/>
        <v>1.6207330339951254E-2</v>
      </c>
      <c r="N49">
        <f t="shared" si="15"/>
        <v>1.3102340939127322E-2</v>
      </c>
      <c r="O49">
        <f t="shared" si="16"/>
        <v>1.5044532959973544E-2</v>
      </c>
      <c r="P49">
        <f t="shared" si="17"/>
        <v>1.6044075414511805E-2</v>
      </c>
      <c r="Q49">
        <f t="shared" si="18"/>
        <v>1.6350692153236812E-2</v>
      </c>
      <c r="S49">
        <f t="shared" si="19"/>
        <v>1.282163117017782E-2</v>
      </c>
    </row>
    <row r="50" spans="1:19">
      <c r="A50">
        <v>480</v>
      </c>
      <c r="B50">
        <f t="shared" si="3"/>
        <v>8.8653342036754124E-3</v>
      </c>
      <c r="C50">
        <f t="shared" si="4"/>
        <v>1.2268502286045257E-2</v>
      </c>
      <c r="D50">
        <f t="shared" si="5"/>
        <v>1.4310613307199738E-2</v>
      </c>
      <c r="E50">
        <f t="shared" si="6"/>
        <v>1.5347664027254626E-2</v>
      </c>
      <c r="F50">
        <f t="shared" si="7"/>
        <v>9.4235383386594984E-3</v>
      </c>
      <c r="G50">
        <f t="shared" si="8"/>
        <v>1.2617269074561843E-2</v>
      </c>
      <c r="H50">
        <f t="shared" si="9"/>
        <v>1.4503787064097384E-2</v>
      </c>
      <c r="I50">
        <f t="shared" si="10"/>
        <v>1.5427033168479487E-2</v>
      </c>
      <c r="J50">
        <f t="shared" si="11"/>
        <v>1.0910068919387617E-2</v>
      </c>
      <c r="K50">
        <f t="shared" si="12"/>
        <v>1.3523232707818189E-2</v>
      </c>
      <c r="L50">
        <f t="shared" si="13"/>
        <v>1.4980090626811382E-2</v>
      </c>
      <c r="M50">
        <f t="shared" si="14"/>
        <v>1.5590621226269974E-2</v>
      </c>
      <c r="N50">
        <f t="shared" si="15"/>
        <v>1.2829677114767679E-2</v>
      </c>
      <c r="O50">
        <f t="shared" si="16"/>
        <v>1.4619089383727246E-2</v>
      </c>
      <c r="P50">
        <f t="shared" si="17"/>
        <v>1.5471452450448897E-2</v>
      </c>
      <c r="Q50">
        <f t="shared" si="18"/>
        <v>1.5646864257521931E-2</v>
      </c>
      <c r="S50">
        <f t="shared" si="19"/>
        <v>1.2502840116688086E-2</v>
      </c>
    </row>
    <row r="51" spans="1:19">
      <c r="A51">
        <v>500</v>
      </c>
      <c r="B51">
        <f t="shared" si="3"/>
        <v>8.7625662945659544E-3</v>
      </c>
      <c r="C51">
        <f t="shared" si="4"/>
        <v>1.2033792913457741E-2</v>
      </c>
      <c r="D51">
        <f t="shared" si="5"/>
        <v>1.3929772155853448E-2</v>
      </c>
      <c r="E51">
        <f t="shared" si="6"/>
        <v>1.4825277481141597E-2</v>
      </c>
      <c r="F51">
        <f t="shared" si="7"/>
        <v>9.3046074096921894E-3</v>
      </c>
      <c r="G51">
        <f t="shared" si="8"/>
        <v>1.2363009346972098E-2</v>
      </c>
      <c r="H51">
        <f t="shared" si="9"/>
        <v>1.4103114396243233E-2</v>
      </c>
      <c r="I51">
        <f t="shared" si="10"/>
        <v>1.488643850511151E-2</v>
      </c>
      <c r="J51">
        <f t="shared" si="11"/>
        <v>1.0738783525774731E-2</v>
      </c>
      <c r="K51">
        <f t="shared" si="12"/>
        <v>1.3209394059404467E-2</v>
      </c>
      <c r="L51">
        <f t="shared" si="13"/>
        <v>1.4520835193046144E-2</v>
      </c>
      <c r="M51">
        <f t="shared" si="14"/>
        <v>1.4997378662780614E-2</v>
      </c>
      <c r="N51">
        <f t="shared" si="15"/>
        <v>1.2562687510111026E-2</v>
      </c>
      <c r="O51">
        <f t="shared" si="16"/>
        <v>1.4205676904561093E-2</v>
      </c>
      <c r="P51">
        <f t="shared" si="17"/>
        <v>1.4919266753757321E-2</v>
      </c>
      <c r="Q51">
        <f t="shared" si="18"/>
        <v>1.497333316527838E-2</v>
      </c>
      <c r="S51">
        <f t="shared" si="19"/>
        <v>1.2192930089678481E-2</v>
      </c>
    </row>
    <row r="52" spans="1:19">
      <c r="A52">
        <v>520</v>
      </c>
      <c r="B52">
        <f t="shared" si="3"/>
        <v>8.6609896821293608E-3</v>
      </c>
      <c r="C52">
        <f t="shared" si="4"/>
        <v>1.1803573778414678E-2</v>
      </c>
      <c r="D52">
        <f t="shared" si="5"/>
        <v>1.3559066138442155E-2</v>
      </c>
      <c r="E52">
        <f t="shared" si="6"/>
        <v>1.432067134142001E-2</v>
      </c>
      <c r="F52">
        <f t="shared" si="7"/>
        <v>9.1871774631961944E-3</v>
      </c>
      <c r="G52">
        <f t="shared" si="8"/>
        <v>1.2113873391308871E-2</v>
      </c>
      <c r="H52">
        <f t="shared" si="9"/>
        <v>1.3713510464165135E-2</v>
      </c>
      <c r="I52">
        <f t="shared" si="10"/>
        <v>1.4364787379808508E-2</v>
      </c>
      <c r="J52">
        <f t="shared" si="11"/>
        <v>1.0570187270634079E-2</v>
      </c>
      <c r="K52">
        <f t="shared" si="12"/>
        <v>1.2902838780238679E-2</v>
      </c>
      <c r="L52">
        <f t="shared" si="13"/>
        <v>1.4075659484076852E-2</v>
      </c>
      <c r="M52">
        <f t="shared" si="14"/>
        <v>1.4426709718008857E-2</v>
      </c>
      <c r="N52">
        <f t="shared" si="15"/>
        <v>1.2301254042865972E-2</v>
      </c>
      <c r="O52">
        <f t="shared" si="16"/>
        <v>1.3803955295697889E-2</v>
      </c>
      <c r="P52">
        <f t="shared" si="17"/>
        <v>1.4386788905737857E-2</v>
      </c>
      <c r="Q52">
        <f t="shared" si="18"/>
        <v>1.4328794727713534E-2</v>
      </c>
      <c r="S52">
        <f t="shared" si="19"/>
        <v>1.1891632094612322E-2</v>
      </c>
    </row>
    <row r="53" spans="1:19">
      <c r="A53">
        <v>540</v>
      </c>
      <c r="B53">
        <f t="shared" si="3"/>
        <v>8.5605905567267548E-3</v>
      </c>
      <c r="C53">
        <f t="shared" si="4"/>
        <v>1.1577758977941888E-2</v>
      </c>
      <c r="D53">
        <f t="shared" si="5"/>
        <v>1.3198225533745944E-2</v>
      </c>
      <c r="E53">
        <f t="shared" si="6"/>
        <v>1.3833240418591686E-2</v>
      </c>
      <c r="F53">
        <f t="shared" si="7"/>
        <v>9.071229555837057E-3</v>
      </c>
      <c r="G53">
        <f t="shared" si="8"/>
        <v>1.1869757954732885E-2</v>
      </c>
      <c r="H53">
        <f t="shared" si="9"/>
        <v>1.3334669489801776E-2</v>
      </c>
      <c r="I53">
        <f t="shared" si="10"/>
        <v>1.3861415972413749E-2</v>
      </c>
      <c r="J53">
        <f t="shared" si="11"/>
        <v>1.0404237935154326E-2</v>
      </c>
      <c r="K53">
        <f t="shared" si="12"/>
        <v>1.2603397842484876E-2</v>
      </c>
      <c r="L53">
        <f t="shared" si="13"/>
        <v>1.36441318476338E-2</v>
      </c>
      <c r="M53">
        <f t="shared" si="14"/>
        <v>1.3877755437636141E-2</v>
      </c>
      <c r="N53">
        <f t="shared" si="15"/>
        <v>1.2045261088070247E-2</v>
      </c>
      <c r="O53">
        <f t="shared" si="16"/>
        <v>1.3413593951615344E-2</v>
      </c>
      <c r="P53">
        <f t="shared" si="17"/>
        <v>1.3873315521095275E-2</v>
      </c>
      <c r="Q53">
        <f t="shared" si="18"/>
        <v>1.3712000934103852E-2</v>
      </c>
      <c r="S53">
        <f t="shared" si="19"/>
        <v>1.1598685796468985E-2</v>
      </c>
    </row>
    <row r="54" spans="1:19">
      <c r="A54">
        <v>560</v>
      </c>
      <c r="B54">
        <f t="shared" si="3"/>
        <v>8.4613552688012073E-3</v>
      </c>
      <c r="C54">
        <f t="shared" si="4"/>
        <v>1.1356264252479487E-2</v>
      </c>
      <c r="D54">
        <f t="shared" si="5"/>
        <v>1.2846987798500242E-2</v>
      </c>
      <c r="E54">
        <f t="shared" si="6"/>
        <v>1.3362400121919582E-2</v>
      </c>
      <c r="F54">
        <f t="shared" si="7"/>
        <v>8.9567449833567458E-3</v>
      </c>
      <c r="G54">
        <f t="shared" si="8"/>
        <v>1.163056186512812E-2</v>
      </c>
      <c r="H54">
        <f t="shared" si="9"/>
        <v>1.2966294142327417E-2</v>
      </c>
      <c r="I54">
        <f t="shared" si="10"/>
        <v>1.337568372438025E-2</v>
      </c>
      <c r="J54">
        <f t="shared" si="11"/>
        <v>1.0240893963348818E-2</v>
      </c>
      <c r="K54">
        <f t="shared" si="12"/>
        <v>1.2310906140998501E-2</v>
      </c>
      <c r="L54">
        <f t="shared" si="13"/>
        <v>1.3225833864921821E-2</v>
      </c>
      <c r="M54">
        <f t="shared" si="14"/>
        <v>1.3349689551625854E-2</v>
      </c>
      <c r="N54">
        <f t="shared" si="15"/>
        <v>1.179459542695338E-2</v>
      </c>
      <c r="O54">
        <f t="shared" si="16"/>
        <v>1.3034271615968818E-2</v>
      </c>
      <c r="P54">
        <f t="shared" si="17"/>
        <v>1.3378168318790129E-2</v>
      </c>
      <c r="Q54">
        <f t="shared" si="18"/>
        <v>1.3121757495291653E-2</v>
      </c>
      <c r="S54">
        <f t="shared" si="19"/>
        <v>1.1313839227900578E-2</v>
      </c>
    </row>
    <row r="55" spans="1:19">
      <c r="A55">
        <v>580</v>
      </c>
      <c r="B55">
        <f t="shared" si="3"/>
        <v>8.3632703270233311E-3</v>
      </c>
      <c r="C55">
        <f t="shared" si="4"/>
        <v>1.1139006954441477E-2</v>
      </c>
      <c r="D55">
        <f t="shared" si="5"/>
        <v>1.2505097376372176E-2</v>
      </c>
      <c r="E55">
        <f t="shared" si="6"/>
        <v>1.2907585758308748E-2</v>
      </c>
      <c r="F55">
        <f t="shared" si="7"/>
        <v>8.8437052775571789E-3</v>
      </c>
      <c r="G55">
        <f t="shared" si="8"/>
        <v>1.1396185989170471E-2</v>
      </c>
      <c r="H55">
        <f t="shared" si="9"/>
        <v>1.260809530479412E-2</v>
      </c>
      <c r="I55">
        <f t="shared" si="10"/>
        <v>1.290697252363715E-2</v>
      </c>
      <c r="J55">
        <f t="shared" si="11"/>
        <v>1.0080114451650135E-2</v>
      </c>
      <c r="K55">
        <f t="shared" si="12"/>
        <v>1.2025202402290547E-2</v>
      </c>
      <c r="L55">
        <f t="shared" si="13"/>
        <v>1.2820359944913151E-2</v>
      </c>
      <c r="M55">
        <f t="shared" si="14"/>
        <v>1.284171723054528E-2</v>
      </c>
      <c r="N55">
        <f t="shared" si="15"/>
        <v>1.1549146196863092E-2</v>
      </c>
      <c r="O55">
        <f t="shared" si="16"/>
        <v>1.2665676117203928E-2</v>
      </c>
      <c r="P55">
        <f t="shared" si="17"/>
        <v>1.290069322605214E-2</v>
      </c>
      <c r="Q55">
        <f t="shared" si="18"/>
        <v>1.2556921531196807E-2</v>
      </c>
      <c r="S55">
        <f t="shared" si="19"/>
        <v>1.103684850758543E-2</v>
      </c>
    </row>
    <row r="56" spans="1:19">
      <c r="A56">
        <v>600</v>
      </c>
      <c r="B56">
        <f t="shared" si="3"/>
        <v>8.266322396456971E-3</v>
      </c>
      <c r="C56">
        <f t="shared" si="4"/>
        <v>1.0925906017377751E-2</v>
      </c>
      <c r="D56">
        <f t="shared" si="5"/>
        <v>1.2172305512020754E-2</v>
      </c>
      <c r="E56">
        <f t="shared" si="6"/>
        <v>1.2468251855053847E-2</v>
      </c>
      <c r="F56">
        <f t="shared" si="7"/>
        <v>8.732092203319386E-3</v>
      </c>
      <c r="G56">
        <f t="shared" si="8"/>
        <v>1.1166533191243611E-2</v>
      </c>
      <c r="H56">
        <f t="shared" si="9"/>
        <v>1.2259791847220924E-2</v>
      </c>
      <c r="I56">
        <f t="shared" si="10"/>
        <v>1.2454685918019903E-2</v>
      </c>
      <c r="J56">
        <f t="shared" si="11"/>
        <v>9.921859138666278E-3</v>
      </c>
      <c r="K56">
        <f t="shared" si="12"/>
        <v>1.1746129095605795E-2</v>
      </c>
      <c r="L56">
        <f t="shared" si="13"/>
        <v>1.2427316931075238E-2</v>
      </c>
      <c r="M56">
        <f t="shared" si="14"/>
        <v>1.2353073889212807E-2</v>
      </c>
      <c r="N56">
        <f t="shared" si="15"/>
        <v>1.1308804842233733E-2</v>
      </c>
      <c r="O56">
        <f t="shared" si="16"/>
        <v>1.2307504111650935E-2</v>
      </c>
      <c r="P56">
        <f t="shared" si="17"/>
        <v>1.2440259514372776E-2</v>
      </c>
      <c r="Q56">
        <f t="shared" si="18"/>
        <v>1.2016399357876462E-2</v>
      </c>
      <c r="S56">
        <f t="shared" si="19"/>
        <v>1.0767477568411916E-2</v>
      </c>
    </row>
    <row r="57" spans="1:19">
      <c r="A57">
        <v>620</v>
      </c>
      <c r="B57">
        <f t="shared" si="3"/>
        <v>8.170498296745432E-3</v>
      </c>
      <c r="C57">
        <f t="shared" si="4"/>
        <v>1.0716881925724286E-2</v>
      </c>
      <c r="D57">
        <f t="shared" si="5"/>
        <v>1.1848370070106307E-2</v>
      </c>
      <c r="E57">
        <f t="shared" si="6"/>
        <v>1.204387150563635E-2</v>
      </c>
      <c r="F57">
        <f t="shared" si="7"/>
        <v>8.6218877556643037E-3</v>
      </c>
      <c r="G57">
        <f t="shared" si="8"/>
        <v>1.0941508293181301E-2</v>
      </c>
      <c r="H57">
        <f t="shared" si="9"/>
        <v>1.1921110405949564E-2</v>
      </c>
      <c r="I57">
        <f t="shared" si="10"/>
        <v>1.2018248356261862E-2</v>
      </c>
      <c r="J57">
        <f t="shared" si="11"/>
        <v>9.7660883950994037E-3</v>
      </c>
      <c r="K57">
        <f t="shared" si="12"/>
        <v>1.1473532346063409E-2</v>
      </c>
      <c r="L57">
        <f t="shared" si="13"/>
        <v>1.2046323720159235E-2</v>
      </c>
      <c r="M57">
        <f t="shared" si="14"/>
        <v>1.1883024035864831E-2</v>
      </c>
      <c r="N57">
        <f t="shared" si="15"/>
        <v>1.1073465066574584E-2</v>
      </c>
      <c r="O57">
        <f t="shared" si="16"/>
        <v>1.1959460833879665E-2</v>
      </c>
      <c r="P57">
        <f t="shared" si="17"/>
        <v>1.1996258966333162E-2</v>
      </c>
      <c r="Q57">
        <f t="shared" si="18"/>
        <v>1.1499144369839343E-2</v>
      </c>
      <c r="S57">
        <f t="shared" si="19"/>
        <v>1.0505497895137971E-2</v>
      </c>
    </row>
    <row r="58" spans="1:19">
      <c r="A58">
        <v>640</v>
      </c>
      <c r="B58">
        <f t="shared" si="3"/>
        <v>8.0757850003203568E-3</v>
      </c>
      <c r="C58">
        <f t="shared" si="4"/>
        <v>1.0511856685133658E-2</v>
      </c>
      <c r="D58">
        <f t="shared" si="5"/>
        <v>1.1533055359114419E-2</v>
      </c>
      <c r="E58">
        <f t="shared" si="6"/>
        <v>1.1633935737790368E-2</v>
      </c>
      <c r="F58">
        <f t="shared" si="7"/>
        <v>8.513074156845768E-3</v>
      </c>
      <c r="G58">
        <f t="shared" si="8"/>
        <v>1.0721018034821395E-2</v>
      </c>
      <c r="H58">
        <f t="shared" si="9"/>
        <v>1.1591785169097535E-2</v>
      </c>
      <c r="I58">
        <f t="shared" si="10"/>
        <v>1.1597104455586149E-2</v>
      </c>
      <c r="J58">
        <f t="shared" si="11"/>
        <v>9.6127632138224284E-3</v>
      </c>
      <c r="K58">
        <f t="shared" si="12"/>
        <v>1.12072618498128E-2</v>
      </c>
      <c r="L58">
        <f t="shared" si="13"/>
        <v>1.16770108926737E-2</v>
      </c>
      <c r="M58">
        <f t="shared" si="14"/>
        <v>1.1430860165116408E-2</v>
      </c>
      <c r="N58">
        <f t="shared" si="15"/>
        <v>1.0843022785459233E-2</v>
      </c>
      <c r="O58">
        <f t="shared" si="16"/>
        <v>1.1621259854116439E-2</v>
      </c>
      <c r="P58">
        <f t="shared" si="17"/>
        <v>1.1568105072170209E-2</v>
      </c>
      <c r="Q58">
        <f t="shared" si="18"/>
        <v>1.1004155013517591E-2</v>
      </c>
      <c r="S58">
        <f t="shared" si="19"/>
        <v>1.0250688271187159E-2</v>
      </c>
    </row>
    <row r="59" spans="1:19">
      <c r="A59">
        <v>660</v>
      </c>
      <c r="B59">
        <f t="shared" si="3"/>
        <v>7.9821696306305867E-3</v>
      </c>
      <c r="C59">
        <f t="shared" si="4"/>
        <v>1.0310753793372873E-2</v>
      </c>
      <c r="D59">
        <f t="shared" si="5"/>
        <v>1.12261319598711E-2</v>
      </c>
      <c r="E59">
        <f t="shared" si="6"/>
        <v>1.1237952903075499E-2</v>
      </c>
      <c r="F59">
        <f t="shared" si="7"/>
        <v>8.4056338534844732E-3</v>
      </c>
      <c r="G59">
        <f t="shared" si="8"/>
        <v>1.0504971035355082E-2</v>
      </c>
      <c r="H59">
        <f t="shared" si="9"/>
        <v>1.1271557667937415E-2</v>
      </c>
      <c r="I59">
        <f t="shared" si="10"/>
        <v>1.1190718294958546E-2</v>
      </c>
      <c r="J59">
        <f t="shared" si="11"/>
        <v>9.4618452001092868E-3</v>
      </c>
      <c r="K59">
        <f t="shared" si="12"/>
        <v>1.0947170791161698E-2</v>
      </c>
      <c r="L59">
        <f t="shared" si="13"/>
        <v>1.1319020354686127E-2</v>
      </c>
      <c r="M59">
        <f t="shared" si="14"/>
        <v>1.0995901693043542E-2</v>
      </c>
      <c r="N59">
        <f t="shared" si="15"/>
        <v>1.0617376080489516E-2</v>
      </c>
      <c r="O59">
        <f t="shared" si="16"/>
        <v>1.1292622842520306E-2</v>
      </c>
      <c r="P59">
        <f t="shared" si="17"/>
        <v>1.1155232255016467E-2</v>
      </c>
      <c r="Q59">
        <f t="shared" si="18"/>
        <v>1.0530472847973926E-2</v>
      </c>
      <c r="S59">
        <f t="shared" si="19"/>
        <v>1.0002834534252754E-2</v>
      </c>
    </row>
    <row r="60" spans="1:19">
      <c r="A60">
        <v>680</v>
      </c>
      <c r="B60">
        <f t="shared" si="3"/>
        <v>7.8896394603907849E-3</v>
      </c>
      <c r="C60">
        <f t="shared" si="4"/>
        <v>1.011349821177665E-2</v>
      </c>
      <c r="D60">
        <f t="shared" si="5"/>
        <v>1.0927376558618529E-2</v>
      </c>
      <c r="E60">
        <f t="shared" si="6"/>
        <v>1.0855448087228936E-2</v>
      </c>
      <c r="F60">
        <f t="shared" si="7"/>
        <v>8.2995495137355713E-3</v>
      </c>
      <c r="G60">
        <f t="shared" si="8"/>
        <v>1.0293277755453967E-2</v>
      </c>
      <c r="H60">
        <f t="shared" si="9"/>
        <v>1.0960176574039249E-2</v>
      </c>
      <c r="I60">
        <f t="shared" si="10"/>
        <v>1.0798572733109801E-2</v>
      </c>
      <c r="J60">
        <f t="shared" si="11"/>
        <v>9.3132965620228436E-3</v>
      </c>
      <c r="K60">
        <f t="shared" si="12"/>
        <v>1.0693115761621907E-2</v>
      </c>
      <c r="L60">
        <f t="shared" si="13"/>
        <v>1.0972004990607798E-2</v>
      </c>
      <c r="M60">
        <f t="shared" si="14"/>
        <v>1.0577493932789173E-2</v>
      </c>
      <c r="N60">
        <f t="shared" si="15"/>
        <v>1.0396425154222011E-2</v>
      </c>
      <c r="O60">
        <f t="shared" si="16"/>
        <v>1.0973279340126152E-2</v>
      </c>
      <c r="P60">
        <f t="shared" si="17"/>
        <v>1.0757095123792304E-2</v>
      </c>
      <c r="Q60">
        <f t="shared" si="18"/>
        <v>1.0077180689084919E-2</v>
      </c>
      <c r="S60">
        <f t="shared" si="19"/>
        <v>9.7617293403939598E-3</v>
      </c>
    </row>
    <row r="61" spans="1:19">
      <c r="A61">
        <v>700</v>
      </c>
      <c r="B61">
        <f t="shared" si="3"/>
        <v>7.7981819098523752E-3</v>
      </c>
      <c r="C61">
        <f t="shared" si="4"/>
        <v>9.920016337248927E-3</v>
      </c>
      <c r="D61">
        <f t="shared" si="5"/>
        <v>1.0636571784536475E-2</v>
      </c>
      <c r="E61">
        <f t="shared" si="6"/>
        <v>1.0485962540586646E-2</v>
      </c>
      <c r="F61">
        <f t="shared" si="7"/>
        <v>8.1948040244930187E-3</v>
      </c>
      <c r="G61">
        <f t="shared" si="8"/>
        <v>1.0085850460161971E-2</v>
      </c>
      <c r="H61">
        <f t="shared" si="9"/>
        <v>1.0657397502017218E-2</v>
      </c>
      <c r="I61">
        <f t="shared" si="10"/>
        <v>1.0420168750454262E-2</v>
      </c>
      <c r="J61">
        <f t="shared" si="11"/>
        <v>9.1670801009495761E-3</v>
      </c>
      <c r="K61">
        <f t="shared" si="12"/>
        <v>1.0444956680841111E-2</v>
      </c>
      <c r="L61">
        <f t="shared" si="13"/>
        <v>1.0635628326623126E-2</v>
      </c>
      <c r="M61">
        <f t="shared" si="14"/>
        <v>1.0175007109146206E-2</v>
      </c>
      <c r="N61">
        <f t="shared" si="15"/>
        <v>1.018007228602924E-2</v>
      </c>
      <c r="O61">
        <f t="shared" si="16"/>
        <v>1.0662966536263419E-2</v>
      </c>
      <c r="P61">
        <f t="shared" si="17"/>
        <v>1.0373167752762757E-2</v>
      </c>
      <c r="Q61">
        <f t="shared" si="18"/>
        <v>9.6434008336105936E-3</v>
      </c>
      <c r="S61">
        <f t="shared" si="19"/>
        <v>9.527171936321124E-3</v>
      </c>
    </row>
    <row r="62" spans="1:19">
      <c r="A62">
        <v>720</v>
      </c>
      <c r="B62">
        <f t="shared" si="3"/>
        <v>7.7077845450921334E-3</v>
      </c>
      <c r="C62">
        <f t="shared" si="4"/>
        <v>9.7302359747981626E-3</v>
      </c>
      <c r="D62">
        <f t="shared" si="5"/>
        <v>1.0353506051584027E-2</v>
      </c>
      <c r="E62">
        <f t="shared" si="6"/>
        <v>1.0129053127889032E-2</v>
      </c>
      <c r="F62">
        <f t="shared" si="7"/>
        <v>8.0913804886285634E-3</v>
      </c>
      <c r="G62">
        <f t="shared" si="8"/>
        <v>9.8826031825334226E-3</v>
      </c>
      <c r="H62">
        <f t="shared" si="9"/>
        <v>1.0362982817725075E-2</v>
      </c>
      <c r="I62">
        <f t="shared" si="10"/>
        <v>1.0055024814068503E-2</v>
      </c>
      <c r="J62">
        <f t="shared" si="11"/>
        <v>9.0231592022850249E-3</v>
      </c>
      <c r="K62">
        <f t="shared" si="12"/>
        <v>1.0202556719361544E-2</v>
      </c>
      <c r="L62">
        <f t="shared" si="13"/>
        <v>1.0309564204436295E-2</v>
      </c>
      <c r="M62">
        <f t="shared" si="14"/>
        <v>9.7878354106393228E-3</v>
      </c>
      <c r="N62">
        <f t="shared" si="15"/>
        <v>9.9682217888804603E-3</v>
      </c>
      <c r="O62">
        <f t="shared" si="16"/>
        <v>1.0361429052271665E-2</v>
      </c>
      <c r="P62">
        <f t="shared" si="17"/>
        <v>1.0002942986807484E-2</v>
      </c>
      <c r="Q62">
        <f t="shared" si="18"/>
        <v>9.2282933597100936E-3</v>
      </c>
      <c r="S62">
        <f t="shared" si="19"/>
        <v>9.2989679395749127E-3</v>
      </c>
    </row>
    <row r="63" spans="1:19">
      <c r="A63">
        <v>740</v>
      </c>
      <c r="B63">
        <f t="shared" si="3"/>
        <v>7.6184350763222053E-3</v>
      </c>
      <c r="C63">
        <f t="shared" si="4"/>
        <v>9.5440863105989981E-3</v>
      </c>
      <c r="D63">
        <f t="shared" si="5"/>
        <v>1.0077973404554186E-2</v>
      </c>
      <c r="E63">
        <f t="shared" si="6"/>
        <v>9.7842917968178345E-3</v>
      </c>
      <c r="F63">
        <f t="shared" si="7"/>
        <v>7.989262222266369E-3</v>
      </c>
      <c r="G63">
        <f t="shared" si="8"/>
        <v>9.6834516880046628E-3</v>
      </c>
      <c r="H63">
        <f t="shared" si="9"/>
        <v>1.0076701451751213E-2</v>
      </c>
      <c r="I63">
        <f t="shared" si="10"/>
        <v>9.7026762649239373E-3</v>
      </c>
      <c r="J63">
        <f t="shared" si="11"/>
        <v>8.8814978262649058E-3</v>
      </c>
      <c r="K63">
        <f t="shared" si="12"/>
        <v>9.9657822231775661E-3</v>
      </c>
      <c r="L63">
        <f t="shared" si="13"/>
        <v>9.9934964650220115E-3</v>
      </c>
      <c r="M63">
        <f t="shared" si="14"/>
        <v>9.4153960776742762E-3</v>
      </c>
      <c r="N63">
        <f t="shared" si="15"/>
        <v>9.7607799670220707E-3</v>
      </c>
      <c r="O63">
        <f t="shared" si="16"/>
        <v>1.0068418731329798E-2</v>
      </c>
      <c r="P63">
        <f t="shared" si="17"/>
        <v>9.6459317714850945E-3</v>
      </c>
      <c r="Q63">
        <f t="shared" si="18"/>
        <v>8.8310545006127228E-3</v>
      </c>
      <c r="S63">
        <f t="shared" si="19"/>
        <v>9.0769291263197958E-3</v>
      </c>
    </row>
    <row r="64" spans="1:19">
      <c r="A64">
        <v>760</v>
      </c>
      <c r="B64">
        <f t="shared" si="3"/>
        <v>7.5301213562195546E-3</v>
      </c>
      <c r="C64">
        <f t="shared" si="4"/>
        <v>9.361497885569281E-3</v>
      </c>
      <c r="D64">
        <f t="shared" si="5"/>
        <v>9.8097733692212863E-3</v>
      </c>
      <c r="E64">
        <f t="shared" si="6"/>
        <v>9.4512650646176866E-3</v>
      </c>
      <c r="F64">
        <f t="shared" si="7"/>
        <v>7.888432752091612E-3</v>
      </c>
      <c r="G64">
        <f t="shared" si="8"/>
        <v>9.4883134394843083E-3</v>
      </c>
      <c r="H64">
        <f t="shared" si="9"/>
        <v>9.7983287180645195E-3</v>
      </c>
      <c r="I64">
        <f t="shared" si="10"/>
        <v>9.3626747265902477E-3</v>
      </c>
      <c r="J64">
        <f t="shared" si="11"/>
        <v>8.7420604989406625E-3</v>
      </c>
      <c r="K64">
        <f t="shared" si="12"/>
        <v>9.7345026400420531E-3</v>
      </c>
      <c r="L64">
        <f t="shared" si="13"/>
        <v>9.6871186420692812E-3</v>
      </c>
      <c r="M64">
        <f t="shared" si="14"/>
        <v>9.0571285253862044E-3</v>
      </c>
      <c r="N64">
        <f t="shared" si="15"/>
        <v>9.5576550745385402E-3</v>
      </c>
      <c r="O64">
        <f t="shared" si="16"/>
        <v>9.783694434231105E-3</v>
      </c>
      <c r="P64">
        <f t="shared" si="17"/>
        <v>9.3016625070099224E-3</v>
      </c>
      <c r="Q64">
        <f t="shared" si="18"/>
        <v>8.4509150882956519E-3</v>
      </c>
      <c r="S64">
        <f t="shared" si="19"/>
        <v>8.8608732264777758E-3</v>
      </c>
    </row>
    <row r="65" spans="1:19">
      <c r="A65">
        <v>780</v>
      </c>
      <c r="B65">
        <f t="shared" si="3"/>
        <v>7.4428313782737288E-3</v>
      </c>
      <c r="C65">
        <f t="shared" si="4"/>
        <v>9.1824025694521305E-3</v>
      </c>
      <c r="D65">
        <f t="shared" si="5"/>
        <v>9.5487108064797876E-3</v>
      </c>
      <c r="E65">
        <f t="shared" si="6"/>
        <v>9.1295735221956775E-3</v>
      </c>
      <c r="F65">
        <f t="shared" si="7"/>
        <v>7.7888758126929414E-3</v>
      </c>
      <c r="G65">
        <f t="shared" si="8"/>
        <v>9.2971075631449462E-3</v>
      </c>
      <c r="H65">
        <f t="shared" si="9"/>
        <v>9.5276461376717636E-3</v>
      </c>
      <c r="I65">
        <f t="shared" si="10"/>
        <v>9.0345875346609095E-3</v>
      </c>
      <c r="J65">
        <f t="shared" si="11"/>
        <v>8.6048123032955726E-3</v>
      </c>
      <c r="K65">
        <f t="shared" si="12"/>
        <v>9.5085904474815353E-3</v>
      </c>
      <c r="L65">
        <f t="shared" si="13"/>
        <v>9.3901336648266609E-3</v>
      </c>
      <c r="M65">
        <f t="shared" si="14"/>
        <v>8.7124934998619175E-3</v>
      </c>
      <c r="N65">
        <f t="shared" si="15"/>
        <v>9.358757274775753E-3</v>
      </c>
      <c r="O65">
        <f t="shared" si="16"/>
        <v>9.5070218409328833E-3</v>
      </c>
      <c r="P65">
        <f t="shared" si="17"/>
        <v>8.9696804252842322E-3</v>
      </c>
      <c r="Q65">
        <f t="shared" si="18"/>
        <v>8.0871390641547025E-3</v>
      </c>
      <c r="S65">
        <f t="shared" si="19"/>
        <v>8.6506237259416727E-3</v>
      </c>
    </row>
    <row r="66" spans="1:19">
      <c r="A66">
        <v>800</v>
      </c>
      <c r="B66">
        <f t="shared" si="3"/>
        <v>7.3565532751558305E-3</v>
      </c>
      <c r="C66">
        <f t="shared" si="4"/>
        <v>9.0067335353947175E-3</v>
      </c>
      <c r="D66">
        <f t="shared" si="5"/>
        <v>9.2945957703631787E-3</v>
      </c>
      <c r="E66">
        <f t="shared" si="6"/>
        <v>8.8188313550960906E-3</v>
      </c>
      <c r="F66">
        <f t="shared" si="7"/>
        <v>7.6905753439385771E-3</v>
      </c>
      <c r="G66">
        <f t="shared" si="8"/>
        <v>9.1097548149068341E-3</v>
      </c>
      <c r="H66">
        <f t="shared" si="9"/>
        <v>9.264441267145096E-3</v>
      </c>
      <c r="I66">
        <f t="shared" si="10"/>
        <v>8.7179971861712779E-3</v>
      </c>
      <c r="J66">
        <f t="shared" si="11"/>
        <v>8.4697188705021853E-3</v>
      </c>
      <c r="K66">
        <f t="shared" si="12"/>
        <v>9.2879210824831082E-3</v>
      </c>
      <c r="L66">
        <f t="shared" si="13"/>
        <v>9.1022535700536755E-3</v>
      </c>
      <c r="M66">
        <f t="shared" si="14"/>
        <v>8.3809722664723862E-3</v>
      </c>
      <c r="N66">
        <f t="shared" si="15"/>
        <v>9.1639986006082363E-3</v>
      </c>
      <c r="O66">
        <f t="shared" si="16"/>
        <v>9.2381732577152542E-3</v>
      </c>
      <c r="P66">
        <f t="shared" si="17"/>
        <v>8.6495469891637589E-3</v>
      </c>
      <c r="Q66">
        <f t="shared" si="18"/>
        <v>7.7390220537838506E-3</v>
      </c>
      <c r="S66">
        <f t="shared" si="19"/>
        <v>8.446009675615174E-3</v>
      </c>
    </row>
    <row r="67" spans="1:19">
      <c r="A67">
        <v>820</v>
      </c>
      <c r="B67">
        <f t="shared" si="3"/>
        <v>7.2712753171034761E-3</v>
      </c>
      <c r="C67">
        <f t="shared" si="4"/>
        <v>8.8344252350114338E-3</v>
      </c>
      <c r="D67">
        <f t="shared" si="5"/>
        <v>9.0472433698407517E-3</v>
      </c>
      <c r="E67">
        <f t="shared" si="6"/>
        <v>8.5186658807830939E-3</v>
      </c>
      <c r="F67">
        <f t="shared" si="7"/>
        <v>7.5935154883854938E-3</v>
      </c>
      <c r="G67">
        <f t="shared" si="8"/>
        <v>8.926177547594949E-3</v>
      </c>
      <c r="H67">
        <f t="shared" si="9"/>
        <v>9.0085075318881991E-3</v>
      </c>
      <c r="I67">
        <f t="shared" si="10"/>
        <v>8.4125008083107966E-3</v>
      </c>
      <c r="J67">
        <f t="shared" si="11"/>
        <v>8.3367463713142076E-3</v>
      </c>
      <c r="K67">
        <f t="shared" si="12"/>
        <v>9.0723728728147046E-3</v>
      </c>
      <c r="L67">
        <f t="shared" si="13"/>
        <v>8.8231992228072764E-3</v>
      </c>
      <c r="M67">
        <f t="shared" si="14"/>
        <v>8.0620658290869729E-3</v>
      </c>
      <c r="N67">
        <f t="shared" si="15"/>
        <v>8.9732929155342811E-3</v>
      </c>
      <c r="O67">
        <f t="shared" si="16"/>
        <v>8.97692742979872E-3</v>
      </c>
      <c r="P67">
        <f t="shared" si="17"/>
        <v>8.340839313166537E-3</v>
      </c>
      <c r="Q67">
        <f t="shared" si="18"/>
        <v>7.4058900031063191E-3</v>
      </c>
      <c r="S67">
        <f t="shared" si="19"/>
        <v>8.2468655070365871E-3</v>
      </c>
    </row>
    <row r="68" spans="1:19">
      <c r="A68">
        <v>840</v>
      </c>
      <c r="B68">
        <f t="shared" si="3"/>
        <v>7.1869859103275147E-3</v>
      </c>
      <c r="C68">
        <f t="shared" si="4"/>
        <v>8.6654133739271222E-3</v>
      </c>
      <c r="D68">
        <f t="shared" si="5"/>
        <v>8.8064736342945427E-3</v>
      </c>
      <c r="E68">
        <f t="shared" si="6"/>
        <v>8.2287171016690586E-3</v>
      </c>
      <c r="F68">
        <f t="shared" si="7"/>
        <v>7.4976805887219111E-3</v>
      </c>
      <c r="G68">
        <f t="shared" si="8"/>
        <v>8.7462996787583958E-3</v>
      </c>
      <c r="H68">
        <f t="shared" si="9"/>
        <v>8.7596440640067552E-3</v>
      </c>
      <c r="I68">
        <f t="shared" si="10"/>
        <v>8.1177096457530906E-3</v>
      </c>
      <c r="J68">
        <f t="shared" si="11"/>
        <v>8.2058615075969454E-3</v>
      </c>
      <c r="K68">
        <f t="shared" si="12"/>
        <v>8.8618269699356489E-3</v>
      </c>
      <c r="L68">
        <f t="shared" si="13"/>
        <v>8.5527000457853442E-3</v>
      </c>
      <c r="M68">
        <f t="shared" si="14"/>
        <v>7.7552941789995611E-3</v>
      </c>
      <c r="N68">
        <f t="shared" si="15"/>
        <v>8.786555875579527E-3</v>
      </c>
      <c r="O68">
        <f t="shared" si="16"/>
        <v>8.7230693592558195E-3</v>
      </c>
      <c r="P68">
        <f t="shared" si="17"/>
        <v>8.0431496048549711E-3</v>
      </c>
      <c r="Q68">
        <f t="shared" si="18"/>
        <v>7.0870978732118228E-3</v>
      </c>
      <c r="S68">
        <f t="shared" si="19"/>
        <v>8.0530308543523658E-3</v>
      </c>
    </row>
    <row r="69" spans="1:19">
      <c r="A69">
        <v>860</v>
      </c>
      <c r="B69">
        <f t="shared" si="3"/>
        <v>7.1036735954348451E-3</v>
      </c>
      <c r="C69">
        <f t="shared" si="4"/>
        <v>8.4996348877853789E-3</v>
      </c>
      <c r="D69">
        <f t="shared" si="5"/>
        <v>8.5721113825734108E-3</v>
      </c>
      <c r="E69">
        <f t="shared" si="6"/>
        <v>7.9486372733611477E-3</v>
      </c>
      <c r="F69">
        <f t="shared" si="7"/>
        <v>7.4030551852406479E-3</v>
      </c>
      <c r="G69">
        <f t="shared" si="8"/>
        <v>8.5700466591390745E-3</v>
      </c>
      <c r="H69">
        <f t="shared" si="9"/>
        <v>8.5176555446587754E-3</v>
      </c>
      <c r="I69">
        <f t="shared" si="10"/>
        <v>7.8332485659496909E-3</v>
      </c>
      <c r="J69">
        <f t="shared" si="11"/>
        <v>8.0770315039877527E-3</v>
      </c>
      <c r="K69">
        <f t="shared" si="12"/>
        <v>8.6561672834677417E-3</v>
      </c>
      <c r="L69">
        <f t="shared" si="13"/>
        <v>8.2904937569687753E-3</v>
      </c>
      <c r="M69">
        <f t="shared" si="14"/>
        <v>7.4601955724340474E-3</v>
      </c>
      <c r="N69">
        <f t="shared" si="15"/>
        <v>8.6037048919945791E-3</v>
      </c>
      <c r="O69">
        <f t="shared" si="16"/>
        <v>8.4763901280744403E-3</v>
      </c>
      <c r="P69">
        <f t="shared" si="17"/>
        <v>7.7560846261545136E-3</v>
      </c>
      <c r="Q69">
        <f t="shared" si="18"/>
        <v>6.7820283913768709E-3</v>
      </c>
      <c r="S69">
        <f t="shared" si="19"/>
        <v>7.8643503824142036E-3</v>
      </c>
    </row>
    <row r="70" spans="1:19">
      <c r="A70">
        <v>880</v>
      </c>
      <c r="B70">
        <f t="shared" si="3"/>
        <v>7.0213270458715504E-3</v>
      </c>
      <c r="C70">
        <f t="shared" si="4"/>
        <v>8.3370279187175989E-3</v>
      </c>
      <c r="D70">
        <f t="shared" si="5"/>
        <v>8.3439860955346612E-3</v>
      </c>
      <c r="E70">
        <f t="shared" si="6"/>
        <v>7.678090487598821E-3</v>
      </c>
      <c r="F70">
        <f t="shared" si="7"/>
        <v>7.3096240133456725E-3</v>
      </c>
      <c r="G70">
        <f t="shared" si="8"/>
        <v>8.3973454417752835E-3</v>
      </c>
      <c r="H70">
        <f t="shared" si="9"/>
        <v>8.2823520507603332E-3</v>
      </c>
      <c r="I70">
        <f t="shared" si="10"/>
        <v>7.5587555817614449E-3</v>
      </c>
      <c r="J70">
        <f t="shared" si="11"/>
        <v>7.9502240996894846E-3</v>
      </c>
      <c r="K70">
        <f t="shared" si="12"/>
        <v>8.4552804171850182E-3</v>
      </c>
      <c r="L70">
        <f t="shared" si="13"/>
        <v>8.0363261153079124E-3</v>
      </c>
      <c r="M70">
        <f t="shared" si="14"/>
        <v>7.1763258355395099E-3</v>
      </c>
      <c r="N70">
        <f t="shared" si="15"/>
        <v>8.424659094727116E-3</v>
      </c>
      <c r="O70">
        <f t="shared" si="16"/>
        <v>8.2366867262247956E-3</v>
      </c>
      <c r="P70">
        <f t="shared" si="17"/>
        <v>7.479265173901517E-3</v>
      </c>
      <c r="Q70">
        <f t="shared" si="18"/>
        <v>6.4900908558498394E-3</v>
      </c>
      <c r="S70">
        <f t="shared" si="19"/>
        <v>7.6806736207832337E-3</v>
      </c>
    </row>
    <row r="71" spans="1:19">
      <c r="A71">
        <v>900</v>
      </c>
      <c r="B71">
        <f t="shared" si="3"/>
        <v>6.939935066381353E-3</v>
      </c>
      <c r="C71">
        <f t="shared" si="4"/>
        <v>8.1775317922611057E-3</v>
      </c>
      <c r="D71">
        <f t="shared" si="5"/>
        <v>8.1219317919750678E-3</v>
      </c>
      <c r="E71">
        <f t="shared" si="6"/>
        <v>7.4167522693894261E-3</v>
      </c>
      <c r="F71">
        <f t="shared" si="7"/>
        <v>7.2173720010900722E-3</v>
      </c>
      <c r="G71">
        <f t="shared" si="8"/>
        <v>8.228124451726937E-3</v>
      </c>
      <c r="H71">
        <f t="shared" si="9"/>
        <v>8.0535489059252452E-3</v>
      </c>
      <c r="I71">
        <f t="shared" si="10"/>
        <v>7.2938813908149935E-3</v>
      </c>
      <c r="J71">
        <f t="shared" si="11"/>
        <v>7.8254075403911827E-3</v>
      </c>
      <c r="K71">
        <f t="shared" si="12"/>
        <v>8.2590556064890963E-3</v>
      </c>
      <c r="L71">
        <f t="shared" si="13"/>
        <v>7.7899506742034053E-3</v>
      </c>
      <c r="M71">
        <f t="shared" si="14"/>
        <v>6.9032576958338865E-3</v>
      </c>
      <c r="N71">
        <f t="shared" si="15"/>
        <v>8.2493392966570545E-3</v>
      </c>
      <c r="O71">
        <f t="shared" si="16"/>
        <v>8.0037618845864023E-3</v>
      </c>
      <c r="P71">
        <f t="shared" si="17"/>
        <v>7.2123255789269258E-3</v>
      </c>
      <c r="Q71">
        <f t="shared" si="18"/>
        <v>6.210719992080671E-3</v>
      </c>
      <c r="S71">
        <f t="shared" si="19"/>
        <v>7.5018548034300496E-3</v>
      </c>
    </row>
    <row r="72" spans="1:19">
      <c r="A72">
        <v>920</v>
      </c>
      <c r="B72">
        <f t="shared" si="3"/>
        <v>6.8594865914853864E-3</v>
      </c>
      <c r="C72">
        <f t="shared" si="4"/>
        <v>8.0210869947197061E-3</v>
      </c>
      <c r="D72">
        <f t="shared" si="5"/>
        <v>7.9057869078662524E-3</v>
      </c>
      <c r="E72">
        <f t="shared" si="6"/>
        <v>7.1643091878559328E-3</v>
      </c>
      <c r="F72">
        <f t="shared" si="7"/>
        <v>7.1262842667437765E-3</v>
      </c>
      <c r="G72">
        <f t="shared" si="8"/>
        <v>8.0623135564128479E-3</v>
      </c>
      <c r="H72">
        <f t="shared" si="9"/>
        <v>7.8310665355227904E-3</v>
      </c>
      <c r="I72">
        <f t="shared" si="10"/>
        <v>7.0382889310041108E-3</v>
      </c>
      <c r="J72">
        <f t="shared" si="11"/>
        <v>7.7025505703168795E-3</v>
      </c>
      <c r="K72">
        <f t="shared" si="12"/>
        <v>8.0673846573366959E-3</v>
      </c>
      <c r="L72">
        <f t="shared" si="13"/>
        <v>7.5511285425476915E-3</v>
      </c>
      <c r="M72">
        <f t="shared" si="14"/>
        <v>6.6405801390856389E-3</v>
      </c>
      <c r="N72">
        <f t="shared" si="15"/>
        <v>8.0776679585717881E-3</v>
      </c>
      <c r="O72">
        <f t="shared" si="16"/>
        <v>7.7774239126024991E-3</v>
      </c>
      <c r="P72">
        <f t="shared" si="17"/>
        <v>6.9549132230204425E-3</v>
      </c>
      <c r="Q72">
        <f t="shared" si="18"/>
        <v>5.943374858190853E-3</v>
      </c>
      <c r="S72">
        <f t="shared" si="19"/>
        <v>7.3277527139313124E-3</v>
      </c>
    </row>
    <row r="73" spans="1:19">
      <c r="A73">
        <v>940</v>
      </c>
      <c r="B73">
        <f t="shared" si="3"/>
        <v>6.7799706839769547E-3</v>
      </c>
      <c r="C73">
        <f t="shared" si="4"/>
        <v>7.8676351509568976E-3</v>
      </c>
      <c r="D73">
        <f t="shared" si="5"/>
        <v>7.6953941788018287E-3</v>
      </c>
      <c r="E73">
        <f t="shared" si="6"/>
        <v>6.9204584803290725E-3</v>
      </c>
      <c r="F73">
        <f t="shared" si="7"/>
        <v>7.0363461163940322E-3</v>
      </c>
      <c r="G73">
        <f t="shared" si="8"/>
        <v>7.8998440365443123E-3</v>
      </c>
      <c r="H73">
        <f t="shared" si="9"/>
        <v>7.6147303257410037E-3</v>
      </c>
      <c r="I73">
        <f t="shared" si="10"/>
        <v>6.7916529515652524E-3</v>
      </c>
      <c r="J73">
        <f t="shared" si="11"/>
        <v>7.5816224243989705E-3</v>
      </c>
      <c r="K73">
        <f t="shared" si="12"/>
        <v>7.880161886583803E-3</v>
      </c>
      <c r="L73">
        <f t="shared" si="13"/>
        <v>7.319628153089619E-3</v>
      </c>
      <c r="M73">
        <f t="shared" si="14"/>
        <v>6.387897790666508E-3</v>
      </c>
      <c r="N73">
        <f t="shared" si="15"/>
        <v>7.9095691548752844E-3</v>
      </c>
      <c r="O73">
        <f t="shared" si="16"/>
        <v>7.5574865405243496E-3</v>
      </c>
      <c r="P73">
        <f t="shared" si="17"/>
        <v>6.7066880731333489E-3</v>
      </c>
      <c r="Q73">
        <f t="shared" si="18"/>
        <v>5.6875377975525998E-3</v>
      </c>
      <c r="S73">
        <f t="shared" si="19"/>
        <v>7.158230535966109E-3</v>
      </c>
    </row>
    <row r="74" spans="1:19">
      <c r="A74">
        <v>960</v>
      </c>
      <c r="B74">
        <f t="shared" si="3"/>
        <v>6.7013765334340558E-3</v>
      </c>
      <c r="C74">
        <f t="shared" si="4"/>
        <v>7.7171190026141812E-3</v>
      </c>
      <c r="D74">
        <f t="shared" si="5"/>
        <v>7.4906005255734875E-3</v>
      </c>
      <c r="E74">
        <f t="shared" si="6"/>
        <v>6.6849076892356862E-3</v>
      </c>
      <c r="F74">
        <f t="shared" si="7"/>
        <v>6.9475430415738559E-3</v>
      </c>
      <c r="G74">
        <f t="shared" si="8"/>
        <v>7.7406485576443362E-3</v>
      </c>
      <c r="H74">
        <f t="shared" si="9"/>
        <v>7.4043704865403015E-3</v>
      </c>
      <c r="I74">
        <f t="shared" si="10"/>
        <v>6.5536595991837476E-3</v>
      </c>
      <c r="J74">
        <f t="shared" si="11"/>
        <v>7.4625928205731551E-3</v>
      </c>
      <c r="K74">
        <f t="shared" si="12"/>
        <v>7.6972840637141715E-3</v>
      </c>
      <c r="L74">
        <f t="shared" si="13"/>
        <v>7.0952250379021642E-3</v>
      </c>
      <c r="M74">
        <f t="shared" si="14"/>
        <v>6.144830320445438E-3</v>
      </c>
      <c r="N74">
        <f t="shared" si="15"/>
        <v>7.7449685400060586E-3</v>
      </c>
      <c r="O74">
        <f t="shared" si="16"/>
        <v>7.3437687661148665E-3</v>
      </c>
      <c r="P74">
        <f t="shared" si="17"/>
        <v>6.4673222322068069E-3</v>
      </c>
      <c r="Q74">
        <f t="shared" si="18"/>
        <v>5.4427134364593011E-3</v>
      </c>
      <c r="S74">
        <f t="shared" si="19"/>
        <v>6.9931557089251816E-3</v>
      </c>
    </row>
    <row r="75" spans="1:19">
      <c r="A75">
        <v>980</v>
      </c>
      <c r="B75">
        <f t="shared" si="3"/>
        <v>6.6236934547508897E-3</v>
      </c>
      <c r="C75">
        <f t="shared" si="4"/>
        <v>7.5694823867457073E-3</v>
      </c>
      <c r="D75">
        <f t="shared" si="5"/>
        <v>7.2912569427936447E-3</v>
      </c>
      <c r="E75">
        <f t="shared" si="6"/>
        <v>6.4573743113442994E-3</v>
      </c>
      <c r="F75">
        <f t="shared" si="7"/>
        <v>6.8598607169223502E-3</v>
      </c>
      <c r="G75">
        <f t="shared" si="8"/>
        <v>7.5846611421424015E-3</v>
      </c>
      <c r="H75">
        <f t="shared" si="9"/>
        <v>7.1998219183966317E-3</v>
      </c>
      <c r="I75">
        <f t="shared" si="10"/>
        <v>6.3240060186050551E-3</v>
      </c>
      <c r="J75">
        <f t="shared" si="11"/>
        <v>7.3454319521966127E-3</v>
      </c>
      <c r="K75">
        <f t="shared" si="12"/>
        <v>7.5186503539192984E-3</v>
      </c>
      <c r="L75">
        <f t="shared" si="13"/>
        <v>6.8777016107333111E-3</v>
      </c>
      <c r="M75">
        <f t="shared" si="14"/>
        <v>5.9110118703270542E-3</v>
      </c>
      <c r="N75">
        <f t="shared" si="15"/>
        <v>7.5837933155575854E-3</v>
      </c>
      <c r="O75">
        <f t="shared" si="16"/>
        <v>7.1360947056907653E-3</v>
      </c>
      <c r="P75">
        <f t="shared" si="17"/>
        <v>6.2364995060305572E-3</v>
      </c>
      <c r="Q75">
        <f t="shared" si="18"/>
        <v>5.2084277249395683E-3</v>
      </c>
      <c r="S75">
        <f t="shared" si="19"/>
        <v>6.8323997884538372E-3</v>
      </c>
    </row>
    <row r="76" spans="1:19">
      <c r="A76">
        <v>1000</v>
      </c>
      <c r="B76">
        <f t="shared" si="3"/>
        <v>6.5469108866841319E-3</v>
      </c>
      <c r="C76">
        <f t="shared" si="4"/>
        <v>7.4246702148617061E-3</v>
      </c>
      <c r="D76">
        <f t="shared" si="5"/>
        <v>7.0972183904798314E-3</v>
      </c>
      <c r="E76">
        <f t="shared" si="6"/>
        <v>6.2375854589513668E-3</v>
      </c>
      <c r="F76">
        <f t="shared" si="7"/>
        <v>6.7732849978739962E-3</v>
      </c>
      <c r="G76">
        <f t="shared" si="8"/>
        <v>7.4318171420288959E-3</v>
      </c>
      <c r="H76">
        <f t="shared" si="9"/>
        <v>7.0009240827229036E-3</v>
      </c>
      <c r="I76">
        <f t="shared" si="10"/>
        <v>6.1023999672384921E-3</v>
      </c>
      <c r="J76">
        <f t="shared" si="11"/>
        <v>7.2301104805830851E-3</v>
      </c>
      <c r="K76">
        <f t="shared" si="12"/>
        <v>7.3441622625028957E-3</v>
      </c>
      <c r="L76">
        <f t="shared" si="13"/>
        <v>6.6668469560297039E-3</v>
      </c>
      <c r="M76">
        <f t="shared" si="14"/>
        <v>5.686090503572272E-3</v>
      </c>
      <c r="N76">
        <f t="shared" si="15"/>
        <v>7.4259721980809434E-3</v>
      </c>
      <c r="O76">
        <f t="shared" si="16"/>
        <v>6.9342934493740183E-3</v>
      </c>
      <c r="P76">
        <f t="shared" si="17"/>
        <v>6.0139149855608087E-3</v>
      </c>
      <c r="Q76">
        <f t="shared" si="18"/>
        <v>4.9842270188611426E-3</v>
      </c>
      <c r="S76">
        <f t="shared" si="19"/>
        <v>6.6758383117520295E-3</v>
      </c>
    </row>
    <row r="77" spans="1:19">
      <c r="A77">
        <v>1020</v>
      </c>
      <c r="B77">
        <f t="shared" si="3"/>
        <v>6.4710183904179708E-3</v>
      </c>
      <c r="C77">
        <f t="shared" si="4"/>
        <v>7.2826284523734852E-3</v>
      </c>
      <c r="D77">
        <f t="shared" si="5"/>
        <v>6.9083436885249982E-3</v>
      </c>
      <c r="E77">
        <f t="shared" si="6"/>
        <v>6.0252775325986274E-3</v>
      </c>
      <c r="F77">
        <f t="shared" si="7"/>
        <v>6.687801918375702E-3</v>
      </c>
      <c r="G77">
        <f t="shared" si="8"/>
        <v>7.2820532120643211E-3</v>
      </c>
      <c r="H77">
        <f t="shared" si="9"/>
        <v>6.8075208758728856E-3</v>
      </c>
      <c r="I77">
        <f t="shared" si="10"/>
        <v>5.8885594432699362E-3</v>
      </c>
      <c r="J77">
        <f t="shared" si="11"/>
        <v>7.1165995276568639E-3</v>
      </c>
      <c r="K77">
        <f t="shared" si="12"/>
        <v>7.1737235805696686E-3</v>
      </c>
      <c r="L77">
        <f t="shared" si="13"/>
        <v>6.4624566244279036E-3</v>
      </c>
      <c r="M77">
        <f t="shared" si="14"/>
        <v>5.4697276750732549E-3</v>
      </c>
      <c r="N77">
        <f t="shared" si="15"/>
        <v>7.2714353875578119E-3</v>
      </c>
      <c r="O77">
        <f t="shared" si="16"/>
        <v>6.7381989204382542E-3</v>
      </c>
      <c r="P77">
        <f t="shared" si="17"/>
        <v>5.7992746441460907E-3</v>
      </c>
      <c r="Q77">
        <f t="shared" si="18"/>
        <v>4.7696772015460853E-3</v>
      </c>
      <c r="S77">
        <f t="shared" si="19"/>
        <v>6.5233506674662912E-3</v>
      </c>
    </row>
    <row r="78" spans="1:19">
      <c r="A78">
        <v>1040</v>
      </c>
      <c r="B78">
        <f t="shared" si="3"/>
        <v>6.3960056481440208E-3</v>
      </c>
      <c r="C78">
        <f t="shared" si="4"/>
        <v>7.1433040984311136E-3</v>
      </c>
      <c r="D78">
        <f t="shared" si="5"/>
        <v>6.7244954139784596E-3</v>
      </c>
      <c r="E78">
        <f t="shared" si="6"/>
        <v>5.8201959049296592E-3</v>
      </c>
      <c r="F78">
        <f t="shared" si="7"/>
        <v>6.6033976886353818E-3</v>
      </c>
      <c r="G78">
        <f t="shared" si="8"/>
        <v>7.1353072835235176E-3</v>
      </c>
      <c r="H78">
        <f t="shared" si="9"/>
        <v>6.6194605066220991E-3</v>
      </c>
      <c r="I78">
        <f t="shared" si="10"/>
        <v>5.6822123268028824E-3</v>
      </c>
      <c r="J78">
        <f t="shared" si="11"/>
        <v>7.0048706687205753E-3</v>
      </c>
      <c r="K78">
        <f t="shared" si="12"/>
        <v>7.0072403319809684E-3</v>
      </c>
      <c r="L78">
        <f t="shared" si="13"/>
        <v>6.2643324345164064E-3</v>
      </c>
      <c r="M78">
        <f t="shared" si="14"/>
        <v>5.2615977217855825E-3</v>
      </c>
      <c r="N78">
        <f t="shared" si="15"/>
        <v>7.1201145365308305E-3</v>
      </c>
      <c r="O78">
        <f t="shared" si="16"/>
        <v>6.5476497386326438E-3</v>
      </c>
      <c r="P78">
        <f t="shared" si="17"/>
        <v>5.5922949491278295E-3</v>
      </c>
      <c r="Q78">
        <f t="shared" si="18"/>
        <v>4.5643628431972783E-3</v>
      </c>
      <c r="S78">
        <f t="shared" si="19"/>
        <v>6.3748199700097586E-3</v>
      </c>
    </row>
    <row r="79" spans="1:19">
      <c r="A79">
        <v>1060</v>
      </c>
      <c r="B79">
        <f t="shared" si="3"/>
        <v>6.3218624616592223E-3</v>
      </c>
      <c r="C79">
        <f t="shared" si="4"/>
        <v>7.0066451661461304E-3</v>
      </c>
      <c r="D79">
        <f t="shared" si="5"/>
        <v>6.5455398010562105E-3</v>
      </c>
      <c r="E79">
        <f t="shared" si="6"/>
        <v>5.6220946153081597E-3</v>
      </c>
      <c r="F79">
        <f t="shared" si="7"/>
        <v>6.5200586928966242E-3</v>
      </c>
      <c r="G79">
        <f t="shared" si="8"/>
        <v>6.9915185384744616E-3</v>
      </c>
      <c r="H79">
        <f t="shared" si="9"/>
        <v>6.4365953770374462E-3</v>
      </c>
      <c r="I79">
        <f t="shared" si="10"/>
        <v>5.483096033576107E-3</v>
      </c>
      <c r="J79">
        <f t="shared" si="11"/>
        <v>6.8948959253378739E-3</v>
      </c>
      <c r="K79">
        <f t="shared" si="12"/>
        <v>6.8446207215360211E-3</v>
      </c>
      <c r="L79">
        <f t="shared" si="13"/>
        <v>6.0722822806731358E-3</v>
      </c>
      <c r="M79">
        <f t="shared" si="14"/>
        <v>5.061387372549242E-3</v>
      </c>
      <c r="N79">
        <f t="shared" si="15"/>
        <v>6.9719427198737804E-3</v>
      </c>
      <c r="O79">
        <f t="shared" si="16"/>
        <v>6.3624890873699158E-3</v>
      </c>
      <c r="P79">
        <f t="shared" si="17"/>
        <v>5.3927024873030582E-3</v>
      </c>
      <c r="Q79">
        <f t="shared" si="18"/>
        <v>4.3678863965062042E-3</v>
      </c>
      <c r="S79">
        <f t="shared" si="19"/>
        <v>6.2301329381559524E-3</v>
      </c>
    </row>
    <row r="80" spans="1:19">
      <c r="A80">
        <v>1080</v>
      </c>
      <c r="B80">
        <f t="shared" si="3"/>
        <v>6.2485787509795054E-3</v>
      </c>
      <c r="C80">
        <f t="shared" si="4"/>
        <v>6.8726006631949499E-3</v>
      </c>
      <c r="D80">
        <f t="shared" si="5"/>
        <v>6.3713466438166666E-3</v>
      </c>
      <c r="E80">
        <f t="shared" si="6"/>
        <v>5.4307360748296896E-3</v>
      </c>
      <c r="F80">
        <f t="shared" si="7"/>
        <v>6.4377714872418945E-3</v>
      </c>
      <c r="G80">
        <f t="shared" si="8"/>
        <v>6.8506273845705401E-3</v>
      </c>
      <c r="H80">
        <f t="shared" si="9"/>
        <v>6.2587819666353184E-3</v>
      </c>
      <c r="I80">
        <f t="shared" si="10"/>
        <v>5.2909571808158473E-3</v>
      </c>
      <c r="J80">
        <f t="shared" si="11"/>
        <v>6.7866477583264917E-3</v>
      </c>
      <c r="K80">
        <f t="shared" si="12"/>
        <v>6.6857750843600794E-3</v>
      </c>
      <c r="L80">
        <f t="shared" si="13"/>
        <v>5.8861199467975522E-3</v>
      </c>
      <c r="M80">
        <f t="shared" si="14"/>
        <v>4.8687952765623654E-3</v>
      </c>
      <c r="N80">
        <f t="shared" si="15"/>
        <v>6.8268544051940383E-3</v>
      </c>
      <c r="O80">
        <f t="shared" si="16"/>
        <v>6.1825645846710353E-3</v>
      </c>
      <c r="P80">
        <f t="shared" si="17"/>
        <v>5.200233603755211E-3</v>
      </c>
      <c r="Q80">
        <f t="shared" si="18"/>
        <v>4.179867426889361E-3</v>
      </c>
      <c r="S80">
        <f t="shared" si="19"/>
        <v>6.0891797777555944E-3</v>
      </c>
    </row>
    <row r="81" spans="1:19">
      <c r="A81">
        <v>1100</v>
      </c>
      <c r="B81">
        <f t="shared" si="3"/>
        <v>6.1761445529681103E-3</v>
      </c>
      <c r="C81">
        <f t="shared" si="4"/>
        <v>6.7411205727898604E-3</v>
      </c>
      <c r="D81">
        <f t="shared" si="5"/>
        <v>6.2017892014227805E-3</v>
      </c>
      <c r="E81">
        <f t="shared" si="6"/>
        <v>5.2458907813736078E-3</v>
      </c>
      <c r="F81">
        <f t="shared" si="7"/>
        <v>6.356522797424824E-3</v>
      </c>
      <c r="G81">
        <f t="shared" si="8"/>
        <v>6.7125754303538621E-3</v>
      </c>
      <c r="H81">
        <f t="shared" si="9"/>
        <v>6.0858807197397002E-3</v>
      </c>
      <c r="I81">
        <f t="shared" si="10"/>
        <v>5.105551264796615E-3</v>
      </c>
      <c r="J81">
        <f t="shared" si="11"/>
        <v>6.6800990608630872E-3</v>
      </c>
      <c r="K81">
        <f t="shared" si="12"/>
        <v>6.530615836463749E-3</v>
      </c>
      <c r="L81">
        <f t="shared" si="13"/>
        <v>5.7056649257496428E-3</v>
      </c>
      <c r="M81">
        <f t="shared" si="14"/>
        <v>4.6835315497966157E-3</v>
      </c>
      <c r="N81">
        <f t="shared" si="15"/>
        <v>6.6847854238480942E-3</v>
      </c>
      <c r="O81">
        <f t="shared" si="16"/>
        <v>6.0077281577595176E-3</v>
      </c>
      <c r="P81">
        <f t="shared" si="17"/>
        <v>5.014634053574385E-3</v>
      </c>
      <c r="Q81">
        <f t="shared" si="18"/>
        <v>3.9999418758568384E-3</v>
      </c>
      <c r="S81">
        <f t="shared" si="19"/>
        <v>5.9518540684309383E-3</v>
      </c>
    </row>
    <row r="82" spans="1:19">
      <c r="A82">
        <v>1120</v>
      </c>
      <c r="B82">
        <f t="shared" si="3"/>
        <v>6.1045500199832237E-3</v>
      </c>
      <c r="C82">
        <f t="shared" si="4"/>
        <v>6.6121558350176191E-3</v>
      </c>
      <c r="D82">
        <f t="shared" si="5"/>
        <v>6.0367441059279159E-3</v>
      </c>
      <c r="E82">
        <f t="shared" si="6"/>
        <v>5.0673370443553578E-3</v>
      </c>
      <c r="F82">
        <f t="shared" si="7"/>
        <v>6.2762995167278124E-3</v>
      </c>
      <c r="G82">
        <f t="shared" si="8"/>
        <v>6.5773054610551718E-3</v>
      </c>
      <c r="H82">
        <f t="shared" si="9"/>
        <v>5.9177559359544496E-3</v>
      </c>
      <c r="I82">
        <f t="shared" si="10"/>
        <v>4.9266423497020817E-3</v>
      </c>
      <c r="J82">
        <f t="shared" si="11"/>
        <v>6.5752231516946757E-3</v>
      </c>
      <c r="K82">
        <f t="shared" si="12"/>
        <v>6.3790574264510624E-3</v>
      </c>
      <c r="L82">
        <f t="shared" si="13"/>
        <v>5.530742244327147E-3</v>
      </c>
      <c r="M82">
        <f t="shared" si="14"/>
        <v>4.505317338671877E-3</v>
      </c>
      <c r="N82">
        <f t="shared" si="15"/>
        <v>6.5456729425625859E-3</v>
      </c>
      <c r="O82">
        <f t="shared" si="16"/>
        <v>5.8378359212005737E-3</v>
      </c>
      <c r="P82">
        <f t="shared" si="17"/>
        <v>4.8356586660084355E-3</v>
      </c>
      <c r="Q82">
        <f t="shared" si="18"/>
        <v>3.8277613560915302E-3</v>
      </c>
      <c r="S82">
        <f t="shared" si="19"/>
        <v>5.8180526541100818E-3</v>
      </c>
    </row>
    <row r="83" spans="1:19">
      <c r="A83">
        <v>1140</v>
      </c>
      <c r="B83">
        <f t="shared" si="3"/>
        <v>6.0337854185373851E-3</v>
      </c>
      <c r="C83">
        <f t="shared" si="4"/>
        <v>6.4856583285328728E-3</v>
      </c>
      <c r="D83">
        <f t="shared" si="5"/>
        <v>5.8760912725146497E-3</v>
      </c>
      <c r="E83">
        <f t="shared" si="6"/>
        <v>4.8948607188449289E-3</v>
      </c>
      <c r="F83">
        <f t="shared" si="7"/>
        <v>6.1970887038488298E-3</v>
      </c>
      <c r="G83">
        <f t="shared" si="8"/>
        <v>6.4447614148818166E-3</v>
      </c>
      <c r="H83">
        <f t="shared" si="9"/>
        <v>5.7542756636579373E-3</v>
      </c>
      <c r="I83">
        <f t="shared" si="10"/>
        <v>4.7540027673866891E-3</v>
      </c>
      <c r="J83">
        <f t="shared" si="11"/>
        <v>6.4719937684567519E-3</v>
      </c>
      <c r="K83">
        <f t="shared" si="12"/>
        <v>6.2310162883500997E-3</v>
      </c>
      <c r="L83">
        <f t="shared" si="13"/>
        <v>5.3611822936071585E-3</v>
      </c>
      <c r="M83">
        <f t="shared" si="14"/>
        <v>4.3338844003342203E-3</v>
      </c>
      <c r="N83">
        <f t="shared" si="15"/>
        <v>6.4094554356439737E-3</v>
      </c>
      <c r="O83">
        <f t="shared" si="16"/>
        <v>5.6727480584890522E-3</v>
      </c>
      <c r="P83">
        <f t="shared" si="17"/>
        <v>4.6630710206012616E-3</v>
      </c>
      <c r="Q83">
        <f t="shared" si="18"/>
        <v>3.6629924768718514E-3</v>
      </c>
      <c r="S83">
        <f t="shared" si="19"/>
        <v>5.6876755372642553E-3</v>
      </c>
    </row>
    <row r="84" spans="1:19">
      <c r="A84">
        <v>1160</v>
      </c>
      <c r="B84">
        <f t="shared" si="3"/>
        <v>5.9638411279744341E-3</v>
      </c>
      <c r="C84">
        <f t="shared" si="4"/>
        <v>6.3615808526018558E-3</v>
      </c>
      <c r="D84">
        <f t="shared" si="5"/>
        <v>5.7197138121221069E-3</v>
      </c>
      <c r="E84">
        <f t="shared" si="6"/>
        <v>4.7282549487368541E-3</v>
      </c>
      <c r="F84">
        <f t="shared" si="7"/>
        <v>6.1188775808126428E-3</v>
      </c>
      <c r="G84">
        <f t="shared" si="8"/>
        <v>6.3148883597820005E-3</v>
      </c>
      <c r="H84">
        <f t="shared" si="9"/>
        <v>5.5953115964431088E-3</v>
      </c>
      <c r="I84">
        <f t="shared" si="10"/>
        <v>4.5874128276606196E-3</v>
      </c>
      <c r="J84">
        <f t="shared" si="11"/>
        <v>6.3703850610985491E-3</v>
      </c>
      <c r="K84">
        <f t="shared" si="12"/>
        <v>6.0864107955338476E-3</v>
      </c>
      <c r="L84">
        <f t="shared" si="13"/>
        <v>5.1968206644901205E-3</v>
      </c>
      <c r="M84">
        <f t="shared" si="14"/>
        <v>4.1689746989049814E-3</v>
      </c>
      <c r="N84">
        <f t="shared" si="15"/>
        <v>6.2760726577674175E-3</v>
      </c>
      <c r="O84">
        <f t="shared" si="16"/>
        <v>5.5123287069831495E-3</v>
      </c>
      <c r="P84">
        <f t="shared" si="17"/>
        <v>4.4966431348886227E-3</v>
      </c>
      <c r="Q84">
        <f t="shared" si="18"/>
        <v>3.5053161985312276E-3</v>
      </c>
      <c r="S84">
        <f t="shared" si="19"/>
        <v>5.5606257767199649E-3</v>
      </c>
    </row>
    <row r="85" spans="1:19">
      <c r="A85">
        <v>1180</v>
      </c>
      <c r="B85">
        <f t="shared" si="3"/>
        <v>5.8947076391625552E-3</v>
      </c>
      <c r="C85">
        <f t="shared" si="4"/>
        <v>6.2398771094906991E-3</v>
      </c>
      <c r="D85">
        <f t="shared" si="5"/>
        <v>5.5674979463993246E-3</v>
      </c>
      <c r="E85">
        <f t="shared" si="6"/>
        <v>4.5673199186614388E-3</v>
      </c>
      <c r="F85">
        <f t="shared" si="7"/>
        <v>6.0416535309099073E-3</v>
      </c>
      <c r="G85">
        <f t="shared" si="8"/>
        <v>6.1876324706803265E-3</v>
      </c>
      <c r="H85">
        <f t="shared" si="9"/>
        <v>5.4407389724164812E-3</v>
      </c>
      <c r="I85">
        <f t="shared" si="10"/>
        <v>4.4266605387263125E-3</v>
      </c>
      <c r="J85">
        <f t="shared" si="11"/>
        <v>6.2703715854074416E-3</v>
      </c>
      <c r="K85">
        <f t="shared" si="12"/>
        <v>5.9451612157159772E-3</v>
      </c>
      <c r="L85">
        <f t="shared" si="13"/>
        <v>5.0374979882842341E-3</v>
      </c>
      <c r="M85">
        <f t="shared" si="14"/>
        <v>4.0103400170916625E-3</v>
      </c>
      <c r="N85">
        <f t="shared" si="15"/>
        <v>6.1454656173326461E-3</v>
      </c>
      <c r="O85">
        <f t="shared" si="16"/>
        <v>5.3564458460938491E-3</v>
      </c>
      <c r="P85">
        <f t="shared" si="17"/>
        <v>4.336155163241151E-3</v>
      </c>
      <c r="Q85">
        <f t="shared" si="18"/>
        <v>3.3544272147068011E-3</v>
      </c>
      <c r="S85">
        <f t="shared" si="19"/>
        <v>5.436809388921349E-3</v>
      </c>
    </row>
    <row r="86" spans="1:19">
      <c r="A86">
        <v>1200</v>
      </c>
      <c r="B86">
        <f t="shared" si="3"/>
        <v>5.8263755532003136E-3</v>
      </c>
      <c r="C86">
        <f t="shared" si="4"/>
        <v>6.1205016871899165E-3</v>
      </c>
      <c r="D86">
        <f t="shared" si="5"/>
        <v>5.4193329249213607E-3</v>
      </c>
      <c r="E86">
        <f t="shared" si="6"/>
        <v>4.411862614340456E-3</v>
      </c>
      <c r="F86">
        <f t="shared" si="7"/>
        <v>5.9654040966626853E-3</v>
      </c>
      <c r="G86">
        <f t="shared" si="8"/>
        <v>6.062941007169198E-3</v>
      </c>
      <c r="H86">
        <f t="shared" si="9"/>
        <v>5.2904364762792477E-3</v>
      </c>
      <c r="I86">
        <f t="shared" si="10"/>
        <v>4.2715413374098121E-3</v>
      </c>
      <c r="J86">
        <f t="shared" si="11"/>
        <v>6.1719282966400391E-3</v>
      </c>
      <c r="K86">
        <f t="shared" si="12"/>
        <v>5.8071896669852352E-3</v>
      </c>
      <c r="L86">
        <f t="shared" si="13"/>
        <v>4.8830597821788446E-3</v>
      </c>
      <c r="M86">
        <f t="shared" si="14"/>
        <v>3.8577415825793437E-3</v>
      </c>
      <c r="N86">
        <f t="shared" si="15"/>
        <v>6.0175765503729384E-3</v>
      </c>
      <c r="O86">
        <f t="shared" si="16"/>
        <v>5.2049711886354988E-3</v>
      </c>
      <c r="P86">
        <f t="shared" si="17"/>
        <v>4.1813951064562094E-3</v>
      </c>
      <c r="Q86">
        <f t="shared" si="18"/>
        <v>3.2100333611788656E-3</v>
      </c>
      <c r="S86">
        <f t="shared" si="19"/>
        <v>5.316135252520734E-3</v>
      </c>
    </row>
    <row r="87" spans="1:19">
      <c r="A87">
        <v>1220</v>
      </c>
      <c r="B87">
        <f t="shared" si="3"/>
        <v>5.7588355801398983E-3</v>
      </c>
      <c r="C87">
        <f t="shared" si="4"/>
        <v>6.0034100424704029E-3</v>
      </c>
      <c r="D87">
        <f t="shared" si="5"/>
        <v>5.2751109446085298E-3</v>
      </c>
      <c r="E87">
        <f t="shared" si="6"/>
        <v>4.2616965910983184E-3</v>
      </c>
      <c r="F87">
        <f t="shared" si="7"/>
        <v>5.8901169778134976E-3</v>
      </c>
      <c r="G87">
        <f t="shared" si="8"/>
        <v>5.9407622916510805E-3</v>
      </c>
      <c r="H87">
        <f t="shared" si="9"/>
        <v>5.1442861441146626E-3</v>
      </c>
      <c r="I87">
        <f t="shared" si="10"/>
        <v>4.1218578288477747E-3</v>
      </c>
      <c r="J87">
        <f t="shared" si="11"/>
        <v>6.0750305432479834E-3</v>
      </c>
      <c r="K87">
        <f t="shared" si="12"/>
        <v>5.6724200748657916E-3</v>
      </c>
      <c r="L87">
        <f t="shared" si="13"/>
        <v>4.733356299453928E-3</v>
      </c>
      <c r="M87">
        <f t="shared" si="14"/>
        <v>3.7109497086369458E-3</v>
      </c>
      <c r="N87">
        <f t="shared" si="15"/>
        <v>5.8923488950076708E-3</v>
      </c>
      <c r="O87">
        <f t="shared" si="16"/>
        <v>5.057780075249485E-3</v>
      </c>
      <c r="P87">
        <f t="shared" si="17"/>
        <v>4.0321585317134589E-3</v>
      </c>
      <c r="Q87">
        <f t="shared" si="18"/>
        <v>3.0718550501569464E-3</v>
      </c>
      <c r="S87">
        <f t="shared" si="19"/>
        <v>5.1985150161826272E-3</v>
      </c>
    </row>
    <row r="88" spans="1:19">
      <c r="A88">
        <v>1240</v>
      </c>
      <c r="B88">
        <f t="shared" si="3"/>
        <v>5.692078537722578E-3</v>
      </c>
      <c r="C88">
        <f t="shared" si="4"/>
        <v>5.8885584842602867E-3</v>
      </c>
      <c r="D88">
        <f t="shared" si="5"/>
        <v>5.1347270712903681E-3</v>
      </c>
      <c r="E88">
        <f t="shared" si="6"/>
        <v>4.1166417502539465E-3</v>
      </c>
      <c r="F88">
        <f t="shared" si="7"/>
        <v>5.8157800293422435E-3</v>
      </c>
      <c r="G88">
        <f t="shared" si="8"/>
        <v>5.8210456879214112E-3</v>
      </c>
      <c r="H88">
        <f t="shared" si="9"/>
        <v>5.0021732708037669E-3</v>
      </c>
      <c r="I88">
        <f t="shared" si="10"/>
        <v>3.9774195352949571E-3</v>
      </c>
      <c r="J88">
        <f t="shared" si="11"/>
        <v>5.9796540607072179E-3</v>
      </c>
      <c r="K88">
        <f t="shared" si="12"/>
        <v>5.5407781303696835E-3</v>
      </c>
      <c r="L88">
        <f t="shared" si="13"/>
        <v>4.5882423842832365E-3</v>
      </c>
      <c r="M88">
        <f t="shared" si="14"/>
        <v>3.5697434484001089E-3</v>
      </c>
      <c r="N88">
        <f t="shared" si="15"/>
        <v>5.7697272664271049E-3</v>
      </c>
      <c r="O88">
        <f t="shared" si="16"/>
        <v>4.9147513718122982E-3</v>
      </c>
      <c r="P88">
        <f t="shared" si="17"/>
        <v>3.8882483025260983E-3</v>
      </c>
      <c r="Q88">
        <f t="shared" si="18"/>
        <v>2.9396247289185107E-3</v>
      </c>
      <c r="S88">
        <f t="shared" si="19"/>
        <v>5.0838630094880563E-3</v>
      </c>
    </row>
    <row r="89" spans="1:19">
      <c r="A89">
        <v>1260</v>
      </c>
      <c r="B89">
        <f t="shared" si="3"/>
        <v>5.6260953501325872E-3</v>
      </c>
      <c r="C89">
        <f t="shared" si="4"/>
        <v>5.7759041573456349E-3</v>
      </c>
      <c r="D89">
        <f t="shared" si="5"/>
        <v>4.9980791633564836E-3</v>
      </c>
      <c r="E89">
        <f t="shared" si="6"/>
        <v>3.9765241231232151E-3</v>
      </c>
      <c r="F89">
        <f t="shared" si="7"/>
        <v>5.7423812595063239E-3</v>
      </c>
      <c r="G89">
        <f t="shared" si="8"/>
        <v>5.7037415801819424E-3</v>
      </c>
      <c r="H89">
        <f t="shared" si="9"/>
        <v>4.863986320000846E-3</v>
      </c>
      <c r="I89">
        <f t="shared" si="10"/>
        <v>3.8380426537342194E-3</v>
      </c>
      <c r="J89">
        <f t="shared" si="11"/>
        <v>5.8857749654398495E-3</v>
      </c>
      <c r="K89">
        <f t="shared" si="12"/>
        <v>5.4121912490250335E-3</v>
      </c>
      <c r="L89">
        <f t="shared" si="13"/>
        <v>4.4475773309862188E-3</v>
      </c>
      <c r="M89">
        <f t="shared" si="14"/>
        <v>3.433910262307327E-3</v>
      </c>
      <c r="N89">
        <f t="shared" si="15"/>
        <v>5.6496574323963156E-3</v>
      </c>
      <c r="O89">
        <f t="shared" si="16"/>
        <v>4.7757673697467196E-3</v>
      </c>
      <c r="P89">
        <f t="shared" si="17"/>
        <v>3.7494743183305035E-3</v>
      </c>
      <c r="Q89">
        <f t="shared" si="18"/>
        <v>2.813086361750039E-3</v>
      </c>
      <c r="S89">
        <f t="shared" si="19"/>
        <v>4.9720961568327391E-3</v>
      </c>
    </row>
    <row r="90" spans="1:19">
      <c r="A90">
        <v>1280</v>
      </c>
      <c r="B90">
        <f t="shared" si="3"/>
        <v>5.5608770467613367E-3</v>
      </c>
      <c r="C90">
        <f t="shared" si="4"/>
        <v>5.6654050263768019E-3</v>
      </c>
      <c r="D90">
        <f t="shared" si="5"/>
        <v>4.8650677974401146E-3</v>
      </c>
      <c r="E90">
        <f t="shared" si="6"/>
        <v>3.8411756623721871E-3</v>
      </c>
      <c r="F90">
        <f t="shared" si="7"/>
        <v>5.6699088279063004E-3</v>
      </c>
      <c r="G90">
        <f t="shared" si="8"/>
        <v>5.588801352478967E-3</v>
      </c>
      <c r="H90">
        <f t="shared" si="9"/>
        <v>4.7296168365944524E-3</v>
      </c>
      <c r="I90">
        <f t="shared" si="10"/>
        <v>3.7035498219804008E-3</v>
      </c>
      <c r="J90">
        <f t="shared" si="11"/>
        <v>5.7933697488348201E-3</v>
      </c>
      <c r="K90">
        <f t="shared" si="12"/>
        <v>5.28658853085473E-3</v>
      </c>
      <c r="L90">
        <f t="shared" si="13"/>
        <v>4.3112247475985965E-3</v>
      </c>
      <c r="M90">
        <f t="shared" si="14"/>
        <v>3.3032456981929581E-3</v>
      </c>
      <c r="N90">
        <f t="shared" si="15"/>
        <v>5.532086289270266E-3</v>
      </c>
      <c r="O90">
        <f t="shared" si="16"/>
        <v>4.6407136891497558E-3</v>
      </c>
      <c r="P90">
        <f t="shared" si="17"/>
        <v>3.6156532633698779E-3</v>
      </c>
      <c r="Q90">
        <f t="shared" si="18"/>
        <v>2.6919949341884797E-3</v>
      </c>
      <c r="S90">
        <f t="shared" si="19"/>
        <v>4.8631338942130885E-3</v>
      </c>
    </row>
    <row r="91" spans="1:19">
      <c r="A91">
        <v>1300</v>
      </c>
      <c r="B91">
        <f t="shared" si="3"/>
        <v>5.4964147609881664E-3</v>
      </c>
      <c r="C91">
        <f t="shared" si="4"/>
        <v>5.5570198601853082E-3</v>
      </c>
      <c r="D91">
        <f t="shared" si="5"/>
        <v>4.7355961960782178E-3</v>
      </c>
      <c r="E91">
        <f t="shared" si="6"/>
        <v>3.7104340404734426E-3</v>
      </c>
      <c r="F91">
        <f t="shared" si="7"/>
        <v>5.5983510435763106E-3</v>
      </c>
      <c r="G91">
        <f t="shared" si="8"/>
        <v>5.4761773685537696E-3</v>
      </c>
      <c r="H91">
        <f t="shared" si="9"/>
        <v>4.5989593615866076E-3</v>
      </c>
      <c r="I91">
        <f t="shared" si="10"/>
        <v>3.5737698929807493E-3</v>
      </c>
      <c r="J91">
        <f t="shared" si="11"/>
        <v>5.7024152713602838E-3</v>
      </c>
      <c r="K91">
        <f t="shared" si="12"/>
        <v>5.1639007212835875E-3</v>
      </c>
      <c r="L91">
        <f t="shared" si="13"/>
        <v>4.1790524236224869E-3</v>
      </c>
      <c r="M91">
        <f t="shared" si="14"/>
        <v>3.1775530835503885E-3</v>
      </c>
      <c r="N91">
        <f t="shared" si="15"/>
        <v>5.4169618385075946E-3</v>
      </c>
      <c r="O91">
        <f t="shared" si="16"/>
        <v>4.5094791846622684E-3</v>
      </c>
      <c r="P91">
        <f t="shared" si="17"/>
        <v>3.4866083645392898E-3</v>
      </c>
      <c r="Q91">
        <f t="shared" si="18"/>
        <v>2.5761159786038546E-3</v>
      </c>
      <c r="S91">
        <f t="shared" si="19"/>
        <v>4.7568980888012596E-3</v>
      </c>
    </row>
    <row r="92" spans="1:19">
      <c r="A92">
        <v>1320</v>
      </c>
      <c r="B92">
        <f t="shared" ref="B92:B144" si="20">EXPONDIST(A92,1/B$24,1)-EXPONDIST(A91,1/B$24,1)</f>
        <v>5.432699728976087E-3</v>
      </c>
      <c r="C92">
        <f t="shared" ref="C92:C144" si="21">EXPONDIST($A92,1/C$24,1)-EXPONDIST($A91,1/C$24,1)</f>
        <v>5.4507082163977039E-3</v>
      </c>
      <c r="D92">
        <f t="shared" ref="D92:D144" si="22">EXPONDIST($A92,1/D$24,1)-EXPONDIST($A91,1/D$24,1)</f>
        <v>4.6095701572977932E-3</v>
      </c>
      <c r="E92">
        <f t="shared" ref="E92:E144" si="23">EXPONDIST($A92,1/E$24,1)-EXPONDIST($A91,1/E$24,1)</f>
        <v>3.5841424550216994E-3</v>
      </c>
      <c r="F92">
        <f t="shared" ref="F92:F144" si="24">EXPONDIST($A92,1/F$24,1)-EXPONDIST($A91,1/F$24,1)</f>
        <v>5.5276963630974674E-3</v>
      </c>
      <c r="G92">
        <f t="shared" ref="G92:G144" si="25">EXPONDIST($A92,1/G$24,1)-EXPONDIST($A91,1/G$24,1)</f>
        <v>5.3658229521000855E-3</v>
      </c>
      <c r="H92">
        <f t="shared" ref="H92:H144" si="26">EXPONDIST($A92,1/H$24,1)-EXPONDIST($A91,1/H$24,1)</f>
        <v>4.4719113493248974E-3</v>
      </c>
      <c r="I92">
        <f t="shared" ref="I92:I144" si="27">EXPONDIST($A92,1/I$24,1)-EXPONDIST($A91,1/I$24,1)</f>
        <v>3.4485377170236919E-3</v>
      </c>
      <c r="J92">
        <f t="shared" ref="J92:J144" si="28">EXPONDIST($A92,1/J$24,1)-EXPONDIST($A91,1/J$24,1)</f>
        <v>5.612888756769463E-3</v>
      </c>
      <c r="K92">
        <f t="shared" ref="K92:K144" si="29">EXPONDIST($A92,1/K$24,1)-EXPONDIST($A91,1/K$24,1)</f>
        <v>5.0440601729526691E-3</v>
      </c>
      <c r="L92">
        <f t="shared" ref="L92:L144" si="30">EXPONDIST($A92,1/L$24,1)-EXPONDIST($A91,1/L$24,1)</f>
        <v>4.0509322018327243E-3</v>
      </c>
      <c r="M92">
        <f t="shared" ref="M92:M144" si="31">EXPONDIST($A92,1/M$24,1)-EXPONDIST($A91,1/M$24,1)</f>
        <v>3.0566432295072721E-3</v>
      </c>
      <c r="N92">
        <f t="shared" ref="N92:N144" si="32">EXPONDIST($A92,1/N$24,1)-EXPONDIST($A91,1/N$24,1)</f>
        <v>5.3042331636732332E-3</v>
      </c>
      <c r="O92">
        <f t="shared" ref="O92:O144" si="33">EXPONDIST($A92,1/O$24,1)-EXPONDIST($A91,1/O$24,1)</f>
        <v>4.3819558539989201E-3</v>
      </c>
      <c r="P92">
        <f t="shared" ref="P92:P144" si="34">EXPONDIST($A92,1/P$24,1)-EXPONDIST($A91,1/P$24,1)</f>
        <v>3.362169157875905E-3</v>
      </c>
      <c r="Q92">
        <f t="shared" ref="Q92:Q144" si="35">EXPONDIST($A92,1/Q$24,1)-EXPONDIST($A91,1/Q$24,1)</f>
        <v>2.4652251202018638E-3</v>
      </c>
      <c r="S92">
        <f t="shared" ref="S92:S144" si="36">SUMPRODUCT(B$25:Q$25,B92:Q92)/1000</f>
        <v>4.6533129612117028E-3</v>
      </c>
    </row>
    <row r="93" spans="1:19">
      <c r="A93">
        <v>1340</v>
      </c>
      <c r="B93">
        <f t="shared" si="20"/>
        <v>5.3697232884786228E-3</v>
      </c>
      <c r="C93">
        <f t="shared" si="21"/>
        <v>5.3464304263461937E-3</v>
      </c>
      <c r="D93">
        <f t="shared" si="22"/>
        <v>4.4868979860755998E-3</v>
      </c>
      <c r="E93">
        <f t="shared" si="23"/>
        <v>3.4621494406756881E-3</v>
      </c>
      <c r="F93">
        <f t="shared" si="24"/>
        <v>5.4579333887361248E-3</v>
      </c>
      <c r="G93">
        <f t="shared" si="25"/>
        <v>5.2576923674201304E-3</v>
      </c>
      <c r="H93">
        <f t="shared" si="26"/>
        <v>4.3483730870198523E-3</v>
      </c>
      <c r="I93">
        <f t="shared" si="27"/>
        <v>3.3276939315798337E-3</v>
      </c>
      <c r="J93">
        <f t="shared" si="28"/>
        <v>5.524767786396878E-3</v>
      </c>
      <c r="K93">
        <f t="shared" si="29"/>
        <v>4.9270008084205674E-3</v>
      </c>
      <c r="L93">
        <f t="shared" si="30"/>
        <v>3.9267398540122622E-3</v>
      </c>
      <c r="M93">
        <f t="shared" si="31"/>
        <v>2.940334146063539E-3</v>
      </c>
      <c r="N93">
        <f t="shared" si="32"/>
        <v>5.1938504079180881E-3</v>
      </c>
      <c r="O93">
        <f t="shared" si="33"/>
        <v>4.2580387490652738E-3</v>
      </c>
      <c r="P93">
        <f t="shared" si="34"/>
        <v>3.2421712633807775E-3</v>
      </c>
      <c r="Q93">
        <f t="shared" si="35"/>
        <v>2.3591076425713009E-3</v>
      </c>
      <c r="S93">
        <f t="shared" si="36"/>
        <v>4.5523050103660288E-3</v>
      </c>
    </row>
    <row r="94" spans="1:19">
      <c r="A94">
        <v>1360</v>
      </c>
      <c r="B94">
        <f t="shared" si="20"/>
        <v>5.3074768776637526E-3</v>
      </c>
      <c r="C94">
        <f t="shared" si="21"/>
        <v>5.2441475802667004E-3</v>
      </c>
      <c r="D94">
        <f t="shared" si="22"/>
        <v>4.3674904276216342E-3</v>
      </c>
      <c r="E94">
        <f t="shared" si="23"/>
        <v>3.3443086875011296E-3</v>
      </c>
      <c r="F94">
        <f t="shared" si="24"/>
        <v>5.3890508666052384E-3</v>
      </c>
      <c r="G94">
        <f t="shared" si="25"/>
        <v>5.1517408004692067E-3</v>
      </c>
      <c r="H94">
        <f t="shared" si="26"/>
        <v>4.2282476164857696E-3</v>
      </c>
      <c r="I94">
        <f t="shared" si="27"/>
        <v>3.2110847585075097E-3</v>
      </c>
      <c r="J94">
        <f t="shared" si="28"/>
        <v>5.4380302935447267E-3</v>
      </c>
      <c r="K94">
        <f t="shared" si="29"/>
        <v>4.8126580837291044E-3</v>
      </c>
      <c r="L94">
        <f t="shared" si="30"/>
        <v>3.8063549604984148E-3</v>
      </c>
      <c r="M94">
        <f t="shared" si="31"/>
        <v>2.8284507681654025E-3</v>
      </c>
      <c r="N94">
        <f t="shared" si="32"/>
        <v>5.085764751930788E-3</v>
      </c>
      <c r="O94">
        <f t="shared" si="33"/>
        <v>4.1376258895887696E-3</v>
      </c>
      <c r="P94">
        <f t="shared" si="34"/>
        <v>3.1264561678784331E-3</v>
      </c>
      <c r="Q94">
        <f t="shared" si="35"/>
        <v>2.257558071930843E-3</v>
      </c>
      <c r="S94">
        <f t="shared" si="36"/>
        <v>4.453802940866362E-3</v>
      </c>
    </row>
    <row r="95" spans="1:19">
      <c r="A95">
        <v>1380</v>
      </c>
      <c r="B95">
        <f t="shared" si="20"/>
        <v>5.2459520339485088E-3</v>
      </c>
      <c r="C95">
        <f t="shared" si="21"/>
        <v>5.1438215127792564E-3</v>
      </c>
      <c r="D95">
        <f t="shared" si="22"/>
        <v>4.2512606024392996E-3</v>
      </c>
      <c r="E95">
        <f t="shared" si="23"/>
        <v>3.2304788654972105E-3</v>
      </c>
      <c r="F95">
        <f t="shared" si="24"/>
        <v>5.3210376848485952E-3</v>
      </c>
      <c r="G95">
        <f t="shared" si="25"/>
        <v>5.0479243402828944E-3</v>
      </c>
      <c r="H95">
        <f t="shared" si="26"/>
        <v>4.1114406580439189E-3</v>
      </c>
      <c r="I95">
        <f t="shared" si="27"/>
        <v>3.0985618083644306E-3</v>
      </c>
      <c r="J95">
        <f t="shared" si="28"/>
        <v>5.3526545579567486E-3</v>
      </c>
      <c r="K95">
        <f t="shared" si="29"/>
        <v>4.7009689528156873E-3</v>
      </c>
      <c r="L95">
        <f t="shared" si="30"/>
        <v>3.6896607934204795E-3</v>
      </c>
      <c r="M95">
        <f t="shared" si="31"/>
        <v>2.7208246922022505E-3</v>
      </c>
      <c r="N95">
        <f t="shared" si="32"/>
        <v>4.9799283923445126E-3</v>
      </c>
      <c r="O95">
        <f t="shared" si="33"/>
        <v>4.0206181791919704E-3</v>
      </c>
      <c r="P95">
        <f t="shared" si="34"/>
        <v>3.0148710156269187E-3</v>
      </c>
      <c r="Q95">
        <f t="shared" si="35"/>
        <v>2.1603797792733026E-3</v>
      </c>
      <c r="S95">
        <f t="shared" si="36"/>
        <v>4.3577375927898853E-3</v>
      </c>
    </row>
    <row r="96" spans="1:19">
      <c r="A96">
        <v>1400</v>
      </c>
      <c r="B96">
        <f t="shared" si="20"/>
        <v>5.1851403928493411E-3</v>
      </c>
      <c r="C96">
        <f t="shared" si="21"/>
        <v>5.0454147886478395E-3</v>
      </c>
      <c r="D96">
        <f t="shared" si="22"/>
        <v>4.1381239431116379E-3</v>
      </c>
      <c r="E96">
        <f t="shared" si="23"/>
        <v>3.1205234550946148E-3</v>
      </c>
      <c r="F96">
        <f t="shared" si="24"/>
        <v>5.2538828718488029E-3</v>
      </c>
      <c r="G96">
        <f t="shared" si="25"/>
        <v>4.9461999607780527E-3</v>
      </c>
      <c r="H96">
        <f t="shared" si="26"/>
        <v>3.9978605365279529E-3</v>
      </c>
      <c r="I96">
        <f t="shared" si="27"/>
        <v>2.9899818915766208E-3</v>
      </c>
      <c r="J96">
        <f t="shared" si="28"/>
        <v>5.2686192003794652E-3</v>
      </c>
      <c r="K96">
        <f t="shared" si="29"/>
        <v>4.5918718327511154E-3</v>
      </c>
      <c r="L96">
        <f t="shared" si="30"/>
        <v>3.5765442035183836E-3</v>
      </c>
      <c r="M96">
        <f t="shared" si="31"/>
        <v>2.6172939225311831E-3</v>
      </c>
      <c r="N96">
        <f t="shared" si="32"/>
        <v>4.8762945205957919E-3</v>
      </c>
      <c r="O96">
        <f t="shared" si="33"/>
        <v>3.9069193238384647E-3</v>
      </c>
      <c r="P96">
        <f t="shared" si="34"/>
        <v>2.9072684063999876E-3</v>
      </c>
      <c r="Q96">
        <f t="shared" si="35"/>
        <v>2.0673845996355134E-3</v>
      </c>
      <c r="S96">
        <f t="shared" si="36"/>
        <v>4.2640418738215677E-3</v>
      </c>
    </row>
    <row r="97" spans="1:19">
      <c r="A97">
        <v>1420</v>
      </c>
      <c r="B97">
        <f t="shared" si="20"/>
        <v>5.1250336868446933E-3</v>
      </c>
      <c r="C97">
        <f t="shared" si="21"/>
        <v>4.9488906888125461E-3</v>
      </c>
      <c r="D97">
        <f t="shared" si="22"/>
        <v>4.0279981327724368E-3</v>
      </c>
      <c r="E97">
        <f t="shared" si="23"/>
        <v>3.0143105834239403E-3</v>
      </c>
      <c r="F97">
        <f t="shared" si="24"/>
        <v>5.1875755944568169E-3</v>
      </c>
      <c r="G97">
        <f t="shared" si="25"/>
        <v>4.8465255029218612E-3</v>
      </c>
      <c r="H97">
        <f t="shared" si="26"/>
        <v>3.8874181093327964E-3</v>
      </c>
      <c r="I97">
        <f t="shared" si="27"/>
        <v>2.8852068362238414E-3</v>
      </c>
      <c r="J97">
        <f t="shared" si="28"/>
        <v>5.1859031772085729E-3</v>
      </c>
      <c r="K97">
        <f t="shared" si="29"/>
        <v>4.4853065697835204E-3</v>
      </c>
      <c r="L97">
        <f t="shared" si="30"/>
        <v>3.4668955104305565E-3</v>
      </c>
      <c r="M97">
        <f t="shared" si="31"/>
        <v>2.5177026276447245E-3</v>
      </c>
      <c r="N97">
        <f t="shared" si="32"/>
        <v>4.7748173022217344E-3</v>
      </c>
      <c r="O97">
        <f t="shared" si="33"/>
        <v>3.796435752586258E-3</v>
      </c>
      <c r="P97">
        <f t="shared" si="34"/>
        <v>2.8035062007764067E-3</v>
      </c>
      <c r="Q97">
        <f t="shared" si="35"/>
        <v>1.9783924677577724E-3</v>
      </c>
      <c r="S97">
        <f t="shared" si="36"/>
        <v>4.1726506936441083E-3</v>
      </c>
    </row>
    <row r="98" spans="1:19">
      <c r="A98">
        <v>1440</v>
      </c>
      <c r="B98">
        <f t="shared" si="20"/>
        <v>5.0656237442511243E-3</v>
      </c>
      <c r="C98">
        <f t="shared" si="21"/>
        <v>4.8542131966873292E-3</v>
      </c>
      <c r="D98">
        <f t="shared" si="22"/>
        <v>3.9208030452121401E-3</v>
      </c>
      <c r="E98">
        <f t="shared" si="23"/>
        <v>2.9117128661563241E-3</v>
      </c>
      <c r="F98">
        <f t="shared" si="24"/>
        <v>5.1221051562450048E-3</v>
      </c>
      <c r="G98">
        <f t="shared" si="25"/>
        <v>4.7488596572585751E-3</v>
      </c>
      <c r="H98">
        <f t="shared" si="26"/>
        <v>3.7800266964523876E-3</v>
      </c>
      <c r="I98">
        <f t="shared" si="27"/>
        <v>2.7841033122124603E-3</v>
      </c>
      <c r="J98">
        <f t="shared" si="28"/>
        <v>5.1044857752188255E-3</v>
      </c>
      <c r="K98">
        <f t="shared" si="29"/>
        <v>4.381214406171785E-3</v>
      </c>
      <c r="L98">
        <f t="shared" si="30"/>
        <v>3.3606083963451105E-3</v>
      </c>
      <c r="M98">
        <f t="shared" si="31"/>
        <v>2.4219009056190011E-3</v>
      </c>
      <c r="N98">
        <f t="shared" si="32"/>
        <v>4.6754518565893521E-3</v>
      </c>
      <c r="O98">
        <f t="shared" si="33"/>
        <v>3.6890765405810377E-3</v>
      </c>
      <c r="P98">
        <f t="shared" si="34"/>
        <v>2.7034473323792607E-3</v>
      </c>
      <c r="Q98">
        <f t="shared" si="35"/>
        <v>1.893231069424961E-3</v>
      </c>
      <c r="S98">
        <f t="shared" si="36"/>
        <v>4.0835009005069853E-3</v>
      </c>
    </row>
    <row r="99" spans="1:19">
      <c r="A99">
        <v>1460</v>
      </c>
      <c r="B99">
        <f t="shared" si="20"/>
        <v>5.006902488112086E-3</v>
      </c>
      <c r="C99">
        <f t="shared" si="21"/>
        <v>4.7613469847213041E-3</v>
      </c>
      <c r="D99">
        <f t="shared" si="22"/>
        <v>3.8164606865803696E-3</v>
      </c>
      <c r="E99">
        <f t="shared" si="23"/>
        <v>2.8126072547275394E-3</v>
      </c>
      <c r="F99">
        <f t="shared" si="24"/>
        <v>5.0574609957813044E-3</v>
      </c>
      <c r="G99">
        <f t="shared" si="25"/>
        <v>4.6531619467886642E-3</v>
      </c>
      <c r="H99">
        <f t="shared" si="26"/>
        <v>3.6756020124485422E-3</v>
      </c>
      <c r="I99">
        <f t="shared" si="27"/>
        <v>2.6865426616057286E-3</v>
      </c>
      <c r="J99">
        <f t="shared" si="28"/>
        <v>5.0243466063776276E-3</v>
      </c>
      <c r="K99">
        <f t="shared" si="29"/>
        <v>4.2795379477870155E-3</v>
      </c>
      <c r="L99">
        <f t="shared" si="30"/>
        <v>3.2575798029121916E-3</v>
      </c>
      <c r="M99">
        <f t="shared" si="31"/>
        <v>2.3297445584846699E-3</v>
      </c>
      <c r="N99">
        <f t="shared" si="32"/>
        <v>4.5781542370457728E-3</v>
      </c>
      <c r="O99">
        <f t="shared" si="33"/>
        <v>3.5847533342278082E-3</v>
      </c>
      <c r="P99">
        <f t="shared" si="34"/>
        <v>2.6069596268143425E-3</v>
      </c>
      <c r="Q99">
        <f t="shared" si="35"/>
        <v>1.8117355078176578E-3</v>
      </c>
      <c r="S99">
        <f t="shared" si="36"/>
        <v>3.9965312198995632E-3</v>
      </c>
    </row>
    <row r="100" spans="1:19">
      <c r="A100">
        <v>1480</v>
      </c>
      <c r="B100">
        <f t="shared" si="20"/>
        <v>4.948861935100024E-3</v>
      </c>
      <c r="C100">
        <f t="shared" si="21"/>
        <v>4.6702574012171816E-3</v>
      </c>
      <c r="D100">
        <f t="shared" si="22"/>
        <v>3.7148951386375417E-3</v>
      </c>
      <c r="E100">
        <f t="shared" si="23"/>
        <v>2.7168748887623773E-3</v>
      </c>
      <c r="F100">
        <f t="shared" si="24"/>
        <v>4.9936326849251422E-3</v>
      </c>
      <c r="G100">
        <f t="shared" si="25"/>
        <v>4.5593927101947873E-3</v>
      </c>
      <c r="H100">
        <f t="shared" si="26"/>
        <v>3.5740621003007567E-3</v>
      </c>
      <c r="I100">
        <f t="shared" si="27"/>
        <v>2.5924007349038547E-3</v>
      </c>
      <c r="J100">
        <f t="shared" si="28"/>
        <v>4.9454656027396737E-3</v>
      </c>
      <c r="K100">
        <f t="shared" si="29"/>
        <v>4.1802211324671879E-3</v>
      </c>
      <c r="L100">
        <f t="shared" si="30"/>
        <v>3.1577098313156915E-3</v>
      </c>
      <c r="M100">
        <f t="shared" si="31"/>
        <v>2.2410948751852011E-3</v>
      </c>
      <c r="N100">
        <f t="shared" si="32"/>
        <v>4.4828814114811211E-3</v>
      </c>
      <c r="O100">
        <f t="shared" si="33"/>
        <v>3.4833802784782764E-3</v>
      </c>
      <c r="P100">
        <f t="shared" si="34"/>
        <v>2.5139156270741481E-3</v>
      </c>
      <c r="Q100">
        <f t="shared" si="35"/>
        <v>1.733747984224876E-3</v>
      </c>
      <c r="S100">
        <f t="shared" si="36"/>
        <v>3.9116821952566638E-3</v>
      </c>
    </row>
    <row r="101" spans="1:19">
      <c r="A101">
        <v>1500</v>
      </c>
      <c r="B101">
        <f t="shared" si="20"/>
        <v>4.89149419443069E-3</v>
      </c>
      <c r="C101">
        <f t="shared" si="21"/>
        <v>4.580910457400833E-3</v>
      </c>
      <c r="D101">
        <f t="shared" si="22"/>
        <v>3.6160325035178298E-3</v>
      </c>
      <c r="E101">
        <f t="shared" si="23"/>
        <v>2.6244009535210111E-3</v>
      </c>
      <c r="F101">
        <f t="shared" si="24"/>
        <v>4.9306099271458903E-3</v>
      </c>
      <c r="G101">
        <f t="shared" si="25"/>
        <v>4.467513085402941E-3</v>
      </c>
      <c r="H101">
        <f t="shared" si="26"/>
        <v>3.4753272670827728E-3</v>
      </c>
      <c r="I101">
        <f t="shared" si="27"/>
        <v>2.5015577330578243E-3</v>
      </c>
      <c r="J101">
        <f t="shared" si="28"/>
        <v>4.8678230114214127E-3</v>
      </c>
      <c r="K101">
        <f t="shared" si="29"/>
        <v>4.0832091991055419E-3</v>
      </c>
      <c r="L101">
        <f t="shared" si="30"/>
        <v>3.0609016454100635E-3</v>
      </c>
      <c r="M101">
        <f t="shared" si="31"/>
        <v>2.1558184227923327E-3</v>
      </c>
      <c r="N101">
        <f t="shared" si="32"/>
        <v>4.3895912432978523E-3</v>
      </c>
      <c r="O101">
        <f t="shared" si="33"/>
        <v>3.3848739461751487E-3</v>
      </c>
      <c r="P101">
        <f t="shared" si="34"/>
        <v>2.424192425170224E-3</v>
      </c>
      <c r="Q101">
        <f t="shared" si="35"/>
        <v>1.6591174925000285E-3</v>
      </c>
      <c r="S101">
        <f t="shared" si="36"/>
        <v>3.8288961306253595E-3</v>
      </c>
    </row>
    <row r="102" spans="1:19">
      <c r="A102">
        <v>1520</v>
      </c>
      <c r="B102">
        <f t="shared" si="20"/>
        <v>4.8347914667914438E-3</v>
      </c>
      <c r="C102">
        <f t="shared" si="21"/>
        <v>4.4932728147393242E-3</v>
      </c>
      <c r="D102">
        <f t="shared" si="22"/>
        <v>3.5198008499622846E-3</v>
      </c>
      <c r="E102">
        <f t="shared" si="23"/>
        <v>2.535074542199367E-3</v>
      </c>
      <c r="F102">
        <f t="shared" si="24"/>
        <v>4.8683825558616389E-3</v>
      </c>
      <c r="G102">
        <f t="shared" si="25"/>
        <v>4.3774849934770099E-3</v>
      </c>
      <c r="H102">
        <f t="shared" si="26"/>
        <v>3.3793200214154995E-3</v>
      </c>
      <c r="I102">
        <f t="shared" si="27"/>
        <v>2.4138980550220124E-3</v>
      </c>
      <c r="J102">
        <f t="shared" si="28"/>
        <v>4.7913993896540052E-3</v>
      </c>
      <c r="K102">
        <f t="shared" si="29"/>
        <v>3.9884486574566225E-3</v>
      </c>
      <c r="L102">
        <f t="shared" si="30"/>
        <v>2.9670613778244315E-3</v>
      </c>
      <c r="M102">
        <f t="shared" si="31"/>
        <v>2.0737868456669473E-3</v>
      </c>
      <c r="N102">
        <f t="shared" si="32"/>
        <v>4.2982424727738833E-3</v>
      </c>
      <c r="O102">
        <f t="shared" si="33"/>
        <v>3.2891532693927195E-3</v>
      </c>
      <c r="P102">
        <f t="shared" si="34"/>
        <v>2.3376714997759285E-3</v>
      </c>
      <c r="Q102">
        <f t="shared" si="35"/>
        <v>1.587699526670483E-3</v>
      </c>
      <c r="S102">
        <f t="shared" si="36"/>
        <v>3.7481170352271055E-3</v>
      </c>
    </row>
    <row r="103" spans="1:19">
      <c r="A103">
        <v>1540</v>
      </c>
      <c r="B103">
        <f t="shared" si="20"/>
        <v>4.7787460432791029E-3</v>
      </c>
      <c r="C103">
        <f t="shared" si="21"/>
        <v>4.4073117725009769E-3</v>
      </c>
      <c r="D103">
        <f t="shared" si="22"/>
        <v>3.4261301609825878E-3</v>
      </c>
      <c r="E103">
        <f t="shared" si="23"/>
        <v>2.4487885229141915E-3</v>
      </c>
      <c r="F103">
        <f t="shared" si="24"/>
        <v>4.8069405327988424E-3</v>
      </c>
      <c r="G103">
        <f t="shared" si="25"/>
        <v>4.2892711228372793E-3</v>
      </c>
      <c r="H103">
        <f t="shared" si="26"/>
        <v>3.2859650126492168E-3</v>
      </c>
      <c r="I103">
        <f t="shared" si="27"/>
        <v>2.32931015064608E-3</v>
      </c>
      <c r="J103">
        <f t="shared" si="28"/>
        <v>4.716175599916772E-3</v>
      </c>
      <c r="K103">
        <f t="shared" si="29"/>
        <v>3.8958872586424276E-3</v>
      </c>
      <c r="L103">
        <f t="shared" si="30"/>
        <v>2.8760980389483937E-3</v>
      </c>
      <c r="M103">
        <f t="shared" si="31"/>
        <v>1.9948766722620581E-3</v>
      </c>
      <c r="N103">
        <f t="shared" si="32"/>
        <v>4.2087946988152991E-3</v>
      </c>
      <c r="O103">
        <f t="shared" si="33"/>
        <v>3.1961394727214598E-3</v>
      </c>
      <c r="P103">
        <f t="shared" si="34"/>
        <v>2.2542385596641124E-3</v>
      </c>
      <c r="Q103">
        <f t="shared" si="35"/>
        <v>1.5193558011321606E-3</v>
      </c>
      <c r="S103">
        <f t="shared" si="36"/>
        <v>3.669290569848889E-3</v>
      </c>
    </row>
    <row r="104" spans="1:19">
      <c r="A104">
        <v>1560</v>
      </c>
      <c r="B104">
        <f t="shared" si="20"/>
        <v>4.7233503043537794E-3</v>
      </c>
      <c r="C104">
        <f t="shared" si="21"/>
        <v>4.3229952555534634E-3</v>
      </c>
      <c r="D104">
        <f t="shared" si="22"/>
        <v>3.3349522829166922E-3</v>
      </c>
      <c r="E104">
        <f t="shared" si="23"/>
        <v>2.3654394102170517E-3</v>
      </c>
      <c r="F104">
        <f t="shared" si="24"/>
        <v>4.7462739463732806E-3</v>
      </c>
      <c r="G104">
        <f t="shared" si="25"/>
        <v>4.2028349137965826E-3</v>
      </c>
      <c r="H104">
        <f t="shared" si="26"/>
        <v>3.1951889717245496E-3</v>
      </c>
      <c r="I104">
        <f t="shared" si="27"/>
        <v>2.2476863787245227E-3</v>
      </c>
      <c r="J104">
        <f t="shared" si="28"/>
        <v>4.6421328051416966E-3</v>
      </c>
      <c r="K104">
        <f t="shared" si="29"/>
        <v>3.8054739663446746E-3</v>
      </c>
      <c r="L104">
        <f t="shared" si="30"/>
        <v>2.7879234287051524E-3</v>
      </c>
      <c r="M104">
        <f t="shared" si="31"/>
        <v>1.9189691292769151E-3</v>
      </c>
      <c r="N104">
        <f t="shared" si="32"/>
        <v>4.121208361087203E-3</v>
      </c>
      <c r="O104">
        <f t="shared" si="33"/>
        <v>3.1057560084375435E-3</v>
      </c>
      <c r="P104">
        <f t="shared" si="34"/>
        <v>2.1737833927324424E-3</v>
      </c>
      <c r="Q104">
        <f t="shared" si="35"/>
        <v>1.4539539828890558E-3</v>
      </c>
      <c r="S104">
        <f t="shared" si="36"/>
        <v>3.5923639950017727E-3</v>
      </c>
    </row>
    <row r="105" spans="1:19">
      <c r="A105">
        <v>1580</v>
      </c>
      <c r="B105">
        <f t="shared" si="20"/>
        <v>4.6685967188013766E-3</v>
      </c>
      <c r="C105">
        <f t="shared" si="21"/>
        <v>4.2402918023956016E-3</v>
      </c>
      <c r="D105">
        <f t="shared" si="22"/>
        <v>3.2462008758423755E-3</v>
      </c>
      <c r="E105">
        <f t="shared" si="23"/>
        <v>2.2849272409808385E-3</v>
      </c>
      <c r="F105">
        <f t="shared" si="24"/>
        <v>4.6863730100912271E-3</v>
      </c>
      <c r="G105">
        <f t="shared" si="25"/>
        <v>4.1181405434085327E-3</v>
      </c>
      <c r="H105">
        <f t="shared" si="26"/>
        <v>3.1069206536679106E-3</v>
      </c>
      <c r="I105">
        <f t="shared" si="27"/>
        <v>2.1689228700192409E-3</v>
      </c>
      <c r="J105">
        <f t="shared" si="28"/>
        <v>4.5692524639994181E-3</v>
      </c>
      <c r="K105">
        <f t="shared" si="29"/>
        <v>3.717158928662645E-3</v>
      </c>
      <c r="L105">
        <f t="shared" si="30"/>
        <v>2.7024520510311456E-3</v>
      </c>
      <c r="M105">
        <f t="shared" si="31"/>
        <v>1.8459499628828979E-3</v>
      </c>
      <c r="N105">
        <f t="shared" si="32"/>
        <v>4.0354447225177115E-3</v>
      </c>
      <c r="O105">
        <f t="shared" si="33"/>
        <v>3.0179284935061279E-3</v>
      </c>
      <c r="P105">
        <f t="shared" si="34"/>
        <v>2.096199720416192E-3</v>
      </c>
      <c r="Q105">
        <f t="shared" si="35"/>
        <v>1.3913674353195349E-3</v>
      </c>
      <c r="S105">
        <f t="shared" si="36"/>
        <v>3.5172861207857621E-3</v>
      </c>
    </row>
    <row r="106" spans="1:19">
      <c r="A106">
        <v>1600</v>
      </c>
      <c r="B106">
        <f t="shared" si="20"/>
        <v>4.6144778427111843E-3</v>
      </c>
      <c r="C106">
        <f t="shared" si="21"/>
        <v>4.159170553418079E-3</v>
      </c>
      <c r="D106">
        <f t="shared" si="22"/>
        <v>3.1598113653079629E-3</v>
      </c>
      <c r="E106">
        <f t="shared" si="23"/>
        <v>2.2071554545111116E-3</v>
      </c>
      <c r="F106">
        <f t="shared" si="24"/>
        <v>4.6272280609704897E-3</v>
      </c>
      <c r="G106">
        <f t="shared" si="25"/>
        <v>4.0351529106208428E-3</v>
      </c>
      <c r="H106">
        <f t="shared" si="26"/>
        <v>3.0210907816755617E-3</v>
      </c>
      <c r="I106">
        <f t="shared" si="27"/>
        <v>2.0929193950811609E-3</v>
      </c>
      <c r="J106">
        <f t="shared" si="28"/>
        <v>4.4975163262539475E-3</v>
      </c>
      <c r="K106">
        <f t="shared" si="29"/>
        <v>3.6308934506282808E-3</v>
      </c>
      <c r="L106">
        <f t="shared" si="30"/>
        <v>2.6196010309775808E-3</v>
      </c>
      <c r="M106">
        <f t="shared" si="31"/>
        <v>1.7757092667514129E-3</v>
      </c>
      <c r="N106">
        <f t="shared" si="32"/>
        <v>3.9514658521657697E-3</v>
      </c>
      <c r="O106">
        <f t="shared" si="33"/>
        <v>2.932584648366543E-3</v>
      </c>
      <c r="P106">
        <f t="shared" si="34"/>
        <v>2.0213850572984304E-3</v>
      </c>
      <c r="Q106">
        <f t="shared" si="35"/>
        <v>1.3314749729707032E-3</v>
      </c>
      <c r="S106">
        <f t="shared" si="36"/>
        <v>3.4440072584029035E-3</v>
      </c>
    </row>
    <row r="107" spans="1:19">
      <c r="A107">
        <v>1620</v>
      </c>
      <c r="B107">
        <f t="shared" si="20"/>
        <v>4.5609863184625787E-3</v>
      </c>
      <c r="C107">
        <f t="shared" si="21"/>
        <v>4.0796012393879977E-3</v>
      </c>
      <c r="D107">
        <f t="shared" si="22"/>
        <v>3.0757208953492432E-3</v>
      </c>
      <c r="E107">
        <f t="shared" si="23"/>
        <v>2.1320307767381808E-3</v>
      </c>
      <c r="F107">
        <f t="shared" si="24"/>
        <v>4.5688295579815463E-3</v>
      </c>
      <c r="G107">
        <f t="shared" si="25"/>
        <v>3.9538376217278515E-3</v>
      </c>
      <c r="H107">
        <f t="shared" si="26"/>
        <v>2.9376319927416628E-3</v>
      </c>
      <c r="I107">
        <f t="shared" si="27"/>
        <v>2.0195792367054821E-3</v>
      </c>
      <c r="J107">
        <f t="shared" si="28"/>
        <v>4.4269064281944326E-3</v>
      </c>
      <c r="K107">
        <f t="shared" si="29"/>
        <v>3.5466299673546642E-3</v>
      </c>
      <c r="L107">
        <f t="shared" si="30"/>
        <v>2.5392900343524927E-3</v>
      </c>
      <c r="M107">
        <f t="shared" si="31"/>
        <v>1.7081413166273318E-3</v>
      </c>
      <c r="N107">
        <f t="shared" si="32"/>
        <v>3.8692346084449047E-3</v>
      </c>
      <c r="O107">
        <f t="shared" si="33"/>
        <v>2.849654237448096E-3</v>
      </c>
      <c r="P107">
        <f t="shared" si="34"/>
        <v>1.9492405757300935E-3</v>
      </c>
      <c r="Q107">
        <f t="shared" si="35"/>
        <v>1.2741606269086603E-3</v>
      </c>
      <c r="S107">
        <f t="shared" si="36"/>
        <v>3.3724791732620148E-3</v>
      </c>
    </row>
    <row r="108" spans="1:19">
      <c r="A108">
        <v>1640</v>
      </c>
      <c r="B108">
        <f t="shared" si="20"/>
        <v>4.5081148737254884E-3</v>
      </c>
      <c r="C108">
        <f t="shared" si="21"/>
        <v>4.0015541701549084E-3</v>
      </c>
      <c r="D108">
        <f t="shared" si="22"/>
        <v>2.9938682827560514E-3</v>
      </c>
      <c r="E108">
        <f t="shared" si="23"/>
        <v>2.0594631083497017E-3</v>
      </c>
      <c r="F108">
        <f t="shared" si="24"/>
        <v>4.5111680805093313E-3</v>
      </c>
      <c r="G108">
        <f t="shared" si="25"/>
        <v>3.8741609761167028E-3</v>
      </c>
      <c r="H108">
        <f t="shared" si="26"/>
        <v>2.8564787847896733E-3</v>
      </c>
      <c r="I108">
        <f t="shared" si="27"/>
        <v>1.9488090668557945E-3</v>
      </c>
      <c r="J108">
        <f t="shared" si="28"/>
        <v>4.3574050881347581E-3</v>
      </c>
      <c r="K108">
        <f t="shared" si="29"/>
        <v>3.4643220178114387E-3</v>
      </c>
      <c r="L108">
        <f t="shared" si="30"/>
        <v>2.4614411898271626E-3</v>
      </c>
      <c r="M108">
        <f t="shared" si="31"/>
        <v>1.6431444111948412E-3</v>
      </c>
      <c r="N108">
        <f t="shared" si="32"/>
        <v>3.7887146226969204E-3</v>
      </c>
      <c r="O108">
        <f t="shared" si="33"/>
        <v>2.7690690113681971E-3</v>
      </c>
      <c r="P108">
        <f t="shared" si="34"/>
        <v>1.8796709752820773E-3</v>
      </c>
      <c r="Q108">
        <f t="shared" si="35"/>
        <v>1.2193134201706757E-3</v>
      </c>
      <c r="S108">
        <f t="shared" si="36"/>
        <v>3.3026550396215511E-3</v>
      </c>
    </row>
    <row r="109" spans="1:19">
      <c r="A109">
        <v>1660</v>
      </c>
      <c r="B109">
        <f t="shared" si="20"/>
        <v>4.4558563204714075E-3</v>
      </c>
      <c r="C109">
        <f t="shared" si="21"/>
        <v>3.9250002235725612E-3</v>
      </c>
      <c r="D109">
        <f t="shared" si="22"/>
        <v>2.9141939725565447E-3</v>
      </c>
      <c r="E109">
        <f t="shared" si="23"/>
        <v>1.9893654167332242E-3</v>
      </c>
      <c r="F109">
        <f t="shared" si="24"/>
        <v>4.4542343268317852E-3</v>
      </c>
      <c r="G109">
        <f t="shared" si="25"/>
        <v>3.7960899522996305E-3</v>
      </c>
      <c r="H109">
        <f t="shared" si="26"/>
        <v>2.777567465262254E-3</v>
      </c>
      <c r="I109">
        <f t="shared" si="27"/>
        <v>1.8805188278993024E-3</v>
      </c>
      <c r="J109">
        <f t="shared" si="28"/>
        <v>4.2889949019877527E-3</v>
      </c>
      <c r="K109">
        <f t="shared" si="29"/>
        <v>3.3839242192056362E-3</v>
      </c>
      <c r="L109">
        <f t="shared" si="30"/>
        <v>2.3859790134302949E-3</v>
      </c>
      <c r="M109">
        <f t="shared" si="31"/>
        <v>1.5806207189997812E-3</v>
      </c>
      <c r="N109">
        <f t="shared" si="32"/>
        <v>3.7098702831066532E-3</v>
      </c>
      <c r="O109">
        <f t="shared" si="33"/>
        <v>2.6907626507651772E-3</v>
      </c>
      <c r="P109">
        <f t="shared" si="34"/>
        <v>1.8125843568561617E-3</v>
      </c>
      <c r="Q109">
        <f t="shared" si="35"/>
        <v>1.1668271528803009E-3</v>
      </c>
      <c r="S109">
        <f t="shared" si="36"/>
        <v>3.2344893967169242E-3</v>
      </c>
    </row>
    <row r="110" spans="1:19">
      <c r="A110">
        <v>1680</v>
      </c>
      <c r="B110">
        <f t="shared" si="20"/>
        <v>4.4042035539960667E-3</v>
      </c>
      <c r="C110">
        <f t="shared" si="21"/>
        <v>3.849910834631487E-3</v>
      </c>
      <c r="D110">
        <f t="shared" si="22"/>
        <v>2.8366399946849752E-3</v>
      </c>
      <c r="E110">
        <f t="shared" si="23"/>
        <v>1.9216536315938004E-3</v>
      </c>
      <c r="F110">
        <f t="shared" si="24"/>
        <v>4.3980191126213874E-3</v>
      </c>
      <c r="G110">
        <f t="shared" si="25"/>
        <v>3.7195921942290155E-3</v>
      </c>
      <c r="H110">
        <f t="shared" si="26"/>
        <v>2.7008361011343629E-3</v>
      </c>
      <c r="I110">
        <f t="shared" si="27"/>
        <v>1.8146216180064956E-3</v>
      </c>
      <c r="J110">
        <f t="shared" si="28"/>
        <v>4.2216587389058979E-3</v>
      </c>
      <c r="K110">
        <f t="shared" si="29"/>
        <v>3.3053922419605808E-3</v>
      </c>
      <c r="L110">
        <f t="shared" si="30"/>
        <v>2.3128303353571189E-3</v>
      </c>
      <c r="M110">
        <f t="shared" si="31"/>
        <v>1.5204761311969905E-3</v>
      </c>
      <c r="N110">
        <f t="shared" si="32"/>
        <v>3.6326667189520156E-3</v>
      </c>
      <c r="O110">
        <f t="shared" si="33"/>
        <v>2.6146707117187251E-3</v>
      </c>
      <c r="P110">
        <f t="shared" si="34"/>
        <v>1.7478921012901161E-3</v>
      </c>
      <c r="Q110">
        <f t="shared" si="35"/>
        <v>1.1166001966158579E-3</v>
      </c>
      <c r="S110">
        <f t="shared" si="36"/>
        <v>3.1679381063232067E-3</v>
      </c>
    </row>
    <row r="111" spans="1:19">
      <c r="A111">
        <v>1700</v>
      </c>
      <c r="B111">
        <f t="shared" si="20"/>
        <v>4.3531495519542052E-3</v>
      </c>
      <c r="C111">
        <f t="shared" si="21"/>
        <v>3.7762579848013011E-3</v>
      </c>
      <c r="D111">
        <f t="shared" si="22"/>
        <v>2.7611499218040958E-3</v>
      </c>
      <c r="E111">
        <f t="shared" si="23"/>
        <v>1.8562465441275267E-3</v>
      </c>
      <c r="F111">
        <f t="shared" si="24"/>
        <v>4.3425133694616758E-3</v>
      </c>
      <c r="G111">
        <f t="shared" si="25"/>
        <v>3.6446359978872245E-3</v>
      </c>
      <c r="H111">
        <f t="shared" si="26"/>
        <v>2.6262244703032511E-3</v>
      </c>
      <c r="I111">
        <f t="shared" si="27"/>
        <v>1.7510335805650534E-3</v>
      </c>
      <c r="J111">
        <f t="shared" si="28"/>
        <v>4.155379736991649E-3</v>
      </c>
      <c r="K111">
        <f t="shared" si="29"/>
        <v>3.2286827852717748E-3</v>
      </c>
      <c r="L111">
        <f t="shared" si="30"/>
        <v>2.2419242290222519E-3</v>
      </c>
      <c r="M111">
        <f t="shared" si="31"/>
        <v>1.4626201198998379E-3</v>
      </c>
      <c r="N111">
        <f t="shared" si="32"/>
        <v>3.5570697851815547E-3</v>
      </c>
      <c r="O111">
        <f t="shared" si="33"/>
        <v>2.5407305727153107E-3</v>
      </c>
      <c r="P111">
        <f t="shared" si="34"/>
        <v>1.6855087522940071E-3</v>
      </c>
      <c r="Q111">
        <f t="shared" si="35"/>
        <v>1.0685352976272933E-3</v>
      </c>
      <c r="S111">
        <f t="shared" si="36"/>
        <v>3.1029583117032694E-3</v>
      </c>
    </row>
    <row r="112" spans="1:19">
      <c r="A112">
        <v>1720</v>
      </c>
      <c r="B112">
        <f t="shared" si="20"/>
        <v>4.3026873734036686E-3</v>
      </c>
      <c r="C112">
        <f t="shared" si="21"/>
        <v>3.704014191575733E-3</v>
      </c>
      <c r="D112">
        <f t="shared" si="22"/>
        <v>2.6876688282488903E-3</v>
      </c>
      <c r="E112">
        <f t="shared" si="23"/>
        <v>1.7930657096241198E-3</v>
      </c>
      <c r="F112">
        <f t="shared" si="24"/>
        <v>4.287708143386082E-3</v>
      </c>
      <c r="G112">
        <f t="shared" si="25"/>
        <v>3.571190298147342E-3</v>
      </c>
      <c r="H112">
        <f t="shared" si="26"/>
        <v>2.5536740143258241E-3</v>
      </c>
      <c r="I112">
        <f t="shared" si="27"/>
        <v>1.6896737974690934E-3</v>
      </c>
      <c r="J112">
        <f t="shared" si="28"/>
        <v>4.0901412990752561E-3</v>
      </c>
      <c r="K112">
        <f t="shared" si="29"/>
        <v>3.1537535532323302E-3</v>
      </c>
      <c r="L112">
        <f t="shared" si="30"/>
        <v>2.1731919422880441E-3</v>
      </c>
      <c r="M112">
        <f t="shared" si="31"/>
        <v>1.4069656019209953E-3</v>
      </c>
      <c r="N112">
        <f t="shared" si="32"/>
        <v>3.4830460473129765E-3</v>
      </c>
      <c r="O112">
        <f t="shared" si="33"/>
        <v>2.468881383112187E-3</v>
      </c>
      <c r="P112">
        <f t="shared" si="34"/>
        <v>1.6253519035660524E-3</v>
      </c>
      <c r="Q112">
        <f t="shared" si="35"/>
        <v>1.0225393885258116E-3</v>
      </c>
      <c r="S112">
        <f t="shared" si="36"/>
        <v>3.0395083978950492E-3</v>
      </c>
    </row>
    <row r="113" spans="1:19">
      <c r="A113">
        <v>1740</v>
      </c>
      <c r="B113">
        <f t="shared" si="20"/>
        <v>4.2528101578630517E-3</v>
      </c>
      <c r="C113">
        <f t="shared" si="21"/>
        <v>3.6331524982172736E-3</v>
      </c>
      <c r="D113">
        <f t="shared" si="22"/>
        <v>2.6161432500632076E-3</v>
      </c>
      <c r="E113">
        <f t="shared" si="23"/>
        <v>1.7320353533860633E-3</v>
      </c>
      <c r="F113">
        <f t="shared" si="24"/>
        <v>4.2335945934318664E-3</v>
      </c>
      <c r="G113">
        <f t="shared" si="25"/>
        <v>3.4992246558984696E-3</v>
      </c>
      <c r="H113">
        <f t="shared" si="26"/>
        <v>2.48312779245774E-3</v>
      </c>
      <c r="I113">
        <f t="shared" si="27"/>
        <v>1.6304641861479841E-3</v>
      </c>
      <c r="J113">
        <f t="shared" si="28"/>
        <v>4.0259270885583121E-3</v>
      </c>
      <c r="K113">
        <f t="shared" si="29"/>
        <v>3.080563231512512E-3</v>
      </c>
      <c r="L113">
        <f t="shared" si="30"/>
        <v>2.1065668308000163E-3</v>
      </c>
      <c r="M113">
        <f t="shared" si="31"/>
        <v>1.3534288076962886E-3</v>
      </c>
      <c r="N113">
        <f t="shared" si="32"/>
        <v>3.4105627666461968E-3</v>
      </c>
      <c r="O113">
        <f t="shared" si="33"/>
        <v>2.3990640130577834E-3</v>
      </c>
      <c r="P113">
        <f t="shared" si="34"/>
        <v>1.5673420899356971E-3</v>
      </c>
      <c r="Q113">
        <f t="shared" si="35"/>
        <v>9.7852340807880189E-4</v>
      </c>
      <c r="S113">
        <f t="shared" si="36"/>
        <v>2.9775479532918349E-3</v>
      </c>
    </row>
    <row r="114" spans="1:19">
      <c r="A114">
        <v>1760</v>
      </c>
      <c r="B114">
        <f t="shared" si="20"/>
        <v>4.20351112437789E-3</v>
      </c>
      <c r="C114">
        <f t="shared" si="21"/>
        <v>3.5636464636998877E-3</v>
      </c>
      <c r="D114">
        <f t="shared" si="22"/>
        <v>2.5465211461008774E-3</v>
      </c>
      <c r="E114">
        <f t="shared" si="23"/>
        <v>1.673082279850413E-3</v>
      </c>
      <c r="F114">
        <f t="shared" si="24"/>
        <v>4.1801639902153687E-3</v>
      </c>
      <c r="G114">
        <f t="shared" si="25"/>
        <v>3.4287092454299284E-3</v>
      </c>
      <c r="H114">
        <f t="shared" si="26"/>
        <v>2.4145304369651566E-3</v>
      </c>
      <c r="I114">
        <f t="shared" si="27"/>
        <v>1.5733294002031606E-3</v>
      </c>
      <c r="J114">
        <f t="shared" si="28"/>
        <v>3.9627210253230238E-3</v>
      </c>
      <c r="K114">
        <f t="shared" si="29"/>
        <v>3.0090714645792938E-3</v>
      </c>
      <c r="L114">
        <f t="shared" si="30"/>
        <v>2.0419842933684373E-3</v>
      </c>
      <c r="M114">
        <f t="shared" si="31"/>
        <v>1.3019291551984447E-3</v>
      </c>
      <c r="N114">
        <f t="shared" si="32"/>
        <v>3.3395878857839234E-3</v>
      </c>
      <c r="O114">
        <f t="shared" si="33"/>
        <v>2.3312210048319626E-3</v>
      </c>
      <c r="P114">
        <f t="shared" si="34"/>
        <v>1.5114026823942472E-3</v>
      </c>
      <c r="Q114">
        <f t="shared" si="35"/>
        <v>9.3640212876167084E-4</v>
      </c>
      <c r="S114">
        <f t="shared" si="36"/>
        <v>2.9170377324729017E-3</v>
      </c>
    </row>
    <row r="115" spans="1:19">
      <c r="A115">
        <v>1780</v>
      </c>
      <c r="B115">
        <f t="shared" si="20"/>
        <v>4.1547835705997294E-3</v>
      </c>
      <c r="C115">
        <f t="shared" si="21"/>
        <v>3.4954701528415733E-3</v>
      </c>
      <c r="D115">
        <f t="shared" si="22"/>
        <v>2.478751860159667E-3</v>
      </c>
      <c r="E115">
        <f t="shared" si="23"/>
        <v>1.6161357848019087E-3</v>
      </c>
      <c r="F115">
        <f t="shared" si="24"/>
        <v>4.1274077145230237E-3</v>
      </c>
      <c r="G115">
        <f t="shared" si="25"/>
        <v>3.3596148420709238E-3</v>
      </c>
      <c r="H115">
        <f t="shared" si="26"/>
        <v>2.3478281096681597E-3</v>
      </c>
      <c r="I115">
        <f t="shared" si="27"/>
        <v>1.5181967335275992E-3</v>
      </c>
      <c r="J115">
        <f t="shared" si="28"/>
        <v>3.9005072817055453E-3</v>
      </c>
      <c r="K115">
        <f t="shared" si="29"/>
        <v>2.939238833445379E-3</v>
      </c>
      <c r="L115">
        <f t="shared" si="30"/>
        <v>1.9793817093283206E-3</v>
      </c>
      <c r="M115">
        <f t="shared" si="31"/>
        <v>1.2523891286464472E-3</v>
      </c>
      <c r="N115">
        <f t="shared" si="32"/>
        <v>3.2700900144528866E-3</v>
      </c>
      <c r="O115">
        <f t="shared" si="33"/>
        <v>2.2652965255572921E-3</v>
      </c>
      <c r="P115">
        <f t="shared" si="34"/>
        <v>1.4574597868688421E-3</v>
      </c>
      <c r="Q115">
        <f t="shared" si="35"/>
        <v>8.960939917328492E-4</v>
      </c>
      <c r="S115">
        <f t="shared" si="36"/>
        <v>2.857939620240555E-3</v>
      </c>
    </row>
    <row r="116" spans="1:19">
      <c r="A116">
        <v>1800</v>
      </c>
      <c r="B116">
        <f t="shared" si="20"/>
        <v>4.1066208718740782E-3</v>
      </c>
      <c r="C116">
        <f t="shared" si="21"/>
        <v>3.4285981266282128E-3</v>
      </c>
      <c r="D116">
        <f t="shared" si="22"/>
        <v>2.4127860841263171E-3</v>
      </c>
      <c r="E116">
        <f t="shared" si="23"/>
        <v>1.5611275705763594E-3</v>
      </c>
      <c r="F116">
        <f t="shared" si="24"/>
        <v>4.0753172559209183E-3</v>
      </c>
      <c r="G116">
        <f t="shared" si="25"/>
        <v>3.2919128100777906E-3</v>
      </c>
      <c r="H116">
        <f t="shared" si="26"/>
        <v>2.2829684596880062E-3</v>
      </c>
      <c r="I116">
        <f t="shared" si="27"/>
        <v>1.4649960277842711E-3</v>
      </c>
      <c r="J116">
        <f t="shared" si="28"/>
        <v>3.8392702785323696E-3</v>
      </c>
      <c r="K116">
        <f t="shared" si="29"/>
        <v>2.8710268339342537E-3</v>
      </c>
      <c r="L116">
        <f t="shared" si="30"/>
        <v>1.9186983778218814E-3</v>
      </c>
      <c r="M116">
        <f t="shared" si="31"/>
        <v>1.2047341618314222E-3</v>
      </c>
      <c r="N116">
        <f t="shared" si="32"/>
        <v>3.2020384156213888E-3</v>
      </c>
      <c r="O116">
        <f t="shared" si="33"/>
        <v>2.2012363212521313E-3</v>
      </c>
      <c r="P116">
        <f t="shared" si="34"/>
        <v>1.4054421466125344E-3</v>
      </c>
      <c r="Q116">
        <f t="shared" si="35"/>
        <v>8.5752094891278219E-4</v>
      </c>
      <c r="S116">
        <f t="shared" si="36"/>
        <v>2.800216596824604E-3</v>
      </c>
    </row>
    <row r="117" spans="1:19">
      <c r="A117">
        <v>1820</v>
      </c>
      <c r="B117">
        <f t="shared" si="20"/>
        <v>4.0590164803406825E-3</v>
      </c>
      <c r="C117">
        <f t="shared" si="21"/>
        <v>3.3630054327202785E-3</v>
      </c>
      <c r="D117">
        <f t="shared" si="22"/>
        <v>2.3485758220985753E-3</v>
      </c>
      <c r="E117">
        <f t="shared" si="23"/>
        <v>1.5079916641487223E-3</v>
      </c>
      <c r="F117">
        <f t="shared" si="24"/>
        <v>4.0238842113822226E-3</v>
      </c>
      <c r="G117">
        <f t="shared" si="25"/>
        <v>3.225575090766819E-3</v>
      </c>
      <c r="H117">
        <f t="shared" si="26"/>
        <v>2.2199005823587692E-3</v>
      </c>
      <c r="I117">
        <f t="shared" si="27"/>
        <v>1.4136595831273358E-3</v>
      </c>
      <c r="J117">
        <f t="shared" si="28"/>
        <v>3.7789946812191166E-3</v>
      </c>
      <c r="K117">
        <f t="shared" si="29"/>
        <v>2.8043978554503912E-3</v>
      </c>
      <c r="L117">
        <f t="shared" si="30"/>
        <v>1.8598754589408406E-3</v>
      </c>
      <c r="M117">
        <f t="shared" si="31"/>
        <v>1.1588925258814164E-3</v>
      </c>
      <c r="N117">
        <f t="shared" si="32"/>
        <v>3.1354029919055115E-3</v>
      </c>
      <c r="O117">
        <f t="shared" si="33"/>
        <v>2.138987672180126E-3</v>
      </c>
      <c r="P117">
        <f t="shared" si="34"/>
        <v>1.3552810480748079E-3</v>
      </c>
      <c r="Q117">
        <f t="shared" si="35"/>
        <v>8.2060831186048233E-4</v>
      </c>
      <c r="S117">
        <f t="shared" si="36"/>
        <v>2.7438327042133919E-3</v>
      </c>
    </row>
    <row r="118" spans="1:19">
      <c r="A118">
        <v>1840</v>
      </c>
      <c r="B118">
        <f t="shared" si="20"/>
        <v>4.0119639240416838E-3</v>
      </c>
      <c r="C118">
        <f t="shared" si="21"/>
        <v>3.2986675961435008E-3</v>
      </c>
      <c r="D118">
        <f t="shared" si="22"/>
        <v>2.2860743554661278E-3</v>
      </c>
      <c r="E118">
        <f t="shared" si="23"/>
        <v>1.4566643380096167E-3</v>
      </c>
      <c r="F118">
        <f t="shared" si="24"/>
        <v>3.9731002839317187E-3</v>
      </c>
      <c r="G118">
        <f t="shared" si="25"/>
        <v>3.1605741908848906E-3</v>
      </c>
      <c r="H118">
        <f t="shared" si="26"/>
        <v>2.1585749792748521E-3</v>
      </c>
      <c r="I118">
        <f t="shared" si="27"/>
        <v>1.3641220720509439E-3</v>
      </c>
      <c r="J118">
        <f t="shared" si="28"/>
        <v>3.7196653959308268E-3</v>
      </c>
      <c r="K118">
        <f t="shared" si="29"/>
        <v>2.7393151602409516E-3</v>
      </c>
      <c r="L118">
        <f t="shared" si="30"/>
        <v>1.8028559166748392E-3</v>
      </c>
      <c r="M118">
        <f t="shared" si="31"/>
        <v>1.1147952212977597E-3</v>
      </c>
      <c r="N118">
        <f t="shared" si="32"/>
        <v>3.0701542722564312E-3</v>
      </c>
      <c r="O118">
        <f t="shared" si="33"/>
        <v>2.0784993494638027E-3</v>
      </c>
      <c r="P118">
        <f t="shared" si="34"/>
        <v>1.3069102301350721E-3</v>
      </c>
      <c r="Q118">
        <f t="shared" si="35"/>
        <v>7.8528460715565629E-4</v>
      </c>
      <c r="S118">
        <f t="shared" si="36"/>
        <v>2.6887530135741421E-3</v>
      </c>
    </row>
    <row r="119" spans="1:19">
      <c r="A119">
        <v>1860</v>
      </c>
      <c r="B119">
        <f t="shared" si="20"/>
        <v>3.9654568060444317E-3</v>
      </c>
      <c r="C119">
        <f t="shared" si="21"/>
        <v>3.2355606101548418E-3</v>
      </c>
      <c r="D119">
        <f t="shared" si="22"/>
        <v>2.225236208916348E-3</v>
      </c>
      <c r="E119">
        <f t="shared" si="23"/>
        <v>1.4070840337347956E-3</v>
      </c>
      <c r="F119">
        <f t="shared" si="24"/>
        <v>3.9229572813072044E-3</v>
      </c>
      <c r="G119">
        <f t="shared" si="25"/>
        <v>3.096883171215481E-3</v>
      </c>
      <c r="H119">
        <f t="shared" si="26"/>
        <v>2.0989435194439521E-3</v>
      </c>
      <c r="I119">
        <f t="shared" si="27"/>
        <v>1.316320456258846E-3</v>
      </c>
      <c r="J119">
        <f t="shared" si="28"/>
        <v>3.6612675658017624E-3</v>
      </c>
      <c r="K119">
        <f t="shared" si="29"/>
        <v>2.6757428631397628E-3</v>
      </c>
      <c r="L119">
        <f t="shared" si="30"/>
        <v>1.7475844636071214E-3</v>
      </c>
      <c r="M119">
        <f t="shared" si="31"/>
        <v>1.0723758740985856E-3</v>
      </c>
      <c r="N119">
        <f t="shared" si="32"/>
        <v>3.0062633989281773E-3</v>
      </c>
      <c r="O119">
        <f t="shared" si="33"/>
        <v>2.0197215729244045E-3</v>
      </c>
      <c r="P119">
        <f t="shared" si="34"/>
        <v>1.2602657965725683E-3</v>
      </c>
      <c r="Q119">
        <f t="shared" si="35"/>
        <v>7.5148143800463085E-4</v>
      </c>
      <c r="S119">
        <f t="shared" si="36"/>
        <v>2.634943593726023E-3</v>
      </c>
    </row>
    <row r="120" spans="1:19">
      <c r="A120">
        <v>1880</v>
      </c>
      <c r="B120">
        <f t="shared" si="20"/>
        <v>3.9194888035688491E-3</v>
      </c>
      <c r="C120">
        <f t="shared" si="21"/>
        <v>3.1736609272864369E-3</v>
      </c>
      <c r="D120">
        <f t="shared" si="22"/>
        <v>2.166017117349317E-3</v>
      </c>
      <c r="E120">
        <f t="shared" si="23"/>
        <v>1.359191288156758E-3</v>
      </c>
      <c r="F120">
        <f t="shared" si="24"/>
        <v>3.8734471146375515E-3</v>
      </c>
      <c r="G120">
        <f t="shared" si="25"/>
        <v>3.0344756354137026E-3</v>
      </c>
      <c r="H120">
        <f t="shared" si="26"/>
        <v>2.0409594015101673E-3</v>
      </c>
      <c r="I120">
        <f t="shared" si="27"/>
        <v>1.270193906444228E-3</v>
      </c>
      <c r="J120">
        <f t="shared" si="28"/>
        <v>3.6037865672158276E-3</v>
      </c>
      <c r="K120">
        <f t="shared" si="29"/>
        <v>2.6136459117810373E-3</v>
      </c>
      <c r="L120">
        <f t="shared" si="30"/>
        <v>1.6940075073076377E-3</v>
      </c>
      <c r="M120">
        <f t="shared" si="31"/>
        <v>1.0315706359145249E-3</v>
      </c>
      <c r="N120">
        <f t="shared" si="32"/>
        <v>2.9437021147122877E-3</v>
      </c>
      <c r="O120">
        <f t="shared" si="33"/>
        <v>1.9626059701142173E-3</v>
      </c>
      <c r="P120">
        <f t="shared" si="34"/>
        <v>1.2152861316623298E-3</v>
      </c>
      <c r="Q120">
        <f t="shared" si="35"/>
        <v>7.1913335180595617E-4</v>
      </c>
      <c r="S120">
        <f t="shared" si="36"/>
        <v>2.5823714806297651E-3</v>
      </c>
    </row>
    <row r="121" spans="1:19">
      <c r="A121">
        <v>1900</v>
      </c>
      <c r="B121">
        <f t="shared" si="20"/>
        <v>3.8740536671297843E-3</v>
      </c>
      <c r="C121">
        <f t="shared" si="21"/>
        <v>3.1129454505572918E-3</v>
      </c>
      <c r="D121">
        <f t="shared" si="22"/>
        <v>2.1083739936690327E-3</v>
      </c>
      <c r="E121">
        <f t="shared" si="23"/>
        <v>1.3129286620486846E-3</v>
      </c>
      <c r="F121">
        <f t="shared" si="24"/>
        <v>3.8245617971384149E-3</v>
      </c>
      <c r="G121">
        <f t="shared" si="25"/>
        <v>2.9733257190667217E-3</v>
      </c>
      <c r="H121">
        <f t="shared" si="26"/>
        <v>1.9845771170233784E-3</v>
      </c>
      <c r="I121">
        <f t="shared" si="27"/>
        <v>1.2256837248839636E-3</v>
      </c>
      <c r="J121">
        <f t="shared" si="28"/>
        <v>3.5472080061429434E-3</v>
      </c>
      <c r="K121">
        <f t="shared" si="29"/>
        <v>2.552990067271943E-3</v>
      </c>
      <c r="L121">
        <f t="shared" si="30"/>
        <v>1.6420730983677245E-3</v>
      </c>
      <c r="M121">
        <f t="shared" si="31"/>
        <v>9.9231808788668996E-4</v>
      </c>
      <c r="N121">
        <f t="shared" si="32"/>
        <v>2.8824427504428041E-3</v>
      </c>
      <c r="O121">
        <f t="shared" si="33"/>
        <v>1.9071055365075251E-3</v>
      </c>
      <c r="P121">
        <f t="shared" si="34"/>
        <v>1.1719118187824007E-3</v>
      </c>
      <c r="Q121">
        <f t="shared" si="35"/>
        <v>6.8817771341500578E-4</v>
      </c>
      <c r="S121">
        <f t="shared" si="36"/>
        <v>2.5310046478606595E-3</v>
      </c>
    </row>
    <row r="122" spans="1:19">
      <c r="A122">
        <v>1920</v>
      </c>
      <c r="B122">
        <f t="shared" si="20"/>
        <v>3.8291452196868025E-3</v>
      </c>
      <c r="C122">
        <f t="shared" si="21"/>
        <v>3.05339152485673E-3</v>
      </c>
      <c r="D122">
        <f t="shared" si="22"/>
        <v>2.0522648974352631E-3</v>
      </c>
      <c r="E122">
        <f t="shared" si="23"/>
        <v>1.2682406712349881E-3</v>
      </c>
      <c r="F122">
        <f t="shared" si="24"/>
        <v>3.7762934428238193E-3</v>
      </c>
      <c r="G122">
        <f t="shared" si="25"/>
        <v>2.9134080789736672E-3</v>
      </c>
      <c r="H122">
        <f t="shared" si="26"/>
        <v>1.9297524147213752E-3</v>
      </c>
      <c r="I122">
        <f t="shared" si="27"/>
        <v>1.1827332707419203E-3</v>
      </c>
      <c r="J122">
        <f t="shared" si="28"/>
        <v>3.4915177145374843E-3</v>
      </c>
      <c r="K122">
        <f t="shared" si="29"/>
        <v>2.4937418853143711E-3</v>
      </c>
      <c r="L122">
        <f t="shared" si="30"/>
        <v>1.5917308800291741E-3</v>
      </c>
      <c r="M122">
        <f t="shared" si="31"/>
        <v>9.5455914821951371E-4</v>
      </c>
      <c r="N122">
        <f t="shared" si="32"/>
        <v>2.8224582127571729E-3</v>
      </c>
      <c r="O122">
        <f t="shared" si="33"/>
        <v>1.8531745968173308E-3</v>
      </c>
      <c r="P122">
        <f t="shared" si="34"/>
        <v>1.1300855619272854E-3</v>
      </c>
      <c r="Q122">
        <f t="shared" si="35"/>
        <v>6.5855458386343546E-4</v>
      </c>
      <c r="S122">
        <f t="shared" si="36"/>
        <v>2.4808119780311165E-3</v>
      </c>
    </row>
    <row r="123" spans="1:19">
      <c r="A123">
        <v>1940</v>
      </c>
      <c r="B123">
        <f t="shared" si="20"/>
        <v>3.7847573558047465E-3</v>
      </c>
      <c r="C123">
        <f t="shared" si="21"/>
        <v>2.9949769284900452E-3</v>
      </c>
      <c r="D123">
        <f t="shared" si="22"/>
        <v>1.9976490043475126E-3</v>
      </c>
      <c r="E123">
        <f t="shared" si="23"/>
        <v>1.2250737200488748E-3</v>
      </c>
      <c r="F123">
        <f t="shared" si="24"/>
        <v>3.7286342652338433E-3</v>
      </c>
      <c r="G123">
        <f t="shared" si="25"/>
        <v>2.8546978826435865E-3</v>
      </c>
      <c r="H123">
        <f t="shared" si="26"/>
        <v>1.8764422658004154E-3</v>
      </c>
      <c r="I123">
        <f t="shared" si="27"/>
        <v>1.1412878879928368E-3</v>
      </c>
      <c r="J123">
        <f t="shared" si="28"/>
        <v>3.4367017467868965E-3</v>
      </c>
      <c r="K123">
        <f t="shared" si="29"/>
        <v>2.435868697764576E-3</v>
      </c>
      <c r="L123">
        <f t="shared" si="30"/>
        <v>1.5429320393575141E-3</v>
      </c>
      <c r="M123">
        <f t="shared" si="31"/>
        <v>9.1823698325421699E-4</v>
      </c>
      <c r="N123">
        <f t="shared" si="32"/>
        <v>2.7637219721141637E-3</v>
      </c>
      <c r="O123">
        <f t="shared" si="33"/>
        <v>1.8007687674057582E-3</v>
      </c>
      <c r="P123">
        <f t="shared" si="34"/>
        <v>1.0897521100207141E-3</v>
      </c>
      <c r="Q123">
        <f t="shared" si="35"/>
        <v>6.302066043022414E-4</v>
      </c>
      <c r="S123">
        <f t="shared" si="36"/>
        <v>2.4317632351317834E-3</v>
      </c>
    </row>
    <row r="124" spans="1:19">
      <c r="A124">
        <v>1960</v>
      </c>
      <c r="B124">
        <f t="shared" si="20"/>
        <v>3.7408840408219568E-3</v>
      </c>
      <c r="C124">
        <f t="shared" si="21"/>
        <v>2.9376798648867997E-3</v>
      </c>
      <c r="D124">
        <f t="shared" si="22"/>
        <v>1.9444865765417818E-3</v>
      </c>
      <c r="E124">
        <f t="shared" si="23"/>
        <v>1.1833760370519864E-3</v>
      </c>
      <c r="F124">
        <f t="shared" si="24"/>
        <v>3.6815765761784025E-3</v>
      </c>
      <c r="G124">
        <f t="shared" si="25"/>
        <v>2.7971707980023464E-3</v>
      </c>
      <c r="H124">
        <f t="shared" si="26"/>
        <v>1.8246048301437945E-3</v>
      </c>
      <c r="I124">
        <f t="shared" si="27"/>
        <v>1.1012948358694041E-3</v>
      </c>
      <c r="J124">
        <f t="shared" si="28"/>
        <v>3.3827463762226007E-3</v>
      </c>
      <c r="K124">
        <f t="shared" si="29"/>
        <v>2.3793385946200285E-3</v>
      </c>
      <c r="L124">
        <f t="shared" si="30"/>
        <v>1.495629259911313E-3</v>
      </c>
      <c r="M124">
        <f t="shared" si="31"/>
        <v>8.8329692192312681E-4</v>
      </c>
      <c r="N124">
        <f t="shared" si="32"/>
        <v>2.706208051061143E-3</v>
      </c>
      <c r="O124">
        <f t="shared" si="33"/>
        <v>1.7498449197570487E-3</v>
      </c>
      <c r="P124">
        <f t="shared" si="34"/>
        <v>1.0508581839320241E-3</v>
      </c>
      <c r="Q124">
        <f t="shared" si="35"/>
        <v>6.0307888493615902E-4</v>
      </c>
      <c r="S124">
        <f t="shared" si="36"/>
        <v>2.3838290377588825E-3</v>
      </c>
    </row>
    <row r="125" spans="1:19">
      <c r="A125">
        <v>1980</v>
      </c>
      <c r="B125">
        <f t="shared" si="20"/>
        <v>3.6975193100332593E-3</v>
      </c>
      <c r="C125">
        <f t="shared" si="21"/>
        <v>2.8814789544679975E-3</v>
      </c>
      <c r="D125">
        <f t="shared" si="22"/>
        <v>1.8927389336775846E-3</v>
      </c>
      <c r="E125">
        <f t="shared" si="23"/>
        <v>1.1430976129446213E-3</v>
      </c>
      <c r="F125">
        <f t="shared" si="24"/>
        <v>3.6351127844967968E-3</v>
      </c>
      <c r="G125">
        <f t="shared" si="25"/>
        <v>2.7408029833098091E-3</v>
      </c>
      <c r="H125">
        <f t="shared" si="26"/>
        <v>1.7741994234840019E-3</v>
      </c>
      <c r="I125">
        <f t="shared" si="27"/>
        <v>1.0627032217487287E-3</v>
      </c>
      <c r="J125">
        <f t="shared" si="28"/>
        <v>3.3296380916806312E-3</v>
      </c>
      <c r="K125">
        <f t="shared" si="29"/>
        <v>2.3241204064258225E-3</v>
      </c>
      <c r="L125">
        <f t="shared" si="30"/>
        <v>1.4497766758632125E-3</v>
      </c>
      <c r="M125">
        <f t="shared" si="31"/>
        <v>8.4968637346072295E-4</v>
      </c>
      <c r="N125">
        <f t="shared" si="32"/>
        <v>2.6498910127438213E-3</v>
      </c>
      <c r="O125">
        <f t="shared" si="33"/>
        <v>1.7003611449853961E-3</v>
      </c>
      <c r="P125">
        <f t="shared" si="34"/>
        <v>1.0133524060952359E-3</v>
      </c>
      <c r="Q125">
        <f t="shared" si="35"/>
        <v>5.7711889874378919E-4</v>
      </c>
      <c r="S125">
        <f t="shared" si="36"/>
        <v>2.3369808332008497E-3</v>
      </c>
    </row>
    <row r="126" spans="1:19">
      <c r="A126">
        <v>2000</v>
      </c>
      <c r="B126">
        <f t="shared" si="20"/>
        <v>3.654657267874839E-3</v>
      </c>
      <c r="C126">
        <f t="shared" si="21"/>
        <v>2.8263532266685765E-3</v>
      </c>
      <c r="D126">
        <f t="shared" si="22"/>
        <v>1.8423684247954597E-3</v>
      </c>
      <c r="E126">
        <f t="shared" si="23"/>
        <v>1.1041901405868249E-3</v>
      </c>
      <c r="F126">
        <f t="shared" si="24"/>
        <v>3.5892353948344669E-3</v>
      </c>
      <c r="G126">
        <f t="shared" si="25"/>
        <v>2.6855710772772934E-3</v>
      </c>
      <c r="H126">
        <f t="shared" si="26"/>
        <v>1.7251864854719301E-3</v>
      </c>
      <c r="I126">
        <f t="shared" si="27"/>
        <v>1.025463936388582E-3</v>
      </c>
      <c r="J126">
        <f t="shared" si="28"/>
        <v>3.2773635941191204E-3</v>
      </c>
      <c r="K126">
        <f t="shared" si="29"/>
        <v>2.2701836870879788E-3</v>
      </c>
      <c r="L126">
        <f t="shared" si="30"/>
        <v>1.4053298275281678E-3</v>
      </c>
      <c r="M126">
        <f t="shared" si="31"/>
        <v>8.1735474824584653E-4</v>
      </c>
      <c r="N126">
        <f t="shared" si="32"/>
        <v>2.5947459496571401E-3</v>
      </c>
      <c r="O126">
        <f t="shared" si="33"/>
        <v>1.6522767193432042E-3</v>
      </c>
      <c r="P126">
        <f t="shared" si="34"/>
        <v>9.7718523264167523E-4</v>
      </c>
      <c r="Q126">
        <f t="shared" si="35"/>
        <v>5.5227637976829058E-4</v>
      </c>
      <c r="S126">
        <f t="shared" si="36"/>
        <v>2.291190872352241E-3</v>
      </c>
    </row>
    <row r="127" spans="1:19">
      <c r="A127">
        <v>2020</v>
      </c>
      <c r="B127">
        <f t="shared" si="20"/>
        <v>3.6122920871268782E-3</v>
      </c>
      <c r="C127">
        <f t="shared" si="21"/>
        <v>2.7722821121123342E-3</v>
      </c>
      <c r="D127">
        <f t="shared" si="22"/>
        <v>1.7933384009214404E-3</v>
      </c>
      <c r="E127">
        <f t="shared" si="23"/>
        <v>1.0666069570633985E-3</v>
      </c>
      <c r="F127">
        <f t="shared" si="24"/>
        <v>3.5439370064319631E-3</v>
      </c>
      <c r="G127">
        <f t="shared" si="25"/>
        <v>2.6314521893866516E-3</v>
      </c>
      <c r="H127">
        <f t="shared" si="26"/>
        <v>1.677527548628488E-3</v>
      </c>
      <c r="I127">
        <f t="shared" si="27"/>
        <v>9.8952959143494557E-4</v>
      </c>
      <c r="J127">
        <f t="shared" si="28"/>
        <v>3.2259097932880731E-3</v>
      </c>
      <c r="K127">
        <f t="shared" si="29"/>
        <v>2.2174986970857624E-3</v>
      </c>
      <c r="L127">
        <f t="shared" si="30"/>
        <v>1.362245618253044E-3</v>
      </c>
      <c r="M127">
        <f t="shared" si="31"/>
        <v>7.8625338165549952E-4</v>
      </c>
      <c r="N127">
        <f t="shared" si="32"/>
        <v>2.5407484726289731E-3</v>
      </c>
      <c r="O127">
        <f t="shared" si="33"/>
        <v>1.6055520707087823E-3</v>
      </c>
      <c r="P127">
        <f t="shared" si="34"/>
        <v>9.4230888795399093E-4</v>
      </c>
      <c r="Q127">
        <f t="shared" si="35"/>
        <v>5.285032257890121E-4</v>
      </c>
      <c r="S127">
        <f t="shared" si="36"/>
        <v>2.2464321854304306E-3</v>
      </c>
    </row>
    <row r="128" spans="1:19">
      <c r="A128">
        <v>2040</v>
      </c>
      <c r="B128">
        <f t="shared" si="20"/>
        <v>3.5704180081176373E-3</v>
      </c>
      <c r="C128">
        <f t="shared" si="21"/>
        <v>2.7192454349369566E-3</v>
      </c>
      <c r="D128">
        <f t="shared" si="22"/>
        <v>1.745613188402606E-3</v>
      </c>
      <c r="E128">
        <f t="shared" si="23"/>
        <v>1.0303029877185566E-3</v>
      </c>
      <c r="F128">
        <f t="shared" si="24"/>
        <v>3.4992103119325657E-3</v>
      </c>
      <c r="G128">
        <f t="shared" si="25"/>
        <v>2.578423890403192E-3</v>
      </c>
      <c r="H128">
        <f t="shared" si="26"/>
        <v>1.6311852081528633E-3</v>
      </c>
      <c r="I128">
        <f t="shared" si="27"/>
        <v>9.5485445911791533E-4</v>
      </c>
      <c r="J128">
        <f t="shared" si="28"/>
        <v>3.1752638044511006E-3</v>
      </c>
      <c r="K128">
        <f t="shared" si="29"/>
        <v>2.1660363870754651E-3</v>
      </c>
      <c r="L128">
        <f t="shared" si="30"/>
        <v>1.3204822726304855E-3</v>
      </c>
      <c r="M128">
        <f t="shared" si="31"/>
        <v>7.5633546081610437E-4</v>
      </c>
      <c r="N128">
        <f t="shared" si="32"/>
        <v>2.4878747000335322E-3</v>
      </c>
      <c r="O128">
        <f t="shared" si="33"/>
        <v>1.5601487460172869E-3</v>
      </c>
      <c r="P128">
        <f t="shared" si="34"/>
        <v>9.0867730155563819E-4</v>
      </c>
      <c r="Q128">
        <f t="shared" si="35"/>
        <v>5.0575340518210776E-4</v>
      </c>
      <c r="S128">
        <f t="shared" si="36"/>
        <v>2.2026785584657958E-3</v>
      </c>
    </row>
    <row r="129" spans="1:19">
      <c r="A129">
        <v>2060</v>
      </c>
      <c r="B129">
        <f t="shared" si="20"/>
        <v>3.5290293379433013E-3</v>
      </c>
      <c r="C129">
        <f t="shared" si="21"/>
        <v>2.6672234052658172E-3</v>
      </c>
      <c r="D129">
        <f t="shared" si="22"/>
        <v>1.6991580629510672E-3</v>
      </c>
      <c r="E129">
        <f t="shared" si="23"/>
        <v>9.9523469209716886E-4</v>
      </c>
      <c r="F129">
        <f t="shared" si="24"/>
        <v>3.455048096202562E-3</v>
      </c>
      <c r="G129">
        <f t="shared" si="25"/>
        <v>2.5264642030803364E-3</v>
      </c>
      <c r="H129">
        <f t="shared" si="26"/>
        <v>1.5861230925671155E-3</v>
      </c>
      <c r="I129">
        <f t="shared" si="27"/>
        <v>9.2139441406224876E-4</v>
      </c>
      <c r="J129">
        <f t="shared" si="28"/>
        <v>3.1254129451587787E-3</v>
      </c>
      <c r="K129">
        <f t="shared" si="29"/>
        <v>2.1157683818711082E-3</v>
      </c>
      <c r="L129">
        <f t="shared" si="30"/>
        <v>1.2799992959914297E-3</v>
      </c>
      <c r="M129">
        <f t="shared" si="31"/>
        <v>7.2755595414208951E-4</v>
      </c>
      <c r="N129">
        <f t="shared" si="32"/>
        <v>2.4361012472292609E-3</v>
      </c>
      <c r="O129">
        <f t="shared" si="33"/>
        <v>1.5160293796170343E-3</v>
      </c>
      <c r="P129">
        <f t="shared" si="34"/>
        <v>8.7624604725455857E-4</v>
      </c>
      <c r="Q129">
        <f t="shared" si="35"/>
        <v>4.8398286778938981E-4</v>
      </c>
      <c r="S129">
        <f t="shared" si="36"/>
        <v>2.1599045105418499E-3</v>
      </c>
    </row>
    <row r="130" spans="1:19">
      <c r="A130">
        <v>2080</v>
      </c>
      <c r="B130">
        <f t="shared" si="20"/>
        <v>3.4881204496922669E-3</v>
      </c>
      <c r="C130">
        <f t="shared" si="21"/>
        <v>2.6161966118231073E-3</v>
      </c>
      <c r="D130">
        <f t="shared" si="22"/>
        <v>1.6539392243783979E-3</v>
      </c>
      <c r="E130">
        <f t="shared" si="23"/>
        <v>9.6136001172553165E-4</v>
      </c>
      <c r="F130">
        <f t="shared" si="24"/>
        <v>3.4114432351683988E-3</v>
      </c>
      <c r="G130">
        <f t="shared" si="25"/>
        <v>2.4755515930499072E-3</v>
      </c>
      <c r="H130">
        <f t="shared" si="26"/>
        <v>1.542305835168456E-3</v>
      </c>
      <c r="I130">
        <f t="shared" si="27"/>
        <v>8.8910687713539271E-4</v>
      </c>
      <c r="J130">
        <f t="shared" si="28"/>
        <v>3.0763447320732995E-3</v>
      </c>
      <c r="K130">
        <f t="shared" si="29"/>
        <v>2.0666669648010672E-3</v>
      </c>
      <c r="L130">
        <f t="shared" si="30"/>
        <v>1.2407574351412931E-3</v>
      </c>
      <c r="M130">
        <f t="shared" si="31"/>
        <v>6.9987154355621861E-4</v>
      </c>
      <c r="N130">
        <f t="shared" si="32"/>
        <v>2.3854052162157746E-3</v>
      </c>
      <c r="O130">
        <f t="shared" si="33"/>
        <v>1.4731576625173215E-3</v>
      </c>
      <c r="P130">
        <f t="shared" si="34"/>
        <v>8.449722844565688E-4</v>
      </c>
      <c r="Q130">
        <f t="shared" si="35"/>
        <v>4.6314945962500076E-4</v>
      </c>
      <c r="S130">
        <f t="shared" si="36"/>
        <v>2.1180852717581689E-3</v>
      </c>
    </row>
    <row r="131" spans="1:19">
      <c r="A131">
        <v>2100</v>
      </c>
      <c r="B131">
        <f t="shared" si="20"/>
        <v>3.4476857816805317E-3</v>
      </c>
      <c r="C131">
        <f t="shared" si="21"/>
        <v>2.5661460146915172E-3</v>
      </c>
      <c r="D131">
        <f t="shared" si="22"/>
        <v>1.6099237720041959E-3</v>
      </c>
      <c r="E131">
        <f t="shared" si="23"/>
        <v>9.286383196683845E-4</v>
      </c>
      <c r="F131">
        <f t="shared" si="24"/>
        <v>3.3683886946660468E-3</v>
      </c>
      <c r="G131">
        <f t="shared" si="25"/>
        <v>2.4256649598994873E-3</v>
      </c>
      <c r="H131">
        <f t="shared" si="26"/>
        <v>1.4996990462730064E-3</v>
      </c>
      <c r="I131">
        <f t="shared" si="27"/>
        <v>8.5795076126438108E-4</v>
      </c>
      <c r="J131">
        <f t="shared" si="28"/>
        <v>3.0280468778419722E-3</v>
      </c>
      <c r="K131">
        <f t="shared" si="29"/>
        <v>2.0187050624239644E-3</v>
      </c>
      <c r="L131">
        <f t="shared" si="30"/>
        <v>1.202718640298972E-3</v>
      </c>
      <c r="M131">
        <f t="shared" si="31"/>
        <v>6.7324055928774662E-4</v>
      </c>
      <c r="N131">
        <f t="shared" si="32"/>
        <v>2.3357641855081823E-3</v>
      </c>
      <c r="O131">
        <f t="shared" si="33"/>
        <v>1.4314983125072178E-3</v>
      </c>
      <c r="P131">
        <f t="shared" si="34"/>
        <v>8.1481470157462876E-4</v>
      </c>
      <c r="Q131">
        <f t="shared" si="35"/>
        <v>4.432128412533709E-4</v>
      </c>
      <c r="S131">
        <f t="shared" si="36"/>
        <v>2.0771967618942178E-3</v>
      </c>
    </row>
    <row r="132" spans="1:19">
      <c r="A132">
        <v>2120</v>
      </c>
      <c r="B132">
        <f t="shared" si="20"/>
        <v>3.4077198366966321E-3</v>
      </c>
      <c r="C132">
        <f t="shared" si="21"/>
        <v>2.5170529382073648E-3</v>
      </c>
      <c r="D132">
        <f t="shared" si="22"/>
        <v>1.5670796807170095E-3</v>
      </c>
      <c r="E132">
        <f t="shared" si="23"/>
        <v>8.9703037180477452E-4</v>
      </c>
      <c r="F132">
        <f t="shared" si="24"/>
        <v>3.3258775293071308E-3</v>
      </c>
      <c r="G132">
        <f t="shared" si="25"/>
        <v>2.3767836284256383E-3</v>
      </c>
      <c r="H132">
        <f t="shared" si="26"/>
        <v>1.4582692862252777E-3</v>
      </c>
      <c r="I132">
        <f t="shared" si="27"/>
        <v>8.2788641915099159E-4</v>
      </c>
      <c r="J132">
        <f t="shared" si="28"/>
        <v>2.980507288020795E-3</v>
      </c>
      <c r="K132">
        <f t="shared" si="29"/>
        <v>1.9718562296022757E-3</v>
      </c>
      <c r="L132">
        <f t="shared" si="30"/>
        <v>1.1658460282026883E-3</v>
      </c>
      <c r="M132">
        <f t="shared" si="31"/>
        <v>6.4762291715281251E-4</v>
      </c>
      <c r="N132">
        <f t="shared" si="32"/>
        <v>2.2871562002191315E-3</v>
      </c>
      <c r="O132">
        <f t="shared" si="33"/>
        <v>1.3910170451203463E-3</v>
      </c>
      <c r="P132">
        <f t="shared" si="34"/>
        <v>7.8573346145816014E-4</v>
      </c>
      <c r="Q132">
        <f t="shared" si="35"/>
        <v>4.2413440968069871E-4</v>
      </c>
      <c r="S132">
        <f t="shared" si="36"/>
        <v>2.037215569749542E-3</v>
      </c>
    </row>
    <row r="133" spans="1:19">
      <c r="A133">
        <v>2140</v>
      </c>
      <c r="B133">
        <f t="shared" si="20"/>
        <v>3.3682171812520201E-3</v>
      </c>
      <c r="C133">
        <f t="shared" si="21"/>
        <v>2.4688990639916142E-3</v>
      </c>
      <c r="D133">
        <f t="shared" si="22"/>
        <v>1.5253757776735322E-3</v>
      </c>
      <c r="E133">
        <f t="shared" si="23"/>
        <v>8.6649825976148342E-4</v>
      </c>
      <c r="F133">
        <f t="shared" si="24"/>
        <v>3.2839028813588245E-3</v>
      </c>
      <c r="G133">
        <f t="shared" si="25"/>
        <v>2.3288873400663102E-3</v>
      </c>
      <c r="H133">
        <f t="shared" si="26"/>
        <v>1.4179840391529419E-3</v>
      </c>
      <c r="I133">
        <f t="shared" si="27"/>
        <v>7.9887559281910381E-4</v>
      </c>
      <c r="J133">
        <f t="shared" si="28"/>
        <v>2.9337140580451004E-3</v>
      </c>
      <c r="K133">
        <f t="shared" si="29"/>
        <v>1.9260946349203278E-3</v>
      </c>
      <c r="L133">
        <f t="shared" si="30"/>
        <v>1.1301038463479296E-3</v>
      </c>
      <c r="M133">
        <f t="shared" si="31"/>
        <v>6.2298005822036817E-4</v>
      </c>
      <c r="N133">
        <f t="shared" si="32"/>
        <v>2.2395597623490193E-3</v>
      </c>
      <c r="O133">
        <f t="shared" si="33"/>
        <v>1.3516805454184544E-3</v>
      </c>
      <c r="P133">
        <f t="shared" si="34"/>
        <v>7.5769014876847507E-4</v>
      </c>
      <c r="Q133">
        <f t="shared" si="35"/>
        <v>4.0587722360752032E-4</v>
      </c>
      <c r="S133">
        <f t="shared" si="36"/>
        <v>1.9981189331379615E-3</v>
      </c>
    </row>
    <row r="134" spans="1:19">
      <c r="A134">
        <v>2160</v>
      </c>
      <c r="B134">
        <f t="shared" si="20"/>
        <v>3.3291724448447635E-3</v>
      </c>
      <c r="C134">
        <f t="shared" si="21"/>
        <v>2.4216664241158981E-3</v>
      </c>
      <c r="D134">
        <f t="shared" si="22"/>
        <v>1.4847817196178559E-3</v>
      </c>
      <c r="E134">
        <f t="shared" si="23"/>
        <v>8.3700536544695225E-4</v>
      </c>
      <c r="F134">
        <f t="shared" si="24"/>
        <v>3.242457979636959E-3</v>
      </c>
      <c r="G134">
        <f t="shared" si="25"/>
        <v>2.281956244504002E-3</v>
      </c>
      <c r="H134">
        <f t="shared" si="26"/>
        <v>1.3788116874470235E-3</v>
      </c>
      <c r="I134">
        <f t="shared" si="27"/>
        <v>7.7088136492975412E-4</v>
      </c>
      <c r="J134">
        <f t="shared" si="28"/>
        <v>2.887655470249606E-3</v>
      </c>
      <c r="K134">
        <f t="shared" si="29"/>
        <v>1.8813950464418028E-3</v>
      </c>
      <c r="L134">
        <f t="shared" si="30"/>
        <v>1.0954574383198468E-3</v>
      </c>
      <c r="M134">
        <f t="shared" si="31"/>
        <v>5.9927489077538088E-4</v>
      </c>
      <c r="N134">
        <f t="shared" si="32"/>
        <v>2.1929538212793753E-3</v>
      </c>
      <c r="O134">
        <f t="shared" si="33"/>
        <v>1.3134564405747895E-3</v>
      </c>
      <c r="P134">
        <f t="shared" si="34"/>
        <v>7.3064771923503358E-4</v>
      </c>
      <c r="Q134">
        <f t="shared" si="35"/>
        <v>3.8840593190125894E-4</v>
      </c>
      <c r="S134">
        <f t="shared" si="36"/>
        <v>1.9598847195150156E-3</v>
      </c>
    </row>
    <row r="135" spans="1:19">
      <c r="A135">
        <v>2180</v>
      </c>
      <c r="B135">
        <f t="shared" si="20"/>
        <v>3.2905803192281313E-3</v>
      </c>
      <c r="C135">
        <f t="shared" si="21"/>
        <v>2.3753373943966594E-3</v>
      </c>
      <c r="D135">
        <f t="shared" si="22"/>
        <v>1.4452679708036875E-3</v>
      </c>
      <c r="E135">
        <f t="shared" si="23"/>
        <v>8.0851631713585448E-4</v>
      </c>
      <c r="F135">
        <f t="shared" si="24"/>
        <v>3.2015361384136742E-3</v>
      </c>
      <c r="G135">
        <f t="shared" si="25"/>
        <v>2.2359708914397869E-3</v>
      </c>
      <c r="H135">
        <f t="shared" si="26"/>
        <v>1.340721486947305E-3</v>
      </c>
      <c r="I135">
        <f t="shared" si="27"/>
        <v>7.4386811180326973E-4</v>
      </c>
      <c r="J135">
        <f t="shared" si="28"/>
        <v>2.8423199909327623E-3</v>
      </c>
      <c r="K135">
        <f t="shared" si="29"/>
        <v>1.8377328177966445E-3</v>
      </c>
      <c r="L135">
        <f t="shared" si="30"/>
        <v>1.0618732101905781E-3</v>
      </c>
      <c r="M135">
        <f t="shared" si="31"/>
        <v>5.7647173448804878E-4</v>
      </c>
      <c r="N135">
        <f t="shared" si="32"/>
        <v>2.1473177644608654E-3</v>
      </c>
      <c r="O135">
        <f t="shared" si="33"/>
        <v>1.276313273232299E-3</v>
      </c>
      <c r="P135">
        <f t="shared" si="34"/>
        <v>7.045704507189221E-4</v>
      </c>
      <c r="Q135">
        <f t="shared" si="35"/>
        <v>3.7168670514486912E-4</v>
      </c>
      <c r="S135">
        <f t="shared" si="36"/>
        <v>1.9224914072166989E-3</v>
      </c>
    </row>
    <row r="136" spans="1:19">
      <c r="A136">
        <v>2200</v>
      </c>
      <c r="B136">
        <f t="shared" si="20"/>
        <v>3.2524355576889485E-3</v>
      </c>
      <c r="C136">
        <f t="shared" si="21"/>
        <v>2.3298946878197446E-3</v>
      </c>
      <c r="D136">
        <f t="shared" si="22"/>
        <v>1.4068057815048718E-3</v>
      </c>
      <c r="E136">
        <f t="shared" si="23"/>
        <v>7.8099694704580891E-4</v>
      </c>
      <c r="F136">
        <f t="shared" si="24"/>
        <v>3.161130756339503E-3</v>
      </c>
      <c r="G136">
        <f t="shared" si="25"/>
        <v>2.1909122225317601E-3</v>
      </c>
      <c r="H136">
        <f t="shared" si="26"/>
        <v>1.3036835428124061E-3</v>
      </c>
      <c r="I136">
        <f t="shared" si="27"/>
        <v>7.1780145808586493E-4</v>
      </c>
      <c r="J136">
        <f t="shared" si="28"/>
        <v>2.7976962674697292E-3</v>
      </c>
      <c r="K136">
        <f t="shared" si="29"/>
        <v>1.7950838745933728E-3</v>
      </c>
      <c r="L136">
        <f t="shared" si="30"/>
        <v>1.0293185979456387E-3</v>
      </c>
      <c r="M136">
        <f t="shared" si="31"/>
        <v>5.5453626671020384E-4</v>
      </c>
      <c r="N136">
        <f t="shared" si="32"/>
        <v>2.1026314082978059E-3</v>
      </c>
      <c r="O136">
        <f t="shared" si="33"/>
        <v>1.2402204756147839E-3</v>
      </c>
      <c r="P136">
        <f t="shared" si="34"/>
        <v>6.7942389602781983E-4</v>
      </c>
      <c r="Q136">
        <f t="shared" si="35"/>
        <v>3.5568717013456652E-4</v>
      </c>
      <c r="S136">
        <f t="shared" si="36"/>
        <v>1.885918067289984E-3</v>
      </c>
    </row>
    <row r="137" spans="1:19">
      <c r="A137">
        <v>2220</v>
      </c>
      <c r="B137">
        <f t="shared" si="20"/>
        <v>3.2147329743347219E-3</v>
      </c>
      <c r="C137">
        <f t="shared" si="21"/>
        <v>2.2853213480898971E-3</v>
      </c>
      <c r="D137">
        <f t="shared" si="22"/>
        <v>1.3693671670969021E-3</v>
      </c>
      <c r="E137">
        <f t="shared" si="23"/>
        <v>7.5441425035882581E-4</v>
      </c>
      <c r="F137">
        <f t="shared" si="24"/>
        <v>3.1212353153778905E-3</v>
      </c>
      <c r="G137">
        <f t="shared" si="25"/>
        <v>2.1467615634958026E-3</v>
      </c>
      <c r="H137">
        <f t="shared" si="26"/>
        <v>1.267668786057663E-3</v>
      </c>
      <c r="I137">
        <f t="shared" si="27"/>
        <v>6.9264823300607681E-4</v>
      </c>
      <c r="J137">
        <f t="shared" si="28"/>
        <v>2.7537731254693165E-3</v>
      </c>
      <c r="K137">
        <f t="shared" si="29"/>
        <v>1.7534247011423698E-3</v>
      </c>
      <c r="L137">
        <f t="shared" si="30"/>
        <v>9.977620359088446E-4</v>
      </c>
      <c r="M137">
        <f t="shared" si="31"/>
        <v>5.3343547081252662E-4</v>
      </c>
      <c r="N137">
        <f t="shared" si="32"/>
        <v>2.0588749892221925E-3</v>
      </c>
      <c r="O137">
        <f t="shared" si="33"/>
        <v>1.2051483443705768E-3</v>
      </c>
      <c r="P137">
        <f t="shared" si="34"/>
        <v>6.5517483740973326E-4</v>
      </c>
      <c r="Q137">
        <f t="shared" si="35"/>
        <v>3.403763471956367E-4</v>
      </c>
      <c r="S137">
        <f t="shared" si="36"/>
        <v>1.850144345895202E-3</v>
      </c>
    </row>
    <row r="138" spans="1:19">
      <c r="A138">
        <v>2240</v>
      </c>
      <c r="B138">
        <f t="shared" si="20"/>
        <v>3.1774674433883154E-3</v>
      </c>
      <c r="C138">
        <f t="shared" si="21"/>
        <v>2.2416007433032625E-3</v>
      </c>
      <c r="D138">
        <f t="shared" si="22"/>
        <v>1.3329248876965405E-3</v>
      </c>
      <c r="E138">
        <f t="shared" si="23"/>
        <v>7.2873634563763723E-4</v>
      </c>
      <c r="F138">
        <f t="shared" si="24"/>
        <v>3.0818433797542566E-3</v>
      </c>
      <c r="G138">
        <f t="shared" si="25"/>
        <v>2.1035006163677705E-3</v>
      </c>
      <c r="H138">
        <f t="shared" si="26"/>
        <v>1.2326489507400451E-3</v>
      </c>
      <c r="I138">
        <f t="shared" si="27"/>
        <v>6.6837642816419685E-4</v>
      </c>
      <c r="J138">
        <f t="shared" si="28"/>
        <v>2.7105395659746678E-3</v>
      </c>
      <c r="K138">
        <f t="shared" si="29"/>
        <v>1.7127323274923612E-3</v>
      </c>
      <c r="L138">
        <f t="shared" si="30"/>
        <v>9.6717292613568429E-4</v>
      </c>
      <c r="M138">
        <f t="shared" si="31"/>
        <v>5.1313758649051966E-4</v>
      </c>
      <c r="N138">
        <f t="shared" si="32"/>
        <v>2.0160291549512488E-3</v>
      </c>
      <c r="O138">
        <f t="shared" si="33"/>
        <v>1.1710680161277631E-3</v>
      </c>
      <c r="P138">
        <f t="shared" si="34"/>
        <v>6.3179124267553899E-4</v>
      </c>
      <c r="Q138">
        <f t="shared" si="35"/>
        <v>3.2572459019641897E-4</v>
      </c>
      <c r="S138">
        <f t="shared" si="36"/>
        <v>1.8151504472620746E-3</v>
      </c>
    </row>
    <row r="139" spans="1:19">
      <c r="A139">
        <v>2260</v>
      </c>
      <c r="B139">
        <f t="shared" si="20"/>
        <v>3.1406338984908411E-3</v>
      </c>
      <c r="C139">
        <f t="shared" si="21"/>
        <v>2.198716559742353E-3</v>
      </c>
      <c r="D139">
        <f t="shared" si="22"/>
        <v>1.2974524283412281E-3</v>
      </c>
      <c r="E139">
        <f t="shared" si="23"/>
        <v>7.0393243659006011E-4</v>
      </c>
      <c r="F139">
        <f t="shared" si="24"/>
        <v>3.0429485949171609E-3</v>
      </c>
      <c r="G139">
        <f t="shared" si="25"/>
        <v>2.0611114519185625E-3</v>
      </c>
      <c r="H139">
        <f t="shared" si="26"/>
        <v>1.1985965517743447E-3</v>
      </c>
      <c r="I139">
        <f t="shared" si="27"/>
        <v>6.4495515679985349E-4</v>
      </c>
      <c r="J139">
        <f t="shared" si="28"/>
        <v>2.6679847627105735E-3</v>
      </c>
      <c r="K139">
        <f t="shared" si="29"/>
        <v>1.6729843167638814E-3</v>
      </c>
      <c r="L139">
        <f t="shared" si="30"/>
        <v>9.3752160874494006E-4</v>
      </c>
      <c r="M139">
        <f t="shared" si="31"/>
        <v>4.9361206195785989E-4</v>
      </c>
      <c r="N139">
        <f t="shared" si="32"/>
        <v>1.9740749559294946E-3</v>
      </c>
      <c r="O139">
        <f t="shared" si="33"/>
        <v>1.1379514437400706E-3</v>
      </c>
      <c r="P139">
        <f t="shared" si="34"/>
        <v>6.092422228846095E-4</v>
      </c>
      <c r="Q139">
        <f t="shared" si="35"/>
        <v>3.1170352914577926E-4</v>
      </c>
      <c r="S139">
        <f t="shared" si="36"/>
        <v>1.7809171171803545E-3</v>
      </c>
    </row>
    <row r="140" spans="1:19">
      <c r="A140">
        <v>2280</v>
      </c>
      <c r="B140">
        <f t="shared" si="20"/>
        <v>3.1042273320140978E-3</v>
      </c>
      <c r="C140">
        <f t="shared" si="21"/>
        <v>2.1566527957879167E-3</v>
      </c>
      <c r="D140">
        <f t="shared" si="22"/>
        <v>1.2629239796982938E-3</v>
      </c>
      <c r="E140">
        <f t="shared" si="23"/>
        <v>6.7997277513309751E-4</v>
      </c>
      <c r="F140">
        <f t="shared" si="24"/>
        <v>3.0045446865137881E-3</v>
      </c>
      <c r="G140">
        <f t="shared" si="25"/>
        <v>2.01957650222373E-3</v>
      </c>
      <c r="H140">
        <f t="shared" si="26"/>
        <v>1.1654848633610992E-3</v>
      </c>
      <c r="I140">
        <f t="shared" si="27"/>
        <v>6.2235461448745255E-4</v>
      </c>
      <c r="J140">
        <f t="shared" si="28"/>
        <v>2.6260980593717509E-3</v>
      </c>
      <c r="K140">
        <f t="shared" si="29"/>
        <v>1.6341587527781698E-3</v>
      </c>
      <c r="L140">
        <f t="shared" si="30"/>
        <v>9.087793331595817E-4</v>
      </c>
      <c r="M140">
        <f t="shared" si="31"/>
        <v>4.7482950796240431E-4</v>
      </c>
      <c r="N140">
        <f t="shared" si="32"/>
        <v>1.9329938369480049E-3</v>
      </c>
      <c r="O140">
        <f t="shared" si="33"/>
        <v>1.105771373204778E-3</v>
      </c>
      <c r="P140">
        <f t="shared" si="34"/>
        <v>5.8749799154134141E-4</v>
      </c>
      <c r="Q140">
        <f t="shared" si="35"/>
        <v>2.9828601526016296E-4</v>
      </c>
      <c r="S140">
        <f t="shared" si="36"/>
        <v>1.7474256270082304E-3</v>
      </c>
    </row>
    <row r="141" spans="1:19">
      <c r="A141">
        <v>2300</v>
      </c>
      <c r="B141">
        <f t="shared" si="20"/>
        <v>3.0682427943775625E-3</v>
      </c>
      <c r="C141">
        <f t="shared" si="21"/>
        <v>2.1153937559484914E-3</v>
      </c>
      <c r="D141">
        <f t="shared" si="22"/>
        <v>1.2293144192856431E-3</v>
      </c>
      <c r="E141">
        <f t="shared" si="23"/>
        <v>6.5682862571592171E-4</v>
      </c>
      <c r="F141">
        <f t="shared" si="24"/>
        <v>2.9666254593775365E-3</v>
      </c>
      <c r="G141">
        <f t="shared" si="25"/>
        <v>1.9788785533834119E-3</v>
      </c>
      <c r="H141">
        <f t="shared" si="26"/>
        <v>1.1332878980109262E-3</v>
      </c>
      <c r="I141">
        <f t="shared" si="27"/>
        <v>6.0054604120973742E-4</v>
      </c>
      <c r="J141">
        <f t="shared" si="28"/>
        <v>2.5848689669535352E-3</v>
      </c>
      <c r="K141">
        <f t="shared" si="29"/>
        <v>1.5962342279736141E-3</v>
      </c>
      <c r="L141">
        <f t="shared" si="30"/>
        <v>8.8091823023006555E-4</v>
      </c>
      <c r="M141">
        <f t="shared" si="31"/>
        <v>4.567616535493535E-4</v>
      </c>
      <c r="N141">
        <f t="shared" si="32"/>
        <v>1.8927676289371975E-3</v>
      </c>
      <c r="O141">
        <f t="shared" si="33"/>
        <v>1.0745013212346555E-3</v>
      </c>
      <c r="P141">
        <f t="shared" si="34"/>
        <v>5.665298252491846E-4</v>
      </c>
      <c r="Q141">
        <f t="shared" si="35"/>
        <v>2.8544606839586706E-4</v>
      </c>
      <c r="S141">
        <f t="shared" si="36"/>
        <v>1.7146577581810829E-3</v>
      </c>
    </row>
    <row r="142" spans="1:19">
      <c r="A142">
        <v>2320</v>
      </c>
      <c r="B142">
        <f t="shared" si="20"/>
        <v>3.032675393377815E-3</v>
      </c>
      <c r="C142">
        <f t="shared" si="21"/>
        <v>2.0749240450044226E-3</v>
      </c>
      <c r="D142">
        <f t="shared" si="22"/>
        <v>1.1965992931930458E-3</v>
      </c>
      <c r="E142">
        <f t="shared" si="23"/>
        <v>6.3447223085566495E-4</v>
      </c>
      <c r="F142">
        <f t="shared" si="24"/>
        <v>2.9291847965285944E-3</v>
      </c>
      <c r="G142">
        <f t="shared" si="25"/>
        <v>1.9390007383868202E-3</v>
      </c>
      <c r="H142">
        <f t="shared" si="26"/>
        <v>1.1019803861497257E-3</v>
      </c>
      <c r="I142">
        <f t="shared" si="27"/>
        <v>5.7950168475817687E-4</v>
      </c>
      <c r="J142">
        <f t="shared" si="28"/>
        <v>2.5442871611269791E-3</v>
      </c>
      <c r="K142">
        <f t="shared" si="29"/>
        <v>1.5591898316016373E-3</v>
      </c>
      <c r="L142">
        <f t="shared" si="30"/>
        <v>8.5391128521117299E-4</v>
      </c>
      <c r="M142">
        <f t="shared" si="31"/>
        <v>4.3938130350940074E-4</v>
      </c>
      <c r="N142">
        <f t="shared" si="32"/>
        <v>1.853378540931705E-3</v>
      </c>
      <c r="O142">
        <f t="shared" si="33"/>
        <v>1.0441155534607338E-3</v>
      </c>
      <c r="P142">
        <f t="shared" si="34"/>
        <v>5.4631002576654986E-4</v>
      </c>
      <c r="Q142">
        <f t="shared" si="35"/>
        <v>2.7315882674416869E-4</v>
      </c>
      <c r="S142">
        <f t="shared" si="36"/>
        <v>1.6825957872045202E-3</v>
      </c>
    </row>
    <row r="143" spans="1:19">
      <c r="A143">
        <v>2340</v>
      </c>
      <c r="B143">
        <f t="shared" si="20"/>
        <v>2.9975202935219603E-3</v>
      </c>
      <c r="C143">
        <f t="shared" si="21"/>
        <v>2.0352285622620148E-3</v>
      </c>
      <c r="D143">
        <f t="shared" si="22"/>
        <v>1.1647547982900353E-3</v>
      </c>
      <c r="E143">
        <f t="shared" si="23"/>
        <v>6.1287677784782613E-4</v>
      </c>
      <c r="F143">
        <f t="shared" si="24"/>
        <v>2.8922166581871744E-3</v>
      </c>
      <c r="G143">
        <f t="shared" si="25"/>
        <v>1.8999265301231638E-3</v>
      </c>
      <c r="H143">
        <f t="shared" si="26"/>
        <v>1.0715377562842132E-3</v>
      </c>
      <c r="I143">
        <f t="shared" si="27"/>
        <v>5.5919476541921309E-4</v>
      </c>
      <c r="J143">
        <f t="shared" si="28"/>
        <v>2.5043424796517E-3</v>
      </c>
      <c r="K143">
        <f t="shared" si="29"/>
        <v>1.5230051381971421E-3</v>
      </c>
      <c r="L143">
        <f t="shared" si="30"/>
        <v>8.2773231156840765E-4</v>
      </c>
      <c r="M143">
        <f t="shared" si="31"/>
        <v>4.2266229744403194E-4</v>
      </c>
      <c r="N143">
        <f t="shared" si="32"/>
        <v>1.8148091522013354E-3</v>
      </c>
      <c r="O143">
        <f t="shared" si="33"/>
        <v>1.0145890632559107E-3</v>
      </c>
      <c r="P143">
        <f t="shared" si="34"/>
        <v>5.2681188341996421E-4</v>
      </c>
      <c r="Q143">
        <f t="shared" si="35"/>
        <v>2.6140049869172177E-4</v>
      </c>
      <c r="S143">
        <f t="shared" si="36"/>
        <v>1.6512224711155736E-3</v>
      </c>
    </row>
    <row r="144" spans="1:19">
      <c r="A144">
        <v>2360</v>
      </c>
      <c r="B144">
        <f t="shared" si="20"/>
        <v>2.9627727153708205E-3</v>
      </c>
      <c r="C144">
        <f t="shared" si="21"/>
        <v>1.996292495920482E-3</v>
      </c>
      <c r="D144">
        <f t="shared" si="22"/>
        <v>1.1337577649068731E-3</v>
      </c>
      <c r="E144">
        <f t="shared" si="23"/>
        <v>5.9201636660843882E-4</v>
      </c>
      <c r="F144">
        <f t="shared" si="24"/>
        <v>2.8557150807997367E-3</v>
      </c>
      <c r="G144">
        <f t="shared" si="25"/>
        <v>1.8616397345309066E-3</v>
      </c>
      <c r="H144">
        <f t="shared" si="26"/>
        <v>1.0419361157181228E-3</v>
      </c>
      <c r="I144">
        <f t="shared" si="27"/>
        <v>5.3959944189418962E-4</v>
      </c>
      <c r="J144">
        <f t="shared" si="28"/>
        <v>2.4650249198326923E-3</v>
      </c>
      <c r="K144">
        <f t="shared" si="29"/>
        <v>1.4876601963162983E-3</v>
      </c>
      <c r="L144">
        <f t="shared" si="30"/>
        <v>8.0235592558641766E-4</v>
      </c>
      <c r="M144">
        <f t="shared" si="31"/>
        <v>4.06579470391355E-4</v>
      </c>
      <c r="N144">
        <f t="shared" si="32"/>
        <v>1.7770424045476796E-3</v>
      </c>
      <c r="O144">
        <f t="shared" si="33"/>
        <v>9.8589755115385813E-4</v>
      </c>
      <c r="P144">
        <f t="shared" si="34"/>
        <v>5.0800964182029507E-4</v>
      </c>
      <c r="Q144">
        <f t="shared" si="35"/>
        <v>2.5014831675285176E-4</v>
      </c>
      <c r="S144">
        <f t="shared" si="36"/>
        <v>1.6205210333969566E-3</v>
      </c>
    </row>
  </sheetData>
  <sortState ref="L2:M17">
    <sortCondition ref="M2:M1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ANU College of Business &amp; Economics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Higgins</dc:creator>
  <cp:lastModifiedBy>Tim Higgins</cp:lastModifiedBy>
  <dcterms:created xsi:type="dcterms:W3CDTF">2014-03-15T01:57:46Z</dcterms:created>
  <dcterms:modified xsi:type="dcterms:W3CDTF">2014-03-15T02:30:52Z</dcterms:modified>
</cp:coreProperties>
</file>