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PyCharmProjects\SMA-HullTrading-Practicum\Source Code\s_volume_analysis\"/>
    </mc:Choice>
  </mc:AlternateContent>
  <xr:revisionPtr revIDLastSave="0" documentId="13_ncr:1_{193EF9ED-171C-4E96-B6F1-027E450F4FEA}" xr6:coauthVersionLast="44" xr6:coauthVersionMax="44" xr10:uidLastSave="{00000000-0000-0000-0000-000000000000}"/>
  <bookViews>
    <workbookView xWindow="1103" yWindow="1103" windowWidth="21600" windowHeight="11422" activeTab="2" xr2:uid="{1E947487-E100-4F68-86D8-41D1235FE5EB}"/>
  </bookViews>
  <sheets>
    <sheet name="incl weekends" sheetId="4" r:id="rId1"/>
    <sheet name="svol over time" sheetId="2" r:id="rId2"/>
    <sheet name="excl weekends" sheetId="1" r:id="rId3"/>
  </sheets>
  <definedNames>
    <definedName name="_xlnm._FilterDatabase" localSheetId="2" hidden="1">'excl weekends'!$A$1:$F$854</definedName>
    <definedName name="_xlnm._FilterDatabase" localSheetId="1" hidden="1">'svol over time'!$A$1:$F$854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54" i="4" l="1"/>
  <c r="U854" i="4" s="1"/>
  <c r="Q854" i="4"/>
  <c r="S853" i="4"/>
  <c r="U853" i="4" s="1"/>
  <c r="Q853" i="4"/>
  <c r="U852" i="4"/>
  <c r="T852" i="4"/>
  <c r="S852" i="4"/>
  <c r="Q852" i="4"/>
  <c r="S851" i="4"/>
  <c r="U851" i="4" s="1"/>
  <c r="Q851" i="4"/>
  <c r="S850" i="4"/>
  <c r="U850" i="4" s="1"/>
  <c r="Q850" i="4"/>
  <c r="U849" i="4"/>
  <c r="T849" i="4"/>
  <c r="S849" i="4"/>
  <c r="Q849" i="4"/>
  <c r="S848" i="4"/>
  <c r="U848" i="4" s="1"/>
  <c r="Q848" i="4"/>
  <c r="U847" i="4"/>
  <c r="T847" i="4"/>
  <c r="S847" i="4"/>
  <c r="Q847" i="4"/>
  <c r="U846" i="4"/>
  <c r="T846" i="4"/>
  <c r="S846" i="4"/>
  <c r="Q846" i="4"/>
  <c r="S845" i="4"/>
  <c r="U845" i="4" s="1"/>
  <c r="Q845" i="4"/>
  <c r="S844" i="4"/>
  <c r="U844" i="4" s="1"/>
  <c r="Q844" i="4"/>
  <c r="U843" i="4"/>
  <c r="T843" i="4"/>
  <c r="S843" i="4"/>
  <c r="Q843" i="4"/>
  <c r="S842" i="4"/>
  <c r="U842" i="4" s="1"/>
  <c r="Q842" i="4"/>
  <c r="S841" i="4"/>
  <c r="U841" i="4" s="1"/>
  <c r="Q841" i="4"/>
  <c r="U840" i="4"/>
  <c r="S840" i="4"/>
  <c r="T840" i="4" s="1"/>
  <c r="Q840" i="4"/>
  <c r="S839" i="4"/>
  <c r="U839" i="4" s="1"/>
  <c r="Q839" i="4"/>
  <c r="S838" i="4"/>
  <c r="U838" i="4" s="1"/>
  <c r="Q838" i="4"/>
  <c r="S837" i="4"/>
  <c r="Q837" i="4"/>
  <c r="S836" i="4"/>
  <c r="Q836" i="4"/>
  <c r="S835" i="4"/>
  <c r="U835" i="4" s="1"/>
  <c r="Q835" i="4"/>
  <c r="S834" i="4"/>
  <c r="U834" i="4" s="1"/>
  <c r="Q834" i="4"/>
  <c r="S833" i="4"/>
  <c r="Q833" i="4"/>
  <c r="U832" i="4"/>
  <c r="S832" i="4"/>
  <c r="T832" i="4" s="1"/>
  <c r="Q832" i="4"/>
  <c r="S831" i="4"/>
  <c r="U831" i="4" s="1"/>
  <c r="Q831" i="4"/>
  <c r="S830" i="4"/>
  <c r="Q830" i="4"/>
  <c r="U829" i="4"/>
  <c r="S829" i="4"/>
  <c r="T829" i="4" s="1"/>
  <c r="Q829" i="4"/>
  <c r="S828" i="4"/>
  <c r="U828" i="4" s="1"/>
  <c r="Q828" i="4"/>
  <c r="S827" i="4"/>
  <c r="Q827" i="4"/>
  <c r="T826" i="4"/>
  <c r="S826" i="4"/>
  <c r="U826" i="4" s="1"/>
  <c r="Q826" i="4"/>
  <c r="U825" i="4"/>
  <c r="S825" i="4"/>
  <c r="T825" i="4" s="1"/>
  <c r="Q825" i="4"/>
  <c r="S824" i="4"/>
  <c r="Q824" i="4"/>
  <c r="S823" i="4"/>
  <c r="U823" i="4" s="1"/>
  <c r="Q823" i="4"/>
  <c r="U822" i="4"/>
  <c r="S822" i="4"/>
  <c r="T822" i="4" s="1"/>
  <c r="Q822" i="4"/>
  <c r="S821" i="4"/>
  <c r="Q821" i="4"/>
  <c r="S820" i="4"/>
  <c r="U820" i="4" s="1"/>
  <c r="Q820" i="4"/>
  <c r="S819" i="4"/>
  <c r="U819" i="4" s="1"/>
  <c r="Q819" i="4"/>
  <c r="S818" i="4"/>
  <c r="Q818" i="4"/>
  <c r="S817" i="4"/>
  <c r="U817" i="4" s="1"/>
  <c r="Q817" i="4"/>
  <c r="S816" i="4"/>
  <c r="U816" i="4" s="1"/>
  <c r="Q816" i="4"/>
  <c r="S815" i="4"/>
  <c r="Q815" i="4"/>
  <c r="U814" i="4"/>
  <c r="S814" i="4"/>
  <c r="T814" i="4" s="1"/>
  <c r="Q814" i="4"/>
  <c r="S813" i="4"/>
  <c r="U813" i="4" s="1"/>
  <c r="Q813" i="4"/>
  <c r="S812" i="4"/>
  <c r="Q812" i="4"/>
  <c r="U811" i="4"/>
  <c r="S811" i="4"/>
  <c r="T811" i="4" s="1"/>
  <c r="Q811" i="4"/>
  <c r="S810" i="4"/>
  <c r="U810" i="4" s="1"/>
  <c r="Q810" i="4"/>
  <c r="S809" i="4"/>
  <c r="Q809" i="4"/>
  <c r="T808" i="4"/>
  <c r="S808" i="4"/>
  <c r="U808" i="4" s="1"/>
  <c r="Q808" i="4"/>
  <c r="U807" i="4"/>
  <c r="S807" i="4"/>
  <c r="T807" i="4" s="1"/>
  <c r="Q807" i="4"/>
  <c r="S806" i="4"/>
  <c r="Q806" i="4"/>
  <c r="S805" i="4"/>
  <c r="U805" i="4" s="1"/>
  <c r="Q805" i="4"/>
  <c r="U804" i="4"/>
  <c r="S804" i="4"/>
  <c r="T804" i="4" s="1"/>
  <c r="Q804" i="4"/>
  <c r="S803" i="4"/>
  <c r="Q803" i="4"/>
  <c r="S802" i="4"/>
  <c r="U802" i="4" s="1"/>
  <c r="Q802" i="4"/>
  <c r="S801" i="4"/>
  <c r="Q801" i="4"/>
  <c r="S800" i="4"/>
  <c r="Q800" i="4"/>
  <c r="S799" i="4"/>
  <c r="U799" i="4" s="1"/>
  <c r="Q799" i="4"/>
  <c r="S798" i="4"/>
  <c r="U798" i="4" s="1"/>
  <c r="Q798" i="4"/>
  <c r="S797" i="4"/>
  <c r="Q797" i="4"/>
  <c r="U796" i="4"/>
  <c r="S796" i="4"/>
  <c r="T796" i="4" s="1"/>
  <c r="Q796" i="4"/>
  <c r="S795" i="4"/>
  <c r="U795" i="4" s="1"/>
  <c r="Q795" i="4"/>
  <c r="S794" i="4"/>
  <c r="Q794" i="4"/>
  <c r="U793" i="4"/>
  <c r="S793" i="4"/>
  <c r="T793" i="4" s="1"/>
  <c r="Q793" i="4"/>
  <c r="S792" i="4"/>
  <c r="U792" i="4" s="1"/>
  <c r="Q792" i="4"/>
  <c r="S791" i="4"/>
  <c r="Q791" i="4"/>
  <c r="T790" i="4"/>
  <c r="S790" i="4"/>
  <c r="U790" i="4" s="1"/>
  <c r="Q790" i="4"/>
  <c r="U789" i="4"/>
  <c r="S789" i="4"/>
  <c r="T789" i="4" s="1"/>
  <c r="Q789" i="4"/>
  <c r="S788" i="4"/>
  <c r="Q788" i="4"/>
  <c r="S787" i="4"/>
  <c r="U787" i="4" s="1"/>
  <c r="Q787" i="4"/>
  <c r="U786" i="4"/>
  <c r="S786" i="4"/>
  <c r="T786" i="4" s="1"/>
  <c r="Q786" i="4"/>
  <c r="S785" i="4"/>
  <c r="Q785" i="4"/>
  <c r="S784" i="4"/>
  <c r="U784" i="4" s="1"/>
  <c r="Q784" i="4"/>
  <c r="S783" i="4"/>
  <c r="U783" i="4" s="1"/>
  <c r="Q783" i="4"/>
  <c r="S782" i="4"/>
  <c r="Q782" i="4"/>
  <c r="S781" i="4"/>
  <c r="U781" i="4" s="1"/>
  <c r="Q781" i="4"/>
  <c r="S780" i="4"/>
  <c r="U780" i="4" s="1"/>
  <c r="Q780" i="4"/>
  <c r="S779" i="4"/>
  <c r="Q779" i="4"/>
  <c r="U778" i="4"/>
  <c r="S778" i="4"/>
  <c r="T778" i="4" s="1"/>
  <c r="Q778" i="4"/>
  <c r="S777" i="4"/>
  <c r="U777" i="4" s="1"/>
  <c r="Q777" i="4"/>
  <c r="S776" i="4"/>
  <c r="Q776" i="4"/>
  <c r="U775" i="4"/>
  <c r="S775" i="4"/>
  <c r="T775" i="4" s="1"/>
  <c r="Q775" i="4"/>
  <c r="S774" i="4"/>
  <c r="U774" i="4" s="1"/>
  <c r="Q774" i="4"/>
  <c r="S773" i="4"/>
  <c r="Q773" i="4"/>
  <c r="T772" i="4"/>
  <c r="S772" i="4"/>
  <c r="U772" i="4" s="1"/>
  <c r="Q772" i="4"/>
  <c r="U771" i="4"/>
  <c r="S771" i="4"/>
  <c r="T771" i="4" s="1"/>
  <c r="Q771" i="4"/>
  <c r="S770" i="4"/>
  <c r="Q770" i="4"/>
  <c r="S769" i="4"/>
  <c r="U769" i="4" s="1"/>
  <c r="Q769" i="4"/>
  <c r="U768" i="4"/>
  <c r="S768" i="4"/>
  <c r="T768" i="4" s="1"/>
  <c r="Q768" i="4"/>
  <c r="S767" i="4"/>
  <c r="Q767" i="4"/>
  <c r="S766" i="4"/>
  <c r="U766" i="4" s="1"/>
  <c r="Q766" i="4"/>
  <c r="S765" i="4"/>
  <c r="Q765" i="4"/>
  <c r="S764" i="4"/>
  <c r="Q764" i="4"/>
  <c r="S763" i="4"/>
  <c r="U763" i="4" s="1"/>
  <c r="Q763" i="4"/>
  <c r="S762" i="4"/>
  <c r="U762" i="4" s="1"/>
  <c r="Q762" i="4"/>
  <c r="S761" i="4"/>
  <c r="Q761" i="4"/>
  <c r="U760" i="4"/>
  <c r="S760" i="4"/>
  <c r="T760" i="4" s="1"/>
  <c r="Q760" i="4"/>
  <c r="S759" i="4"/>
  <c r="U759" i="4" s="1"/>
  <c r="Q759" i="4"/>
  <c r="S758" i="4"/>
  <c r="Q758" i="4"/>
  <c r="U757" i="4"/>
  <c r="S757" i="4"/>
  <c r="T757" i="4" s="1"/>
  <c r="Q757" i="4"/>
  <c r="S756" i="4"/>
  <c r="U756" i="4" s="1"/>
  <c r="Q756" i="4"/>
  <c r="S755" i="4"/>
  <c r="Q755" i="4"/>
  <c r="T754" i="4"/>
  <c r="S754" i="4"/>
  <c r="U754" i="4" s="1"/>
  <c r="Q754" i="4"/>
  <c r="U753" i="4"/>
  <c r="S753" i="4"/>
  <c r="T753" i="4" s="1"/>
  <c r="Q753" i="4"/>
  <c r="S752" i="4"/>
  <c r="Q752" i="4"/>
  <c r="S751" i="4"/>
  <c r="U751" i="4" s="1"/>
  <c r="Q751" i="4"/>
  <c r="U750" i="4"/>
  <c r="S750" i="4"/>
  <c r="T750" i="4" s="1"/>
  <c r="Q750" i="4"/>
  <c r="S749" i="4"/>
  <c r="Q749" i="4"/>
  <c r="S748" i="4"/>
  <c r="U748" i="4" s="1"/>
  <c r="Q748" i="4"/>
  <c r="S747" i="4"/>
  <c r="U747" i="4" s="1"/>
  <c r="Q747" i="4"/>
  <c r="S746" i="4"/>
  <c r="Q746" i="4"/>
  <c r="S745" i="4"/>
  <c r="U745" i="4" s="1"/>
  <c r="Q745" i="4"/>
  <c r="S744" i="4"/>
  <c r="U744" i="4" s="1"/>
  <c r="Q744" i="4"/>
  <c r="S743" i="4"/>
  <c r="Q743" i="4"/>
  <c r="U742" i="4"/>
  <c r="S742" i="4"/>
  <c r="T742" i="4" s="1"/>
  <c r="Q742" i="4"/>
  <c r="S741" i="4"/>
  <c r="U741" i="4" s="1"/>
  <c r="Q741" i="4"/>
  <c r="S740" i="4"/>
  <c r="Q740" i="4"/>
  <c r="U739" i="4"/>
  <c r="S739" i="4"/>
  <c r="T739" i="4" s="1"/>
  <c r="Q739" i="4"/>
  <c r="S738" i="4"/>
  <c r="U738" i="4" s="1"/>
  <c r="Q738" i="4"/>
  <c r="S737" i="4"/>
  <c r="Q737" i="4"/>
  <c r="T736" i="4"/>
  <c r="S736" i="4"/>
  <c r="U736" i="4" s="1"/>
  <c r="Q736" i="4"/>
  <c r="U735" i="4"/>
  <c r="S735" i="4"/>
  <c r="T735" i="4" s="1"/>
  <c r="Q735" i="4"/>
  <c r="S734" i="4"/>
  <c r="Q734" i="4"/>
  <c r="S733" i="4"/>
  <c r="U733" i="4" s="1"/>
  <c r="Q733" i="4"/>
  <c r="U732" i="4"/>
  <c r="S732" i="4"/>
  <c r="T732" i="4" s="1"/>
  <c r="Q732" i="4"/>
  <c r="S731" i="4"/>
  <c r="Q731" i="4"/>
  <c r="S730" i="4"/>
  <c r="U730" i="4" s="1"/>
  <c r="Q730" i="4"/>
  <c r="U729" i="4"/>
  <c r="T729" i="4"/>
  <c r="S729" i="4"/>
  <c r="Q729" i="4"/>
  <c r="S728" i="4"/>
  <c r="Q728" i="4"/>
  <c r="S727" i="4"/>
  <c r="U727" i="4" s="1"/>
  <c r="Q727" i="4"/>
  <c r="S726" i="4"/>
  <c r="Q726" i="4"/>
  <c r="S725" i="4"/>
  <c r="Q725" i="4"/>
  <c r="U724" i="4"/>
  <c r="S724" i="4"/>
  <c r="T724" i="4" s="1"/>
  <c r="Q724" i="4"/>
  <c r="S723" i="4"/>
  <c r="U723" i="4" s="1"/>
  <c r="Q723" i="4"/>
  <c r="S722" i="4"/>
  <c r="Q722" i="4"/>
  <c r="U721" i="4"/>
  <c r="S721" i="4"/>
  <c r="T721" i="4" s="1"/>
  <c r="Q721" i="4"/>
  <c r="S720" i="4"/>
  <c r="U720" i="4" s="1"/>
  <c r="Q720" i="4"/>
  <c r="S719" i="4"/>
  <c r="Q719" i="4"/>
  <c r="S718" i="4"/>
  <c r="U718" i="4" s="1"/>
  <c r="Q718" i="4"/>
  <c r="U717" i="4"/>
  <c r="S717" i="4"/>
  <c r="T717" i="4" s="1"/>
  <c r="Q717" i="4"/>
  <c r="S716" i="4"/>
  <c r="Q716" i="4"/>
  <c r="S715" i="4"/>
  <c r="Q715" i="4"/>
  <c r="U714" i="4"/>
  <c r="S714" i="4"/>
  <c r="T714" i="4" s="1"/>
  <c r="Q714" i="4"/>
  <c r="S713" i="4"/>
  <c r="Q713" i="4"/>
  <c r="S712" i="4"/>
  <c r="U712" i="4" s="1"/>
  <c r="Q712" i="4"/>
  <c r="S711" i="4"/>
  <c r="U711" i="4" s="1"/>
  <c r="Q711" i="4"/>
  <c r="S710" i="4"/>
  <c r="Q710" i="4"/>
  <c r="S709" i="4"/>
  <c r="U709" i="4" s="1"/>
  <c r="Q709" i="4"/>
  <c r="U708" i="4"/>
  <c r="S708" i="4"/>
  <c r="T708" i="4" s="1"/>
  <c r="Q708" i="4"/>
  <c r="S707" i="4"/>
  <c r="Q707" i="4"/>
  <c r="U706" i="4"/>
  <c r="S706" i="4"/>
  <c r="T706" i="4" s="1"/>
  <c r="Q706" i="4"/>
  <c r="S705" i="4"/>
  <c r="Q705" i="4"/>
  <c r="S704" i="4"/>
  <c r="Q704" i="4"/>
  <c r="S703" i="4"/>
  <c r="T703" i="4" s="1"/>
  <c r="Q703" i="4"/>
  <c r="S702" i="4"/>
  <c r="U702" i="4" s="1"/>
  <c r="Q702" i="4"/>
  <c r="S701" i="4"/>
  <c r="Q701" i="4"/>
  <c r="S700" i="4"/>
  <c r="Q700" i="4"/>
  <c r="U699" i="4"/>
  <c r="S699" i="4"/>
  <c r="T699" i="4" s="1"/>
  <c r="Q699" i="4"/>
  <c r="S698" i="4"/>
  <c r="Q698" i="4"/>
  <c r="S697" i="4"/>
  <c r="T697" i="4" s="1"/>
  <c r="Q697" i="4"/>
  <c r="S696" i="4"/>
  <c r="T696" i="4" s="1"/>
  <c r="Q696" i="4"/>
  <c r="S695" i="4"/>
  <c r="Q695" i="4"/>
  <c r="S694" i="4"/>
  <c r="Q694" i="4"/>
  <c r="T693" i="4"/>
  <c r="S693" i="4"/>
  <c r="U693" i="4" s="1"/>
  <c r="Q693" i="4"/>
  <c r="S692" i="4"/>
  <c r="Q692" i="4"/>
  <c r="S691" i="4"/>
  <c r="U691" i="4" s="1"/>
  <c r="Q691" i="4"/>
  <c r="U690" i="4"/>
  <c r="S690" i="4"/>
  <c r="T690" i="4" s="1"/>
  <c r="Q690" i="4"/>
  <c r="S689" i="4"/>
  <c r="Q689" i="4"/>
  <c r="U688" i="4"/>
  <c r="S688" i="4"/>
  <c r="T688" i="4" s="1"/>
  <c r="Q688" i="4"/>
  <c r="S687" i="4"/>
  <c r="Q687" i="4"/>
  <c r="S686" i="4"/>
  <c r="Q686" i="4"/>
  <c r="U685" i="4"/>
  <c r="S685" i="4"/>
  <c r="T685" i="4" s="1"/>
  <c r="Q685" i="4"/>
  <c r="U684" i="4"/>
  <c r="S684" i="4"/>
  <c r="T684" i="4" s="1"/>
  <c r="Q684" i="4"/>
  <c r="S683" i="4"/>
  <c r="Q683" i="4"/>
  <c r="U682" i="4"/>
  <c r="S682" i="4"/>
  <c r="T682" i="4" s="1"/>
  <c r="Q682" i="4"/>
  <c r="U681" i="4"/>
  <c r="S681" i="4"/>
  <c r="T681" i="4" s="1"/>
  <c r="Q681" i="4"/>
  <c r="S680" i="4"/>
  <c r="Q680" i="4"/>
  <c r="U679" i="4"/>
  <c r="S679" i="4"/>
  <c r="T679" i="4" s="1"/>
  <c r="Q679" i="4"/>
  <c r="U678" i="4"/>
  <c r="S678" i="4"/>
  <c r="T678" i="4" s="1"/>
  <c r="Q678" i="4"/>
  <c r="S677" i="4"/>
  <c r="Q677" i="4"/>
  <c r="U676" i="4"/>
  <c r="S676" i="4"/>
  <c r="T676" i="4" s="1"/>
  <c r="Q676" i="4"/>
  <c r="T675" i="4"/>
  <c r="S675" i="4"/>
  <c r="U675" i="4" s="1"/>
  <c r="Q675" i="4"/>
  <c r="S674" i="4"/>
  <c r="Q674" i="4"/>
  <c r="S673" i="4"/>
  <c r="Q673" i="4"/>
  <c r="S672" i="4"/>
  <c r="T672" i="4" s="1"/>
  <c r="Q672" i="4"/>
  <c r="S671" i="4"/>
  <c r="Q671" i="4"/>
  <c r="S670" i="4"/>
  <c r="T670" i="4" s="1"/>
  <c r="Q670" i="4"/>
  <c r="S669" i="4"/>
  <c r="T669" i="4" s="1"/>
  <c r="Q669" i="4"/>
  <c r="S668" i="4"/>
  <c r="Q668" i="4"/>
  <c r="S667" i="4"/>
  <c r="T667" i="4" s="1"/>
  <c r="Q667" i="4"/>
  <c r="U666" i="4"/>
  <c r="S666" i="4"/>
  <c r="T666" i="4" s="1"/>
  <c r="Q666" i="4"/>
  <c r="S665" i="4"/>
  <c r="Q665" i="4"/>
  <c r="U664" i="4"/>
  <c r="T664" i="4"/>
  <c r="S664" i="4"/>
  <c r="Q664" i="4"/>
  <c r="S663" i="4"/>
  <c r="T663" i="4" s="1"/>
  <c r="Q663" i="4"/>
  <c r="S662" i="4"/>
  <c r="Q662" i="4"/>
  <c r="S661" i="4"/>
  <c r="T661" i="4" s="1"/>
  <c r="Q661" i="4"/>
  <c r="S660" i="4"/>
  <c r="Q660" i="4"/>
  <c r="S659" i="4"/>
  <c r="Q659" i="4"/>
  <c r="U658" i="4"/>
  <c r="S658" i="4"/>
  <c r="T658" i="4" s="1"/>
  <c r="Q658" i="4"/>
  <c r="S657" i="4"/>
  <c r="U657" i="4" s="1"/>
  <c r="Q657" i="4"/>
  <c r="S656" i="4"/>
  <c r="Q656" i="4"/>
  <c r="S655" i="4"/>
  <c r="T655" i="4" s="1"/>
  <c r="Q655" i="4"/>
  <c r="U654" i="4"/>
  <c r="S654" i="4"/>
  <c r="T654" i="4" s="1"/>
  <c r="Q654" i="4"/>
  <c r="S653" i="4"/>
  <c r="Q653" i="4"/>
  <c r="U652" i="4"/>
  <c r="S652" i="4"/>
  <c r="T652" i="4" s="1"/>
  <c r="Q652" i="4"/>
  <c r="U651" i="4"/>
  <c r="S651" i="4"/>
  <c r="T651" i="4" s="1"/>
  <c r="Q651" i="4"/>
  <c r="S650" i="4"/>
  <c r="Q650" i="4"/>
  <c r="S649" i="4"/>
  <c r="T649" i="4" s="1"/>
  <c r="Q649" i="4"/>
  <c r="S648" i="4"/>
  <c r="T648" i="4" s="1"/>
  <c r="Q648" i="4"/>
  <c r="U647" i="4"/>
  <c r="S647" i="4"/>
  <c r="T647" i="4" s="1"/>
  <c r="Q647" i="4"/>
  <c r="U646" i="4"/>
  <c r="T646" i="4"/>
  <c r="S646" i="4"/>
  <c r="Q646" i="4"/>
  <c r="T645" i="4"/>
  <c r="S645" i="4"/>
  <c r="U645" i="4" s="1"/>
  <c r="Q645" i="4"/>
  <c r="S644" i="4"/>
  <c r="Q644" i="4"/>
  <c r="U643" i="4"/>
  <c r="T643" i="4"/>
  <c r="S643" i="4"/>
  <c r="Q643" i="4"/>
  <c r="S642" i="4"/>
  <c r="T642" i="4" s="1"/>
  <c r="Q642" i="4"/>
  <c r="U641" i="4"/>
  <c r="S641" i="4"/>
  <c r="T641" i="4" s="1"/>
  <c r="Q641" i="4"/>
  <c r="T640" i="4"/>
  <c r="S640" i="4"/>
  <c r="U640" i="4" s="1"/>
  <c r="Q640" i="4"/>
  <c r="U639" i="4"/>
  <c r="T639" i="4"/>
  <c r="S639" i="4"/>
  <c r="Q639" i="4"/>
  <c r="S638" i="4"/>
  <c r="Q638" i="4"/>
  <c r="U637" i="4"/>
  <c r="S637" i="4"/>
  <c r="T637" i="4" s="1"/>
  <c r="Q637" i="4"/>
  <c r="U636" i="4"/>
  <c r="S636" i="4"/>
  <c r="T636" i="4" s="1"/>
  <c r="Q636" i="4"/>
  <c r="U635" i="4"/>
  <c r="S635" i="4"/>
  <c r="T635" i="4" s="1"/>
  <c r="Q635" i="4"/>
  <c r="U634" i="4"/>
  <c r="T634" i="4"/>
  <c r="S634" i="4"/>
  <c r="Q634" i="4"/>
  <c r="U633" i="4"/>
  <c r="T633" i="4"/>
  <c r="S633" i="4"/>
  <c r="Q633" i="4"/>
  <c r="S632" i="4"/>
  <c r="Q632" i="4"/>
  <c r="U631" i="4"/>
  <c r="S631" i="4"/>
  <c r="T631" i="4" s="1"/>
  <c r="Q631" i="4"/>
  <c r="S630" i="4"/>
  <c r="U630" i="4" s="1"/>
  <c r="Q630" i="4"/>
  <c r="U629" i="4"/>
  <c r="S629" i="4"/>
  <c r="T629" i="4" s="1"/>
  <c r="Q629" i="4"/>
  <c r="T628" i="4"/>
  <c r="S628" i="4"/>
  <c r="U628" i="4" s="1"/>
  <c r="Q628" i="4"/>
  <c r="T627" i="4"/>
  <c r="S627" i="4"/>
  <c r="U627" i="4" s="1"/>
  <c r="Q627" i="4"/>
  <c r="S626" i="4"/>
  <c r="Q626" i="4"/>
  <c r="S625" i="4"/>
  <c r="T625" i="4" s="1"/>
  <c r="Q625" i="4"/>
  <c r="S624" i="4"/>
  <c r="T624" i="4" s="1"/>
  <c r="Q624" i="4"/>
  <c r="U623" i="4"/>
  <c r="S623" i="4"/>
  <c r="T623" i="4" s="1"/>
  <c r="Q623" i="4"/>
  <c r="T622" i="4"/>
  <c r="S622" i="4"/>
  <c r="U622" i="4" s="1"/>
  <c r="Q622" i="4"/>
  <c r="U621" i="4"/>
  <c r="T621" i="4"/>
  <c r="S621" i="4"/>
  <c r="Q621" i="4"/>
  <c r="S620" i="4"/>
  <c r="Q620" i="4"/>
  <c r="S619" i="4"/>
  <c r="T619" i="4" s="1"/>
  <c r="Q619" i="4"/>
  <c r="S618" i="4"/>
  <c r="T618" i="4" s="1"/>
  <c r="Q618" i="4"/>
  <c r="S617" i="4"/>
  <c r="T617" i="4" s="1"/>
  <c r="Q617" i="4"/>
  <c r="U616" i="4"/>
  <c r="T616" i="4"/>
  <c r="S616" i="4"/>
  <c r="Q616" i="4"/>
  <c r="T615" i="4"/>
  <c r="S615" i="4"/>
  <c r="U615" i="4" s="1"/>
  <c r="Q615" i="4"/>
  <c r="S614" i="4"/>
  <c r="Q614" i="4"/>
  <c r="S613" i="4"/>
  <c r="T613" i="4" s="1"/>
  <c r="Q613" i="4"/>
  <c r="S612" i="4"/>
  <c r="Q612" i="4"/>
  <c r="U611" i="4"/>
  <c r="S611" i="4"/>
  <c r="T611" i="4" s="1"/>
  <c r="Q611" i="4"/>
  <c r="U610" i="4"/>
  <c r="T610" i="4"/>
  <c r="S610" i="4"/>
  <c r="Q610" i="4"/>
  <c r="T609" i="4"/>
  <c r="S609" i="4"/>
  <c r="U609" i="4" s="1"/>
  <c r="Q609" i="4"/>
  <c r="S608" i="4"/>
  <c r="Q608" i="4"/>
  <c r="S607" i="4"/>
  <c r="U607" i="4" s="1"/>
  <c r="Q607" i="4"/>
  <c r="U606" i="4"/>
  <c r="S606" i="4"/>
  <c r="T606" i="4" s="1"/>
  <c r="Q606" i="4"/>
  <c r="U605" i="4"/>
  <c r="S605" i="4"/>
  <c r="T605" i="4" s="1"/>
  <c r="Q605" i="4"/>
  <c r="T604" i="4"/>
  <c r="S604" i="4"/>
  <c r="U604" i="4" s="1"/>
  <c r="Q604" i="4"/>
  <c r="U603" i="4"/>
  <c r="T603" i="4"/>
  <c r="S603" i="4"/>
  <c r="Q603" i="4"/>
  <c r="S602" i="4"/>
  <c r="Q602" i="4"/>
  <c r="U601" i="4"/>
  <c r="S601" i="4"/>
  <c r="T601" i="4" s="1"/>
  <c r="Q601" i="4"/>
  <c r="U600" i="4"/>
  <c r="S600" i="4"/>
  <c r="T600" i="4" s="1"/>
  <c r="Q600" i="4"/>
  <c r="S599" i="4"/>
  <c r="T599" i="4" s="1"/>
  <c r="Q599" i="4"/>
  <c r="U598" i="4"/>
  <c r="S598" i="4"/>
  <c r="T598" i="4" s="1"/>
  <c r="Q598" i="4"/>
  <c r="U597" i="4"/>
  <c r="S597" i="4"/>
  <c r="T597" i="4" s="1"/>
  <c r="Q597" i="4"/>
  <c r="U596" i="4"/>
  <c r="S596" i="4"/>
  <c r="T596" i="4" s="1"/>
  <c r="Q596" i="4"/>
  <c r="S595" i="4"/>
  <c r="T595" i="4" s="1"/>
  <c r="Q595" i="4"/>
  <c r="U594" i="4"/>
  <c r="S594" i="4"/>
  <c r="T594" i="4" s="1"/>
  <c r="Q594" i="4"/>
  <c r="U593" i="4"/>
  <c r="S593" i="4"/>
  <c r="T593" i="4" s="1"/>
  <c r="Q593" i="4"/>
  <c r="U592" i="4"/>
  <c r="S592" i="4"/>
  <c r="T592" i="4" s="1"/>
  <c r="Q592" i="4"/>
  <c r="S591" i="4"/>
  <c r="T591" i="4" s="1"/>
  <c r="Q591" i="4"/>
  <c r="U590" i="4"/>
  <c r="S590" i="4"/>
  <c r="T590" i="4" s="1"/>
  <c r="Q590" i="4"/>
  <c r="U589" i="4"/>
  <c r="S589" i="4"/>
  <c r="T589" i="4" s="1"/>
  <c r="Q589" i="4"/>
  <c r="U588" i="4"/>
  <c r="S588" i="4"/>
  <c r="T588" i="4" s="1"/>
  <c r="Q588" i="4"/>
  <c r="S587" i="4"/>
  <c r="T587" i="4" s="1"/>
  <c r="Q587" i="4"/>
  <c r="U586" i="4"/>
  <c r="S586" i="4"/>
  <c r="T586" i="4" s="1"/>
  <c r="Q586" i="4"/>
  <c r="U585" i="4"/>
  <c r="S585" i="4"/>
  <c r="T585" i="4" s="1"/>
  <c r="Q585" i="4"/>
  <c r="U584" i="4"/>
  <c r="S584" i="4"/>
  <c r="T584" i="4" s="1"/>
  <c r="Q584" i="4"/>
  <c r="S583" i="4"/>
  <c r="T583" i="4" s="1"/>
  <c r="Q583" i="4"/>
  <c r="U582" i="4"/>
  <c r="S582" i="4"/>
  <c r="T582" i="4" s="1"/>
  <c r="Q582" i="4"/>
  <c r="U581" i="4"/>
  <c r="S581" i="4"/>
  <c r="T581" i="4" s="1"/>
  <c r="Q581" i="4"/>
  <c r="U580" i="4"/>
  <c r="S580" i="4"/>
  <c r="T580" i="4" s="1"/>
  <c r="Q580" i="4"/>
  <c r="S579" i="4"/>
  <c r="T579" i="4" s="1"/>
  <c r="Q579" i="4"/>
  <c r="S578" i="4"/>
  <c r="T578" i="4" s="1"/>
  <c r="Q578" i="4"/>
  <c r="U577" i="4"/>
  <c r="S577" i="4"/>
  <c r="T577" i="4" s="1"/>
  <c r="Q577" i="4"/>
  <c r="U576" i="4"/>
  <c r="S576" i="4"/>
  <c r="T576" i="4" s="1"/>
  <c r="Q576" i="4"/>
  <c r="S575" i="4"/>
  <c r="T575" i="4" s="1"/>
  <c r="Q575" i="4"/>
  <c r="S574" i="4"/>
  <c r="T574" i="4" s="1"/>
  <c r="Q574" i="4"/>
  <c r="U573" i="4"/>
  <c r="S573" i="4"/>
  <c r="T573" i="4" s="1"/>
  <c r="Q573" i="4"/>
  <c r="U572" i="4"/>
  <c r="S572" i="4"/>
  <c r="T572" i="4" s="1"/>
  <c r="Q572" i="4"/>
  <c r="S571" i="4"/>
  <c r="T571" i="4" s="1"/>
  <c r="Q571" i="4"/>
  <c r="S570" i="4"/>
  <c r="T570" i="4" s="1"/>
  <c r="Q570" i="4"/>
  <c r="S569" i="4"/>
  <c r="T569" i="4" s="1"/>
  <c r="Q569" i="4"/>
  <c r="U568" i="4"/>
  <c r="S568" i="4"/>
  <c r="T568" i="4" s="1"/>
  <c r="Q568" i="4"/>
  <c r="S567" i="4"/>
  <c r="T567" i="4" s="1"/>
  <c r="Q567" i="4"/>
  <c r="S566" i="4"/>
  <c r="T566" i="4" s="1"/>
  <c r="Q566" i="4"/>
  <c r="S565" i="4"/>
  <c r="T565" i="4" s="1"/>
  <c r="Q565" i="4"/>
  <c r="U564" i="4"/>
  <c r="S564" i="4"/>
  <c r="T564" i="4" s="1"/>
  <c r="Q564" i="4"/>
  <c r="S563" i="4"/>
  <c r="T563" i="4" s="1"/>
  <c r="Q563" i="4"/>
  <c r="S562" i="4"/>
  <c r="T562" i="4" s="1"/>
  <c r="Q562" i="4"/>
  <c r="S561" i="4"/>
  <c r="T561" i="4" s="1"/>
  <c r="Q561" i="4"/>
  <c r="U560" i="4"/>
  <c r="S560" i="4"/>
  <c r="T560" i="4" s="1"/>
  <c r="Q560" i="4"/>
  <c r="S559" i="4"/>
  <c r="T559" i="4" s="1"/>
  <c r="Q559" i="4"/>
  <c r="S558" i="4"/>
  <c r="T558" i="4" s="1"/>
  <c r="Q558" i="4"/>
  <c r="S557" i="4"/>
  <c r="T557" i="4" s="1"/>
  <c r="Q557" i="4"/>
  <c r="U556" i="4"/>
  <c r="S556" i="4"/>
  <c r="T556" i="4" s="1"/>
  <c r="Q556" i="4"/>
  <c r="S555" i="4"/>
  <c r="T555" i="4" s="1"/>
  <c r="Q555" i="4"/>
  <c r="S554" i="4"/>
  <c r="T554" i="4" s="1"/>
  <c r="Q554" i="4"/>
  <c r="S553" i="4"/>
  <c r="Q553" i="4"/>
  <c r="U552" i="4"/>
  <c r="S552" i="4"/>
  <c r="T552" i="4" s="1"/>
  <c r="Q552" i="4"/>
  <c r="S551" i="4"/>
  <c r="T551" i="4" s="1"/>
  <c r="Q551" i="4"/>
  <c r="S550" i="4"/>
  <c r="T550" i="4" s="1"/>
  <c r="Q550" i="4"/>
  <c r="S549" i="4"/>
  <c r="Q549" i="4"/>
  <c r="U548" i="4"/>
  <c r="S548" i="4"/>
  <c r="T548" i="4" s="1"/>
  <c r="Q548" i="4"/>
  <c r="S547" i="4"/>
  <c r="T547" i="4" s="1"/>
  <c r="Q547" i="4"/>
  <c r="S546" i="4"/>
  <c r="T546" i="4" s="1"/>
  <c r="Q546" i="4"/>
  <c r="S545" i="4"/>
  <c r="Q545" i="4"/>
  <c r="U544" i="4"/>
  <c r="S544" i="4"/>
  <c r="T544" i="4" s="1"/>
  <c r="Q544" i="4"/>
  <c r="S543" i="4"/>
  <c r="T543" i="4" s="1"/>
  <c r="Q543" i="4"/>
  <c r="S542" i="4"/>
  <c r="Q542" i="4"/>
  <c r="S541" i="4"/>
  <c r="Q541" i="4"/>
  <c r="U540" i="4"/>
  <c r="S540" i="4"/>
  <c r="T540" i="4" s="1"/>
  <c r="Q540" i="4"/>
  <c r="S539" i="4"/>
  <c r="Q539" i="4"/>
  <c r="S538" i="4"/>
  <c r="Q538" i="4"/>
  <c r="S537" i="4"/>
  <c r="Q537" i="4"/>
  <c r="S536" i="4"/>
  <c r="T536" i="4" s="1"/>
  <c r="Q536" i="4"/>
  <c r="S535" i="4"/>
  <c r="Q535" i="4"/>
  <c r="S534" i="4"/>
  <c r="Q534" i="4"/>
  <c r="S533" i="4"/>
  <c r="Q533" i="4"/>
  <c r="U532" i="4"/>
  <c r="S532" i="4"/>
  <c r="T532" i="4" s="1"/>
  <c r="Q532" i="4"/>
  <c r="S531" i="4"/>
  <c r="Q531" i="4"/>
  <c r="S530" i="4"/>
  <c r="Q530" i="4"/>
  <c r="S529" i="4"/>
  <c r="Q529" i="4"/>
  <c r="S528" i="4"/>
  <c r="T528" i="4" s="1"/>
  <c r="Q528" i="4"/>
  <c r="S527" i="4"/>
  <c r="Q527" i="4"/>
  <c r="S526" i="4"/>
  <c r="Q526" i="4"/>
  <c r="S525" i="4"/>
  <c r="Q525" i="4"/>
  <c r="S524" i="4"/>
  <c r="T524" i="4" s="1"/>
  <c r="Q524" i="4"/>
  <c r="S523" i="4"/>
  <c r="Q523" i="4"/>
  <c r="S522" i="4"/>
  <c r="Q522" i="4"/>
  <c r="S521" i="4"/>
  <c r="Q521" i="4"/>
  <c r="S520" i="4"/>
  <c r="T520" i="4" s="1"/>
  <c r="Q520" i="4"/>
  <c r="S519" i="4"/>
  <c r="Q519" i="4"/>
  <c r="S518" i="4"/>
  <c r="Q518" i="4"/>
  <c r="S517" i="4"/>
  <c r="Q517" i="4"/>
  <c r="U516" i="4"/>
  <c r="S516" i="4"/>
  <c r="T516" i="4" s="1"/>
  <c r="Q516" i="4"/>
  <c r="S515" i="4"/>
  <c r="Q515" i="4"/>
  <c r="S514" i="4"/>
  <c r="Q514" i="4"/>
  <c r="S513" i="4"/>
  <c r="Q513" i="4"/>
  <c r="S512" i="4"/>
  <c r="T512" i="4" s="1"/>
  <c r="Q512" i="4"/>
  <c r="S511" i="4"/>
  <c r="Q511" i="4"/>
  <c r="S510" i="4"/>
  <c r="Q510" i="4"/>
  <c r="S509" i="4"/>
  <c r="Q509" i="4"/>
  <c r="S508" i="4"/>
  <c r="T508" i="4" s="1"/>
  <c r="Q508" i="4"/>
  <c r="S507" i="4"/>
  <c r="Q507" i="4"/>
  <c r="S506" i="4"/>
  <c r="Q506" i="4"/>
  <c r="S505" i="4"/>
  <c r="Q505" i="4"/>
  <c r="S504" i="4"/>
  <c r="T504" i="4" s="1"/>
  <c r="Q504" i="4"/>
  <c r="S503" i="4"/>
  <c r="Q503" i="4"/>
  <c r="S502" i="4"/>
  <c r="Q502" i="4"/>
  <c r="S501" i="4"/>
  <c r="Q501" i="4"/>
  <c r="U500" i="4"/>
  <c r="S500" i="4"/>
  <c r="T500" i="4" s="1"/>
  <c r="Q500" i="4"/>
  <c r="S499" i="4"/>
  <c r="Q499" i="4"/>
  <c r="S498" i="4"/>
  <c r="Q498" i="4"/>
  <c r="S497" i="4"/>
  <c r="Q497" i="4"/>
  <c r="S496" i="4"/>
  <c r="T496" i="4" s="1"/>
  <c r="Q496" i="4"/>
  <c r="S495" i="4"/>
  <c r="Q495" i="4"/>
  <c r="S494" i="4"/>
  <c r="Q494" i="4"/>
  <c r="S493" i="4"/>
  <c r="Q493" i="4"/>
  <c r="S492" i="4"/>
  <c r="T492" i="4" s="1"/>
  <c r="Q492" i="4"/>
  <c r="S491" i="4"/>
  <c r="Q491" i="4"/>
  <c r="S490" i="4"/>
  <c r="Q490" i="4"/>
  <c r="S489" i="4"/>
  <c r="Q489" i="4"/>
  <c r="S488" i="4"/>
  <c r="T488" i="4" s="1"/>
  <c r="Q488" i="4"/>
  <c r="S487" i="4"/>
  <c r="Q487" i="4"/>
  <c r="S486" i="4"/>
  <c r="Q486" i="4"/>
  <c r="S485" i="4"/>
  <c r="Q485" i="4"/>
  <c r="U484" i="4"/>
  <c r="S484" i="4"/>
  <c r="T484" i="4" s="1"/>
  <c r="Q484" i="4"/>
  <c r="T483" i="4"/>
  <c r="S483" i="4"/>
  <c r="U483" i="4" s="1"/>
  <c r="Q483" i="4"/>
  <c r="U482" i="4"/>
  <c r="S482" i="4"/>
  <c r="T482" i="4" s="1"/>
  <c r="Q482" i="4"/>
  <c r="U481" i="4"/>
  <c r="S481" i="4"/>
  <c r="T481" i="4" s="1"/>
  <c r="Q481" i="4"/>
  <c r="U480" i="4"/>
  <c r="T480" i="4"/>
  <c r="S480" i="4"/>
  <c r="Q480" i="4"/>
  <c r="S479" i="4"/>
  <c r="T479" i="4" s="1"/>
  <c r="Q479" i="4"/>
  <c r="S478" i="4"/>
  <c r="T478" i="4" s="1"/>
  <c r="Q478" i="4"/>
  <c r="S477" i="4"/>
  <c r="U477" i="4" s="1"/>
  <c r="Q477" i="4"/>
  <c r="S476" i="4"/>
  <c r="Q476" i="4"/>
  <c r="S475" i="4"/>
  <c r="Q475" i="4"/>
  <c r="U474" i="4"/>
  <c r="T474" i="4"/>
  <c r="S474" i="4"/>
  <c r="Q474" i="4"/>
  <c r="U473" i="4"/>
  <c r="S473" i="4"/>
  <c r="T473" i="4" s="1"/>
  <c r="Q473" i="4"/>
  <c r="U472" i="4"/>
  <c r="S472" i="4"/>
  <c r="T472" i="4" s="1"/>
  <c r="Q472" i="4"/>
  <c r="U471" i="4"/>
  <c r="S471" i="4"/>
  <c r="T471" i="4" s="1"/>
  <c r="Q471" i="4"/>
  <c r="S470" i="4"/>
  <c r="Q470" i="4"/>
  <c r="U469" i="4"/>
  <c r="S469" i="4"/>
  <c r="T469" i="4" s="1"/>
  <c r="Q469" i="4"/>
  <c r="S468" i="4"/>
  <c r="Q468" i="4"/>
  <c r="U467" i="4"/>
  <c r="S467" i="4"/>
  <c r="T467" i="4" s="1"/>
  <c r="Q467" i="4"/>
  <c r="U466" i="4"/>
  <c r="T466" i="4"/>
  <c r="S466" i="4"/>
  <c r="Q466" i="4"/>
  <c r="U465" i="4"/>
  <c r="S465" i="4"/>
  <c r="T465" i="4" s="1"/>
  <c r="Q465" i="4"/>
  <c r="S464" i="4"/>
  <c r="Q464" i="4"/>
  <c r="T463" i="4"/>
  <c r="S463" i="4"/>
  <c r="U463" i="4" s="1"/>
  <c r="Q463" i="4"/>
  <c r="T462" i="4"/>
  <c r="S462" i="4"/>
  <c r="U462" i="4" s="1"/>
  <c r="Q462" i="4"/>
  <c r="U461" i="4"/>
  <c r="S461" i="4"/>
  <c r="T461" i="4" s="1"/>
  <c r="Q461" i="4"/>
  <c r="S460" i="4"/>
  <c r="T460" i="4" s="1"/>
  <c r="Q460" i="4"/>
  <c r="S459" i="4"/>
  <c r="Q459" i="4"/>
  <c r="S458" i="4"/>
  <c r="Q458" i="4"/>
  <c r="U457" i="4"/>
  <c r="T457" i="4"/>
  <c r="S457" i="4"/>
  <c r="Q457" i="4"/>
  <c r="U456" i="4"/>
  <c r="T456" i="4"/>
  <c r="S456" i="4"/>
  <c r="Q456" i="4"/>
  <c r="S455" i="4"/>
  <c r="T455" i="4" s="1"/>
  <c r="Q455" i="4"/>
  <c r="T454" i="4"/>
  <c r="S454" i="4"/>
  <c r="U454" i="4" s="1"/>
  <c r="Q454" i="4"/>
  <c r="U453" i="4"/>
  <c r="T453" i="4"/>
  <c r="S453" i="4"/>
  <c r="Q453" i="4"/>
  <c r="U452" i="4"/>
  <c r="S452" i="4"/>
  <c r="T452" i="4" s="1"/>
  <c r="Q452" i="4"/>
  <c r="U451" i="4"/>
  <c r="S451" i="4"/>
  <c r="T451" i="4" s="1"/>
  <c r="Q451" i="4"/>
  <c r="S450" i="4"/>
  <c r="U450" i="4" s="1"/>
  <c r="Q450" i="4"/>
  <c r="S449" i="4"/>
  <c r="Q449" i="4"/>
  <c r="U448" i="4"/>
  <c r="T448" i="4"/>
  <c r="S448" i="4"/>
  <c r="Q448" i="4"/>
  <c r="U447" i="4"/>
  <c r="S447" i="4"/>
  <c r="T447" i="4" s="1"/>
  <c r="Q447" i="4"/>
  <c r="U446" i="4"/>
  <c r="S446" i="4"/>
  <c r="T446" i="4" s="1"/>
  <c r="Q446" i="4"/>
  <c r="S445" i="4"/>
  <c r="Q445" i="4"/>
  <c r="U444" i="4"/>
  <c r="T444" i="4"/>
  <c r="S444" i="4"/>
  <c r="Q444" i="4"/>
  <c r="U443" i="4"/>
  <c r="S443" i="4"/>
  <c r="T443" i="4" s="1"/>
  <c r="Q443" i="4"/>
  <c r="U442" i="4"/>
  <c r="S442" i="4"/>
  <c r="T442" i="4" s="1"/>
  <c r="Q442" i="4"/>
  <c r="S441" i="4"/>
  <c r="U441" i="4" s="1"/>
  <c r="Q441" i="4"/>
  <c r="S440" i="4"/>
  <c r="T440" i="4" s="1"/>
  <c r="Q440" i="4"/>
  <c r="T439" i="4"/>
  <c r="S439" i="4"/>
  <c r="U439" i="4" s="1"/>
  <c r="Q439" i="4"/>
  <c r="S438" i="4"/>
  <c r="T438" i="4" s="1"/>
  <c r="Q438" i="4"/>
  <c r="S437" i="4"/>
  <c r="Q437" i="4"/>
  <c r="S436" i="4"/>
  <c r="Q436" i="4"/>
  <c r="U435" i="4"/>
  <c r="T435" i="4"/>
  <c r="S435" i="4"/>
  <c r="Q435" i="4"/>
  <c r="U434" i="4"/>
  <c r="S434" i="4"/>
  <c r="T434" i="4" s="1"/>
  <c r="Q434" i="4"/>
  <c r="U433" i="4"/>
  <c r="T433" i="4"/>
  <c r="S433" i="4"/>
  <c r="Q433" i="4"/>
  <c r="S432" i="4"/>
  <c r="U432" i="4" s="1"/>
  <c r="Q432" i="4"/>
  <c r="U431" i="4"/>
  <c r="T431" i="4"/>
  <c r="S431" i="4"/>
  <c r="Q431" i="4"/>
  <c r="U430" i="4"/>
  <c r="T430" i="4"/>
  <c r="S430" i="4"/>
  <c r="Q430" i="4"/>
  <c r="T429" i="4"/>
  <c r="S429" i="4"/>
  <c r="U429" i="4" s="1"/>
  <c r="Q429" i="4"/>
  <c r="U428" i="4"/>
  <c r="T428" i="4"/>
  <c r="S428" i="4"/>
  <c r="Q428" i="4"/>
  <c r="U427" i="4"/>
  <c r="T427" i="4"/>
  <c r="S427" i="4"/>
  <c r="Q427" i="4"/>
  <c r="S426" i="4"/>
  <c r="U426" i="4" s="1"/>
  <c r="Q426" i="4"/>
  <c r="U425" i="4"/>
  <c r="T425" i="4"/>
  <c r="S425" i="4"/>
  <c r="Q425" i="4"/>
  <c r="U424" i="4"/>
  <c r="T424" i="4"/>
  <c r="S424" i="4"/>
  <c r="Q424" i="4"/>
  <c r="S423" i="4"/>
  <c r="U423" i="4" s="1"/>
  <c r="Q423" i="4"/>
  <c r="U422" i="4"/>
  <c r="T422" i="4"/>
  <c r="S422" i="4"/>
  <c r="Q422" i="4"/>
  <c r="U421" i="4"/>
  <c r="T421" i="4"/>
  <c r="S421" i="4"/>
  <c r="Q421" i="4"/>
  <c r="T420" i="4"/>
  <c r="S420" i="4"/>
  <c r="U420" i="4" s="1"/>
  <c r="Q420" i="4"/>
  <c r="U419" i="4"/>
  <c r="T419" i="4"/>
  <c r="S419" i="4"/>
  <c r="Q419" i="4"/>
  <c r="U418" i="4"/>
  <c r="S418" i="4"/>
  <c r="T418" i="4" s="1"/>
  <c r="Q418" i="4"/>
  <c r="S417" i="4"/>
  <c r="U417" i="4" s="1"/>
  <c r="Q417" i="4"/>
  <c r="U416" i="4"/>
  <c r="T416" i="4"/>
  <c r="S416" i="4"/>
  <c r="Q416" i="4"/>
  <c r="U415" i="4"/>
  <c r="S415" i="4"/>
  <c r="T415" i="4" s="1"/>
  <c r="Q415" i="4"/>
  <c r="T414" i="4"/>
  <c r="S414" i="4"/>
  <c r="U414" i="4" s="1"/>
  <c r="Q414" i="4"/>
  <c r="S413" i="4"/>
  <c r="U413" i="4" s="1"/>
  <c r="Q413" i="4"/>
  <c r="U412" i="4"/>
  <c r="S412" i="4"/>
  <c r="T412" i="4" s="1"/>
  <c r="Q412" i="4"/>
  <c r="S411" i="4"/>
  <c r="Q411" i="4"/>
  <c r="S410" i="4"/>
  <c r="U410" i="4" s="1"/>
  <c r="Q410" i="4"/>
  <c r="U409" i="4"/>
  <c r="S409" i="4"/>
  <c r="T409" i="4" s="1"/>
  <c r="Q409" i="4"/>
  <c r="S408" i="4"/>
  <c r="U408" i="4" s="1"/>
  <c r="Q408" i="4"/>
  <c r="U407" i="4"/>
  <c r="T407" i="4"/>
  <c r="S407" i="4"/>
  <c r="Q407" i="4"/>
  <c r="U406" i="4"/>
  <c r="S406" i="4"/>
  <c r="T406" i="4" s="1"/>
  <c r="Q406" i="4"/>
  <c r="S405" i="4"/>
  <c r="U405" i="4" s="1"/>
  <c r="Q405" i="4"/>
  <c r="S404" i="4"/>
  <c r="Q404" i="4"/>
  <c r="U403" i="4"/>
  <c r="S403" i="4"/>
  <c r="T403" i="4" s="1"/>
  <c r="Q403" i="4"/>
  <c r="S402" i="4"/>
  <c r="U402" i="4" s="1"/>
  <c r="Q402" i="4"/>
  <c r="S401" i="4"/>
  <c r="U401" i="4" s="1"/>
  <c r="Q401" i="4"/>
  <c r="U400" i="4"/>
  <c r="S400" i="4"/>
  <c r="T400" i="4" s="1"/>
  <c r="Q400" i="4"/>
  <c r="S399" i="4"/>
  <c r="U399" i="4" s="1"/>
  <c r="Q399" i="4"/>
  <c r="S398" i="4"/>
  <c r="U398" i="4" s="1"/>
  <c r="Q398" i="4"/>
  <c r="U397" i="4"/>
  <c r="S397" i="4"/>
  <c r="T397" i="4" s="1"/>
  <c r="Q397" i="4"/>
  <c r="T396" i="4"/>
  <c r="S396" i="4"/>
  <c r="U396" i="4" s="1"/>
  <c r="Q396" i="4"/>
  <c r="S395" i="4"/>
  <c r="U395" i="4" s="1"/>
  <c r="Q395" i="4"/>
  <c r="U394" i="4"/>
  <c r="S394" i="4"/>
  <c r="T394" i="4" s="1"/>
  <c r="Q394" i="4"/>
  <c r="S393" i="4"/>
  <c r="Q393" i="4"/>
  <c r="S392" i="4"/>
  <c r="U392" i="4" s="1"/>
  <c r="Q392" i="4"/>
  <c r="U391" i="4"/>
  <c r="S391" i="4"/>
  <c r="T391" i="4" s="1"/>
  <c r="Q391" i="4"/>
  <c r="S390" i="4"/>
  <c r="U390" i="4" s="1"/>
  <c r="Q390" i="4"/>
  <c r="U389" i="4"/>
  <c r="T389" i="4"/>
  <c r="S389" i="4"/>
  <c r="Q389" i="4"/>
  <c r="U388" i="4"/>
  <c r="S388" i="4"/>
  <c r="T388" i="4" s="1"/>
  <c r="Q388" i="4"/>
  <c r="S387" i="4"/>
  <c r="U387" i="4" s="1"/>
  <c r="Q387" i="4"/>
  <c r="S386" i="4"/>
  <c r="Q386" i="4"/>
  <c r="U385" i="4"/>
  <c r="S385" i="4"/>
  <c r="T385" i="4" s="1"/>
  <c r="Q385" i="4"/>
  <c r="S384" i="4"/>
  <c r="U384" i="4" s="1"/>
  <c r="Q384" i="4"/>
  <c r="S383" i="4"/>
  <c r="U383" i="4" s="1"/>
  <c r="Q383" i="4"/>
  <c r="U382" i="4"/>
  <c r="S382" i="4"/>
  <c r="T382" i="4" s="1"/>
  <c r="Q382" i="4"/>
  <c r="S381" i="4"/>
  <c r="U381" i="4" s="1"/>
  <c r="Q381" i="4"/>
  <c r="S380" i="4"/>
  <c r="U380" i="4" s="1"/>
  <c r="Q380" i="4"/>
  <c r="U379" i="4"/>
  <c r="S379" i="4"/>
  <c r="T379" i="4" s="1"/>
  <c r="Q379" i="4"/>
  <c r="T378" i="4"/>
  <c r="S378" i="4"/>
  <c r="U378" i="4" s="1"/>
  <c r="Q378" i="4"/>
  <c r="S377" i="4"/>
  <c r="U377" i="4" s="1"/>
  <c r="Q377" i="4"/>
  <c r="U376" i="4"/>
  <c r="S376" i="4"/>
  <c r="T376" i="4" s="1"/>
  <c r="Q376" i="4"/>
  <c r="S375" i="4"/>
  <c r="Q375" i="4"/>
  <c r="S374" i="4"/>
  <c r="U374" i="4" s="1"/>
  <c r="Q374" i="4"/>
  <c r="U373" i="4"/>
  <c r="S373" i="4"/>
  <c r="T373" i="4" s="1"/>
  <c r="Q373" i="4"/>
  <c r="S372" i="4"/>
  <c r="U372" i="4" s="1"/>
  <c r="Q372" i="4"/>
  <c r="U371" i="4"/>
  <c r="T371" i="4"/>
  <c r="S371" i="4"/>
  <c r="Q371" i="4"/>
  <c r="U370" i="4"/>
  <c r="S370" i="4"/>
  <c r="T370" i="4" s="1"/>
  <c r="Q370" i="4"/>
  <c r="S369" i="4"/>
  <c r="U369" i="4" s="1"/>
  <c r="Q369" i="4"/>
  <c r="S368" i="4"/>
  <c r="Q368" i="4"/>
  <c r="U367" i="4"/>
  <c r="S367" i="4"/>
  <c r="T367" i="4" s="1"/>
  <c r="Q367" i="4"/>
  <c r="S366" i="4"/>
  <c r="U366" i="4" s="1"/>
  <c r="Q366" i="4"/>
  <c r="S365" i="4"/>
  <c r="U365" i="4" s="1"/>
  <c r="Q365" i="4"/>
  <c r="U364" i="4"/>
  <c r="S364" i="4"/>
  <c r="T364" i="4" s="1"/>
  <c r="Q364" i="4"/>
  <c r="S363" i="4"/>
  <c r="U363" i="4" s="1"/>
  <c r="Q363" i="4"/>
  <c r="U362" i="4"/>
  <c r="S362" i="4"/>
  <c r="T362" i="4" s="1"/>
  <c r="Q362" i="4"/>
  <c r="U361" i="4"/>
  <c r="S361" i="4"/>
  <c r="T361" i="4" s="1"/>
  <c r="Q361" i="4"/>
  <c r="T360" i="4"/>
  <c r="S360" i="4"/>
  <c r="U360" i="4" s="1"/>
  <c r="Q360" i="4"/>
  <c r="S359" i="4"/>
  <c r="U359" i="4" s="1"/>
  <c r="Q359" i="4"/>
  <c r="U358" i="4"/>
  <c r="S358" i="4"/>
  <c r="T358" i="4" s="1"/>
  <c r="Q358" i="4"/>
  <c r="S357" i="4"/>
  <c r="Q357" i="4"/>
  <c r="S356" i="4"/>
  <c r="U356" i="4" s="1"/>
  <c r="Q356" i="4"/>
  <c r="U355" i="4"/>
  <c r="S355" i="4"/>
  <c r="T355" i="4" s="1"/>
  <c r="Q355" i="4"/>
  <c r="S354" i="4"/>
  <c r="U354" i="4" s="1"/>
  <c r="Q354" i="4"/>
  <c r="U353" i="4"/>
  <c r="T353" i="4"/>
  <c r="S353" i="4"/>
  <c r="Q353" i="4"/>
  <c r="U352" i="4"/>
  <c r="S352" i="4"/>
  <c r="T352" i="4" s="1"/>
  <c r="Q352" i="4"/>
  <c r="S351" i="4"/>
  <c r="U351" i="4" s="1"/>
  <c r="Q351" i="4"/>
  <c r="S350" i="4"/>
  <c r="Q350" i="4"/>
  <c r="U349" i="4"/>
  <c r="S349" i="4"/>
  <c r="T349" i="4" s="1"/>
  <c r="Q349" i="4"/>
  <c r="S348" i="4"/>
  <c r="U348" i="4" s="1"/>
  <c r="Q348" i="4"/>
  <c r="S347" i="4"/>
  <c r="U347" i="4" s="1"/>
  <c r="Q347" i="4"/>
  <c r="U346" i="4"/>
  <c r="S346" i="4"/>
  <c r="T346" i="4" s="1"/>
  <c r="Q346" i="4"/>
  <c r="S345" i="4"/>
  <c r="U345" i="4" s="1"/>
  <c r="Q345" i="4"/>
  <c r="U344" i="4"/>
  <c r="S344" i="4"/>
  <c r="T344" i="4" s="1"/>
  <c r="Q344" i="4"/>
  <c r="U343" i="4"/>
  <c r="S343" i="4"/>
  <c r="T343" i="4" s="1"/>
  <c r="Q343" i="4"/>
  <c r="T342" i="4"/>
  <c r="S342" i="4"/>
  <c r="U342" i="4" s="1"/>
  <c r="Q342" i="4"/>
  <c r="S341" i="4"/>
  <c r="U341" i="4" s="1"/>
  <c r="Q341" i="4"/>
  <c r="U340" i="4"/>
  <c r="S340" i="4"/>
  <c r="T340" i="4" s="1"/>
  <c r="Q340" i="4"/>
  <c r="S339" i="4"/>
  <c r="Q339" i="4"/>
  <c r="S338" i="4"/>
  <c r="U338" i="4" s="1"/>
  <c r="Q338" i="4"/>
  <c r="U337" i="4"/>
  <c r="S337" i="4"/>
  <c r="T337" i="4" s="1"/>
  <c r="Q337" i="4"/>
  <c r="S336" i="4"/>
  <c r="U336" i="4" s="1"/>
  <c r="Q336" i="4"/>
  <c r="U335" i="4"/>
  <c r="S335" i="4"/>
  <c r="T335" i="4" s="1"/>
  <c r="Q335" i="4"/>
  <c r="U334" i="4"/>
  <c r="S334" i="4"/>
  <c r="T334" i="4" s="1"/>
  <c r="Q334" i="4"/>
  <c r="S333" i="4"/>
  <c r="U333" i="4" s="1"/>
  <c r="Q333" i="4"/>
  <c r="S332" i="4"/>
  <c r="Q332" i="4"/>
  <c r="U331" i="4"/>
  <c r="S331" i="4"/>
  <c r="T331" i="4" s="1"/>
  <c r="Q331" i="4"/>
  <c r="S330" i="4"/>
  <c r="U330" i="4" s="1"/>
  <c r="Q330" i="4"/>
  <c r="S329" i="4"/>
  <c r="U329" i="4" s="1"/>
  <c r="Q329" i="4"/>
  <c r="U328" i="4"/>
  <c r="S328" i="4"/>
  <c r="T328" i="4" s="1"/>
  <c r="Q328" i="4"/>
  <c r="S327" i="4"/>
  <c r="U327" i="4" s="1"/>
  <c r="Q327" i="4"/>
  <c r="U326" i="4"/>
  <c r="S326" i="4"/>
  <c r="T326" i="4" s="1"/>
  <c r="Q326" i="4"/>
  <c r="U325" i="4"/>
  <c r="S325" i="4"/>
  <c r="T325" i="4" s="1"/>
  <c r="Q325" i="4"/>
  <c r="S324" i="4"/>
  <c r="U324" i="4" s="1"/>
  <c r="Q324" i="4"/>
  <c r="S323" i="4"/>
  <c r="U323" i="4" s="1"/>
  <c r="Q323" i="4"/>
  <c r="U322" i="4"/>
  <c r="S322" i="4"/>
  <c r="T322" i="4" s="1"/>
  <c r="Q322" i="4"/>
  <c r="S321" i="4"/>
  <c r="Q321" i="4"/>
  <c r="S320" i="4"/>
  <c r="U320" i="4" s="1"/>
  <c r="Q320" i="4"/>
  <c r="U319" i="4"/>
  <c r="S319" i="4"/>
  <c r="T319" i="4" s="1"/>
  <c r="Q319" i="4"/>
  <c r="S318" i="4"/>
  <c r="U318" i="4" s="1"/>
  <c r="Q318" i="4"/>
  <c r="U317" i="4"/>
  <c r="S317" i="4"/>
  <c r="T317" i="4" s="1"/>
  <c r="Q317" i="4"/>
  <c r="U316" i="4"/>
  <c r="S316" i="4"/>
  <c r="T316" i="4" s="1"/>
  <c r="Q316" i="4"/>
  <c r="S315" i="4"/>
  <c r="U315" i="4" s="1"/>
  <c r="Q315" i="4"/>
  <c r="S314" i="4"/>
  <c r="Q314" i="4"/>
  <c r="U313" i="4"/>
  <c r="S313" i="4"/>
  <c r="T313" i="4" s="1"/>
  <c r="Q313" i="4"/>
  <c r="S312" i="4"/>
  <c r="U312" i="4" s="1"/>
  <c r="Q312" i="4"/>
  <c r="S311" i="4"/>
  <c r="U311" i="4" s="1"/>
  <c r="Q311" i="4"/>
  <c r="U310" i="4"/>
  <c r="S310" i="4"/>
  <c r="T310" i="4" s="1"/>
  <c r="Q310" i="4"/>
  <c r="S309" i="4"/>
  <c r="U309" i="4" s="1"/>
  <c r="Q309" i="4"/>
  <c r="U308" i="4"/>
  <c r="S308" i="4"/>
  <c r="T308" i="4" s="1"/>
  <c r="Q308" i="4"/>
  <c r="U307" i="4"/>
  <c r="S307" i="4"/>
  <c r="T307" i="4" s="1"/>
  <c r="Q307" i="4"/>
  <c r="S306" i="4"/>
  <c r="U306" i="4" s="1"/>
  <c r="Q306" i="4"/>
  <c r="S305" i="4"/>
  <c r="U305" i="4" s="1"/>
  <c r="Q305" i="4"/>
  <c r="U304" i="4"/>
  <c r="S304" i="4"/>
  <c r="T304" i="4" s="1"/>
  <c r="Q304" i="4"/>
  <c r="S303" i="4"/>
  <c r="Q303" i="4"/>
  <c r="S302" i="4"/>
  <c r="U302" i="4" s="1"/>
  <c r="Q302" i="4"/>
  <c r="U301" i="4"/>
  <c r="S301" i="4"/>
  <c r="T301" i="4" s="1"/>
  <c r="Q301" i="4"/>
  <c r="T300" i="4"/>
  <c r="S300" i="4"/>
  <c r="U300" i="4" s="1"/>
  <c r="Q300" i="4"/>
  <c r="U299" i="4"/>
  <c r="T299" i="4"/>
  <c r="S299" i="4"/>
  <c r="Q299" i="4"/>
  <c r="T298" i="4"/>
  <c r="S298" i="4"/>
  <c r="U298" i="4" s="1"/>
  <c r="Q298" i="4"/>
  <c r="S297" i="4"/>
  <c r="U297" i="4" s="1"/>
  <c r="Q297" i="4"/>
  <c r="U296" i="4"/>
  <c r="S296" i="4"/>
  <c r="T296" i="4" s="1"/>
  <c r="Q296" i="4"/>
  <c r="S295" i="4"/>
  <c r="U295" i="4" s="1"/>
  <c r="Q295" i="4"/>
  <c r="T294" i="4"/>
  <c r="S294" i="4"/>
  <c r="U294" i="4" s="1"/>
  <c r="Q294" i="4"/>
  <c r="T293" i="4"/>
  <c r="S293" i="4"/>
  <c r="U293" i="4" s="1"/>
  <c r="Q293" i="4"/>
  <c r="T292" i="4"/>
  <c r="S292" i="4"/>
  <c r="U292" i="4" s="1"/>
  <c r="Q292" i="4"/>
  <c r="S291" i="4"/>
  <c r="U291" i="4" s="1"/>
  <c r="Q291" i="4"/>
  <c r="S290" i="4"/>
  <c r="Q290" i="4"/>
  <c r="S289" i="4"/>
  <c r="U289" i="4" s="1"/>
  <c r="Q289" i="4"/>
  <c r="T288" i="4"/>
  <c r="S288" i="4"/>
  <c r="U288" i="4" s="1"/>
  <c r="Q288" i="4"/>
  <c r="T287" i="4"/>
  <c r="S287" i="4"/>
  <c r="U287" i="4" s="1"/>
  <c r="Q287" i="4"/>
  <c r="U286" i="4"/>
  <c r="T286" i="4"/>
  <c r="S286" i="4"/>
  <c r="Q286" i="4"/>
  <c r="S285" i="4"/>
  <c r="U285" i="4" s="1"/>
  <c r="Q285" i="4"/>
  <c r="S284" i="4"/>
  <c r="U284" i="4" s="1"/>
  <c r="Q284" i="4"/>
  <c r="U283" i="4"/>
  <c r="S283" i="4"/>
  <c r="T283" i="4" s="1"/>
  <c r="Q283" i="4"/>
  <c r="T282" i="4"/>
  <c r="S282" i="4"/>
  <c r="U282" i="4" s="1"/>
  <c r="Q282" i="4"/>
  <c r="U281" i="4"/>
  <c r="T281" i="4"/>
  <c r="S281" i="4"/>
  <c r="Q281" i="4"/>
  <c r="T280" i="4"/>
  <c r="S280" i="4"/>
  <c r="U280" i="4" s="1"/>
  <c r="Q280" i="4"/>
  <c r="S279" i="4"/>
  <c r="U279" i="4" s="1"/>
  <c r="Q279" i="4"/>
  <c r="U278" i="4"/>
  <c r="S278" i="4"/>
  <c r="T278" i="4" s="1"/>
  <c r="Q278" i="4"/>
  <c r="S277" i="4"/>
  <c r="Q277" i="4"/>
  <c r="T276" i="4"/>
  <c r="S276" i="4"/>
  <c r="U276" i="4" s="1"/>
  <c r="Q276" i="4"/>
  <c r="T275" i="4"/>
  <c r="S275" i="4"/>
  <c r="U275" i="4" s="1"/>
  <c r="Q275" i="4"/>
  <c r="T274" i="4"/>
  <c r="S274" i="4"/>
  <c r="U274" i="4" s="1"/>
  <c r="Q274" i="4"/>
  <c r="S273" i="4"/>
  <c r="U273" i="4" s="1"/>
  <c r="Q273" i="4"/>
  <c r="S272" i="4"/>
  <c r="Q272" i="4"/>
  <c r="S271" i="4"/>
  <c r="U271" i="4" s="1"/>
  <c r="Q271" i="4"/>
  <c r="T270" i="4"/>
  <c r="S270" i="4"/>
  <c r="U270" i="4" s="1"/>
  <c r="Q270" i="4"/>
  <c r="T269" i="4"/>
  <c r="S269" i="4"/>
  <c r="U269" i="4" s="1"/>
  <c r="Q269" i="4"/>
  <c r="U268" i="4"/>
  <c r="T268" i="4"/>
  <c r="S268" i="4"/>
  <c r="Q268" i="4"/>
  <c r="S267" i="4"/>
  <c r="Q267" i="4"/>
  <c r="S266" i="4"/>
  <c r="U266" i="4" s="1"/>
  <c r="Q266" i="4"/>
  <c r="U265" i="4"/>
  <c r="S265" i="4"/>
  <c r="T265" i="4" s="1"/>
  <c r="Q265" i="4"/>
  <c r="T264" i="4"/>
  <c r="S264" i="4"/>
  <c r="U264" i="4" s="1"/>
  <c r="Q264" i="4"/>
  <c r="U263" i="4"/>
  <c r="T263" i="4"/>
  <c r="S263" i="4"/>
  <c r="Q263" i="4"/>
  <c r="T262" i="4"/>
  <c r="S262" i="4"/>
  <c r="U262" i="4" s="1"/>
  <c r="Q262" i="4"/>
  <c r="S261" i="4"/>
  <c r="U261" i="4" s="1"/>
  <c r="Q261" i="4"/>
  <c r="U260" i="4"/>
  <c r="S260" i="4"/>
  <c r="T260" i="4" s="1"/>
  <c r="Q260" i="4"/>
  <c r="U259" i="4"/>
  <c r="S259" i="4"/>
  <c r="T259" i="4" s="1"/>
  <c r="Q259" i="4"/>
  <c r="T258" i="4"/>
  <c r="S258" i="4"/>
  <c r="U258" i="4" s="1"/>
  <c r="Q258" i="4"/>
  <c r="T257" i="4"/>
  <c r="S257" i="4"/>
  <c r="U257" i="4" s="1"/>
  <c r="Q257" i="4"/>
  <c r="T256" i="4"/>
  <c r="S256" i="4"/>
  <c r="U256" i="4" s="1"/>
  <c r="Q256" i="4"/>
  <c r="S255" i="4"/>
  <c r="U255" i="4" s="1"/>
  <c r="Q255" i="4"/>
  <c r="S254" i="4"/>
  <c r="T254" i="4" s="1"/>
  <c r="Q254" i="4"/>
  <c r="S253" i="4"/>
  <c r="Q253" i="4"/>
  <c r="T252" i="4"/>
  <c r="S252" i="4"/>
  <c r="U252" i="4" s="1"/>
  <c r="Q252" i="4"/>
  <c r="T251" i="4"/>
  <c r="S251" i="4"/>
  <c r="U251" i="4" s="1"/>
  <c r="Q251" i="4"/>
  <c r="U250" i="4"/>
  <c r="T250" i="4"/>
  <c r="S250" i="4"/>
  <c r="Q250" i="4"/>
  <c r="S249" i="4"/>
  <c r="Q249" i="4"/>
  <c r="S248" i="4"/>
  <c r="Q248" i="4"/>
  <c r="U247" i="4"/>
  <c r="S247" i="4"/>
  <c r="T247" i="4" s="1"/>
  <c r="Q247" i="4"/>
  <c r="T246" i="4"/>
  <c r="S246" i="4"/>
  <c r="U246" i="4" s="1"/>
  <c r="Q246" i="4"/>
  <c r="U245" i="4"/>
  <c r="T245" i="4"/>
  <c r="S245" i="4"/>
  <c r="Q245" i="4"/>
  <c r="T244" i="4"/>
  <c r="S244" i="4"/>
  <c r="U244" i="4" s="1"/>
  <c r="Q244" i="4"/>
  <c r="S243" i="4"/>
  <c r="Q243" i="4"/>
  <c r="U242" i="4"/>
  <c r="S242" i="4"/>
  <c r="T242" i="4" s="1"/>
  <c r="Q242" i="4"/>
  <c r="U241" i="4"/>
  <c r="S241" i="4"/>
  <c r="T241" i="4" s="1"/>
  <c r="Q241" i="4"/>
  <c r="T240" i="4"/>
  <c r="S240" i="4"/>
  <c r="U240" i="4" s="1"/>
  <c r="Q240" i="4"/>
  <c r="T239" i="4"/>
  <c r="S239" i="4"/>
  <c r="U239" i="4" s="1"/>
  <c r="Q239" i="4"/>
  <c r="T238" i="4"/>
  <c r="S238" i="4"/>
  <c r="U238" i="4" s="1"/>
  <c r="Q238" i="4"/>
  <c r="S237" i="4"/>
  <c r="U237" i="4" s="1"/>
  <c r="Q237" i="4"/>
  <c r="U236" i="4"/>
  <c r="S236" i="4"/>
  <c r="T236" i="4" s="1"/>
  <c r="Q236" i="4"/>
  <c r="S235" i="4"/>
  <c r="T235" i="4" s="1"/>
  <c r="Q235" i="4"/>
  <c r="T234" i="4"/>
  <c r="S234" i="4"/>
  <c r="U234" i="4" s="1"/>
  <c r="Q234" i="4"/>
  <c r="T233" i="4"/>
  <c r="S233" i="4"/>
  <c r="U233" i="4" s="1"/>
  <c r="Q233" i="4"/>
  <c r="U232" i="4"/>
  <c r="T232" i="4"/>
  <c r="S232" i="4"/>
  <c r="Q232" i="4"/>
  <c r="S231" i="4"/>
  <c r="Q231" i="4"/>
  <c r="S230" i="4"/>
  <c r="Q230" i="4"/>
  <c r="S229" i="4"/>
  <c r="T229" i="4" s="1"/>
  <c r="Q229" i="4"/>
  <c r="T228" i="4"/>
  <c r="S228" i="4"/>
  <c r="U228" i="4" s="1"/>
  <c r="Q228" i="4"/>
  <c r="U227" i="4"/>
  <c r="T227" i="4"/>
  <c r="S227" i="4"/>
  <c r="Q227" i="4"/>
  <c r="T226" i="4"/>
  <c r="S226" i="4"/>
  <c r="U226" i="4" s="1"/>
  <c r="Q226" i="4"/>
  <c r="T225" i="4"/>
  <c r="S225" i="4"/>
  <c r="U225" i="4" s="1"/>
  <c r="Q225" i="4"/>
  <c r="U224" i="4"/>
  <c r="T224" i="4"/>
  <c r="S224" i="4"/>
  <c r="Q224" i="4"/>
  <c r="T223" i="4"/>
  <c r="S223" i="4"/>
  <c r="U223" i="4" s="1"/>
  <c r="Q223" i="4"/>
  <c r="T222" i="4"/>
  <c r="S222" i="4"/>
  <c r="U222" i="4" s="1"/>
  <c r="Q222" i="4"/>
  <c r="U221" i="4"/>
  <c r="T221" i="4"/>
  <c r="S221" i="4"/>
  <c r="Q221" i="4"/>
  <c r="S220" i="4"/>
  <c r="U220" i="4" s="1"/>
  <c r="Q220" i="4"/>
  <c r="T219" i="4"/>
  <c r="S219" i="4"/>
  <c r="U219" i="4" s="1"/>
  <c r="Q219" i="4"/>
  <c r="U218" i="4"/>
  <c r="T218" i="4"/>
  <c r="S218" i="4"/>
  <c r="Q218" i="4"/>
  <c r="T217" i="4"/>
  <c r="S217" i="4"/>
  <c r="U217" i="4" s="1"/>
  <c r="Q217" i="4"/>
  <c r="T216" i="4"/>
  <c r="S216" i="4"/>
  <c r="U216" i="4" s="1"/>
  <c r="Q216" i="4"/>
  <c r="U215" i="4"/>
  <c r="T215" i="4"/>
  <c r="S215" i="4"/>
  <c r="Q215" i="4"/>
  <c r="S214" i="4"/>
  <c r="U214" i="4" s="1"/>
  <c r="Q214" i="4"/>
  <c r="T213" i="4"/>
  <c r="S213" i="4"/>
  <c r="U213" i="4" s="1"/>
  <c r="Q213" i="4"/>
  <c r="U212" i="4"/>
  <c r="T212" i="4"/>
  <c r="S212" i="4"/>
  <c r="Q212" i="4"/>
  <c r="S211" i="4"/>
  <c r="U211" i="4" s="1"/>
  <c r="Q211" i="4"/>
  <c r="T210" i="4"/>
  <c r="S210" i="4"/>
  <c r="U210" i="4" s="1"/>
  <c r="Q210" i="4"/>
  <c r="U209" i="4"/>
  <c r="T209" i="4"/>
  <c r="S209" i="4"/>
  <c r="Q209" i="4"/>
  <c r="S208" i="4"/>
  <c r="U208" i="4" s="1"/>
  <c r="Q208" i="4"/>
  <c r="T207" i="4"/>
  <c r="S207" i="4"/>
  <c r="U207" i="4" s="1"/>
  <c r="Q207" i="4"/>
  <c r="U206" i="4"/>
  <c r="T206" i="4"/>
  <c r="S206" i="4"/>
  <c r="Q206" i="4"/>
  <c r="S205" i="4"/>
  <c r="U205" i="4" s="1"/>
  <c r="Q205" i="4"/>
  <c r="T204" i="4"/>
  <c r="S204" i="4"/>
  <c r="U204" i="4" s="1"/>
  <c r="Q204" i="4"/>
  <c r="U203" i="4"/>
  <c r="T203" i="4"/>
  <c r="S203" i="4"/>
  <c r="Q203" i="4"/>
  <c r="S202" i="4"/>
  <c r="U202" i="4" s="1"/>
  <c r="Q202" i="4"/>
  <c r="T201" i="4"/>
  <c r="S201" i="4"/>
  <c r="U201" i="4" s="1"/>
  <c r="Q201" i="4"/>
  <c r="U200" i="4"/>
  <c r="T200" i="4"/>
  <c r="S200" i="4"/>
  <c r="Q200" i="4"/>
  <c r="T199" i="4"/>
  <c r="S199" i="4"/>
  <c r="U199" i="4" s="1"/>
  <c r="Q199" i="4"/>
  <c r="T198" i="4"/>
  <c r="S198" i="4"/>
  <c r="U198" i="4" s="1"/>
  <c r="Q198" i="4"/>
  <c r="U197" i="4"/>
  <c r="T197" i="4"/>
  <c r="S197" i="4"/>
  <c r="Q197" i="4"/>
  <c r="S196" i="4"/>
  <c r="U196" i="4" s="1"/>
  <c r="Q196" i="4"/>
  <c r="T195" i="4"/>
  <c r="S195" i="4"/>
  <c r="U195" i="4" s="1"/>
  <c r="Q195" i="4"/>
  <c r="U194" i="4"/>
  <c r="T194" i="4"/>
  <c r="S194" i="4"/>
  <c r="Q194" i="4"/>
  <c r="S193" i="4"/>
  <c r="U193" i="4" s="1"/>
  <c r="Q193" i="4"/>
  <c r="S192" i="4"/>
  <c r="U192" i="4" s="1"/>
  <c r="Q192" i="4"/>
  <c r="U191" i="4"/>
  <c r="T191" i="4"/>
  <c r="S191" i="4"/>
  <c r="Q191" i="4"/>
  <c r="S190" i="4"/>
  <c r="U190" i="4" s="1"/>
  <c r="Q190" i="4"/>
  <c r="T189" i="4"/>
  <c r="S189" i="4"/>
  <c r="U189" i="4" s="1"/>
  <c r="Q189" i="4"/>
  <c r="U188" i="4"/>
  <c r="T188" i="4"/>
  <c r="S188" i="4"/>
  <c r="Q188" i="4"/>
  <c r="S187" i="4"/>
  <c r="U187" i="4" s="1"/>
  <c r="Q187" i="4"/>
  <c r="T186" i="4"/>
  <c r="S186" i="4"/>
  <c r="U186" i="4" s="1"/>
  <c r="Q186" i="4"/>
  <c r="U185" i="4"/>
  <c r="T185" i="4"/>
  <c r="S185" i="4"/>
  <c r="Q185" i="4"/>
  <c r="S184" i="4"/>
  <c r="U184" i="4" s="1"/>
  <c r="Q184" i="4"/>
  <c r="T183" i="4"/>
  <c r="S183" i="4"/>
  <c r="U183" i="4" s="1"/>
  <c r="Q183" i="4"/>
  <c r="U182" i="4"/>
  <c r="T182" i="4"/>
  <c r="S182" i="4"/>
  <c r="Q182" i="4"/>
  <c r="T181" i="4"/>
  <c r="S181" i="4"/>
  <c r="U181" i="4" s="1"/>
  <c r="Q181" i="4"/>
  <c r="T180" i="4"/>
  <c r="S180" i="4"/>
  <c r="U180" i="4" s="1"/>
  <c r="Q180" i="4"/>
  <c r="T179" i="4"/>
  <c r="S179" i="4"/>
  <c r="U179" i="4" s="1"/>
  <c r="Q179" i="4"/>
  <c r="S178" i="4"/>
  <c r="U178" i="4" s="1"/>
  <c r="Q178" i="4"/>
  <c r="T177" i="4"/>
  <c r="S177" i="4"/>
  <c r="U177" i="4" s="1"/>
  <c r="Q177" i="4"/>
  <c r="T176" i="4"/>
  <c r="S176" i="4"/>
  <c r="U176" i="4" s="1"/>
  <c r="Q176" i="4"/>
  <c r="S175" i="4"/>
  <c r="U175" i="4" s="1"/>
  <c r="Q175" i="4"/>
  <c r="S174" i="4"/>
  <c r="U174" i="4" s="1"/>
  <c r="Q174" i="4"/>
  <c r="T173" i="4"/>
  <c r="S173" i="4"/>
  <c r="U173" i="4" s="1"/>
  <c r="Q173" i="4"/>
  <c r="S172" i="4"/>
  <c r="U172" i="4" s="1"/>
  <c r="Q172" i="4"/>
  <c r="T171" i="4"/>
  <c r="S171" i="4"/>
  <c r="U171" i="4" s="1"/>
  <c r="Q171" i="4"/>
  <c r="U170" i="4"/>
  <c r="T170" i="4"/>
  <c r="S170" i="4"/>
  <c r="Q170" i="4"/>
  <c r="S169" i="4"/>
  <c r="U169" i="4" s="1"/>
  <c r="Q169" i="4"/>
  <c r="T168" i="4"/>
  <c r="S168" i="4"/>
  <c r="U168" i="4" s="1"/>
  <c r="Q168" i="4"/>
  <c r="S167" i="4"/>
  <c r="U167" i="4" s="1"/>
  <c r="Q167" i="4"/>
  <c r="S166" i="4"/>
  <c r="U166" i="4" s="1"/>
  <c r="Q166" i="4"/>
  <c r="T165" i="4"/>
  <c r="S165" i="4"/>
  <c r="U165" i="4" s="1"/>
  <c r="Q165" i="4"/>
  <c r="T164" i="4"/>
  <c r="S164" i="4"/>
  <c r="U164" i="4" s="1"/>
  <c r="Q164" i="4"/>
  <c r="T163" i="4"/>
  <c r="S163" i="4"/>
  <c r="U163" i="4" s="1"/>
  <c r="Q163" i="4"/>
  <c r="T162" i="4"/>
  <c r="S162" i="4"/>
  <c r="U162" i="4" s="1"/>
  <c r="Q162" i="4"/>
  <c r="T161" i="4"/>
  <c r="S161" i="4"/>
  <c r="U161" i="4" s="1"/>
  <c r="Q161" i="4"/>
  <c r="S160" i="4"/>
  <c r="U160" i="4" s="1"/>
  <c r="Q160" i="4"/>
  <c r="T159" i="4"/>
  <c r="S159" i="4"/>
  <c r="U159" i="4" s="1"/>
  <c r="Q159" i="4"/>
  <c r="T158" i="4"/>
  <c r="S158" i="4"/>
  <c r="U158" i="4" s="1"/>
  <c r="Q158" i="4"/>
  <c r="S157" i="4"/>
  <c r="U157" i="4" s="1"/>
  <c r="Q157" i="4"/>
  <c r="S156" i="4"/>
  <c r="U156" i="4" s="1"/>
  <c r="Q156" i="4"/>
  <c r="T155" i="4"/>
  <c r="S155" i="4"/>
  <c r="U155" i="4" s="1"/>
  <c r="Q155" i="4"/>
  <c r="S154" i="4"/>
  <c r="U154" i="4" s="1"/>
  <c r="Q154" i="4"/>
  <c r="T153" i="4"/>
  <c r="S153" i="4"/>
  <c r="U153" i="4" s="1"/>
  <c r="Q153" i="4"/>
  <c r="U152" i="4"/>
  <c r="T152" i="4"/>
  <c r="S152" i="4"/>
  <c r="Q152" i="4"/>
  <c r="S151" i="4"/>
  <c r="U151" i="4" s="1"/>
  <c r="Q151" i="4"/>
  <c r="T150" i="4"/>
  <c r="S150" i="4"/>
  <c r="U150" i="4" s="1"/>
  <c r="Q150" i="4"/>
  <c r="S149" i="4"/>
  <c r="U149" i="4" s="1"/>
  <c r="Q149" i="4"/>
  <c r="S148" i="4"/>
  <c r="U148" i="4" s="1"/>
  <c r="Q148" i="4"/>
  <c r="T147" i="4"/>
  <c r="S147" i="4"/>
  <c r="U147" i="4" s="1"/>
  <c r="Q147" i="4"/>
  <c r="T146" i="4"/>
  <c r="S146" i="4"/>
  <c r="U146" i="4" s="1"/>
  <c r="Q146" i="4"/>
  <c r="T145" i="4"/>
  <c r="S145" i="4"/>
  <c r="U145" i="4" s="1"/>
  <c r="Q145" i="4"/>
  <c r="T144" i="4"/>
  <c r="S144" i="4"/>
  <c r="U144" i="4" s="1"/>
  <c r="Q144" i="4"/>
  <c r="T143" i="4"/>
  <c r="S143" i="4"/>
  <c r="U143" i="4" s="1"/>
  <c r="Q143" i="4"/>
  <c r="S142" i="4"/>
  <c r="U142" i="4" s="1"/>
  <c r="Q142" i="4"/>
  <c r="T141" i="4"/>
  <c r="S141" i="4"/>
  <c r="U141" i="4" s="1"/>
  <c r="Q141" i="4"/>
  <c r="T140" i="4"/>
  <c r="S140" i="4"/>
  <c r="U140" i="4" s="1"/>
  <c r="Q140" i="4"/>
  <c r="S139" i="4"/>
  <c r="U139" i="4" s="1"/>
  <c r="Q139" i="4"/>
  <c r="S138" i="4"/>
  <c r="U138" i="4" s="1"/>
  <c r="Q138" i="4"/>
  <c r="T137" i="4"/>
  <c r="S137" i="4"/>
  <c r="U137" i="4" s="1"/>
  <c r="Q137" i="4"/>
  <c r="S136" i="4"/>
  <c r="U136" i="4" s="1"/>
  <c r="Q136" i="4"/>
  <c r="T135" i="4"/>
  <c r="S135" i="4"/>
  <c r="U135" i="4" s="1"/>
  <c r="Q135" i="4"/>
  <c r="U134" i="4"/>
  <c r="T134" i="4"/>
  <c r="S134" i="4"/>
  <c r="Q134" i="4"/>
  <c r="S133" i="4"/>
  <c r="U133" i="4" s="1"/>
  <c r="Q133" i="4"/>
  <c r="T132" i="4"/>
  <c r="S132" i="4"/>
  <c r="U132" i="4" s="1"/>
  <c r="Q132" i="4"/>
  <c r="S131" i="4"/>
  <c r="U131" i="4" s="1"/>
  <c r="Q131" i="4"/>
  <c r="S130" i="4"/>
  <c r="U130" i="4" s="1"/>
  <c r="Q130" i="4"/>
  <c r="T129" i="4"/>
  <c r="S129" i="4"/>
  <c r="U129" i="4" s="1"/>
  <c r="Q129" i="4"/>
  <c r="T128" i="4"/>
  <c r="S128" i="4"/>
  <c r="U128" i="4" s="1"/>
  <c r="Q128" i="4"/>
  <c r="T127" i="4"/>
  <c r="S127" i="4"/>
  <c r="U127" i="4" s="1"/>
  <c r="Q127" i="4"/>
  <c r="T126" i="4"/>
  <c r="S126" i="4"/>
  <c r="U126" i="4" s="1"/>
  <c r="Q126" i="4"/>
  <c r="T125" i="4"/>
  <c r="S125" i="4"/>
  <c r="U125" i="4" s="1"/>
  <c r="Q125" i="4"/>
  <c r="T124" i="4"/>
  <c r="S124" i="4"/>
  <c r="U124" i="4" s="1"/>
  <c r="Q124" i="4"/>
  <c r="T123" i="4"/>
  <c r="S123" i="4"/>
  <c r="U123" i="4" s="1"/>
  <c r="Q123" i="4"/>
  <c r="T122" i="4"/>
  <c r="S122" i="4"/>
  <c r="U122" i="4" s="1"/>
  <c r="Q122" i="4"/>
  <c r="S121" i="4"/>
  <c r="U121" i="4" s="1"/>
  <c r="Q121" i="4"/>
  <c r="S120" i="4"/>
  <c r="U120" i="4" s="1"/>
  <c r="Q120" i="4"/>
  <c r="T119" i="4"/>
  <c r="S119" i="4"/>
  <c r="U119" i="4" s="1"/>
  <c r="Q119" i="4"/>
  <c r="S118" i="4"/>
  <c r="U118" i="4" s="1"/>
  <c r="Q118" i="4"/>
  <c r="T117" i="4"/>
  <c r="S117" i="4"/>
  <c r="U117" i="4" s="1"/>
  <c r="Q117" i="4"/>
  <c r="U116" i="4"/>
  <c r="T116" i="4"/>
  <c r="S116" i="4"/>
  <c r="Q116" i="4"/>
  <c r="S115" i="4"/>
  <c r="U115" i="4" s="1"/>
  <c r="Q115" i="4"/>
  <c r="T114" i="4"/>
  <c r="S114" i="4"/>
  <c r="U114" i="4" s="1"/>
  <c r="Q114" i="4"/>
  <c r="S113" i="4"/>
  <c r="U113" i="4" s="1"/>
  <c r="Q113" i="4"/>
  <c r="S112" i="4"/>
  <c r="U112" i="4" s="1"/>
  <c r="Q112" i="4"/>
  <c r="T111" i="4"/>
  <c r="S111" i="4"/>
  <c r="U111" i="4" s="1"/>
  <c r="Q111" i="4"/>
  <c r="T110" i="4"/>
  <c r="S110" i="4"/>
  <c r="U110" i="4" s="1"/>
  <c r="Q110" i="4"/>
  <c r="T109" i="4"/>
  <c r="S109" i="4"/>
  <c r="U109" i="4" s="1"/>
  <c r="Q109" i="4"/>
  <c r="T108" i="4"/>
  <c r="S108" i="4"/>
  <c r="U108" i="4" s="1"/>
  <c r="Q108" i="4"/>
  <c r="T107" i="4"/>
  <c r="S107" i="4"/>
  <c r="U107" i="4" s="1"/>
  <c r="Q107" i="4"/>
  <c r="T106" i="4"/>
  <c r="S106" i="4"/>
  <c r="U106" i="4" s="1"/>
  <c r="Q106" i="4"/>
  <c r="T105" i="4"/>
  <c r="S105" i="4"/>
  <c r="U105" i="4" s="1"/>
  <c r="Q105" i="4"/>
  <c r="T104" i="4"/>
  <c r="S104" i="4"/>
  <c r="U104" i="4" s="1"/>
  <c r="Q104" i="4"/>
  <c r="S103" i="4"/>
  <c r="U103" i="4" s="1"/>
  <c r="Q103" i="4"/>
  <c r="S102" i="4"/>
  <c r="U102" i="4" s="1"/>
  <c r="Q102" i="4"/>
  <c r="T101" i="4"/>
  <c r="S101" i="4"/>
  <c r="U101" i="4" s="1"/>
  <c r="Q101" i="4"/>
  <c r="S100" i="4"/>
  <c r="U100" i="4" s="1"/>
  <c r="Q100" i="4"/>
  <c r="T99" i="4"/>
  <c r="S99" i="4"/>
  <c r="U99" i="4" s="1"/>
  <c r="Q99" i="4"/>
  <c r="U98" i="4"/>
  <c r="T98" i="4"/>
  <c r="S98" i="4"/>
  <c r="Q98" i="4"/>
  <c r="S97" i="4"/>
  <c r="U97" i="4" s="1"/>
  <c r="Q97" i="4"/>
  <c r="T96" i="4"/>
  <c r="S96" i="4"/>
  <c r="U96" i="4" s="1"/>
  <c r="Q96" i="4"/>
  <c r="S95" i="4"/>
  <c r="U95" i="4" s="1"/>
  <c r="Q95" i="4"/>
  <c r="S94" i="4"/>
  <c r="U94" i="4" s="1"/>
  <c r="Q94" i="4"/>
  <c r="T93" i="4"/>
  <c r="S93" i="4"/>
  <c r="U93" i="4" s="1"/>
  <c r="Q93" i="4"/>
  <c r="T92" i="4"/>
  <c r="S92" i="4"/>
  <c r="U92" i="4" s="1"/>
  <c r="Q92" i="4"/>
  <c r="T91" i="4"/>
  <c r="S91" i="4"/>
  <c r="U91" i="4" s="1"/>
  <c r="Q91" i="4"/>
  <c r="T90" i="4"/>
  <c r="S90" i="4"/>
  <c r="U90" i="4" s="1"/>
  <c r="Q90" i="4"/>
  <c r="T89" i="4"/>
  <c r="S89" i="4"/>
  <c r="U89" i="4" s="1"/>
  <c r="Q89" i="4"/>
  <c r="T88" i="4"/>
  <c r="S88" i="4"/>
  <c r="U88" i="4" s="1"/>
  <c r="Q88" i="4"/>
  <c r="T87" i="4"/>
  <c r="S87" i="4"/>
  <c r="U87" i="4" s="1"/>
  <c r="Q87" i="4"/>
  <c r="T86" i="4"/>
  <c r="S86" i="4"/>
  <c r="U86" i="4" s="1"/>
  <c r="Q86" i="4"/>
  <c r="S85" i="4"/>
  <c r="U85" i="4" s="1"/>
  <c r="Q85" i="4"/>
  <c r="S84" i="4"/>
  <c r="U84" i="4" s="1"/>
  <c r="Q84" i="4"/>
  <c r="T83" i="4"/>
  <c r="S83" i="4"/>
  <c r="U83" i="4" s="1"/>
  <c r="Q83" i="4"/>
  <c r="S82" i="4"/>
  <c r="U82" i="4" s="1"/>
  <c r="Q82" i="4"/>
  <c r="T81" i="4"/>
  <c r="S81" i="4"/>
  <c r="U81" i="4" s="1"/>
  <c r="Q81" i="4"/>
  <c r="U80" i="4"/>
  <c r="T80" i="4"/>
  <c r="S80" i="4"/>
  <c r="Q80" i="4"/>
  <c r="S79" i="4"/>
  <c r="U79" i="4" s="1"/>
  <c r="Q79" i="4"/>
  <c r="T78" i="4"/>
  <c r="S78" i="4"/>
  <c r="U78" i="4" s="1"/>
  <c r="Q78" i="4"/>
  <c r="S77" i="4"/>
  <c r="U77" i="4" s="1"/>
  <c r="Q77" i="4"/>
  <c r="S76" i="4"/>
  <c r="U76" i="4" s="1"/>
  <c r="Q76" i="4"/>
  <c r="T75" i="4"/>
  <c r="S75" i="4"/>
  <c r="U75" i="4" s="1"/>
  <c r="Q75" i="4"/>
  <c r="S74" i="4"/>
  <c r="U74" i="4" s="1"/>
  <c r="Q74" i="4"/>
  <c r="U73" i="4"/>
  <c r="T73" i="4"/>
  <c r="S73" i="4"/>
  <c r="Q73" i="4"/>
  <c r="S72" i="4"/>
  <c r="U72" i="4" s="1"/>
  <c r="Q72" i="4"/>
  <c r="U71" i="4"/>
  <c r="S71" i="4"/>
  <c r="T71" i="4" s="1"/>
  <c r="Q71" i="4"/>
  <c r="T70" i="4"/>
  <c r="S70" i="4"/>
  <c r="U70" i="4" s="1"/>
  <c r="Q70" i="4"/>
  <c r="T69" i="4"/>
  <c r="S69" i="4"/>
  <c r="U69" i="4" s="1"/>
  <c r="Q69" i="4"/>
  <c r="T68" i="4"/>
  <c r="S68" i="4"/>
  <c r="U68" i="4" s="1"/>
  <c r="Q68" i="4"/>
  <c r="S67" i="4"/>
  <c r="U67" i="4" s="1"/>
  <c r="Q67" i="4"/>
  <c r="S66" i="4"/>
  <c r="U66" i="4" s="1"/>
  <c r="Q66" i="4"/>
  <c r="S65" i="4"/>
  <c r="U65" i="4" s="1"/>
  <c r="Q65" i="4"/>
  <c r="U64" i="4"/>
  <c r="T64" i="4"/>
  <c r="S64" i="4"/>
  <c r="Q64" i="4"/>
  <c r="T63" i="4"/>
  <c r="S63" i="4"/>
  <c r="U63" i="4" s="1"/>
  <c r="Q63" i="4"/>
  <c r="T62" i="4"/>
  <c r="S62" i="4"/>
  <c r="U62" i="4" s="1"/>
  <c r="Q62" i="4"/>
  <c r="S61" i="4"/>
  <c r="U61" i="4" s="1"/>
  <c r="Q61" i="4"/>
  <c r="T60" i="4"/>
  <c r="S60" i="4"/>
  <c r="U60" i="4" s="1"/>
  <c r="Q60" i="4"/>
  <c r="S59" i="4"/>
  <c r="U59" i="4" s="1"/>
  <c r="Q59" i="4"/>
  <c r="U58" i="4"/>
  <c r="S58" i="4"/>
  <c r="T58" i="4" s="1"/>
  <c r="Q58" i="4"/>
  <c r="S57" i="4"/>
  <c r="U57" i="4" s="1"/>
  <c r="Q57" i="4"/>
  <c r="T56" i="4"/>
  <c r="S56" i="4"/>
  <c r="U56" i="4" s="1"/>
  <c r="Q56" i="4"/>
  <c r="T55" i="4"/>
  <c r="S55" i="4"/>
  <c r="U55" i="4" s="1"/>
  <c r="Q55" i="4"/>
  <c r="S54" i="4"/>
  <c r="U54" i="4" s="1"/>
  <c r="Q54" i="4"/>
  <c r="T53" i="4"/>
  <c r="S53" i="4"/>
  <c r="U53" i="4" s="1"/>
  <c r="Q53" i="4"/>
  <c r="T52" i="4"/>
  <c r="S52" i="4"/>
  <c r="U52" i="4" s="1"/>
  <c r="Q52" i="4"/>
  <c r="S51" i="4"/>
  <c r="U51" i="4" s="1"/>
  <c r="Q51" i="4"/>
  <c r="T50" i="4"/>
  <c r="S50" i="4"/>
  <c r="U50" i="4" s="1"/>
  <c r="Q50" i="4"/>
  <c r="T49" i="4"/>
  <c r="S49" i="4"/>
  <c r="U49" i="4" s="1"/>
  <c r="Q49" i="4"/>
  <c r="S48" i="4"/>
  <c r="U48" i="4" s="1"/>
  <c r="Q48" i="4"/>
  <c r="T47" i="4"/>
  <c r="S47" i="4"/>
  <c r="U47" i="4" s="1"/>
  <c r="Q47" i="4"/>
  <c r="T46" i="4"/>
  <c r="S46" i="4"/>
  <c r="U46" i="4" s="1"/>
  <c r="Q46" i="4"/>
  <c r="S45" i="4"/>
  <c r="U45" i="4" s="1"/>
  <c r="Q45" i="4"/>
  <c r="T44" i="4"/>
  <c r="S44" i="4"/>
  <c r="U44" i="4" s="1"/>
  <c r="Q44" i="4"/>
  <c r="T43" i="4"/>
  <c r="S43" i="4"/>
  <c r="U43" i="4" s="1"/>
  <c r="Q43" i="4"/>
  <c r="S42" i="4"/>
  <c r="U42" i="4" s="1"/>
  <c r="Q42" i="4"/>
  <c r="S41" i="4"/>
  <c r="U41" i="4" s="1"/>
  <c r="Q41" i="4"/>
  <c r="T40" i="4"/>
  <c r="S40" i="4"/>
  <c r="U40" i="4" s="1"/>
  <c r="Q40" i="4"/>
  <c r="S39" i="4"/>
  <c r="U39" i="4" s="1"/>
  <c r="Q39" i="4"/>
  <c r="S38" i="4"/>
  <c r="U38" i="4" s="1"/>
  <c r="Q38" i="4"/>
  <c r="T37" i="4"/>
  <c r="S37" i="4"/>
  <c r="U37" i="4" s="1"/>
  <c r="Q37" i="4"/>
  <c r="S36" i="4"/>
  <c r="U36" i="4" s="1"/>
  <c r="Q36" i="4"/>
  <c r="S35" i="4"/>
  <c r="U35" i="4" s="1"/>
  <c r="Q35" i="4"/>
  <c r="T34" i="4"/>
  <c r="S34" i="4"/>
  <c r="U34" i="4" s="1"/>
  <c r="Q34" i="4"/>
  <c r="S33" i="4"/>
  <c r="U33" i="4" s="1"/>
  <c r="Q33" i="4"/>
  <c r="S32" i="4"/>
  <c r="U32" i="4" s="1"/>
  <c r="Q32" i="4"/>
  <c r="T31" i="4"/>
  <c r="S31" i="4"/>
  <c r="U31" i="4" s="1"/>
  <c r="Q31" i="4"/>
  <c r="S30" i="4"/>
  <c r="U30" i="4" s="1"/>
  <c r="Q30" i="4"/>
  <c r="S29" i="4"/>
  <c r="U29" i="4" s="1"/>
  <c r="Q29" i="4"/>
  <c r="T28" i="4"/>
  <c r="S28" i="4"/>
  <c r="U28" i="4" s="1"/>
  <c r="Q28" i="4"/>
  <c r="S27" i="4"/>
  <c r="U27" i="4" s="1"/>
  <c r="Q27" i="4"/>
  <c r="S26" i="4"/>
  <c r="U26" i="4" s="1"/>
  <c r="Q26" i="4"/>
  <c r="T25" i="4"/>
  <c r="S25" i="4"/>
  <c r="U25" i="4" s="1"/>
  <c r="Q25" i="4"/>
  <c r="S24" i="4"/>
  <c r="U24" i="4" s="1"/>
  <c r="Q24" i="4"/>
  <c r="S23" i="4"/>
  <c r="U23" i="4" s="1"/>
  <c r="Q23" i="4"/>
  <c r="S22" i="4"/>
  <c r="U22" i="4" s="1"/>
  <c r="Q22" i="4"/>
  <c r="S21" i="4"/>
  <c r="U21" i="4" s="1"/>
  <c r="Q21" i="4"/>
  <c r="S20" i="4"/>
  <c r="U20" i="4" s="1"/>
  <c r="Q20" i="4"/>
  <c r="S19" i="4"/>
  <c r="U19" i="4" s="1"/>
  <c r="Q19" i="4"/>
  <c r="S18" i="4"/>
  <c r="U18" i="4" s="1"/>
  <c r="Q18" i="4"/>
  <c r="S17" i="4"/>
  <c r="U17" i="4" s="1"/>
  <c r="Q17" i="4"/>
  <c r="S16" i="4"/>
  <c r="U16" i="4" s="1"/>
  <c r="Q16" i="4"/>
  <c r="S15" i="4"/>
  <c r="U15" i="4" s="1"/>
  <c r="Q15" i="4"/>
  <c r="S14" i="4"/>
  <c r="U14" i="4" s="1"/>
  <c r="Q14" i="4"/>
  <c r="S13" i="4"/>
  <c r="U13" i="4" s="1"/>
  <c r="Q13" i="4"/>
  <c r="S12" i="4"/>
  <c r="U12" i="4" s="1"/>
  <c r="Q12" i="4"/>
  <c r="S11" i="4"/>
  <c r="U11" i="4" s="1"/>
  <c r="Q11" i="4"/>
  <c r="S10" i="4"/>
  <c r="U10" i="4" s="1"/>
  <c r="Q10" i="4"/>
  <c r="S9" i="4"/>
  <c r="U9" i="4" s="1"/>
  <c r="Q9" i="4"/>
  <c r="S8" i="4"/>
  <c r="U8" i="4" s="1"/>
  <c r="Q8" i="4"/>
  <c r="S7" i="4"/>
  <c r="U7" i="4" s="1"/>
  <c r="Q7" i="4"/>
  <c r="S6" i="4"/>
  <c r="U6" i="4" s="1"/>
  <c r="Q6" i="4"/>
  <c r="S5" i="4"/>
  <c r="U5" i="4" s="1"/>
  <c r="Q5" i="4"/>
  <c r="S4" i="4"/>
  <c r="U4" i="4" s="1"/>
  <c r="Q4" i="4"/>
  <c r="S3" i="4"/>
  <c r="U3" i="4" s="1"/>
  <c r="Q3" i="4"/>
  <c r="S2" i="4"/>
  <c r="U2" i="4" s="1"/>
  <c r="U368" i="4" l="1"/>
  <c r="T368" i="4"/>
  <c r="U411" i="4"/>
  <c r="T411" i="4"/>
  <c r="T476" i="4"/>
  <c r="U476" i="4"/>
  <c r="U459" i="4"/>
  <c r="T459" i="4"/>
  <c r="T3" i="4"/>
  <c r="T6" i="4"/>
  <c r="T9" i="4"/>
  <c r="T12" i="4"/>
  <c r="T15" i="4"/>
  <c r="T18" i="4"/>
  <c r="T21" i="4"/>
  <c r="T24" i="4"/>
  <c r="T27" i="4"/>
  <c r="T30" i="4"/>
  <c r="T33" i="4"/>
  <c r="T36" i="4"/>
  <c r="T39" i="4"/>
  <c r="T42" i="4"/>
  <c r="T45" i="4"/>
  <c r="T48" i="4"/>
  <c r="T51" i="4"/>
  <c r="T54" i="4"/>
  <c r="T57" i="4"/>
  <c r="T67" i="4"/>
  <c r="T77" i="4"/>
  <c r="T84" i="4"/>
  <c r="T95" i="4"/>
  <c r="T102" i="4"/>
  <c r="T113" i="4"/>
  <c r="T120" i="4"/>
  <c r="T131" i="4"/>
  <c r="T138" i="4"/>
  <c r="T149" i="4"/>
  <c r="T156" i="4"/>
  <c r="T167" i="4"/>
  <c r="T174" i="4"/>
  <c r="T192" i="4"/>
  <c r="U321" i="4"/>
  <c r="T321" i="4"/>
  <c r="U350" i="4"/>
  <c r="T350" i="4"/>
  <c r="U249" i="4"/>
  <c r="T249" i="4"/>
  <c r="T538" i="4"/>
  <c r="U538" i="4"/>
  <c r="T142" i="4"/>
  <c r="T160" i="4"/>
  <c r="T178" i="4"/>
  <c r="T196" i="4"/>
  <c r="T214" i="4"/>
  <c r="U393" i="4"/>
  <c r="T393" i="4"/>
  <c r="U253" i="4"/>
  <c r="T253" i="4"/>
  <c r="T61" i="4"/>
  <c r="T74" i="4"/>
  <c r="U254" i="4"/>
  <c r="U267" i="4"/>
  <c r="T267" i="4"/>
  <c r="T522" i="4"/>
  <c r="U522" i="4"/>
  <c r="T85" i="4"/>
  <c r="T103" i="4"/>
  <c r="T121" i="4"/>
  <c r="T139" i="4"/>
  <c r="T157" i="4"/>
  <c r="T175" i="4"/>
  <c r="T193" i="4"/>
  <c r="T211" i="4"/>
  <c r="U229" i="4"/>
  <c r="U332" i="4"/>
  <c r="T332" i="4"/>
  <c r="T4" i="4"/>
  <c r="T7" i="4"/>
  <c r="T10" i="4"/>
  <c r="T13" i="4"/>
  <c r="T16" i="4"/>
  <c r="T19" i="4"/>
  <c r="T22" i="4"/>
  <c r="U272" i="4"/>
  <c r="T272" i="4"/>
  <c r="U303" i="4"/>
  <c r="T303" i="4"/>
  <c r="U375" i="4"/>
  <c r="T375" i="4"/>
  <c r="U404" i="4"/>
  <c r="T404" i="4"/>
  <c r="T65" i="4"/>
  <c r="T82" i="4"/>
  <c r="T100" i="4"/>
  <c r="T118" i="4"/>
  <c r="T136" i="4"/>
  <c r="T154" i="4"/>
  <c r="T172" i="4"/>
  <c r="T190" i="4"/>
  <c r="T208" i="4"/>
  <c r="U230" i="4"/>
  <c r="T230" i="4"/>
  <c r="U277" i="4"/>
  <c r="T277" i="4"/>
  <c r="U290" i="4"/>
  <c r="T290" i="4"/>
  <c r="T506" i="4"/>
  <c r="U506" i="4"/>
  <c r="U243" i="4"/>
  <c r="T243" i="4"/>
  <c r="U357" i="4"/>
  <c r="T357" i="4"/>
  <c r="T59" i="4"/>
  <c r="T72" i="4"/>
  <c r="T79" i="4"/>
  <c r="T97" i="4"/>
  <c r="T115" i="4"/>
  <c r="T133" i="4"/>
  <c r="T151" i="4"/>
  <c r="T169" i="4"/>
  <c r="T187" i="4"/>
  <c r="T205" i="4"/>
  <c r="U231" i="4"/>
  <c r="T231" i="4"/>
  <c r="U314" i="4"/>
  <c r="T314" i="4"/>
  <c r="U386" i="4"/>
  <c r="T386" i="4"/>
  <c r="T2" i="4"/>
  <c r="T5" i="4"/>
  <c r="T8" i="4"/>
  <c r="T11" i="4"/>
  <c r="T14" i="4"/>
  <c r="T17" i="4"/>
  <c r="T20" i="4"/>
  <c r="T23" i="4"/>
  <c r="T26" i="4"/>
  <c r="T29" i="4"/>
  <c r="T32" i="4"/>
  <c r="T35" i="4"/>
  <c r="T38" i="4"/>
  <c r="T41" i="4"/>
  <c r="U235" i="4"/>
  <c r="U339" i="4"/>
  <c r="T339" i="4"/>
  <c r="T490" i="4"/>
  <c r="U490" i="4"/>
  <c r="T66" i="4"/>
  <c r="T76" i="4"/>
  <c r="T94" i="4"/>
  <c r="T112" i="4"/>
  <c r="T130" i="4"/>
  <c r="T148" i="4"/>
  <c r="T166" i="4"/>
  <c r="T184" i="4"/>
  <c r="T202" i="4"/>
  <c r="T220" i="4"/>
  <c r="U248" i="4"/>
  <c r="T248" i="4"/>
  <c r="T237" i="4"/>
  <c r="T273" i="4"/>
  <c r="T306" i="4"/>
  <c r="T324" i="4"/>
  <c r="T495" i="4"/>
  <c r="U495" i="4"/>
  <c r="T511" i="4"/>
  <c r="U511" i="4"/>
  <c r="T527" i="4"/>
  <c r="U527" i="4"/>
  <c r="T485" i="4"/>
  <c r="U485" i="4"/>
  <c r="T501" i="4"/>
  <c r="U501" i="4"/>
  <c r="T517" i="4"/>
  <c r="U517" i="4"/>
  <c r="T533" i="4"/>
  <c r="U533" i="4"/>
  <c r="T549" i="4"/>
  <c r="U549" i="4"/>
  <c r="T620" i="4"/>
  <c r="U620" i="4"/>
  <c r="U700" i="4"/>
  <c r="T700" i="4"/>
  <c r="U837" i="4"/>
  <c r="T837" i="4"/>
  <c r="T464" i="4"/>
  <c r="U464" i="4"/>
  <c r="U468" i="4"/>
  <c r="T468" i="4"/>
  <c r="T491" i="4"/>
  <c r="U491" i="4"/>
  <c r="U496" i="4"/>
  <c r="T507" i="4"/>
  <c r="U507" i="4"/>
  <c r="U512" i="4"/>
  <c r="T523" i="4"/>
  <c r="U523" i="4"/>
  <c r="U528" i="4"/>
  <c r="T539" i="4"/>
  <c r="U539" i="4"/>
  <c r="T660" i="4"/>
  <c r="U660" i="4"/>
  <c r="T261" i="4"/>
  <c r="T271" i="4"/>
  <c r="T284" i="4"/>
  <c r="T297" i="4"/>
  <c r="T311" i="4"/>
  <c r="T318" i="4"/>
  <c r="T329" i="4"/>
  <c r="T336" i="4"/>
  <c r="T347" i="4"/>
  <c r="T354" i="4"/>
  <c r="T365" i="4"/>
  <c r="T372" i="4"/>
  <c r="T383" i="4"/>
  <c r="T390" i="4"/>
  <c r="T401" i="4"/>
  <c r="T408" i="4"/>
  <c r="T432" i="4"/>
  <c r="U440" i="4"/>
  <c r="U460" i="4"/>
  <c r="T477" i="4"/>
  <c r="T486" i="4"/>
  <c r="U486" i="4"/>
  <c r="T502" i="4"/>
  <c r="U502" i="4"/>
  <c r="T518" i="4"/>
  <c r="U518" i="4"/>
  <c r="T534" i="4"/>
  <c r="U534" i="4"/>
  <c r="U801" i="4"/>
  <c r="T801" i="4"/>
  <c r="U436" i="4"/>
  <c r="T436" i="4"/>
  <c r="T497" i="4"/>
  <c r="U497" i="4"/>
  <c r="T513" i="4"/>
  <c r="U513" i="4"/>
  <c r="T529" i="4"/>
  <c r="U529" i="4"/>
  <c r="T545" i="4"/>
  <c r="U545" i="4"/>
  <c r="T255" i="4"/>
  <c r="T291" i="4"/>
  <c r="T315" i="4"/>
  <c r="T333" i="4"/>
  <c r="T351" i="4"/>
  <c r="T369" i="4"/>
  <c r="T380" i="4"/>
  <c r="T387" i="4"/>
  <c r="T398" i="4"/>
  <c r="T405" i="4"/>
  <c r="T426" i="4"/>
  <c r="T487" i="4"/>
  <c r="U487" i="4"/>
  <c r="U492" i="4"/>
  <c r="T503" i="4"/>
  <c r="U503" i="4"/>
  <c r="U508" i="4"/>
  <c r="T519" i="4"/>
  <c r="U519" i="4"/>
  <c r="U524" i="4"/>
  <c r="T535" i="4"/>
  <c r="U535" i="4"/>
  <c r="U677" i="4"/>
  <c r="T677" i="4"/>
  <c r="U765" i="4"/>
  <c r="T765" i="4"/>
  <c r="T423" i="4"/>
  <c r="T437" i="4"/>
  <c r="U437" i="4"/>
  <c r="T441" i="4"/>
  <c r="U445" i="4"/>
  <c r="T445" i="4"/>
  <c r="T449" i="4"/>
  <c r="U449" i="4"/>
  <c r="T498" i="4"/>
  <c r="U498" i="4"/>
  <c r="T514" i="4"/>
  <c r="U514" i="4"/>
  <c r="T530" i="4"/>
  <c r="U530" i="4"/>
  <c r="T608" i="4"/>
  <c r="U608" i="4"/>
  <c r="T612" i="4"/>
  <c r="U612" i="4"/>
  <c r="T285" i="4"/>
  <c r="T295" i="4"/>
  <c r="T305" i="4"/>
  <c r="T312" i="4"/>
  <c r="T323" i="4"/>
  <c r="T330" i="4"/>
  <c r="T341" i="4"/>
  <c r="T348" i="4"/>
  <c r="T359" i="4"/>
  <c r="T366" i="4"/>
  <c r="T377" i="4"/>
  <c r="T384" i="4"/>
  <c r="T395" i="4"/>
  <c r="T402" i="4"/>
  <c r="T413" i="4"/>
  <c r="T470" i="4"/>
  <c r="U470" i="4"/>
  <c r="T493" i="4"/>
  <c r="U493" i="4"/>
  <c r="T509" i="4"/>
  <c r="U509" i="4"/>
  <c r="T525" i="4"/>
  <c r="U525" i="4"/>
  <c r="T541" i="4"/>
  <c r="U541" i="4"/>
  <c r="T673" i="4"/>
  <c r="U673" i="4"/>
  <c r="U488" i="4"/>
  <c r="T499" i="4"/>
  <c r="U499" i="4"/>
  <c r="U504" i="4"/>
  <c r="T515" i="4"/>
  <c r="U515" i="4"/>
  <c r="U520" i="4"/>
  <c r="T531" i="4"/>
  <c r="U531" i="4"/>
  <c r="U536" i="4"/>
  <c r="T266" i="4"/>
  <c r="T279" i="4"/>
  <c r="T289" i="4"/>
  <c r="T302" i="4"/>
  <c r="T309" i="4"/>
  <c r="T320" i="4"/>
  <c r="T327" i="4"/>
  <c r="T338" i="4"/>
  <c r="T345" i="4"/>
  <c r="T356" i="4"/>
  <c r="T363" i="4"/>
  <c r="T374" i="4"/>
  <c r="T381" i="4"/>
  <c r="T392" i="4"/>
  <c r="T399" i="4"/>
  <c r="T410" i="4"/>
  <c r="T417" i="4"/>
  <c r="U438" i="4"/>
  <c r="T450" i="4"/>
  <c r="T494" i="4"/>
  <c r="U494" i="4"/>
  <c r="T510" i="4"/>
  <c r="U510" i="4"/>
  <c r="T526" i="4"/>
  <c r="U526" i="4"/>
  <c r="T542" i="4"/>
  <c r="U542" i="4"/>
  <c r="T458" i="4"/>
  <c r="U458" i="4"/>
  <c r="T475" i="4"/>
  <c r="U475" i="4"/>
  <c r="T489" i="4"/>
  <c r="U489" i="4"/>
  <c r="T505" i="4"/>
  <c r="U505" i="4"/>
  <c r="T521" i="4"/>
  <c r="U521" i="4"/>
  <c r="T537" i="4"/>
  <c r="U537" i="4"/>
  <c r="T553" i="4"/>
  <c r="U553" i="4"/>
  <c r="T632" i="4"/>
  <c r="U632" i="4"/>
  <c r="U656" i="4"/>
  <c r="T656" i="4"/>
  <c r="U686" i="4"/>
  <c r="T686" i="4"/>
  <c r="U705" i="4"/>
  <c r="T705" i="4"/>
  <c r="U710" i="4"/>
  <c r="T710" i="4"/>
  <c r="U624" i="4"/>
  <c r="U669" i="4"/>
  <c r="U696" i="4"/>
  <c r="U715" i="4"/>
  <c r="T715" i="4"/>
  <c r="U557" i="4"/>
  <c r="U561" i="4"/>
  <c r="U565" i="4"/>
  <c r="U569" i="4"/>
  <c r="T644" i="4"/>
  <c r="U644" i="4"/>
  <c r="U665" i="4"/>
  <c r="T665" i="4"/>
  <c r="U674" i="4"/>
  <c r="T674" i="4"/>
  <c r="U687" i="4"/>
  <c r="T687" i="4"/>
  <c r="U692" i="4"/>
  <c r="T692" i="4"/>
  <c r="U725" i="4"/>
  <c r="T725" i="4"/>
  <c r="U478" i="4"/>
  <c r="U613" i="4"/>
  <c r="U617" i="4"/>
  <c r="U648" i="4"/>
  <c r="T657" i="4"/>
  <c r="U661" i="4"/>
  <c r="U701" i="4"/>
  <c r="T701" i="4"/>
  <c r="T711" i="4"/>
  <c r="U761" i="4"/>
  <c r="T761" i="4"/>
  <c r="U797" i="4"/>
  <c r="T797" i="4"/>
  <c r="U833" i="4"/>
  <c r="T833" i="4"/>
  <c r="T602" i="4"/>
  <c r="U602" i="4"/>
  <c r="U625" i="4"/>
  <c r="U653" i="4"/>
  <c r="T653" i="4"/>
  <c r="U670" i="4"/>
  <c r="U683" i="4"/>
  <c r="T683" i="4"/>
  <c r="U697" i="4"/>
  <c r="U726" i="4"/>
  <c r="T726" i="4"/>
  <c r="U546" i="4"/>
  <c r="U550" i="4"/>
  <c r="U554" i="4"/>
  <c r="U558" i="4"/>
  <c r="U562" i="4"/>
  <c r="U566" i="4"/>
  <c r="U570" i="4"/>
  <c r="U574" i="4"/>
  <c r="U578" i="4"/>
  <c r="T614" i="4"/>
  <c r="U614" i="4"/>
  <c r="U662" i="4"/>
  <c r="T662" i="4"/>
  <c r="U707" i="4"/>
  <c r="T707" i="4"/>
  <c r="U455" i="4"/>
  <c r="U479" i="4"/>
  <c r="U618" i="4"/>
  <c r="T626" i="4"/>
  <c r="U626" i="4"/>
  <c r="T630" i="4"/>
  <c r="U649" i="4"/>
  <c r="U671" i="4"/>
  <c r="T671" i="4"/>
  <c r="T747" i="4"/>
  <c r="T783" i="4"/>
  <c r="T819" i="4"/>
  <c r="T844" i="4"/>
  <c r="T638" i="4"/>
  <c r="U638" i="4"/>
  <c r="U680" i="4"/>
  <c r="T680" i="4"/>
  <c r="U689" i="4"/>
  <c r="T689" i="4"/>
  <c r="U722" i="4"/>
  <c r="T722" i="4"/>
  <c r="U543" i="4"/>
  <c r="U547" i="4"/>
  <c r="U551" i="4"/>
  <c r="U555" i="4"/>
  <c r="U559" i="4"/>
  <c r="U563" i="4"/>
  <c r="U567" i="4"/>
  <c r="U571" i="4"/>
  <c r="U575" i="4"/>
  <c r="U579" i="4"/>
  <c r="U583" i="4"/>
  <c r="U587" i="4"/>
  <c r="U591" i="4"/>
  <c r="U595" i="4"/>
  <c r="U599" i="4"/>
  <c r="T607" i="4"/>
  <c r="U642" i="4"/>
  <c r="U650" i="4"/>
  <c r="T650" i="4"/>
  <c r="U663" i="4"/>
  <c r="U667" i="4"/>
  <c r="U694" i="4"/>
  <c r="T694" i="4"/>
  <c r="U703" i="4"/>
  <c r="U728" i="4"/>
  <c r="T728" i="4"/>
  <c r="U619" i="4"/>
  <c r="U659" i="4"/>
  <c r="T659" i="4"/>
  <c r="U672" i="4"/>
  <c r="T718" i="4"/>
  <c r="U743" i="4"/>
  <c r="T743" i="4"/>
  <c r="U779" i="4"/>
  <c r="T779" i="4"/>
  <c r="U815" i="4"/>
  <c r="T815" i="4"/>
  <c r="U655" i="4"/>
  <c r="U668" i="4"/>
  <c r="T668" i="4"/>
  <c r="U704" i="4"/>
  <c r="T704" i="4"/>
  <c r="U740" i="4"/>
  <c r="T740" i="4"/>
  <c r="U758" i="4"/>
  <c r="T758" i="4"/>
  <c r="U776" i="4"/>
  <c r="T776" i="4"/>
  <c r="U794" i="4"/>
  <c r="T794" i="4"/>
  <c r="U812" i="4"/>
  <c r="T812" i="4"/>
  <c r="U830" i="4"/>
  <c r="T830" i="4"/>
  <c r="T733" i="4"/>
  <c r="T744" i="4"/>
  <c r="T751" i="4"/>
  <c r="T762" i="4"/>
  <c r="T769" i="4"/>
  <c r="T780" i="4"/>
  <c r="T787" i="4"/>
  <c r="T798" i="4"/>
  <c r="T805" i="4"/>
  <c r="T816" i="4"/>
  <c r="T823" i="4"/>
  <c r="T834" i="4"/>
  <c r="T841" i="4"/>
  <c r="U719" i="4"/>
  <c r="T719" i="4"/>
  <c r="U737" i="4"/>
  <c r="T737" i="4"/>
  <c r="U755" i="4"/>
  <c r="T755" i="4"/>
  <c r="U773" i="4"/>
  <c r="T773" i="4"/>
  <c r="U791" i="4"/>
  <c r="T791" i="4"/>
  <c r="U809" i="4"/>
  <c r="T809" i="4"/>
  <c r="U827" i="4"/>
  <c r="T827" i="4"/>
  <c r="T712" i="4"/>
  <c r="T723" i="4"/>
  <c r="T730" i="4"/>
  <c r="T741" i="4"/>
  <c r="T748" i="4"/>
  <c r="T759" i="4"/>
  <c r="T766" i="4"/>
  <c r="T777" i="4"/>
  <c r="T784" i="4"/>
  <c r="T795" i="4"/>
  <c r="T802" i="4"/>
  <c r="T813" i="4"/>
  <c r="T820" i="4"/>
  <c r="T831" i="4"/>
  <c r="T838" i="4"/>
  <c r="U698" i="4"/>
  <c r="T698" i="4"/>
  <c r="U716" i="4"/>
  <c r="T716" i="4"/>
  <c r="U734" i="4"/>
  <c r="T734" i="4"/>
  <c r="U752" i="4"/>
  <c r="T752" i="4"/>
  <c r="U770" i="4"/>
  <c r="T770" i="4"/>
  <c r="U788" i="4"/>
  <c r="T788" i="4"/>
  <c r="U806" i="4"/>
  <c r="T806" i="4"/>
  <c r="U824" i="4"/>
  <c r="T824" i="4"/>
  <c r="T691" i="4"/>
  <c r="T702" i="4"/>
  <c r="T709" i="4"/>
  <c r="T720" i="4"/>
  <c r="T727" i="4"/>
  <c r="T738" i="4"/>
  <c r="T745" i="4"/>
  <c r="T756" i="4"/>
  <c r="T763" i="4"/>
  <c r="T774" i="4"/>
  <c r="T781" i="4"/>
  <c r="T792" i="4"/>
  <c r="T799" i="4"/>
  <c r="T810" i="4"/>
  <c r="T817" i="4"/>
  <c r="T828" i="4"/>
  <c r="T835" i="4"/>
  <c r="T853" i="4"/>
  <c r="U695" i="4"/>
  <c r="T695" i="4"/>
  <c r="U713" i="4"/>
  <c r="T713" i="4"/>
  <c r="U731" i="4"/>
  <c r="T731" i="4"/>
  <c r="U749" i="4"/>
  <c r="T749" i="4"/>
  <c r="U767" i="4"/>
  <c r="T767" i="4"/>
  <c r="U785" i="4"/>
  <c r="T785" i="4"/>
  <c r="U803" i="4"/>
  <c r="T803" i="4"/>
  <c r="U821" i="4"/>
  <c r="T821" i="4"/>
  <c r="T850" i="4"/>
  <c r="U746" i="4"/>
  <c r="T746" i="4"/>
  <c r="U764" i="4"/>
  <c r="T764" i="4"/>
  <c r="U782" i="4"/>
  <c r="T782" i="4"/>
  <c r="U800" i="4"/>
  <c r="T800" i="4"/>
  <c r="U818" i="4"/>
  <c r="T818" i="4"/>
  <c r="U836" i="4"/>
  <c r="T836" i="4"/>
  <c r="T839" i="4"/>
  <c r="T842" i="4"/>
  <c r="T845" i="4"/>
  <c r="T848" i="4"/>
  <c r="T851" i="4"/>
  <c r="T854" i="4"/>
</calcChain>
</file>

<file path=xl/sharedStrings.xml><?xml version="1.0" encoding="utf-8"?>
<sst xmlns="http://schemas.openxmlformats.org/spreadsheetml/2006/main" count="7708" uniqueCount="1731">
  <si>
    <t>S_Volume incl. Weekends</t>
  </si>
  <si>
    <t>Day of Week</t>
  </si>
  <si>
    <t>If statement</t>
  </si>
  <si>
    <t>Date excl. Weekends</t>
  </si>
  <si>
    <t>S_Volume excl. Weekends</t>
  </si>
  <si>
    <t>2015-09-01</t>
  </si>
  <si>
    <t>WEEK_DAY</t>
  </si>
  <si>
    <t>2015-09-02</t>
  </si>
  <si>
    <t>2015-09-03</t>
  </si>
  <si>
    <t>2015-09-04</t>
  </si>
  <si>
    <t>WEEK_END</t>
  </si>
  <si>
    <t/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</si>
  <si>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</si>
  <si>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</si>
  <si>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</si>
  <si>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</si>
  <si>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</si>
  <si>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</si>
  <si>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</si>
  <si>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</si>
  <si>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</si>
  <si>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</si>
  <si>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</si>
  <si>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</si>
  <si>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</si>
  <si>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</si>
  <si>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</si>
  <si>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</si>
  <si>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</si>
  <si>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</si>
  <si>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</si>
  <si>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</si>
  <si>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</si>
  <si>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</si>
  <si>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</si>
  <si>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</si>
  <si>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</si>
  <si>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</si>
  <si>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</si>
  <si>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</si>
  <si>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</si>
  <si>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</si>
  <si>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</si>
  <si>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</si>
  <si>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</si>
  <si>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</si>
  <si>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</si>
  <si>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</si>
  <si>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</si>
  <si>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</si>
  <si>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</si>
  <si>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</si>
  <si>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</si>
  <si>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</si>
  <si>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</si>
  <si>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</si>
  <si>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</si>
  <si>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</si>
  <si>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</si>
  <si>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</si>
  <si>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</si>
  <si>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</si>
  <si>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</si>
  <si>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</si>
  <si>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</si>
  <si>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</si>
  <si>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</si>
  <si>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</si>
  <si>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</si>
  <si>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</si>
  <si>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</si>
  <si>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</si>
  <si>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</si>
  <si>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</si>
  <si>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</si>
  <si>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</si>
  <si>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</si>
  <si>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</si>
  <si>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</si>
  <si>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</si>
  <si>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</si>
  <si>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</si>
  <si>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</si>
  <si>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</si>
  <si>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</si>
  <si>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</si>
  <si>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</si>
  <si>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</si>
  <si>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</si>
  <si>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</si>
  <si>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</si>
  <si>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</si>
  <si>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</si>
  <si>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</si>
  <si>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</si>
  <si>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</si>
  <si>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</si>
  <si>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</si>
  <si>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</si>
  <si>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</si>
  <si>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</si>
  <si>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</si>
  <si>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</si>
  <si>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</si>
  <si>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</si>
  <si>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</si>
  <si>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</si>
  <si>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</si>
  <si>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</si>
  <si>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</si>
  <si>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</si>
  <si>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</si>
  <si>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</si>
  <si>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</si>
  <si>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</si>
  <si>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</si>
  <si>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</si>
  <si>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</si>
  <si>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</si>
  <si>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</si>
  <si>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</si>
  <si>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</si>
  <si>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</si>
  <si>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</si>
  <si>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</si>
  <si>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</si>
  <si>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</si>
  <si>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</si>
  <si>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</si>
  <si>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</si>
  <si>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</si>
  <si>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</si>
  <si>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</si>
  <si>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</si>
  <si>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</si>
  <si>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</si>
  <si>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</si>
  <si>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</si>
  <si>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</si>
  <si>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</si>
  <si>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</si>
  <si>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</si>
  <si>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</si>
  <si>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</si>
  <si>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</si>
  <si>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</si>
  <si>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</si>
  <si>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</si>
  <si>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</si>
  <si>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</si>
  <si>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</si>
  <si>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</si>
  <si>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</si>
  <si>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</si>
  <si>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</si>
  <si>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</si>
  <si>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</si>
  <si>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</si>
  <si>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</si>
  <si>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</si>
  <si>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</si>
  <si>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</si>
  <si>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</si>
  <si>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</si>
  <si>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</si>
  <si>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</si>
  <si>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</si>
  <si>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</si>
  <si>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</si>
  <si>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</si>
  <si>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</si>
  <si>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</si>
  <si>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</si>
  <si>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</si>
  <si>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</si>
  <si>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</si>
  <si>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</si>
  <si>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</si>
  <si>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</si>
  <si>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</si>
  <si>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</si>
  <si>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</si>
  <si>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</si>
  <si>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</si>
  <si>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</si>
  <si>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</si>
  <si>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</si>
  <si>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</si>
  <si>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</si>
  <si>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</si>
  <si>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</si>
  <si>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</si>
  <si>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</si>
  <si>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</si>
  <si>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</si>
  <si>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</si>
  <si>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</si>
  <si>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</si>
  <si>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</si>
  <si>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</si>
  <si>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</si>
  <si>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</si>
  <si>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</si>
  <si>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</si>
  <si>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</si>
  <si>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</si>
  <si>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</si>
  <si>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</si>
  <si>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</si>
  <si>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</si>
  <si>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</si>
  <si>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</si>
  <si>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</si>
  <si>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</si>
  <si>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</si>
  <si>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</si>
  <si>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</si>
  <si>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</si>
  <si>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</si>
  <si>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</si>
  <si>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</si>
  <si>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</si>
  <si>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</si>
  <si>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</si>
  <si>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</si>
  <si>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</si>
  <si>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</si>
  <si>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</si>
  <si>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</si>
  <si>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</si>
  <si>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</si>
  <si>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</si>
  <si>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</si>
  <si>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</si>
  <si>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</si>
  <si>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</si>
  <si>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</si>
  <si>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</si>
  <si>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</si>
  <si>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</si>
  <si>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</si>
  <si>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</si>
  <si>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</si>
  <si>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</si>
  <si>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</si>
  <si>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</si>
  <si>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</si>
  <si>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</si>
  <si>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</si>
  <si>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</si>
  <si>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</si>
  <si>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</si>
  <si>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</si>
  <si>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</si>
  <si>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</si>
  <si>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</si>
  <si>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</si>
  <si>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</si>
  <si>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</si>
  <si>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</si>
  <si>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</si>
  <si>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</si>
  <si>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</si>
  <si>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</si>
  <si>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</si>
  <si>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</si>
  <si>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</si>
  <si>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</si>
  <si>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</si>
  <si>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</si>
  <si>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</si>
  <si>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</si>
  <si>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</si>
  <si>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</si>
  <si>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</si>
  <si>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</si>
  <si>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</si>
  <si>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</si>
  <si>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</si>
  <si>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</si>
  <si>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</si>
  <si>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</si>
  <si>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</si>
  <si>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</si>
  <si>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</si>
  <si>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</si>
  <si>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</si>
  <si>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</si>
  <si>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</si>
  <si>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</si>
  <si>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</si>
  <si>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</si>
  <si>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</si>
  <si>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</si>
  <si>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</si>
  <si>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</si>
  <si>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</si>
  <si>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</si>
  <si>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</si>
  <si>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</si>
  <si>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</si>
  <si>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</si>
  <si>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</si>
  <si>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</si>
  <si>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</si>
  <si>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</si>
  <si>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</si>
  <si>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</si>
  <si>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</si>
  <si>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</si>
  <si>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</si>
  <si>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</si>
  <si>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</si>
  <si>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</si>
  <si>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</si>
  <si>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</si>
  <si>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</si>
  <si>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</si>
  <si>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</si>
  <si>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</si>
  <si>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</si>
  <si>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</si>
  <si>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</si>
  <si>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</si>
  <si>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</si>
  <si>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</si>
  <si>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</si>
  <si>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</si>
  <si>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</si>
  <si>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</si>
  <si>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</si>
  <si>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</si>
  <si>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</si>
  <si>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</si>
  <si>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</si>
  <si>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</si>
  <si>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</si>
  <si>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</si>
  <si>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</si>
  <si>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</si>
  <si>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</si>
  <si>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</si>
  <si>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</si>
  <si>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</si>
  <si>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</si>
  <si>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</si>
  <si>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</si>
  <si>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</si>
  <si>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</si>
  <si>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</si>
  <si>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</si>
  <si>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</si>
  <si>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</si>
  <si>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</si>
  <si>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</si>
  <si>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</si>
  <si>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</si>
  <si>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</si>
  <si>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</si>
  <si>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</si>
  <si>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</si>
  <si>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</si>
  <si>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</si>
  <si>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</si>
  <si>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</si>
  <si>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</si>
  <si>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</si>
  <si>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</si>
  <si>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</si>
  <si>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</si>
  <si>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</si>
  <si>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</si>
  <si>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</si>
  <si>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</si>
  <si>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</si>
  <si>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</si>
  <si>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</si>
  <si>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</si>
  <si>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</si>
  <si>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</si>
  <si>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</si>
  <si>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</si>
  <si>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</si>
  <si>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</si>
  <si>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</si>
  <si>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</si>
  <si>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</si>
  <si>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</si>
  <si>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</si>
  <si>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</si>
  <si>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</si>
  <si>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</si>
  <si>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</si>
  <si>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</si>
  <si>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</si>
  <si>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</si>
  <si>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</si>
  <si>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</si>
  <si>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</si>
  <si>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</si>
  <si>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</si>
  <si>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</si>
  <si>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</si>
  <si>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</si>
  <si>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</si>
  <si>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</si>
  <si>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</si>
  <si>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</si>
  <si>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</si>
  <si>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</si>
  <si>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</si>
  <si>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</si>
  <si>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</si>
  <si>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</si>
  <si>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</si>
  <si>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</si>
  <si>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</si>
  <si>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</si>
  <si>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</si>
  <si>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</si>
  <si>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</si>
  <si>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</si>
  <si>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</si>
  <si>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</si>
  <si>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</si>
  <si>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</si>
  <si>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</si>
  <si>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</si>
  <si>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</si>
  <si>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</si>
  <si>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</si>
  <si>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</si>
  <si>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</si>
  <si>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</si>
  <si>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</si>
  <si>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</si>
  <si>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</si>
  <si>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</si>
  <si>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</si>
  <si>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</si>
  <si>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</si>
  <si>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</si>
  <si>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</si>
  <si>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</si>
  <si>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</si>
  <si>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</si>
  <si>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</si>
  <si>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</si>
  <si>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</si>
  <si>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</si>
  <si>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</si>
  <si>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</si>
  <si>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</si>
  <si>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</si>
  <si>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</si>
  <si>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</si>
  <si>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</si>
  <si>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</si>
  <si>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</si>
  <si>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</si>
  <si>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</si>
  <si>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</si>
  <si>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</si>
  <si>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</si>
  <si>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</si>
  <si>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</si>
  <si>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</si>
  <si>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</si>
  <si>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</si>
  <si>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</si>
  <si>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</si>
  <si>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</si>
  <si>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</si>
  <si>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</si>
  <si>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</si>
  <si>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</si>
  <si>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</si>
  <si>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</si>
  <si>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</si>
  <si>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</si>
  <si>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</si>
  <si>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</si>
  <si>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</si>
  <si>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</si>
  <si>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</si>
  <si>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</si>
  <si>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</si>
  <si>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</si>
  <si>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</si>
  <si>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</si>
  <si>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</si>
  <si>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</si>
  <si>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</si>
  <si>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</si>
  <si>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</si>
  <si>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</si>
  <si>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</si>
  <si>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</si>
  <si>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</si>
  <si>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</si>
  <si>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</si>
  <si>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</si>
  <si>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</si>
  <si>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</si>
  <si>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</si>
  <si>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</si>
  <si>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</si>
  <si>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</si>
  <si>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</si>
  <si>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</si>
  <si>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</si>
  <si>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</si>
  <si>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</si>
  <si>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</si>
  <si>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</si>
  <si>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</si>
  <si>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</si>
  <si>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</si>
  <si>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</si>
  <si>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</si>
  <si>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</si>
  <si>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</si>
  <si>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</si>
  <si>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</si>
  <si>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</si>
  <si>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</si>
  <si>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</si>
  <si>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</si>
  <si>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</si>
  <si>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</si>
  <si>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</si>
  <si>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</si>
  <si>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</si>
  <si>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</si>
  <si>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</si>
  <si>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</si>
  <si>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</si>
  <si>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</si>
  <si>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</si>
  <si>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</si>
  <si>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</si>
  <si>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</si>
  <si>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</si>
  <si>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</si>
  <si>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</si>
  <si>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</si>
  <si>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</si>
  <si>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</si>
  <si>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</si>
  <si>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</si>
  <si>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</si>
  <si>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</si>
  <si>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</si>
  <si>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</si>
  <si>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</si>
  <si>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</si>
  <si>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</si>
  <si>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</si>
  <si>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</si>
  <si>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</si>
  <si>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</si>
  <si>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</si>
  <si>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</si>
  <si>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</si>
  <si>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</si>
  <si>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</si>
  <si>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</si>
  <si>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</si>
  <si>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</si>
  <si>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</si>
  <si>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</si>
  <si>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</si>
  <si>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</si>
  <si>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</si>
  <si>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</si>
  <si>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</si>
  <si>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</si>
  <si>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</si>
  <si>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</si>
  <si>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</si>
  <si>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</si>
  <si>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</si>
  <si>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</si>
  <si>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</si>
  <si>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</si>
  <si>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</si>
  <si>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</si>
  <si>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</si>
  <si>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</si>
  <si>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</si>
  <si>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</si>
  <si>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</si>
  <si>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</si>
  <si>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</si>
  <si>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</si>
  <si>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</si>
  <si>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</si>
  <si>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</si>
  <si>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</si>
  <si>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</si>
  <si>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</si>
  <si>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</si>
  <si>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</si>
  <si>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</si>
  <si>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</si>
  <si>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</si>
  <si>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</si>
  <si>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</si>
  <si>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</si>
  <si>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</si>
  <si>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</si>
  <si>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</si>
  <si>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</si>
  <si>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</si>
  <si>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</si>
  <si>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</si>
  <si>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</si>
  <si>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</si>
  <si>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</si>
  <si>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</si>
  <si>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</si>
  <si>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</si>
  <si>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</si>
  <si>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</si>
  <si>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</si>
  <si>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</si>
  <si>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</si>
  <si>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</si>
  <si>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</si>
  <si>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</si>
  <si>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</si>
  <si>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</si>
  <si>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</si>
  <si>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</si>
  <si>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</si>
  <si>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</si>
  <si>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</si>
  <si>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</si>
  <si>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</si>
  <si>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</si>
  <si>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</si>
  <si>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</si>
  <si>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</si>
  <si>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</si>
  <si>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</si>
  <si>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</si>
  <si>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</si>
  <si>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</si>
  <si>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</si>
  <si>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</si>
  <si>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</si>
  <si>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</si>
  <si>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</si>
  <si>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</si>
  <si>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</si>
  <si>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</si>
  <si>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</si>
  <si>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</si>
  <si>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</si>
  <si>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</si>
  <si>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</si>
  <si>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</si>
  <si>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</si>
  <si>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</si>
  <si>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</si>
  <si>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</si>
  <si>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</si>
  <si>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</si>
  <si>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</si>
  <si>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</si>
  <si>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</si>
  <si>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</si>
  <si>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</si>
  <si>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</si>
  <si>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</si>
  <si>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</si>
  <si>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</si>
  <si>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</si>
  <si>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</si>
  <si>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</si>
  <si>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</si>
  <si>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</si>
  <si>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</si>
  <si>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</si>
  <si>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</si>
  <si>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</si>
  <si>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</si>
  <si>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</si>
  <si>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</si>
  <si>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</si>
  <si>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</si>
  <si>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</si>
  <si>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</si>
  <si>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</si>
  <si>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</si>
  <si>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</si>
  <si>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</si>
  <si>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</si>
  <si>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</si>
  <si>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</si>
  <si>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</si>
  <si>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</si>
  <si>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</si>
  <si>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</si>
  <si>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</si>
  <si>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</si>
  <si>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</si>
  <si>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</si>
  <si>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</si>
  <si>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</si>
  <si>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</si>
  <si>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</si>
  <si>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</si>
  <si>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</si>
  <si>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</si>
  <si>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</si>
  <si>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</si>
  <si>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</si>
  <si>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</si>
  <si>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</si>
  <si>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</si>
  <si>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</si>
  <si>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</si>
  <si>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</si>
  <si>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</si>
  <si>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</si>
  <si>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</si>
  <si>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</si>
  <si>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</si>
  <si>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</si>
  <si>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</si>
  <si>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</si>
  <si>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</si>
  <si>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</si>
  <si>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</si>
  <si>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</si>
  <si>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</si>
  <si>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</si>
  <si>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</si>
  <si>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</si>
  <si>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</si>
  <si>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</si>
  <si>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</si>
  <si>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</si>
  <si>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</si>
  <si>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</si>
  <si>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</si>
  <si>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</si>
  <si>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</si>
  <si>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</si>
  <si>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</si>
  <si>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</si>
  <si>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</si>
  <si>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</si>
  <si>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</si>
  <si>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</si>
  <si>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</si>
  <si>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</si>
  <si>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</si>
  <si>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</si>
  <si>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</si>
  <si>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</si>
  <si>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</si>
  <si>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</si>
  <si>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</si>
  <si>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</si>
  <si>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</si>
  <si>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</si>
  <si>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</si>
  <si>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</si>
  <si>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</si>
  <si>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</si>
  <si>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</si>
  <si>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</si>
  <si>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</si>
  <si>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</si>
  <si>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</si>
  <si>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</si>
  <si>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</si>
  <si>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</si>
  <si>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</si>
  <si>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</si>
  <si>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</si>
  <si>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</si>
  <si>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</si>
  <si>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</si>
  <si>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</si>
  <si>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</si>
  <si>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</si>
  <si>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</si>
  <si>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</si>
  <si>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</si>
  <si>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</si>
  <si>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</si>
  <si>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</si>
  <si>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</si>
  <si>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</si>
  <si>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</si>
  <si>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</si>
  <si>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</si>
  <si>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</si>
  <si>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</si>
  <si>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</si>
  <si>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</si>
  <si>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</si>
  <si>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</si>
  <si>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</si>
  <si>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</si>
  <si>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</si>
  <si>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</si>
  <si>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</si>
  <si>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</si>
  <si>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</si>
  <si>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</si>
  <si>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</si>
  <si>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</si>
  <si>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</si>
  <si>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</si>
  <si>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</si>
  <si>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</si>
  <si>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</si>
  <si>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</si>
  <si>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</si>
  <si>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</si>
  <si>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</si>
  <si>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</si>
  <si>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</si>
  <si>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</si>
  <si>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</si>
  <si>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</si>
  <si>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</si>
  <si>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</si>
  <si>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</si>
  <si>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</si>
  <si>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</si>
  <si>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</si>
  <si>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</si>
  <si>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</si>
  <si>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</si>
  <si>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</si>
  <si>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</si>
  <si>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</si>
  <si>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</si>
  <si>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</si>
  <si>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</si>
  <si>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</si>
  <si>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</si>
  <si>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</si>
  <si>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</si>
  <si>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</si>
  <si>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</si>
  <si>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</si>
  <si>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</si>
  <si>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</si>
  <si>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</si>
  <si>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</si>
  <si>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</si>
  <si>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</si>
  <si>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</si>
  <si>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</si>
  <si>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</si>
  <si>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raw_s</t>
  </si>
  <si>
    <t>raw_s_mean</t>
  </si>
  <si>
    <t>raw_volatility</t>
  </si>
  <si>
    <t>raw_score</t>
  </si>
  <si>
    <t>s</t>
  </si>
  <si>
    <t>s_mean</t>
  </si>
  <si>
    <t>s_volatility</t>
  </si>
  <si>
    <t>s_score</t>
  </si>
  <si>
    <t>s_volume</t>
  </si>
  <si>
    <t>sv_mean</t>
  </si>
  <si>
    <t>sv_volatility</t>
  </si>
  <si>
    <t>sv_score</t>
  </si>
  <si>
    <t>s_dispersion</t>
  </si>
  <si>
    <t>s_buzz</t>
  </si>
  <si>
    <t>s_delta</t>
  </si>
  <si>
    <t>% Change</t>
  </si>
  <si>
    <t>Date</t>
  </si>
  <si>
    <t>31.776153846153843</t>
  </si>
  <si>
    <t>10.58223076923077</t>
  </si>
  <si>
    <t>62.67123076923077</t>
  </si>
  <si>
    <t>25.918</t>
  </si>
  <si>
    <t>5.358346153846153</t>
  </si>
  <si>
    <t>1.2726153846153847</t>
  </si>
  <si>
    <t>12.34769230769231</t>
  </si>
  <si>
    <t>30.11726923076923</t>
  </si>
  <si>
    <t>70.8481923076923</t>
  </si>
  <si>
    <t>11.924769230769227</t>
  </si>
  <si>
    <t>29.83519230769231</t>
  </si>
  <si>
    <t>42.06369230769231</t>
  </si>
  <si>
    <t>2.8578076923076927</t>
  </si>
  <si>
    <t>22.051615384615385</t>
  </si>
  <si>
    <t>34.42284615384615</t>
  </si>
  <si>
    <t>58.72565384615383</t>
  </si>
  <si>
    <t>58.7393076923077</t>
  </si>
  <si>
    <t>27.018692307692312</t>
  </si>
  <si>
    <t>14.719000000000001</t>
  </si>
  <si>
    <t>-2.791115384615385</t>
  </si>
  <si>
    <t>5.371653846153847</t>
  </si>
  <si>
    <t>13.691884615384616</t>
  </si>
  <si>
    <t>13.340961538461539</t>
  </si>
  <si>
    <t>18.719500000000004</t>
  </si>
  <si>
    <t>50.2195</t>
  </si>
  <si>
    <t>37.355576923076924</t>
  </si>
  <si>
    <t>6.756346153846153</t>
  </si>
  <si>
    <t>5.458384615384617</t>
  </si>
  <si>
    <t>-10.7155</t>
  </si>
  <si>
    <t>41.164500000000004</t>
  </si>
  <si>
    <t>42.39388461538461</t>
  </si>
  <si>
    <t>42.80411538461539</t>
  </si>
  <si>
    <t>53.442384615384626</t>
  </si>
  <si>
    <t>13.758461538461537</t>
  </si>
  <si>
    <t>13.396423076923075</t>
  </si>
  <si>
    <t>53.3841923076923</t>
  </si>
  <si>
    <t>48.28046153846154</t>
  </si>
  <si>
    <t>37.92388461538462</t>
  </si>
  <si>
    <t>38.4641153846154</t>
  </si>
  <si>
    <t>32.189384615384625</t>
  </si>
  <si>
    <t>20.93957692307692</t>
  </si>
  <si>
    <t>33.926307692307695</t>
  </si>
  <si>
    <t>29.752576923076926</t>
  </si>
  <si>
    <t>22.141846153846153</t>
  </si>
  <si>
    <t>15.338576923076925</t>
  </si>
  <si>
    <t>51.25946153846154</t>
  </si>
  <si>
    <t>44.053192307692306</t>
  </si>
  <si>
    <t>12.371692307692305</t>
  </si>
  <si>
    <t>14.151</t>
  </si>
  <si>
    <t>46.709653846153856</t>
  </si>
  <si>
    <t>34.79192307692307</t>
  </si>
  <si>
    <t>17.06434615384616</t>
  </si>
  <si>
    <t>45.22388461538461</t>
  </si>
  <si>
    <t>47.12434615384616</t>
  </si>
  <si>
    <t>25.464846153846153</t>
  </si>
  <si>
    <t>21.977769230769226</t>
  </si>
  <si>
    <t>35.525999999999996</t>
  </si>
  <si>
    <t>32.71942307692308</t>
  </si>
  <si>
    <t>29.658</t>
  </si>
  <si>
    <t>32.45473076923077</t>
  </si>
  <si>
    <t>32.65996153846153</t>
  </si>
  <si>
    <t>6.737038461538462</t>
  </si>
  <si>
    <t>17.777461538461544</t>
  </si>
  <si>
    <t>54.00619230769231</t>
  </si>
  <si>
    <t>47.97588461538461</t>
  </si>
  <si>
    <t>39.45296153846154</t>
  </si>
  <si>
    <t>25.26876923076923</t>
  </si>
  <si>
    <t>32.468</t>
  </si>
  <si>
    <t>15.451307692307692</t>
  </si>
  <si>
    <t>18.491230769230768</t>
  </si>
  <si>
    <t>14.663846153846151</t>
  </si>
  <si>
    <t>34.082846153846155</t>
  </si>
  <si>
    <t>32.37726923076924</t>
  </si>
  <si>
    <t>17.99438461538461</t>
  </si>
  <si>
    <t>6.222346153846155</t>
  </si>
  <si>
    <t>4.7187307692307705</t>
  </si>
  <si>
    <t>13.946000000000002</t>
  </si>
  <si>
    <t>41.946461538461534</t>
  </si>
  <si>
    <t>31.906538461538467</t>
  </si>
  <si>
    <t>63.61115384615383</t>
  </si>
  <si>
    <t>42.06338461538462</t>
  </si>
  <si>
    <t>49.572</t>
  </si>
  <si>
    <t>13.346000000000004</t>
  </si>
  <si>
    <t>20.069384615384614</t>
  </si>
  <si>
    <t>21.40788461538462</t>
  </si>
  <si>
    <t>32.810692307692314</t>
  </si>
  <si>
    <t>33.09030769230769</t>
  </si>
  <si>
    <t>10.262923076923077</t>
  </si>
  <si>
    <t>8.642884615384613</t>
  </si>
  <si>
    <t>19.26223076923077</t>
  </si>
  <si>
    <t>15.986615384615382</t>
  </si>
  <si>
    <t>39.30399999999999</t>
  </si>
  <si>
    <t>54.283615384615395</t>
  </si>
  <si>
    <t>24.764846153846154</t>
  </si>
  <si>
    <t>4.76523076923077</t>
  </si>
  <si>
    <t>49.45726923076922</t>
  </si>
  <si>
    <t>10.317153846153847</t>
  </si>
  <si>
    <t>8.851653846153845</t>
  </si>
  <si>
    <t>13.460730769230766</t>
  </si>
  <si>
    <t>37.60069230769231</t>
  </si>
  <si>
    <t>22.967192307692304</t>
  </si>
  <si>
    <t>30.360269230769234</t>
  </si>
  <si>
    <t>2.193730769230769</t>
  </si>
  <si>
    <t>8.508384615384616</t>
  </si>
  <si>
    <t>12.845115384615385</t>
  </si>
  <si>
    <t>70.49907692307691</t>
  </si>
  <si>
    <t>78.6963076923077</t>
  </si>
  <si>
    <t>96.13103846153847</t>
  </si>
  <si>
    <t>39.4391923076923</t>
  </si>
  <si>
    <t>19.67346153846154</t>
  </si>
  <si>
    <t>0.8912692307692308</t>
  </si>
  <si>
    <t>15.937192307692303</t>
  </si>
  <si>
    <t>55.870846153846145</t>
  </si>
  <si>
    <t>52.42969230769231</t>
  </si>
  <si>
    <t>67.92246153846153</t>
  </si>
  <si>
    <t>28.65526923076923</t>
  </si>
  <si>
    <t>4.640576923076924</t>
  </si>
  <si>
    <t>9.247346153846154</t>
  </si>
  <si>
    <t>14.764423076923075</t>
  </si>
  <si>
    <t>24.529884615384614</t>
  </si>
  <si>
    <t>49.25476923076922</t>
  </si>
  <si>
    <t>20.904153846153847</t>
  </si>
  <si>
    <t>15.47376923076923</t>
  </si>
  <si>
    <t>1.7730384615384618</t>
  </si>
  <si>
    <t>13.032038461538463</t>
  </si>
  <si>
    <t>11.774576923076921</t>
  </si>
  <si>
    <t>26.124769230769232</t>
  </si>
  <si>
    <t>27.645846153846158</t>
  </si>
  <si>
    <t>-9.875230769230768</t>
  </si>
  <si>
    <t>22.502961538461538</t>
  </si>
  <si>
    <t>3.840346153846154</t>
  </si>
  <si>
    <t>12.657653846153845</t>
  </si>
  <si>
    <t>6.675307692307692</t>
  </si>
  <si>
    <t>30.67138461538462</t>
  </si>
  <si>
    <t>38.307961538461534</t>
  </si>
  <si>
    <t>-24.793884615384613</t>
  </si>
  <si>
    <t>51.549076923076946</t>
  </si>
  <si>
    <t>7.990153846153846</t>
  </si>
  <si>
    <t>5.8143076923076915</t>
  </si>
  <si>
    <t>8.108346153846153</t>
  </si>
  <si>
    <t>19.732038461538462</t>
  </si>
  <si>
    <t>0.16384615384615542</t>
  </si>
  <si>
    <t>9.262384615384615</t>
  </si>
  <si>
    <t>60.23630769230769</t>
  </si>
  <si>
    <t>68.08580769230768</t>
  </si>
  <si>
    <t>4.455192307692308</t>
  </si>
  <si>
    <t>16.152961538461536</t>
  </si>
  <si>
    <t>14.96523076923077</t>
  </si>
  <si>
    <t>65.37473076923078</t>
  </si>
  <si>
    <t>46.0033076923077</t>
  </si>
  <si>
    <t>17.105538461538462</t>
  </si>
  <si>
    <t>77.88761538461539</t>
  </si>
  <si>
    <t>0.7826923076923078</t>
  </si>
  <si>
    <t>9.747884615384615</t>
  </si>
  <si>
    <t>52.03061538461539</t>
  </si>
  <si>
    <t>11.159115384615385</t>
  </si>
  <si>
    <t>36.27446153846153</t>
  </si>
  <si>
    <t>38.038923076923076</t>
  </si>
  <si>
    <t>5.922923076923076</t>
  </si>
  <si>
    <t>-1.8502307692307693</t>
  </si>
  <si>
    <t>7.294692307692307</t>
  </si>
  <si>
    <t>10.372307692307693</t>
  </si>
  <si>
    <t>34.86357692307693</t>
  </si>
  <si>
    <t>17.964615384615385</t>
  </si>
  <si>
    <t>10.236423076923076</t>
  </si>
  <si>
    <t>44.65703846153846</t>
  </si>
  <si>
    <t>8.372923076923076</t>
  </si>
  <si>
    <t>16.928000000000004</t>
  </si>
  <si>
    <t>35.9995</t>
  </si>
  <si>
    <t>66.40211538461541</t>
  </si>
  <si>
    <t>50.488692307692304</t>
  </si>
  <si>
    <t>20.135923076923078</t>
  </si>
  <si>
    <t>27.802307692307686</t>
  </si>
  <si>
    <t>14.627769230769234</t>
  </si>
  <si>
    <t>24.18653846153847</t>
  </si>
  <si>
    <t>53.01080769230771</t>
  </si>
  <si>
    <t>19.207769230769227</t>
  </si>
  <si>
    <t>49.859230769230784</t>
  </si>
  <si>
    <t>100.3298846153846</t>
  </si>
  <si>
    <t>65.01184615384615</t>
  </si>
  <si>
    <t>10.622076923076925</t>
  </si>
  <si>
    <t>14.092538461538462</t>
  </si>
  <si>
    <t>23.59019230769231</t>
  </si>
  <si>
    <t>73.13</t>
  </si>
  <si>
    <t>45.25446153846154</t>
  </si>
  <si>
    <t>40.67515384615384</t>
  </si>
  <si>
    <t>40.480000000000004</t>
  </si>
  <si>
    <t>11.7095</t>
  </si>
  <si>
    <t>5.794769230769229</t>
  </si>
  <si>
    <t>6.166384615384614</t>
  </si>
  <si>
    <t>2.552692307692307</t>
  </si>
  <si>
    <t>26.459192307692305</t>
  </si>
  <si>
    <t>4.476999999999999</t>
  </si>
  <si>
    <t>52.27115384615384</t>
  </si>
  <si>
    <t>8.12003846153846</t>
  </si>
  <si>
    <t>21.518961538461546</t>
  </si>
  <si>
    <t>24.184846153846152</t>
  </si>
  <si>
    <t>3.4289615384615386</t>
  </si>
  <si>
    <t>24.404384615384622</t>
  </si>
  <si>
    <t>42.52657692307693</t>
  </si>
  <si>
    <t>24.699346153846154</t>
  </si>
  <si>
    <t>10.137192307692306</t>
  </si>
  <si>
    <t>15.74973076923077</t>
  </si>
  <si>
    <t>4.566499999999999</t>
  </si>
  <si>
    <t>3.1048076923076926</t>
  </si>
  <si>
    <t>-3.391884615384615</t>
  </si>
  <si>
    <t>24.119230769230775</t>
  </si>
  <si>
    <t>14.106923076923076</t>
  </si>
  <si>
    <t>9.945076923076925</t>
  </si>
  <si>
    <t>12.736846153846155</t>
  </si>
  <si>
    <t>18.83726923076923</t>
  </si>
  <si>
    <t>44.2558076923077</t>
  </si>
  <si>
    <t>18.984846153846153</t>
  </si>
  <si>
    <t>10.133230769230769</t>
  </si>
  <si>
    <t>22.22453846153846</t>
  </si>
  <si>
    <t>7.074307692307692</t>
  </si>
  <si>
    <t>16.974884615384614</t>
  </si>
  <si>
    <t>1.501423076923077</t>
  </si>
  <si>
    <t>-13.786846153846154</t>
  </si>
  <si>
    <t>33.21992307692308</t>
  </si>
  <si>
    <t>3.223038461538461</t>
  </si>
  <si>
    <t>10.292076923076925</t>
  </si>
  <si>
    <t>7.509384615384615</t>
  </si>
  <si>
    <t>11.24096153846154</t>
  </si>
  <si>
    <t>-5.003807692307692</t>
  </si>
  <si>
    <t>34.088653846153846</t>
  </si>
  <si>
    <t>54.77846153846153</t>
  </si>
  <si>
    <t>25.262269230769224</t>
  </si>
  <si>
    <t>10.559884615384618</t>
  </si>
  <si>
    <t>8.914538461538461</t>
  </si>
  <si>
    <t>4.22273076923077</t>
  </si>
  <si>
    <t>41.72138461538462</t>
  </si>
  <si>
    <t>26.459923076923076</t>
  </si>
  <si>
    <t>20.176730769230765</t>
  </si>
  <si>
    <t>-2.342846153846154</t>
  </si>
  <si>
    <t>8.954076923076924</t>
  </si>
  <si>
    <t>9.028576923076923</t>
  </si>
  <si>
    <t>9.79126923076923</t>
  </si>
  <si>
    <t>11.804807692307692</t>
  </si>
  <si>
    <t>15.958961538461534</t>
  </si>
  <si>
    <t>14.503807692307692</t>
  </si>
  <si>
    <t>-6.457461538461539</t>
  </si>
  <si>
    <t>11.398153846153848</t>
  </si>
  <si>
    <t>4.361346153846155</t>
  </si>
  <si>
    <t>5.732192307692307</t>
  </si>
  <si>
    <t>24.332769230769234</t>
  </si>
  <si>
    <t>1.253384615384615</t>
  </si>
  <si>
    <t>-2.5826538461538457</t>
  </si>
  <si>
    <t>5.686538461538462</t>
  </si>
  <si>
    <t>18.317192307692302</t>
  </si>
  <si>
    <t>7.124230769230769</t>
  </si>
  <si>
    <t>11.157961538461537</t>
  </si>
  <si>
    <t>19.14080769230769</t>
  </si>
  <si>
    <t>49.57334615384616</t>
  </si>
  <si>
    <t>-5.7604615384615405</t>
  </si>
  <si>
    <t>20.80684615384615</t>
  </si>
  <si>
    <t>5.405192307692308</t>
  </si>
  <si>
    <t>3.3361538461538456</t>
  </si>
  <si>
    <t>6.263</t>
  </si>
  <si>
    <t>20.665269230769237</t>
  </si>
  <si>
    <t>-9.029961538461537</t>
  </si>
  <si>
    <t>-16.01788461538462</t>
  </si>
  <si>
    <t>-11.023961538461538</t>
  </si>
  <si>
    <t>21.77203846153846</t>
  </si>
  <si>
    <t>6.0887692307692305</t>
  </si>
  <si>
    <t>4.660307692307692</t>
  </si>
  <si>
    <t>15.182730769230773</t>
  </si>
  <si>
    <t>42.1475</t>
  </si>
  <si>
    <t>51.24565384615385</t>
  </si>
  <si>
    <t>23.353884615384615</t>
  </si>
  <si>
    <t>37.195</t>
  </si>
  <si>
    <t>0.26669230769230773</t>
  </si>
  <si>
    <t>8.188192307692308</t>
  </si>
  <si>
    <t>13.499500000000001</t>
  </si>
  <si>
    <t>9.607307692307693</t>
  </si>
  <si>
    <t>23.056807692307686</t>
  </si>
  <si>
    <t>32.761384615384614</t>
  </si>
  <si>
    <t>7.684269230769232</t>
  </si>
  <si>
    <t>-3.679807692307693</t>
  </si>
  <si>
    <t>14.373000000000001</t>
  </si>
  <si>
    <t>52.97930769230769</t>
  </si>
  <si>
    <t>49.26165384615385</t>
  </si>
  <si>
    <t>36.86384615384616</t>
  </si>
  <si>
    <t>3.3384999999999994</t>
  </si>
  <si>
    <t>-5.3525</t>
  </si>
  <si>
    <t>-1.3905000000000003</t>
  </si>
  <si>
    <t>-4.574653846153845</t>
  </si>
  <si>
    <t>-8.266807692307692</t>
  </si>
  <si>
    <t>12.577576923076926</t>
  </si>
  <si>
    <t>-13.848346153846155</t>
  </si>
  <si>
    <t>-13.238115384615382</t>
  </si>
  <si>
    <t>-5.694923076923079</t>
  </si>
  <si>
    <t>4.240961538461538</t>
  </si>
  <si>
    <t>15.446846153846154</t>
  </si>
  <si>
    <t>30.108615384615398</t>
  </si>
  <si>
    <t>27.665307692307685</t>
  </si>
  <si>
    <t>20.900115384615386</t>
  </si>
  <si>
    <t>29.285961538461535</t>
  </si>
  <si>
    <t>-9.710384615384616</t>
  </si>
  <si>
    <t>3.234076923076923</t>
  </si>
  <si>
    <t>-2.9720000000000004</t>
  </si>
  <si>
    <t>-0.24419230769230865</t>
  </si>
  <si>
    <t>69.43253846153844</t>
  </si>
  <si>
    <t>51.70438461538462</t>
  </si>
  <si>
    <t>63.018346153846146</t>
  </si>
  <si>
    <t>35.798500000000004</t>
  </si>
  <si>
    <t>13.376999999999999</t>
  </si>
  <si>
    <t>5.764000000000001</t>
  </si>
  <si>
    <t>6.31353846153846</t>
  </si>
  <si>
    <t>9.317923076923076</t>
  </si>
  <si>
    <t>36.58092307692308</t>
  </si>
  <si>
    <t>32.5875</t>
  </si>
  <si>
    <t>78.75684615384617</t>
  </si>
  <si>
    <t>12.478576923076922</t>
  </si>
  <si>
    <t>33.70811538461539</t>
  </si>
  <si>
    <t>66.86088461538462</t>
  </si>
  <si>
    <t>54.86607692307693</t>
  </si>
  <si>
    <t>19.82580769230769</t>
  </si>
  <si>
    <t>32.084384615384614</t>
  </si>
  <si>
    <t>16.13476923076923</t>
  </si>
  <si>
    <t>10.384384615384617</t>
  </si>
  <si>
    <t>17.807653846153848</t>
  </si>
  <si>
    <t>41.68953846153847</t>
  </si>
  <si>
    <t>22.231461538461534</t>
  </si>
  <si>
    <t>44.02796153846153</t>
  </si>
  <si>
    <t>7.492346153846153</t>
  </si>
  <si>
    <t>33.250115384615384</t>
  </si>
  <si>
    <t>5.264384615384615</t>
  </si>
  <si>
    <t>24.490653846153855</t>
  </si>
  <si>
    <t>21.914423076923075</t>
  </si>
  <si>
    <t>12.782115384615384</t>
  </si>
  <si>
    <t>21.451076923076922</t>
  </si>
  <si>
    <t>25.32538461538462</t>
  </si>
  <si>
    <t>28.419538461538462</t>
  </si>
  <si>
    <t>12.031307692307697</t>
  </si>
  <si>
    <t>6.986999999999999</t>
  </si>
  <si>
    <t>16.015500000000003</t>
  </si>
  <si>
    <t>10.759192307692311</t>
  </si>
  <si>
    <t>18.51723076923077</t>
  </si>
  <si>
    <t>25.984769230769228</t>
  </si>
  <si>
    <t>40.44546153846154</t>
  </si>
  <si>
    <t>8.389269230769228</t>
  </si>
  <si>
    <t>19.97730769230769</t>
  </si>
  <si>
    <t>16.276538461538465</t>
  </si>
  <si>
    <t>21.91488461538461</t>
  </si>
  <si>
    <t>23.89476923076923</t>
  </si>
  <si>
    <t>43.356153846153845</t>
  </si>
  <si>
    <t>22.308961538461535</t>
  </si>
  <si>
    <t>3.989923076923078</t>
  </si>
  <si>
    <t>3.6911153846153844</t>
  </si>
  <si>
    <t>26.845961538461548</t>
  </si>
  <si>
    <t>-3.6893076923076915</t>
  </si>
  <si>
    <t>11.579730769230768</t>
  </si>
  <si>
    <t>21.456923076923076</t>
  </si>
  <si>
    <t>7.35753846153846</t>
  </si>
  <si>
    <t>0.775269230769231</t>
  </si>
  <si>
    <t>10.929038461538463</t>
  </si>
  <si>
    <t>24.437346153846153</t>
  </si>
  <si>
    <t>27.945423076923078</t>
  </si>
  <si>
    <t>-1.4390384615384615</t>
  </si>
  <si>
    <t>16.47123076923077</t>
  </si>
  <si>
    <t>-5.344461538461539</t>
  </si>
  <si>
    <t>6.449692307692308</t>
  </si>
  <si>
    <t>7.7850769230769234</t>
  </si>
  <si>
    <t>14.292576923076924</t>
  </si>
  <si>
    <t>12.249846153846153</t>
  </si>
  <si>
    <t>8.507115384615384</t>
  </si>
  <si>
    <t>-6.295153846153847</t>
  </si>
  <si>
    <t>18.514038461538465</t>
  </si>
  <si>
    <t>3.183653846153846</t>
  </si>
  <si>
    <t>7.074884615384615</t>
  </si>
  <si>
    <t>9.879538461538463</t>
  </si>
  <si>
    <t>25.495692307692305</t>
  </si>
  <si>
    <t>30.441769230769232</t>
  </si>
  <si>
    <t>8.318730769230768</t>
  </si>
  <si>
    <t>-22.297346153846153</t>
  </si>
  <si>
    <t>-3.570923076923077</t>
  </si>
  <si>
    <t>-5.054923076923076</t>
  </si>
  <si>
    <t>10.500000000000002</t>
  </si>
  <si>
    <t>-9.707153846153846</t>
  </si>
  <si>
    <t>-15.502884615384614</t>
  </si>
  <si>
    <t>15.713923076923077</t>
  </si>
  <si>
    <t>5.102538461538463</t>
  </si>
  <si>
    <t>1.4880384615384616</t>
  </si>
  <si>
    <t>12.037846153846154</t>
  </si>
  <si>
    <t>4.284038461538462</t>
  </si>
  <si>
    <t>1.525346153846154</t>
  </si>
  <si>
    <t>41.136192307692305</t>
  </si>
  <si>
    <t>37.50361538461538</t>
  </si>
  <si>
    <t>10.88103846153846</t>
  </si>
  <si>
    <t>6.59026923076923</t>
  </si>
  <si>
    <t>8.184576923076923</t>
  </si>
  <si>
    <t>-0.26076923076923086</t>
  </si>
  <si>
    <t>19.066230769230767</t>
  </si>
  <si>
    <t>17.84826923076923</t>
  </si>
  <si>
    <t>-12.681961538461538</t>
  </si>
  <si>
    <t>21.237</t>
  </si>
  <si>
    <t>1.5783846153846155</t>
  </si>
  <si>
    <t>3.8400000000000003</t>
  </si>
  <si>
    <t>6.2581923076923065</t>
  </si>
  <si>
    <t>16.422653846153846</t>
  </si>
  <si>
    <t>13.926153846153845</t>
  </si>
  <si>
    <t>1.3852692307692311</t>
  </si>
  <si>
    <t>-1.1098076923076923</t>
  </si>
  <si>
    <t>5.533884615384616</t>
  </si>
  <si>
    <t>6.3523076923076935</t>
  </si>
  <si>
    <t>19.3565</t>
  </si>
  <si>
    <t>-11.271115384615387</t>
  </si>
  <si>
    <t>-4.997923076923078</t>
  </si>
  <si>
    <t>-13.193115384615387</t>
  </si>
  <si>
    <t>-9.278615384615385</t>
  </si>
  <si>
    <t>4.686115384615385</t>
  </si>
  <si>
    <t>2.5316923076923072</t>
  </si>
  <si>
    <t>0.555269230769231</t>
  </si>
  <si>
    <t>10.492961538461536</t>
  </si>
  <si>
    <t>9.799038461538462</t>
  </si>
  <si>
    <t>-3.0779615384615377</t>
  </si>
  <si>
    <t>4.10126923076923</t>
  </si>
  <si>
    <t>3.483884615384615</t>
  </si>
  <si>
    <t>8.662923076923077</t>
  </si>
  <si>
    <t>20.079115384615385</t>
  </si>
  <si>
    <t>-3.509307692307692</t>
  </si>
  <si>
    <t>5.682961538461537</t>
  </si>
  <si>
    <t>-7.102807692307692</t>
  </si>
  <si>
    <t>-6.630076923076922</t>
  </si>
  <si>
    <t>1.829384615384615</t>
  </si>
  <si>
    <t>-0.0426923076923077</t>
  </si>
  <si>
    <t>-2.7405384615384616</t>
  </si>
  <si>
    <t>-12.461346153846149</t>
  </si>
  <si>
    <t>-13.156346153846155</t>
  </si>
  <si>
    <t>-13.893961538461541</t>
  </si>
  <si>
    <t>-10.10476923076923</t>
  </si>
  <si>
    <t>3.400961538461538</t>
  </si>
  <si>
    <t>13.559384615384614</t>
  </si>
  <si>
    <t>28.00738461538462</t>
  </si>
  <si>
    <t>15.653038461538461</t>
  </si>
  <si>
    <t>46.264115384615394</t>
  </si>
  <si>
    <t>25.137192307692317</t>
  </si>
  <si>
    <t>12.655653846153847</t>
  </si>
  <si>
    <t>2.4005384615384613</t>
  </si>
  <si>
    <t>8.551807692307692</t>
  </si>
  <si>
    <t>10.354423076923078</t>
  </si>
  <si>
    <t>24.278423076923072</t>
  </si>
  <si>
    <t>11.173923076923074</t>
  </si>
  <si>
    <t>6.6473076923076935</t>
  </si>
  <si>
    <t>15.637807692307693</t>
  </si>
  <si>
    <t>4.2555</t>
  </si>
  <si>
    <t>15.02546153846154</t>
  </si>
  <si>
    <t>44.34503846153847</t>
  </si>
  <si>
    <t>29.18938461538462</t>
  </si>
  <si>
    <t>12.464538461538458</t>
  </si>
  <si>
    <t>10.637961538461537</t>
  </si>
  <si>
    <t>18.296153846153842</t>
  </si>
  <si>
    <t>8.849884615384617</t>
  </si>
  <si>
    <t>7.219499999999997</t>
  </si>
  <si>
    <t>14.239384615384619</t>
  </si>
  <si>
    <t>22.547</t>
  </si>
  <si>
    <t>11.559884615384616</t>
  </si>
  <si>
    <t>-13.913423076923076</t>
  </si>
  <si>
    <t>1.7359999999999998</t>
  </si>
  <si>
    <t>2.305192307692308</t>
  </si>
  <si>
    <t>6.531384615384615</t>
  </si>
  <si>
    <t>16.335076923076922</t>
  </si>
  <si>
    <t>16.782923076923076</t>
  </si>
  <si>
    <t>37.79653846153846</t>
  </si>
  <si>
    <t>25.538115384615384</t>
  </si>
  <si>
    <t>28.18492307692308</t>
  </si>
  <si>
    <t>10.250846153846153</t>
  </si>
  <si>
    <t>11.455576923076924</t>
  </si>
  <si>
    <t>13.184576923076925</t>
  </si>
  <si>
    <t>29.557730769230766</t>
  </si>
  <si>
    <t>-3.760576923076923</t>
  </si>
  <si>
    <t>13.510153846153845</t>
  </si>
  <si>
    <t>10.213846153846154</t>
  </si>
  <si>
    <t>5.399461538461539</t>
  </si>
  <si>
    <t>6.1935</t>
  </si>
  <si>
    <t>4.292</t>
  </si>
  <si>
    <t>17.015384615384615</t>
  </si>
  <si>
    <t>-4.587538461538461</t>
  </si>
  <si>
    <t>3.207615384615385</t>
  </si>
  <si>
    <t>7.537923076923079</t>
  </si>
  <si>
    <t>5.027807692307691</t>
  </si>
  <si>
    <t>6.439384615384616</t>
  </si>
  <si>
    <t>1.4151923076923079</t>
  </si>
  <si>
    <t>17.771769230769234</t>
  </si>
  <si>
    <t>-7.586500000000001</t>
  </si>
  <si>
    <t>-1.536346153846154</t>
  </si>
  <si>
    <t>1.7324999999999997</t>
  </si>
  <si>
    <t>-0.3821153846153847</t>
  </si>
  <si>
    <t>4.5721923076923074</t>
  </si>
  <si>
    <t>8.286076923076923</t>
  </si>
  <si>
    <t>3.858884615384615</t>
  </si>
  <si>
    <t>30.509115384615377</t>
  </si>
  <si>
    <t>5.935692307692308</t>
  </si>
  <si>
    <t>19.29111538461538</t>
  </si>
  <si>
    <t>-0.47111538461538455</t>
  </si>
  <si>
    <t>10.774615384615384</t>
  </si>
  <si>
    <t>15.409192307692308</t>
  </si>
  <si>
    <t>17.95576923076923</t>
  </si>
  <si>
    <t>9.109076923076923</t>
  </si>
  <si>
    <t>4.216653846153846</t>
  </si>
  <si>
    <t>12.656807692307693</t>
  </si>
  <si>
    <t>7.989615384615385</t>
  </si>
  <si>
    <t>4.543846153846155</t>
  </si>
  <si>
    <t>2.8488461538461545</t>
  </si>
  <si>
    <t>-2.750153846153846</t>
  </si>
  <si>
    <t>2.529384615384615</t>
  </si>
  <si>
    <t>-14.041884615384618</t>
  </si>
  <si>
    <t>2.4738076923076924</t>
  </si>
  <si>
    <t>5.643384615384617</t>
  </si>
  <si>
    <t>10.463999999999999</t>
  </si>
  <si>
    <t>1.6316538461538461</t>
  </si>
  <si>
    <t>39.608423076923074</t>
  </si>
  <si>
    <t>29.754576923076925</t>
  </si>
  <si>
    <t>7.609115384615384</t>
  </si>
  <si>
    <t>0.9727307692307694</t>
  </si>
  <si>
    <t>5.438923076923077</t>
  </si>
  <si>
    <t>-1.8854230769230764</t>
  </si>
  <si>
    <t>-3.2004615384615387</t>
  </si>
  <si>
    <t>2.2574615384615386</t>
  </si>
  <si>
    <t>8.148153846153845</t>
  </si>
  <si>
    <t>5.040923076923078</t>
  </si>
  <si>
    <t>14.684423076923078</t>
  </si>
  <si>
    <t>4.187961538461538</t>
  </si>
  <si>
    <t>6.575576923076923</t>
  </si>
  <si>
    <t>3.546923076923077</t>
  </si>
  <si>
    <t>12.48576923076923</t>
  </si>
  <si>
    <t>6.712692307692308</t>
  </si>
  <si>
    <t>33.8211923076923</t>
  </si>
  <si>
    <t>21.997346153846156</t>
  </si>
  <si>
    <t>6.8852307692307715</t>
  </si>
  <si>
    <t>8.346153846153848</t>
  </si>
  <si>
    <t>20.831846153846154</t>
  </si>
  <si>
    <t>22.512192307692303</t>
  </si>
  <si>
    <t>23.32380769230769</t>
  </si>
  <si>
    <t>10.638269230769232</t>
  </si>
  <si>
    <t>11.730653846153846</t>
  </si>
  <si>
    <t>4.108115384615385</t>
  </si>
  <si>
    <t>4.765769230769232</t>
  </si>
  <si>
    <t>8.380384615384616</t>
  </si>
  <si>
    <t>29.80892307692308</t>
  </si>
  <si>
    <t>4.6657692307692304</t>
  </si>
  <si>
    <t>-1.4371538461538462</t>
  </si>
  <si>
    <t>12.952384615384618</t>
  </si>
  <si>
    <t>3.698076923076923</t>
  </si>
  <si>
    <t>8.35623076923077</t>
  </si>
  <si>
    <t>6.6039230769230794</t>
  </si>
  <si>
    <t>6.956576923076924</t>
  </si>
  <si>
    <t>25.827038461538454</t>
  </si>
  <si>
    <t>-3.9036923076923085</t>
  </si>
  <si>
    <t>9.22496153846154</t>
  </si>
  <si>
    <t>4.045538461538462</t>
  </si>
  <si>
    <t>4.678269230769231</t>
  </si>
  <si>
    <t>-3.9127692307692308</t>
  </si>
  <si>
    <t>-15.553961538461541</t>
  </si>
  <si>
    <t>-4.340307692307691</t>
  </si>
  <si>
    <t>-9.291538461538464</t>
  </si>
  <si>
    <t>-0.4576538461538462</t>
  </si>
  <si>
    <t>5.508769230769231</t>
  </si>
  <si>
    <t>4.998923076923077</t>
  </si>
  <si>
    <t>-5.156692307692309</t>
  </si>
  <si>
    <t>-5.734230769230768</t>
  </si>
  <si>
    <t>12.791230769230769</t>
  </si>
  <si>
    <t>-0.21465384615384617</t>
  </si>
  <si>
    <t>2.546269230769231</t>
  </si>
  <si>
    <t>-1.9344999999999999</t>
  </si>
  <si>
    <t>7.373769230769231</t>
  </si>
  <si>
    <t>5.38142307692308</t>
  </si>
  <si>
    <t>-26.579538461538466</t>
  </si>
  <si>
    <t>-7.432000000000003</t>
  </si>
  <si>
    <t>8.173384615384617</t>
  </si>
  <si>
    <t>-9.10023076923077</t>
  </si>
  <si>
    <t>-0.7889615384615387</t>
  </si>
  <si>
    <t>-7.9199230769230775</t>
  </si>
  <si>
    <t>4.144692307692308</t>
  </si>
  <si>
    <t>19.97915384615385</t>
  </si>
  <si>
    <t>12.03223076923077</t>
  </si>
  <si>
    <t>6.1111538461538455</t>
  </si>
  <si>
    <t>10.50146153846154</t>
  </si>
  <si>
    <t>5.387576923076923</t>
  </si>
  <si>
    <t>4.908846153846153</t>
  </si>
  <si>
    <t>-2.0148846153846156</t>
  </si>
  <si>
    <t>7.209576923076922</t>
  </si>
  <si>
    <t>-5.694423076923077</t>
  </si>
  <si>
    <t>-7.70819230769231</t>
  </si>
  <si>
    <t>-12.655923076923077</t>
  </si>
  <si>
    <t>2.776692307692308</t>
  </si>
  <si>
    <t>0.07599999999999969</t>
  </si>
  <si>
    <t>11.089615384615387</t>
  </si>
  <si>
    <t>-2.9923076923076923</t>
  </si>
  <si>
    <t>-9.29476923076923</t>
  </si>
  <si>
    <t>-11.550115384615385</t>
  </si>
  <si>
    <t>-3.4277692307692313</t>
  </si>
  <si>
    <t>-0.6546538461538461</t>
  </si>
  <si>
    <t>-4.735653846153846</t>
  </si>
  <si>
    <t>0.3721923076923076</t>
  </si>
  <si>
    <t>0.2544230769230769</t>
  </si>
  <si>
    <t>-3.574807692307693</t>
  </si>
  <si>
    <t>14.39876923076923</t>
  </si>
  <si>
    <t>-0.4049999999999999</t>
  </si>
  <si>
    <t>-1.3143846153846153</t>
  </si>
  <si>
    <t>3.4515769230769235</t>
  </si>
  <si>
    <t>10.516461538461543</t>
  </si>
  <si>
    <t>10.938923076923077</t>
  </si>
  <si>
    <t>-1.9888076923076925</t>
  </si>
  <si>
    <t>10.695346153846153</t>
  </si>
  <si>
    <t>-3.3121923076923077</t>
  </si>
  <si>
    <t>2.7396153846153846</t>
  </si>
  <si>
    <t>0.9607307692307694</t>
  </si>
  <si>
    <t>8.204153846153847</t>
  </si>
  <si>
    <t>-4.29626923076923</t>
  </si>
  <si>
    <t>-6.872692307692309</t>
  </si>
  <si>
    <t>0.10234615384615384</t>
  </si>
  <si>
    <t>10.176961538461539</t>
  </si>
  <si>
    <t>3.455</t>
  </si>
  <si>
    <t>4.0978076923076925</t>
  </si>
  <si>
    <t>4.208115384615386</t>
  </si>
  <si>
    <t>-1.1219230769230768</t>
  </si>
  <si>
    <t>-1.341307692307692</t>
  </si>
  <si>
    <t>-11.157961538461537</t>
  </si>
  <si>
    <t>0.5951923076923078</t>
  </si>
  <si>
    <t>-2.5135384615384617</t>
  </si>
  <si>
    <t>-4.234269230769231</t>
  </si>
  <si>
    <t>9.887961538461537</t>
  </si>
  <si>
    <t>-4.899653846153846</t>
  </si>
  <si>
    <t>-19.938307692307692</t>
  </si>
  <si>
    <t>-2.9285384615384618</t>
  </si>
  <si>
    <t>1.9772692307692312</t>
  </si>
  <si>
    <t>-0.2924999999999999</t>
  </si>
  <si>
    <t>-0.9657307692307688</t>
  </si>
  <si>
    <t>1.5188846153846152</t>
  </si>
  <si>
    <t>3.0537692307692312</t>
  </si>
  <si>
    <t>3.8955384615384623</t>
  </si>
  <si>
    <t>10.554846153846153</t>
  </si>
  <si>
    <t>5.987923076923076</t>
  </si>
  <si>
    <t>-1.2885384615384616</t>
  </si>
  <si>
    <t>-1.9691153846153848</t>
  </si>
  <si>
    <t>-2.689</t>
  </si>
  <si>
    <t>-4.386461538461537</t>
  </si>
  <si>
    <t>-5.998038461538461</t>
  </si>
  <si>
    <t>12.994461538461538</t>
  </si>
  <si>
    <t>3.6737307692307697</t>
  </si>
  <si>
    <t>-1.2686153846153847</t>
  </si>
  <si>
    <t>-2.439230769230769</t>
  </si>
  <si>
    <t>1.8543076923076924</t>
  </si>
  <si>
    <t>-1.9679615384615388</t>
  </si>
  <si>
    <t>-0.43557692307692303</t>
  </si>
  <si>
    <t>-3.3193846153846147</t>
  </si>
  <si>
    <t>-0.1710384615384615</t>
  </si>
  <si>
    <t>-3.1024999999999996</t>
  </si>
  <si>
    <t>-11.872769230769231</t>
  </si>
  <si>
    <t>-9.752115384615385</t>
  </si>
  <si>
    <t>-1.1363846153846155</t>
  </si>
  <si>
    <t>-11.504230769230768</t>
  </si>
  <si>
    <t>-2.9440000000000004</t>
  </si>
  <si>
    <t>0.4362307692307692</t>
  </si>
  <si>
    <t>-4.240884615384617</t>
  </si>
  <si>
    <t>3.5571153846153853</t>
  </si>
  <si>
    <t>4.508692307692308</t>
  </si>
  <si>
    <t>-13.743615384615385</t>
  </si>
  <si>
    <t>-13.5245</t>
  </si>
  <si>
    <t>-4.144846153846154</t>
  </si>
  <si>
    <t>-1.720692307692307</t>
  </si>
  <si>
    <t>0.7121923076923079</t>
  </si>
  <si>
    <t>-3.4649999999999994</t>
  </si>
  <si>
    <t>-1.110269230769231</t>
  </si>
  <si>
    <t>-12.080461538461538</t>
  </si>
  <si>
    <t>4.368307692307693</t>
  </si>
  <si>
    <t>-6.664538461538462</t>
  </si>
  <si>
    <t>-7.25519230769231</t>
  </si>
  <si>
    <t>-2.5524615384615377</t>
  </si>
  <si>
    <t>-5.424153846153848</t>
  </si>
  <si>
    <t>-1.7704615384615385</t>
  </si>
  <si>
    <t>-4.969653846153846</t>
  </si>
  <si>
    <t>-6.225346153846155</t>
  </si>
  <si>
    <t>-8.262076923076924</t>
  </si>
  <si>
    <t>2.1773846153846157</t>
  </si>
  <si>
    <t>0.7675384615384615</t>
  </si>
  <si>
    <t>1.3293846153846152</t>
  </si>
  <si>
    <t>0.9772692307692308</t>
  </si>
  <si>
    <t>-2.020884615384616</t>
  </si>
  <si>
    <t>3.7933076923076925</t>
  </si>
  <si>
    <t>-0.5809615384615378</t>
  </si>
  <si>
    <t>8.07123076923077</t>
  </si>
  <si>
    <t>0.6910769230769229</t>
  </si>
  <si>
    <t>3.640230769230769</t>
  </si>
  <si>
    <t>-2.1046153846153848</t>
  </si>
  <si>
    <t>-5.509923076923077</t>
  </si>
  <si>
    <t>10.057576923076924</t>
  </si>
  <si>
    <t>-0.30419230769230776</t>
  </si>
  <si>
    <t>-1.6478461538461535</t>
  </si>
  <si>
    <t>0.499</t>
  </si>
  <si>
    <t>1.6174230769230769</t>
  </si>
  <si>
    <t>6.453307692307691</t>
  </si>
  <si>
    <t>7.907846153846155</t>
  </si>
  <si>
    <t>1.1649615384615386</t>
  </si>
  <si>
    <t>-6.945192307692306</t>
  </si>
  <si>
    <t>-4.344923076923077</t>
  </si>
  <si>
    <t>-0.25584615384615383</t>
  </si>
  <si>
    <t>-3.7395384615384617</t>
  </si>
  <si>
    <t>-3.8306923076923067</t>
  </si>
  <si>
    <t>-0.3480000000000002</t>
  </si>
  <si>
    <t>-6.784923076923079</t>
  </si>
  <si>
    <t>-7.002000000000001</t>
  </si>
  <si>
    <t>-3.6225769230769234</t>
  </si>
  <si>
    <t>-0.049423076923076896</t>
  </si>
  <si>
    <t>-0.46026923076923076</t>
  </si>
  <si>
    <t>-2.448269230769231</t>
  </si>
  <si>
    <t>-12.051461538461536</t>
  </si>
  <si>
    <t>-11.918576923076925</t>
  </si>
  <si>
    <t>-17.60430769230769</t>
  </si>
  <si>
    <t>-0.1686923076923077</t>
  </si>
  <si>
    <t>-3.8111923076923073</t>
  </si>
  <si>
    <t>-3.320153846153846</t>
  </si>
  <si>
    <t>-1.9755384615384624</t>
  </si>
  <si>
    <t>0.40484615384615397</t>
  </si>
  <si>
    <t>-7.204884615384615</t>
  </si>
  <si>
    <t>-25.198346153846153</t>
  </si>
  <si>
    <t>-8.986653846153846</t>
  </si>
  <si>
    <t>-3.245961538461539</t>
  </si>
  <si>
    <t>-3.790576923076922</t>
  </si>
  <si>
    <t>-4.0195384615384615</t>
  </si>
  <si>
    <t>-1.0984615384615384</t>
  </si>
  <si>
    <t>-3.8979999999999984</t>
  </si>
  <si>
    <t>-4.410923076923075</t>
  </si>
  <si>
    <t>-4.6325</t>
  </si>
  <si>
    <t>0.21057692307692305</t>
  </si>
  <si>
    <t>1.8187692307692311</t>
  </si>
  <si>
    <t>-13.107653846153845</t>
  </si>
  <si>
    <t>-1.4217307692307695</t>
  </si>
  <si>
    <t>11.036846153846152</t>
  </si>
  <si>
    <t>4.6054615384615385</t>
  </si>
  <si>
    <t>2.1943461538461544</t>
  </si>
  <si>
    <t>2.898076923076923</t>
  </si>
  <si>
    <t>0.9673076923076925</t>
  </si>
  <si>
    <t>2.5989999999999998</t>
  </si>
  <si>
    <t>-4.390038461538461</t>
  </si>
  <si>
    <t>2.3910769230769224</t>
  </si>
  <si>
    <t>-2.8494615384615383</t>
  </si>
  <si>
    <t>-0.09696153846153842</t>
  </si>
  <si>
    <t>-3.3741538461538454</t>
  </si>
  <si>
    <t>0.1051538461538461</t>
  </si>
  <si>
    <t>11.595884615384618</t>
  </si>
  <si>
    <t>4.823500000000001</t>
  </si>
  <si>
    <t>-2.094269230769231</t>
  </si>
  <si>
    <t>-4.528346153846154</t>
  </si>
  <si>
    <t>1.2741923076923074</t>
  </si>
  <si>
    <t>0.8803461538461536</t>
  </si>
  <si>
    <t>2.935653846153847</t>
  </si>
  <si>
    <t>1.5970384615384614</t>
  </si>
  <si>
    <t>1.845846153846154</t>
  </si>
  <si>
    <t>-2.3600384615384615</t>
  </si>
  <si>
    <t>-3.4847307692307683</t>
  </si>
  <si>
    <t>-0.6523846153846152</t>
  </si>
  <si>
    <t>-0.0037692307692307383</t>
  </si>
  <si>
    <t>-2.024</t>
  </si>
  <si>
    <t>-5.0816923076923075</t>
  </si>
  <si>
    <t>-2.259</t>
  </si>
  <si>
    <t>7.717615384615385</t>
  </si>
  <si>
    <t>1.4586923076923075</t>
  </si>
  <si>
    <t>6.858269230769232</t>
  </si>
  <si>
    <t>0.666423076923077</t>
  </si>
  <si>
    <t>2.6194615384615383</t>
  </si>
  <si>
    <t>-0.08053846153846154</t>
  </si>
  <si>
    <t>2.8519999999999994</t>
  </si>
  <si>
    <t>5.660230769230769</t>
  </si>
  <si>
    <t>6.226653846153846</t>
  </si>
  <si>
    <t>0.3079230769230769</t>
  </si>
  <si>
    <t>0.3441153846153847</t>
  </si>
  <si>
    <t>3.219346153846154</t>
  </si>
  <si>
    <t>-1.7629615384615382</t>
  </si>
  <si>
    <t>1.6498076923076925</t>
  </si>
  <si>
    <t>8.134076923076924</t>
  </si>
  <si>
    <t>3.7863846153846157</t>
  </si>
  <si>
    <t>0.2811153846153845</t>
  </si>
  <si>
    <t>1.3041923076923079</t>
  </si>
  <si>
    <t>3.3769230769230774</t>
  </si>
  <si>
    <t>-1.546923076923077</t>
  </si>
  <si>
    <t>-0.22134615384615375</t>
  </si>
  <si>
    <t>-1.9618076923076926</t>
  </si>
  <si>
    <t>-0.4384615384615381</t>
  </si>
  <si>
    <t>2.7068076923076925</t>
  </si>
  <si>
    <t>0.04234615384615386</t>
  </si>
  <si>
    <t>1.3981153846153846</t>
  </si>
  <si>
    <t>-0.5865</t>
  </si>
  <si>
    <t>4.620499999999999</t>
  </si>
  <si>
    <t>-6.4735</t>
  </si>
  <si>
    <t>4.712576923076923</t>
  </si>
  <si>
    <t>7.9931923076923095</t>
  </si>
  <si>
    <t>1.076269230769231</t>
  </si>
  <si>
    <t>2.1841923076923075</t>
  </si>
  <si>
    <t>-1.5867692307692307</t>
  </si>
  <si>
    <t>7.927692307692306</t>
  </si>
  <si>
    <t>5.385192307692306</t>
  </si>
  <si>
    <t>1.9526538461538463</t>
  </si>
  <si>
    <t>2.551384615384615</t>
  </si>
  <si>
    <t>0.6695384615384614</t>
  </si>
  <si>
    <t>1.0400769230769231</t>
  </si>
  <si>
    <t>8.126730769230768</t>
  </si>
  <si>
    <t>-4.020884615384616</t>
  </si>
  <si>
    <t>0.914576923076923</t>
  </si>
  <si>
    <t>-4.654423076923078</t>
  </si>
  <si>
    <t>-0.3058076923076921</t>
  </si>
  <si>
    <t>3.599769230769231</t>
  </si>
  <si>
    <t>-0.5625384615384618</t>
  </si>
  <si>
    <t>-3.7155384615384617</t>
  </si>
  <si>
    <t>-5.543615384615384</t>
  </si>
  <si>
    <t>-2.675576923076924</t>
  </si>
  <si>
    <t>8.316961538461538</t>
  </si>
  <si>
    <t>0.5066538461538462</t>
  </si>
  <si>
    <t>0.7497307692307692</t>
  </si>
  <si>
    <t>-0.053230769230769234</t>
  </si>
  <si>
    <t>4.380807692307693</t>
  </si>
  <si>
    <t>10.125153846153848</t>
  </si>
  <si>
    <t>3.9640769230769237</t>
  </si>
  <si>
    <t>0.5914615384615385</t>
  </si>
  <si>
    <t>3.5262307692307697</t>
  </si>
  <si>
    <t>0.4202692307692307</t>
  </si>
  <si>
    <t>2.0186538461538466</t>
  </si>
  <si>
    <t>1.249576923076923</t>
  </si>
  <si>
    <t>8.797961538461538</t>
  </si>
  <si>
    <t>-1.902576923076923</t>
  </si>
  <si>
    <t>7.0513076923076925</t>
  </si>
  <si>
    <t>-3.5346923076923082</t>
  </si>
  <si>
    <t>1.5353076923076923</t>
  </si>
  <si>
    <t>0.19749999999999993</t>
  </si>
  <si>
    <t>1.233</t>
  </si>
  <si>
    <t>-2.838961538461538</t>
  </si>
  <si>
    <t>0.6911923076923077</t>
  </si>
  <si>
    <t>2.8449999999999998</t>
  </si>
  <si>
    <t>5.287346153846155</t>
  </si>
  <si>
    <t>2.0422692307692305</t>
  </si>
  <si>
    <t>2.0646538461538464</t>
  </si>
  <si>
    <t>4.299961538461539</t>
  </si>
  <si>
    <t>7.307307692307692</t>
  </si>
  <si>
    <t>2.152884615384615</t>
  </si>
  <si>
    <t>-7.315846153846153</t>
  </si>
  <si>
    <t>7.562653846153846</t>
  </si>
  <si>
    <t>0.724153846153846</t>
  </si>
  <si>
    <t>5.975038461538462</t>
  </si>
  <si>
    <t>8.647576923076922</t>
  </si>
  <si>
    <t>-2.380346153846154</t>
  </si>
  <si>
    <t>-1.8008076923076919</t>
  </si>
  <si>
    <t>5.10773076923077</t>
  </si>
  <si>
    <t>2.212192307692308</t>
  </si>
  <si>
    <t>-0.17373076923076922</t>
  </si>
  <si>
    <t>-0.31661538461538463</t>
  </si>
  <si>
    <t>0.5200769230769231</t>
  </si>
  <si>
    <t>1.565576923076923</t>
  </si>
  <si>
    <t>0.6912307692307693</t>
  </si>
  <si>
    <t>4.724384615384614</t>
  </si>
  <si>
    <t>-0.9091153846153847</t>
  </si>
  <si>
    <t>0.07399999999999998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</si>
</sst>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2" borderId="4" xfId="0" applyNumberForma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0" fontId="0" fillId="3" borderId="5" xfId="0" applyNumberFormat="1" applyFill="1" applyBorder="1" applyAlignment="1">
      <alignment horizontal="right"/>
    </xf>
    <xf numFmtId="164" fontId="0" fillId="2" borderId="6" xfId="0" applyNumberFormat="1" applyFill="1" applyBorder="1" applyAlignment="1">
      <alignment horizontal="right"/>
    </xf>
    <xf numFmtId="164" fontId="0" fillId="3" borderId="7" xfId="0" applyNumberFormat="1" applyFill="1" applyBorder="1" applyAlignment="1">
      <alignment horizontal="right"/>
    </xf>
    <xf numFmtId="164" fontId="0" fillId="2" borderId="8" xfId="0" applyNumberFormat="1" applyFill="1" applyBorder="1" applyAlignment="1">
      <alignment horizontal="right"/>
    </xf>
    <xf numFmtId="166" fontId="3" fillId="0" borderId="2" xfId="0" applyNumberFormat="1" applyFont="1" applyBorder="1" applyAlignment="1">
      <alignment horizontal="left" vertical="top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'incl weekends'!$W$1</c:f>
              <c:strCache>
                <c:ptCount val="1"/>
                <c:pt idx="0">
                  <c:v>S_Volume incl. Weekends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'incl weekends'!$V$641:$V$854</c:f>
              <c:strCache>
                <c:ptCount val="214"/>
                <c:pt idx="0">
                  <c:v>2017-06-01</c:v>
                </c:pt>
                <c:pt idx="1">
                  <c:v>2017-06-02</c:v>
                </c:pt>
                <c:pt idx="2">
                  <c:v>2017-06-03</c:v>
                </c:pt>
                <c:pt idx="3">
                  <c:v>2017-06-04</c:v>
                </c:pt>
                <c:pt idx="4">
                  <c:v>2017-06-05</c:v>
                </c:pt>
                <c:pt idx="5">
                  <c:v>2017-06-06</c:v>
                </c:pt>
                <c:pt idx="6">
                  <c:v>2017-06-07</c:v>
                </c:pt>
                <c:pt idx="7">
                  <c:v>2017-06-08</c:v>
                </c:pt>
                <c:pt idx="8">
                  <c:v>2017-06-09</c:v>
                </c:pt>
                <c:pt idx="9">
                  <c:v>2017-06-10</c:v>
                </c:pt>
                <c:pt idx="10">
                  <c:v>2017-06-11</c:v>
                </c:pt>
                <c:pt idx="11">
                  <c:v>2017-06-12</c:v>
                </c:pt>
                <c:pt idx="12">
                  <c:v>2017-06-13</c:v>
                </c:pt>
                <c:pt idx="13">
                  <c:v>2017-06-14</c:v>
                </c:pt>
                <c:pt idx="14">
                  <c:v>2017-06-15</c:v>
                </c:pt>
                <c:pt idx="15">
                  <c:v>2017-06-16</c:v>
                </c:pt>
                <c:pt idx="16">
                  <c:v>2017-06-17</c:v>
                </c:pt>
                <c:pt idx="17">
                  <c:v>2017-06-18</c:v>
                </c:pt>
                <c:pt idx="18">
                  <c:v>2017-06-19</c:v>
                </c:pt>
                <c:pt idx="19">
                  <c:v>2017-06-20</c:v>
                </c:pt>
                <c:pt idx="20">
                  <c:v>2017-06-21</c:v>
                </c:pt>
                <c:pt idx="21">
                  <c:v>2017-06-22</c:v>
                </c:pt>
                <c:pt idx="22">
                  <c:v>2017-06-23</c:v>
                </c:pt>
                <c:pt idx="23">
                  <c:v>2017-06-24</c:v>
                </c:pt>
                <c:pt idx="24">
                  <c:v>2017-06-25</c:v>
                </c:pt>
                <c:pt idx="25">
                  <c:v>2017-06-26</c:v>
                </c:pt>
                <c:pt idx="26">
                  <c:v>2017-06-27</c:v>
                </c:pt>
                <c:pt idx="27">
                  <c:v>2017-06-28</c:v>
                </c:pt>
                <c:pt idx="28">
                  <c:v>2017-06-29</c:v>
                </c:pt>
                <c:pt idx="29">
                  <c:v>2017-06-30</c:v>
                </c:pt>
                <c:pt idx="30">
                  <c:v>2017-07-01</c:v>
                </c:pt>
                <c:pt idx="31">
                  <c:v>2017-07-02</c:v>
                </c:pt>
                <c:pt idx="32">
                  <c:v>2017-07-03</c:v>
                </c:pt>
                <c:pt idx="33">
                  <c:v>2017-07-04</c:v>
                </c:pt>
                <c:pt idx="34">
                  <c:v>2017-07-05</c:v>
                </c:pt>
                <c:pt idx="35">
                  <c:v>2017-07-06</c:v>
                </c:pt>
                <c:pt idx="36">
                  <c:v>2017-07-07</c:v>
                </c:pt>
                <c:pt idx="37">
                  <c:v>2017-07-08</c:v>
                </c:pt>
                <c:pt idx="38">
                  <c:v>2017-07-09</c:v>
                </c:pt>
                <c:pt idx="39">
                  <c:v>2017-07-10</c:v>
                </c:pt>
                <c:pt idx="40">
                  <c:v>2017-07-11</c:v>
                </c:pt>
                <c:pt idx="41">
                  <c:v>2017-07-12</c:v>
                </c:pt>
                <c:pt idx="42">
                  <c:v>2017-07-13</c:v>
                </c:pt>
                <c:pt idx="43">
                  <c:v>2017-07-14</c:v>
                </c:pt>
                <c:pt idx="44">
                  <c:v>2017-07-15</c:v>
                </c:pt>
                <c:pt idx="45">
                  <c:v>2017-07-16</c:v>
                </c:pt>
                <c:pt idx="46">
                  <c:v>2017-07-17</c:v>
                </c:pt>
                <c:pt idx="47">
                  <c:v>2017-07-18</c:v>
                </c:pt>
                <c:pt idx="48">
                  <c:v>2017-07-19</c:v>
                </c:pt>
                <c:pt idx="49">
                  <c:v>2017-07-20</c:v>
                </c:pt>
                <c:pt idx="50">
                  <c:v>2017-07-21</c:v>
                </c:pt>
                <c:pt idx="51">
                  <c:v>2017-07-22</c:v>
                </c:pt>
                <c:pt idx="52">
                  <c:v>2017-07-23</c:v>
                </c:pt>
                <c:pt idx="53">
                  <c:v>2017-07-24</c:v>
                </c:pt>
                <c:pt idx="54">
                  <c:v>2017-07-25</c:v>
                </c:pt>
                <c:pt idx="55">
                  <c:v>2017-07-26</c:v>
                </c:pt>
                <c:pt idx="56">
                  <c:v>2017-07-27</c:v>
                </c:pt>
                <c:pt idx="57">
                  <c:v>2017-07-28</c:v>
                </c:pt>
                <c:pt idx="58">
                  <c:v>2017-07-29</c:v>
                </c:pt>
                <c:pt idx="59">
                  <c:v>2017-07-30</c:v>
                </c:pt>
                <c:pt idx="60">
                  <c:v>2017-07-31</c:v>
                </c:pt>
                <c:pt idx="61">
                  <c:v>2017-08-01</c:v>
                </c:pt>
                <c:pt idx="62">
                  <c:v>2017-08-02</c:v>
                </c:pt>
                <c:pt idx="63">
                  <c:v>2017-08-03</c:v>
                </c:pt>
                <c:pt idx="64">
                  <c:v>2017-08-04</c:v>
                </c:pt>
                <c:pt idx="65">
                  <c:v>2017-08-05</c:v>
                </c:pt>
                <c:pt idx="66">
                  <c:v>2017-08-06</c:v>
                </c:pt>
                <c:pt idx="67">
                  <c:v>2017-08-07</c:v>
                </c:pt>
                <c:pt idx="68">
                  <c:v>2017-08-08</c:v>
                </c:pt>
                <c:pt idx="69">
                  <c:v>2017-08-09</c:v>
                </c:pt>
                <c:pt idx="70">
                  <c:v>2017-08-10</c:v>
                </c:pt>
                <c:pt idx="71">
                  <c:v>2017-08-11</c:v>
                </c:pt>
                <c:pt idx="72">
                  <c:v>2017-08-12</c:v>
                </c:pt>
                <c:pt idx="73">
                  <c:v>2017-08-13</c:v>
                </c:pt>
                <c:pt idx="74">
                  <c:v>2017-08-14</c:v>
                </c:pt>
                <c:pt idx="75">
                  <c:v>2017-08-15</c:v>
                </c:pt>
                <c:pt idx="76">
                  <c:v>2017-08-16</c:v>
                </c:pt>
                <c:pt idx="77">
                  <c:v>2017-08-17</c:v>
                </c:pt>
                <c:pt idx="78">
                  <c:v>2017-08-18</c:v>
                </c:pt>
                <c:pt idx="79">
                  <c:v>2017-08-19</c:v>
                </c:pt>
                <c:pt idx="80">
                  <c:v>2017-08-20</c:v>
                </c:pt>
                <c:pt idx="81">
                  <c:v>2017-08-21</c:v>
                </c:pt>
                <c:pt idx="82">
                  <c:v>2017-08-22</c:v>
                </c:pt>
                <c:pt idx="83">
                  <c:v>2017-08-23</c:v>
                </c:pt>
                <c:pt idx="84">
                  <c:v>2017-08-24</c:v>
                </c:pt>
                <c:pt idx="85">
                  <c:v>2017-08-25</c:v>
                </c:pt>
                <c:pt idx="86">
                  <c:v>2017-08-26</c:v>
                </c:pt>
                <c:pt idx="87">
                  <c:v>2017-08-27</c:v>
                </c:pt>
                <c:pt idx="88">
                  <c:v>2017-08-28</c:v>
                </c:pt>
                <c:pt idx="89">
                  <c:v>2017-08-29</c:v>
                </c:pt>
                <c:pt idx="90">
                  <c:v>2017-08-30</c:v>
                </c:pt>
                <c:pt idx="91">
                  <c:v>2017-08-31</c:v>
                </c:pt>
                <c:pt idx="92">
                  <c:v>2017-09-01</c:v>
                </c:pt>
                <c:pt idx="93">
                  <c:v>2017-09-02</c:v>
                </c:pt>
                <c:pt idx="94">
                  <c:v>2017-09-03</c:v>
                </c:pt>
                <c:pt idx="95">
                  <c:v>2017-09-04</c:v>
                </c:pt>
                <c:pt idx="96">
                  <c:v>2017-09-05</c:v>
                </c:pt>
                <c:pt idx="97">
                  <c:v>2017-09-06</c:v>
                </c:pt>
                <c:pt idx="98">
                  <c:v>2017-09-07</c:v>
                </c:pt>
                <c:pt idx="99">
                  <c:v>2017-09-08</c:v>
                </c:pt>
                <c:pt idx="100">
                  <c:v>2017-09-09</c:v>
                </c:pt>
                <c:pt idx="101">
                  <c:v>2017-09-10</c:v>
                </c:pt>
                <c:pt idx="102">
                  <c:v>2017-09-11</c:v>
                </c:pt>
                <c:pt idx="103">
                  <c:v>2017-09-12</c:v>
                </c:pt>
                <c:pt idx="104">
                  <c:v>2017-09-13</c:v>
                </c:pt>
                <c:pt idx="105">
                  <c:v>2017-09-14</c:v>
                </c:pt>
                <c:pt idx="106">
                  <c:v>2017-09-15</c:v>
                </c:pt>
                <c:pt idx="107">
                  <c:v>2017-09-16</c:v>
                </c:pt>
                <c:pt idx="108">
                  <c:v>2017-09-17</c:v>
                </c:pt>
                <c:pt idx="109">
                  <c:v>2017-09-18</c:v>
                </c:pt>
                <c:pt idx="110">
                  <c:v>2017-09-19</c:v>
                </c:pt>
                <c:pt idx="111">
                  <c:v>2017-09-20</c:v>
                </c:pt>
                <c:pt idx="112">
                  <c:v>2017-09-21</c:v>
                </c:pt>
                <c:pt idx="113">
                  <c:v>2017-09-22</c:v>
                </c:pt>
                <c:pt idx="114">
                  <c:v>2017-09-23</c:v>
                </c:pt>
                <c:pt idx="115">
                  <c:v>2017-09-24</c:v>
                </c:pt>
                <c:pt idx="116">
                  <c:v>2017-09-25</c:v>
                </c:pt>
                <c:pt idx="117">
                  <c:v>2017-09-26</c:v>
                </c:pt>
                <c:pt idx="118">
                  <c:v>2017-09-27</c:v>
                </c:pt>
                <c:pt idx="119">
                  <c:v>2017-09-28</c:v>
                </c:pt>
                <c:pt idx="120">
                  <c:v>2017-09-29</c:v>
                </c:pt>
                <c:pt idx="121">
                  <c:v>2017-09-30</c:v>
                </c:pt>
                <c:pt idx="122">
                  <c:v>2017-10-01</c:v>
                </c:pt>
                <c:pt idx="123">
                  <c:v>2017-10-02</c:v>
                </c:pt>
                <c:pt idx="124">
                  <c:v>2017-10-03</c:v>
                </c:pt>
                <c:pt idx="125">
                  <c:v>2017-10-04</c:v>
                </c:pt>
                <c:pt idx="126">
                  <c:v>2017-10-05</c:v>
                </c:pt>
                <c:pt idx="127">
                  <c:v>2017-10-06</c:v>
                </c:pt>
                <c:pt idx="128">
                  <c:v>2017-10-07</c:v>
                </c:pt>
                <c:pt idx="129">
                  <c:v>2017-10-08</c:v>
                </c:pt>
                <c:pt idx="130">
                  <c:v>2017-10-09</c:v>
                </c:pt>
                <c:pt idx="131">
                  <c:v>2017-10-10</c:v>
                </c:pt>
                <c:pt idx="132">
                  <c:v>2017-10-11</c:v>
                </c:pt>
                <c:pt idx="133">
                  <c:v>2017-10-12</c:v>
                </c:pt>
                <c:pt idx="134">
                  <c:v>2017-10-13</c:v>
                </c:pt>
                <c:pt idx="135">
                  <c:v>2017-10-14</c:v>
                </c:pt>
                <c:pt idx="136">
                  <c:v>2017-10-15</c:v>
                </c:pt>
                <c:pt idx="137">
                  <c:v>2017-10-16</c:v>
                </c:pt>
                <c:pt idx="138">
                  <c:v>2017-10-17</c:v>
                </c:pt>
                <c:pt idx="139">
                  <c:v>2017-10-18</c:v>
                </c:pt>
                <c:pt idx="140">
                  <c:v>2017-10-19</c:v>
                </c:pt>
                <c:pt idx="141">
                  <c:v>2017-10-20</c:v>
                </c:pt>
                <c:pt idx="142">
                  <c:v>2017-10-21</c:v>
                </c:pt>
                <c:pt idx="143">
                  <c:v>2017-10-22</c:v>
                </c:pt>
                <c:pt idx="144">
                  <c:v>2017-10-23</c:v>
                </c:pt>
                <c:pt idx="145">
                  <c:v>2017-10-24</c:v>
                </c:pt>
                <c:pt idx="146">
                  <c:v>2017-10-25</c:v>
                </c:pt>
                <c:pt idx="147">
                  <c:v>2017-10-26</c:v>
                </c:pt>
                <c:pt idx="148">
                  <c:v>2017-10-27</c:v>
                </c:pt>
                <c:pt idx="149">
                  <c:v>2017-10-28</c:v>
                </c:pt>
                <c:pt idx="150">
                  <c:v>2017-10-29</c:v>
                </c:pt>
                <c:pt idx="151">
                  <c:v>2017-10-30</c:v>
                </c:pt>
                <c:pt idx="152">
                  <c:v>2017-10-31</c:v>
                </c:pt>
                <c:pt idx="153">
                  <c:v>2017-11-01</c:v>
                </c:pt>
                <c:pt idx="154">
                  <c:v>2017-11-02</c:v>
                </c:pt>
                <c:pt idx="155">
                  <c:v>2017-11-03</c:v>
                </c:pt>
                <c:pt idx="156">
                  <c:v>2017-11-04</c:v>
                </c:pt>
                <c:pt idx="157">
                  <c:v>2017-11-05</c:v>
                </c:pt>
                <c:pt idx="158">
                  <c:v>2017-11-06</c:v>
                </c:pt>
                <c:pt idx="159">
                  <c:v>2017-11-07</c:v>
                </c:pt>
                <c:pt idx="160">
                  <c:v>2017-11-08</c:v>
                </c:pt>
                <c:pt idx="161">
                  <c:v>2017-11-09</c:v>
                </c:pt>
                <c:pt idx="162">
                  <c:v>2017-11-10</c:v>
                </c:pt>
                <c:pt idx="163">
                  <c:v>2017-11-11</c:v>
                </c:pt>
                <c:pt idx="164">
                  <c:v>2017-11-12</c:v>
                </c:pt>
                <c:pt idx="165">
                  <c:v>2017-11-13</c:v>
                </c:pt>
                <c:pt idx="166">
                  <c:v>2017-11-14</c:v>
                </c:pt>
                <c:pt idx="167">
                  <c:v>2017-11-15</c:v>
                </c:pt>
                <c:pt idx="168">
                  <c:v>2017-11-16</c:v>
                </c:pt>
                <c:pt idx="169">
                  <c:v>2017-11-17</c:v>
                </c:pt>
                <c:pt idx="170">
                  <c:v>2017-11-18</c:v>
                </c:pt>
                <c:pt idx="171">
                  <c:v>2017-11-19</c:v>
                </c:pt>
                <c:pt idx="172">
                  <c:v>2017-11-20</c:v>
                </c:pt>
                <c:pt idx="173">
                  <c:v>2017-11-21</c:v>
                </c:pt>
                <c:pt idx="174">
                  <c:v>2017-11-22</c:v>
                </c:pt>
                <c:pt idx="175">
                  <c:v>2017-11-23</c:v>
                </c:pt>
                <c:pt idx="176">
                  <c:v>2017-11-24</c:v>
                </c:pt>
                <c:pt idx="177">
                  <c:v>2017-11-25</c:v>
                </c:pt>
                <c:pt idx="178">
                  <c:v>2017-11-26</c:v>
                </c:pt>
                <c:pt idx="179">
                  <c:v>2017-11-27</c:v>
                </c:pt>
                <c:pt idx="180">
                  <c:v>2017-11-28</c:v>
                </c:pt>
                <c:pt idx="181">
                  <c:v>2017-11-29</c:v>
                </c:pt>
                <c:pt idx="182">
                  <c:v>2017-11-30</c:v>
                </c:pt>
                <c:pt idx="183">
                  <c:v>2017-12-01</c:v>
                </c:pt>
                <c:pt idx="184">
                  <c:v>2017-12-02</c:v>
                </c:pt>
                <c:pt idx="185">
                  <c:v>2017-12-03</c:v>
                </c:pt>
                <c:pt idx="186">
                  <c:v>2017-12-04</c:v>
                </c:pt>
                <c:pt idx="187">
                  <c:v>2017-12-05</c:v>
                </c:pt>
                <c:pt idx="188">
                  <c:v>2017-12-06</c:v>
                </c:pt>
                <c:pt idx="189">
                  <c:v>2017-12-07</c:v>
                </c:pt>
                <c:pt idx="190">
                  <c:v>2017-12-08</c:v>
                </c:pt>
                <c:pt idx="191">
                  <c:v>2017-12-09</c:v>
                </c:pt>
                <c:pt idx="192">
                  <c:v>2017-12-10</c:v>
                </c:pt>
                <c:pt idx="193">
                  <c:v>2017-12-11</c:v>
                </c:pt>
                <c:pt idx="194">
                  <c:v>2017-12-12</c:v>
                </c:pt>
                <c:pt idx="195">
                  <c:v>2017-12-13</c:v>
                </c:pt>
                <c:pt idx="196">
                  <c:v>2017-12-14</c:v>
                </c:pt>
                <c:pt idx="197">
                  <c:v>2017-12-15</c:v>
                </c:pt>
                <c:pt idx="198">
                  <c:v>2017-12-16</c:v>
                </c:pt>
                <c:pt idx="199">
                  <c:v>2017-12-17</c:v>
                </c:pt>
                <c:pt idx="200">
                  <c:v>2017-12-18</c:v>
                </c:pt>
                <c:pt idx="201">
                  <c:v>2017-12-19</c:v>
                </c:pt>
                <c:pt idx="202">
                  <c:v>2017-12-20</c:v>
                </c:pt>
                <c:pt idx="203">
                  <c:v>2017-12-21</c:v>
                </c:pt>
                <c:pt idx="204">
                  <c:v>2017-12-22</c:v>
                </c:pt>
                <c:pt idx="205">
                  <c:v>2017-12-23</c:v>
                </c:pt>
                <c:pt idx="206">
                  <c:v>2017-12-24</c:v>
                </c:pt>
                <c:pt idx="207">
                  <c:v>2017-12-25</c:v>
                </c:pt>
                <c:pt idx="208">
                  <c:v>2017-12-26</c:v>
                </c:pt>
                <c:pt idx="209">
                  <c:v>2017-12-27</c:v>
                </c:pt>
                <c:pt idx="210">
                  <c:v>2017-12-28</c:v>
                </c:pt>
                <c:pt idx="211">
                  <c:v>2017-12-29</c:v>
                </c:pt>
                <c:pt idx="212">
                  <c:v>2017-12-30</c:v>
                </c:pt>
                <c:pt idx="213">
                  <c:v>2017-12-31</c:v>
                </c:pt>
              </c:strCache>
            </c:strRef>
          </c:cat>
          <c:val>
            <c:numRef>
              <c:f>'incl weekends'!$W$641:$W$854</c:f>
              <c:numCache>
                <c:formatCode>0.000</c:formatCode>
                <c:ptCount val="214"/>
                <c:pt idx="0">
                  <c:v>412.07692307692298</c:v>
                </c:pt>
                <c:pt idx="1">
                  <c:v>520.07692307692298</c:v>
                </c:pt>
                <c:pt idx="2">
                  <c:v>347.26923076922998</c:v>
                </c:pt>
                <c:pt idx="3">
                  <c:v>131.5</c:v>
                </c:pt>
                <c:pt idx="4">
                  <c:v>204.192307692307</c:v>
                </c:pt>
                <c:pt idx="5">
                  <c:v>326.11538461538402</c:v>
                </c:pt>
                <c:pt idx="6">
                  <c:v>378.03846153846098</c:v>
                </c:pt>
                <c:pt idx="7">
                  <c:v>408.730769230769</c:v>
                </c:pt>
                <c:pt idx="8">
                  <c:v>364.88461538461502</c:v>
                </c:pt>
                <c:pt idx="9">
                  <c:v>434.961538461538</c:v>
                </c:pt>
                <c:pt idx="10">
                  <c:v>123.03846153846099</c:v>
                </c:pt>
                <c:pt idx="11">
                  <c:v>228.80769230769201</c:v>
                </c:pt>
                <c:pt idx="12">
                  <c:v>386.61538461538402</c:v>
                </c:pt>
                <c:pt idx="13">
                  <c:v>329.61538461538402</c:v>
                </c:pt>
                <c:pt idx="14">
                  <c:v>493.34615384615302</c:v>
                </c:pt>
                <c:pt idx="15">
                  <c:v>367</c:v>
                </c:pt>
                <c:pt idx="16">
                  <c:v>310.961538461538</c:v>
                </c:pt>
                <c:pt idx="17">
                  <c:v>98.769230769230703</c:v>
                </c:pt>
                <c:pt idx="18">
                  <c:v>160.34615384615299</c:v>
                </c:pt>
                <c:pt idx="19">
                  <c:v>379.423076923076</c:v>
                </c:pt>
                <c:pt idx="20">
                  <c:v>370.26923076922998</c:v>
                </c:pt>
                <c:pt idx="21">
                  <c:v>360.76923076922998</c:v>
                </c:pt>
                <c:pt idx="22">
                  <c:v>347.76923076922998</c:v>
                </c:pt>
                <c:pt idx="23">
                  <c:v>315.961538461538</c:v>
                </c:pt>
                <c:pt idx="24">
                  <c:v>122.76923076923001</c:v>
                </c:pt>
                <c:pt idx="25">
                  <c:v>173.26923076923001</c:v>
                </c:pt>
                <c:pt idx="26">
                  <c:v>372.461538461538</c:v>
                </c:pt>
                <c:pt idx="27">
                  <c:v>491.15384615384602</c:v>
                </c:pt>
                <c:pt idx="28">
                  <c:v>427.34615384615302</c:v>
                </c:pt>
                <c:pt idx="29">
                  <c:v>579.69230769230705</c:v>
                </c:pt>
                <c:pt idx="30">
                  <c:v>291.692307692307</c:v>
                </c:pt>
                <c:pt idx="31">
                  <c:v>90.538461538461505</c:v>
                </c:pt>
                <c:pt idx="32">
                  <c:v>158.192307692307</c:v>
                </c:pt>
                <c:pt idx="33">
                  <c:v>270.461538461538</c:v>
                </c:pt>
                <c:pt idx="34">
                  <c:v>147.5</c:v>
                </c:pt>
                <c:pt idx="35">
                  <c:v>319.923076923076</c:v>
                </c:pt>
                <c:pt idx="36">
                  <c:v>389</c:v>
                </c:pt>
                <c:pt idx="37">
                  <c:v>284.692307692307</c:v>
                </c:pt>
                <c:pt idx="38">
                  <c:v>105.57692307692299</c:v>
                </c:pt>
                <c:pt idx="39">
                  <c:v>147.15384615384599</c:v>
                </c:pt>
                <c:pt idx="40">
                  <c:v>339.692307692307</c:v>
                </c:pt>
                <c:pt idx="41">
                  <c:v>431.15384615384602</c:v>
                </c:pt>
                <c:pt idx="42">
                  <c:v>458.61538461538402</c:v>
                </c:pt>
                <c:pt idx="43">
                  <c:v>384.03846153846098</c:v>
                </c:pt>
                <c:pt idx="44">
                  <c:v>412.76923076922998</c:v>
                </c:pt>
                <c:pt idx="45">
                  <c:v>93.807692307692307</c:v>
                </c:pt>
                <c:pt idx="46">
                  <c:v>173.461538461538</c:v>
                </c:pt>
                <c:pt idx="47">
                  <c:v>369.230769230769</c:v>
                </c:pt>
                <c:pt idx="48">
                  <c:v>430.230769230769</c:v>
                </c:pt>
                <c:pt idx="49">
                  <c:v>451.80769230769198</c:v>
                </c:pt>
                <c:pt idx="50">
                  <c:v>375.230769230769</c:v>
                </c:pt>
                <c:pt idx="51">
                  <c:v>268.53846153846098</c:v>
                </c:pt>
                <c:pt idx="52">
                  <c:v>96.692307692307693</c:v>
                </c:pt>
                <c:pt idx="53">
                  <c:v>176.30769230769201</c:v>
                </c:pt>
                <c:pt idx="54">
                  <c:v>340.192307692307</c:v>
                </c:pt>
                <c:pt idx="55">
                  <c:v>376.423076923076</c:v>
                </c:pt>
                <c:pt idx="56">
                  <c:v>387.88461538461502</c:v>
                </c:pt>
                <c:pt idx="57">
                  <c:v>543.461538461538</c:v>
                </c:pt>
                <c:pt idx="58">
                  <c:v>261.230769230769</c:v>
                </c:pt>
                <c:pt idx="59">
                  <c:v>133.15384615384599</c:v>
                </c:pt>
                <c:pt idx="60">
                  <c:v>196.76923076923001</c:v>
                </c:pt>
                <c:pt idx="61">
                  <c:v>329.230769230769</c:v>
                </c:pt>
                <c:pt idx="62">
                  <c:v>375.5</c:v>
                </c:pt>
                <c:pt idx="63">
                  <c:v>342.88461538461502</c:v>
                </c:pt>
                <c:pt idx="64">
                  <c:v>378.5</c:v>
                </c:pt>
                <c:pt idx="65">
                  <c:v>293.15384615384602</c:v>
                </c:pt>
                <c:pt idx="66">
                  <c:v>98.730769230769198</c:v>
                </c:pt>
                <c:pt idx="67">
                  <c:v>146.230769230769</c:v>
                </c:pt>
                <c:pt idx="68">
                  <c:v>318.5</c:v>
                </c:pt>
                <c:pt idx="69">
                  <c:v>544.961538461538</c:v>
                </c:pt>
                <c:pt idx="70">
                  <c:v>500.80769230769198</c:v>
                </c:pt>
                <c:pt idx="71">
                  <c:v>740.84615384615302</c:v>
                </c:pt>
                <c:pt idx="72">
                  <c:v>428.192307692307</c:v>
                </c:pt>
                <c:pt idx="73">
                  <c:v>130.80769230769201</c:v>
                </c:pt>
                <c:pt idx="74">
                  <c:v>236.38461538461499</c:v>
                </c:pt>
                <c:pt idx="75">
                  <c:v>477</c:v>
                </c:pt>
                <c:pt idx="76">
                  <c:v>318.692307692307</c:v>
                </c:pt>
                <c:pt idx="77">
                  <c:v>433.57692307692298</c:v>
                </c:pt>
                <c:pt idx="78">
                  <c:v>794</c:v>
                </c:pt>
                <c:pt idx="79">
                  <c:v>468.461538461538</c:v>
                </c:pt>
                <c:pt idx="80">
                  <c:v>113.884615384615</c:v>
                </c:pt>
                <c:pt idx="81">
                  <c:v>211.03846153846101</c:v>
                </c:pt>
                <c:pt idx="82">
                  <c:v>440.730769230769</c:v>
                </c:pt>
                <c:pt idx="83">
                  <c:v>464.5</c:v>
                </c:pt>
                <c:pt idx="84">
                  <c:v>399.423076923076</c:v>
                </c:pt>
                <c:pt idx="85">
                  <c:v>382.88461538461502</c:v>
                </c:pt>
                <c:pt idx="86">
                  <c:v>331.692307692307</c:v>
                </c:pt>
                <c:pt idx="87">
                  <c:v>122.153846153846</c:v>
                </c:pt>
                <c:pt idx="88">
                  <c:v>185.461538461538</c:v>
                </c:pt>
                <c:pt idx="89">
                  <c:v>447.15384615384602</c:v>
                </c:pt>
                <c:pt idx="90">
                  <c:v>487</c:v>
                </c:pt>
                <c:pt idx="91">
                  <c:v>468.730769230769</c:v>
                </c:pt>
                <c:pt idx="92">
                  <c:v>468.692307692307</c:v>
                </c:pt>
                <c:pt idx="93">
                  <c:v>287.38461538461502</c:v>
                </c:pt>
                <c:pt idx="94">
                  <c:v>108.423076923076</c:v>
                </c:pt>
                <c:pt idx="95">
                  <c:v>125.461538461538</c:v>
                </c:pt>
                <c:pt idx="96">
                  <c:v>182.03846153846101</c:v>
                </c:pt>
                <c:pt idx="97">
                  <c:v>497.11538461538402</c:v>
                </c:pt>
                <c:pt idx="98">
                  <c:v>350.53846153846098</c:v>
                </c:pt>
                <c:pt idx="99">
                  <c:v>353.34615384615302</c:v>
                </c:pt>
                <c:pt idx="100">
                  <c:v>313.80769230769198</c:v>
                </c:pt>
                <c:pt idx="101">
                  <c:v>117.961538461538</c:v>
                </c:pt>
                <c:pt idx="102">
                  <c:v>211.730769230769</c:v>
                </c:pt>
                <c:pt idx="103">
                  <c:v>455.423076923076</c:v>
                </c:pt>
                <c:pt idx="104">
                  <c:v>377.692307692307</c:v>
                </c:pt>
                <c:pt idx="105">
                  <c:v>360.26923076922998</c:v>
                </c:pt>
                <c:pt idx="106">
                  <c:v>407</c:v>
                </c:pt>
                <c:pt idx="107">
                  <c:v>294.192307692307</c:v>
                </c:pt>
                <c:pt idx="108">
                  <c:v>101.884615384615</c:v>
                </c:pt>
                <c:pt idx="109">
                  <c:v>196.03846153846101</c:v>
                </c:pt>
                <c:pt idx="110">
                  <c:v>392.230769230769</c:v>
                </c:pt>
                <c:pt idx="111">
                  <c:v>387.03846153846098</c:v>
                </c:pt>
                <c:pt idx="112">
                  <c:v>493.423076923076</c:v>
                </c:pt>
                <c:pt idx="113">
                  <c:v>333.961538461538</c:v>
                </c:pt>
                <c:pt idx="114">
                  <c:v>301.730769230769</c:v>
                </c:pt>
                <c:pt idx="115">
                  <c:v>101.692307692307</c:v>
                </c:pt>
                <c:pt idx="116">
                  <c:v>164.88461538461499</c:v>
                </c:pt>
                <c:pt idx="117">
                  <c:v>387.230769230769</c:v>
                </c:pt>
                <c:pt idx="118">
                  <c:v>382.11538461538402</c:v>
                </c:pt>
                <c:pt idx="119">
                  <c:v>486.80769230769198</c:v>
                </c:pt>
                <c:pt idx="120">
                  <c:v>302.07692307692298</c:v>
                </c:pt>
                <c:pt idx="121">
                  <c:v>314.03846153846098</c:v>
                </c:pt>
                <c:pt idx="122">
                  <c:v>119.884615384615</c:v>
                </c:pt>
                <c:pt idx="123">
                  <c:v>178.07692307692301</c:v>
                </c:pt>
                <c:pt idx="124">
                  <c:v>349.15384615384602</c:v>
                </c:pt>
                <c:pt idx="125">
                  <c:v>306.5</c:v>
                </c:pt>
                <c:pt idx="126">
                  <c:v>351.34615384615302</c:v>
                </c:pt>
                <c:pt idx="127">
                  <c:v>419.230769230769</c:v>
                </c:pt>
                <c:pt idx="128">
                  <c:v>291.692307692307</c:v>
                </c:pt>
                <c:pt idx="129">
                  <c:v>88.923076923076906</c:v>
                </c:pt>
                <c:pt idx="130">
                  <c:v>172.65384615384599</c:v>
                </c:pt>
                <c:pt idx="131">
                  <c:v>348.11538461538402</c:v>
                </c:pt>
                <c:pt idx="132">
                  <c:v>281.88461538461502</c:v>
                </c:pt>
                <c:pt idx="133">
                  <c:v>326.30769230769198</c:v>
                </c:pt>
                <c:pt idx="134">
                  <c:v>295</c:v>
                </c:pt>
                <c:pt idx="135">
                  <c:v>204.80769230769201</c:v>
                </c:pt>
                <c:pt idx="136">
                  <c:v>104.26923076923001</c:v>
                </c:pt>
                <c:pt idx="137">
                  <c:v>164.5</c:v>
                </c:pt>
                <c:pt idx="138">
                  <c:v>344.03846153846098</c:v>
                </c:pt>
                <c:pt idx="139">
                  <c:v>413.30769230769198</c:v>
                </c:pt>
                <c:pt idx="140">
                  <c:v>424.76923076922998</c:v>
                </c:pt>
                <c:pt idx="141">
                  <c:v>582.11538461538396</c:v>
                </c:pt>
                <c:pt idx="142">
                  <c:v>349.5</c:v>
                </c:pt>
                <c:pt idx="143">
                  <c:v>113.07692307692299</c:v>
                </c:pt>
                <c:pt idx="144">
                  <c:v>157.15384615384599</c:v>
                </c:pt>
                <c:pt idx="145">
                  <c:v>420.34615384615302</c:v>
                </c:pt>
                <c:pt idx="146">
                  <c:v>332.692307692307</c:v>
                </c:pt>
                <c:pt idx="147">
                  <c:v>537.23076923076906</c:v>
                </c:pt>
                <c:pt idx="148">
                  <c:v>308.03846153846098</c:v>
                </c:pt>
                <c:pt idx="149">
                  <c:v>291</c:v>
                </c:pt>
                <c:pt idx="150">
                  <c:v>79.961538461538396</c:v>
                </c:pt>
                <c:pt idx="151">
                  <c:v>144.230769230769</c:v>
                </c:pt>
                <c:pt idx="152">
                  <c:v>317.38461538461502</c:v>
                </c:pt>
                <c:pt idx="153">
                  <c:v>285.30769230769198</c:v>
                </c:pt>
                <c:pt idx="154">
                  <c:v>369.192307692307</c:v>
                </c:pt>
                <c:pt idx="155">
                  <c:v>288.07692307692298</c:v>
                </c:pt>
                <c:pt idx="156">
                  <c:v>246.15384615384599</c:v>
                </c:pt>
                <c:pt idx="157">
                  <c:v>82.230769230769198</c:v>
                </c:pt>
                <c:pt idx="158">
                  <c:v>132.61538461538399</c:v>
                </c:pt>
                <c:pt idx="159">
                  <c:v>305.61538461538402</c:v>
                </c:pt>
                <c:pt idx="160">
                  <c:v>370.38461538461502</c:v>
                </c:pt>
                <c:pt idx="161">
                  <c:v>379.230769230769</c:v>
                </c:pt>
                <c:pt idx="162">
                  <c:v>539.57692307692298</c:v>
                </c:pt>
                <c:pt idx="163">
                  <c:v>312.923076923076</c:v>
                </c:pt>
                <c:pt idx="164">
                  <c:v>101.384615384615</c:v>
                </c:pt>
                <c:pt idx="165">
                  <c:v>155.34615384615299</c:v>
                </c:pt>
                <c:pt idx="166">
                  <c:v>324.34615384615302</c:v>
                </c:pt>
                <c:pt idx="167">
                  <c:v>409.07692307692298</c:v>
                </c:pt>
                <c:pt idx="168">
                  <c:v>503.38461538461502</c:v>
                </c:pt>
                <c:pt idx="169">
                  <c:v>426.03846153846098</c:v>
                </c:pt>
                <c:pt idx="170">
                  <c:v>258.192307692307</c:v>
                </c:pt>
                <c:pt idx="171">
                  <c:v>92.923076923076906</c:v>
                </c:pt>
                <c:pt idx="172">
                  <c:v>164.423076923076</c:v>
                </c:pt>
                <c:pt idx="173">
                  <c:v>342.15384615384602</c:v>
                </c:pt>
                <c:pt idx="174">
                  <c:v>400.26923076922998</c:v>
                </c:pt>
                <c:pt idx="175">
                  <c:v>293.88461538461502</c:v>
                </c:pt>
                <c:pt idx="176">
                  <c:v>93.576923076922995</c:v>
                </c:pt>
                <c:pt idx="177">
                  <c:v>183.38461538461499</c:v>
                </c:pt>
                <c:pt idx="178">
                  <c:v>80.5</c:v>
                </c:pt>
                <c:pt idx="179">
                  <c:v>126.730769230769</c:v>
                </c:pt>
                <c:pt idx="180">
                  <c:v>282.692307692307</c:v>
                </c:pt>
                <c:pt idx="181">
                  <c:v>508</c:v>
                </c:pt>
                <c:pt idx="182">
                  <c:v>435.11538461538402</c:v>
                </c:pt>
                <c:pt idx="183">
                  <c:v>514.34615384615302</c:v>
                </c:pt>
                <c:pt idx="184">
                  <c:v>583.26923076923003</c:v>
                </c:pt>
                <c:pt idx="185">
                  <c:v>120.115384615384</c:v>
                </c:pt>
                <c:pt idx="186">
                  <c:v>206.61538461538399</c:v>
                </c:pt>
                <c:pt idx="187">
                  <c:v>458.230769230769</c:v>
                </c:pt>
                <c:pt idx="188">
                  <c:v>390.07692307692298</c:v>
                </c:pt>
                <c:pt idx="189">
                  <c:v>327.30769230769198</c:v>
                </c:pt>
                <c:pt idx="190">
                  <c:v>304.65384615384602</c:v>
                </c:pt>
                <c:pt idx="191">
                  <c:v>260.57692307692298</c:v>
                </c:pt>
                <c:pt idx="192">
                  <c:v>98.576923076922995</c:v>
                </c:pt>
                <c:pt idx="193">
                  <c:v>133.923076923076</c:v>
                </c:pt>
                <c:pt idx="194">
                  <c:v>299.88461538461502</c:v>
                </c:pt>
                <c:pt idx="195">
                  <c:v>300.923076923076</c:v>
                </c:pt>
                <c:pt idx="196">
                  <c:v>353.76923076922998</c:v>
                </c:pt>
                <c:pt idx="197">
                  <c:v>353.461538461538</c:v>
                </c:pt>
                <c:pt idx="198">
                  <c:v>341.76923076922998</c:v>
                </c:pt>
                <c:pt idx="199">
                  <c:v>95.846153846153797</c:v>
                </c:pt>
                <c:pt idx="200">
                  <c:v>151.961538461538</c:v>
                </c:pt>
                <c:pt idx="201">
                  <c:v>348.80769230769198</c:v>
                </c:pt>
                <c:pt idx="202">
                  <c:v>328.15384615384602</c:v>
                </c:pt>
                <c:pt idx="203">
                  <c:v>314.30769230769198</c:v>
                </c:pt>
                <c:pt idx="204">
                  <c:v>355.230769230769</c:v>
                </c:pt>
                <c:pt idx="205">
                  <c:v>235.38461538461499</c:v>
                </c:pt>
                <c:pt idx="206">
                  <c:v>80.115384615384599</c:v>
                </c:pt>
                <c:pt idx="207">
                  <c:v>61.807692307692299</c:v>
                </c:pt>
                <c:pt idx="208">
                  <c:v>73.846153846153797</c:v>
                </c:pt>
                <c:pt idx="209">
                  <c:v>228.84615384615299</c:v>
                </c:pt>
                <c:pt idx="210">
                  <c:v>249.03846153846101</c:v>
                </c:pt>
                <c:pt idx="211">
                  <c:v>251</c:v>
                </c:pt>
                <c:pt idx="212">
                  <c:v>221.76923076923001</c:v>
                </c:pt>
                <c:pt idx="213">
                  <c:v>93.153846153846104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8-4E0F-88D8-75E98338A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54992"/>
        <c:axId val="526610176"/>
      </c:lineChart>
      <c:dateAx>
        <c:axId val="108254992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10176"/>
        <c:crosses val="autoZero"/>
        <c:auto val="0"/>
        <c:lblOffset val="100"/>
        <c:baseTimeUnit val="days"/>
        <c:majorUnit val="14"/>
        <c:minorUnit val="7"/>
      </c:dateAx>
      <c:valAx>
        <c:axId val="5266101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4992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 in Total</a:t>
            </a:r>
            <a:r>
              <a:rPr lang="en-US" baseline="0"/>
              <a:t> S-Volume Over Time (excl. weekends)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'svol over time'!$F$1</c:f>
              <c:strCache>
                <c:ptCount val="1"/>
                <c:pt idx="0">
                  <c:v>S_Volume excl. Weekends</c:v>
                </c:pt>
              </c:strCache>
            </c:strRef>
          </c:tx>
          <c:spPr>
            <a:ln w="28575" cap="sq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545"/>
            <c:marker>
              <c:symbol val="none"/>
            </c:marker>
            <c:bubble3D val="0"/>
            <c:spPr>
              <a:ln w="28575" cap="sq" cmpd="sng">
                <a:solidFill>
                  <a:schemeClr val="accent1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9-4821-B58E-99B478465130}"/>
              </c:ext>
            </c:extLst>
          </c:dPt>
          <c:cat>
            <c:strRef>
              <c:f>'svol over time'!$E$2:$E$854</c:f>
              <c:strCache>
                <c:ptCount val="609"/>
                <c:pt idx="0">
                  <c:v>2015-09-01</c:v>
                </c:pt>
                <c:pt idx="1">
                  <c:v>2015-09-02</c:v>
                </c:pt>
                <c:pt idx="2">
                  <c:v>2015-09-03</c:v>
                </c:pt>
                <c:pt idx="3">
                  <c:v>2015-09-06</c:v>
                </c:pt>
                <c:pt idx="4">
                  <c:v>2015-09-07</c:v>
                </c:pt>
                <c:pt idx="5">
                  <c:v>2015-09-08</c:v>
                </c:pt>
                <c:pt idx="6">
                  <c:v>2015-09-09</c:v>
                </c:pt>
                <c:pt idx="7">
                  <c:v>2015-09-10</c:v>
                </c:pt>
                <c:pt idx="8">
                  <c:v>2015-09-13</c:v>
                </c:pt>
                <c:pt idx="9">
                  <c:v>2015-09-14</c:v>
                </c:pt>
                <c:pt idx="10">
                  <c:v>2015-09-15</c:v>
                </c:pt>
                <c:pt idx="11">
                  <c:v>2015-09-16</c:v>
                </c:pt>
                <c:pt idx="12">
                  <c:v>2015-09-17</c:v>
                </c:pt>
                <c:pt idx="13">
                  <c:v>2015-09-20</c:v>
                </c:pt>
                <c:pt idx="14">
                  <c:v>2015-09-21</c:v>
                </c:pt>
                <c:pt idx="15">
                  <c:v>2015-09-22</c:v>
                </c:pt>
                <c:pt idx="16">
                  <c:v>2015-09-23</c:v>
                </c:pt>
                <c:pt idx="17">
                  <c:v>2015-09-24</c:v>
                </c:pt>
                <c:pt idx="18">
                  <c:v>2015-09-27</c:v>
                </c:pt>
                <c:pt idx="19">
                  <c:v>2015-09-28</c:v>
                </c:pt>
                <c:pt idx="20">
                  <c:v>2015-09-29</c:v>
                </c:pt>
                <c:pt idx="21">
                  <c:v>2015-09-30</c:v>
                </c:pt>
                <c:pt idx="22">
                  <c:v>2015-10-01</c:v>
                </c:pt>
                <c:pt idx="23">
                  <c:v>2015-10-04</c:v>
                </c:pt>
                <c:pt idx="24">
                  <c:v>2015-10-05</c:v>
                </c:pt>
                <c:pt idx="25">
                  <c:v>2015-10-06</c:v>
                </c:pt>
                <c:pt idx="26">
                  <c:v>2015-10-07</c:v>
                </c:pt>
                <c:pt idx="27">
                  <c:v>2015-10-08</c:v>
                </c:pt>
                <c:pt idx="28">
                  <c:v>2015-10-11</c:v>
                </c:pt>
                <c:pt idx="29">
                  <c:v>2015-10-12</c:v>
                </c:pt>
                <c:pt idx="30">
                  <c:v>2015-10-13</c:v>
                </c:pt>
                <c:pt idx="31">
                  <c:v>2015-10-14</c:v>
                </c:pt>
                <c:pt idx="32">
                  <c:v>2015-10-15</c:v>
                </c:pt>
                <c:pt idx="33">
                  <c:v>2015-10-18</c:v>
                </c:pt>
                <c:pt idx="34">
                  <c:v>2015-10-19</c:v>
                </c:pt>
                <c:pt idx="35">
                  <c:v>2015-10-20</c:v>
                </c:pt>
                <c:pt idx="36">
                  <c:v>2015-10-21</c:v>
                </c:pt>
                <c:pt idx="37">
                  <c:v>2015-10-22</c:v>
                </c:pt>
                <c:pt idx="38">
                  <c:v>2015-10-25</c:v>
                </c:pt>
                <c:pt idx="39">
                  <c:v>2015-10-26</c:v>
                </c:pt>
                <c:pt idx="40">
                  <c:v>2015-10-27</c:v>
                </c:pt>
                <c:pt idx="41">
                  <c:v>2015-10-28</c:v>
                </c:pt>
                <c:pt idx="42">
                  <c:v>2015-10-29</c:v>
                </c:pt>
                <c:pt idx="43">
                  <c:v>2015-11-01</c:v>
                </c:pt>
                <c:pt idx="44">
                  <c:v>2015-11-02</c:v>
                </c:pt>
                <c:pt idx="45">
                  <c:v>2015-11-03</c:v>
                </c:pt>
                <c:pt idx="46">
                  <c:v>2015-11-04</c:v>
                </c:pt>
                <c:pt idx="47">
                  <c:v>2015-11-05</c:v>
                </c:pt>
                <c:pt idx="48">
                  <c:v>2015-11-08</c:v>
                </c:pt>
                <c:pt idx="49">
                  <c:v>2015-11-09</c:v>
                </c:pt>
                <c:pt idx="50">
                  <c:v>2015-11-10</c:v>
                </c:pt>
                <c:pt idx="51">
                  <c:v>2015-11-11</c:v>
                </c:pt>
                <c:pt idx="52">
                  <c:v>2015-11-12</c:v>
                </c:pt>
                <c:pt idx="53">
                  <c:v>2015-11-15</c:v>
                </c:pt>
                <c:pt idx="54">
                  <c:v>2015-11-16</c:v>
                </c:pt>
                <c:pt idx="55">
                  <c:v>2015-11-17</c:v>
                </c:pt>
                <c:pt idx="56">
                  <c:v>2015-11-18</c:v>
                </c:pt>
                <c:pt idx="57">
                  <c:v>2015-11-19</c:v>
                </c:pt>
                <c:pt idx="58">
                  <c:v>2015-11-22</c:v>
                </c:pt>
                <c:pt idx="59">
                  <c:v>2015-11-23</c:v>
                </c:pt>
                <c:pt idx="60">
                  <c:v>2015-11-24</c:v>
                </c:pt>
                <c:pt idx="61">
                  <c:v>2015-11-25</c:v>
                </c:pt>
                <c:pt idx="62">
                  <c:v>2015-11-26</c:v>
                </c:pt>
                <c:pt idx="63">
                  <c:v>2015-11-29</c:v>
                </c:pt>
                <c:pt idx="64">
                  <c:v>2015-11-30</c:v>
                </c:pt>
                <c:pt idx="65">
                  <c:v>2015-12-01</c:v>
                </c:pt>
                <c:pt idx="66">
                  <c:v>2015-12-02</c:v>
                </c:pt>
                <c:pt idx="67">
                  <c:v>2015-12-03</c:v>
                </c:pt>
                <c:pt idx="68">
                  <c:v>2015-12-06</c:v>
                </c:pt>
                <c:pt idx="69">
                  <c:v>2015-12-07</c:v>
                </c:pt>
                <c:pt idx="70">
                  <c:v>2015-12-08</c:v>
                </c:pt>
                <c:pt idx="71">
                  <c:v>2015-12-09</c:v>
                </c:pt>
                <c:pt idx="72">
                  <c:v>2015-12-10</c:v>
                </c:pt>
                <c:pt idx="73">
                  <c:v>2015-12-13</c:v>
                </c:pt>
                <c:pt idx="74">
                  <c:v>2015-12-14</c:v>
                </c:pt>
                <c:pt idx="75">
                  <c:v>2015-12-15</c:v>
                </c:pt>
                <c:pt idx="76">
                  <c:v>2015-12-16</c:v>
                </c:pt>
                <c:pt idx="77">
                  <c:v>2015-12-17</c:v>
                </c:pt>
                <c:pt idx="78">
                  <c:v>2015-12-20</c:v>
                </c:pt>
                <c:pt idx="79">
                  <c:v>2015-12-21</c:v>
                </c:pt>
                <c:pt idx="80">
                  <c:v>2015-12-22</c:v>
                </c:pt>
                <c:pt idx="81">
                  <c:v>2015-12-23</c:v>
                </c:pt>
                <c:pt idx="82">
                  <c:v>2015-12-24</c:v>
                </c:pt>
                <c:pt idx="83">
                  <c:v>2015-12-27</c:v>
                </c:pt>
                <c:pt idx="84">
                  <c:v>2015-12-28</c:v>
                </c:pt>
                <c:pt idx="85">
                  <c:v>2015-12-29</c:v>
                </c:pt>
                <c:pt idx="86">
                  <c:v>2015-12-30</c:v>
                </c:pt>
                <c:pt idx="87">
                  <c:v>2015-12-31</c:v>
                </c:pt>
                <c:pt idx="88">
                  <c:v>2016-01-03</c:v>
                </c:pt>
                <c:pt idx="89">
                  <c:v>2016-01-04</c:v>
                </c:pt>
                <c:pt idx="90">
                  <c:v>2016-01-05</c:v>
                </c:pt>
                <c:pt idx="91">
                  <c:v>2016-01-06</c:v>
                </c:pt>
                <c:pt idx="92">
                  <c:v>2016-01-07</c:v>
                </c:pt>
                <c:pt idx="93">
                  <c:v>2016-01-10</c:v>
                </c:pt>
                <c:pt idx="94">
                  <c:v>2016-01-11</c:v>
                </c:pt>
                <c:pt idx="95">
                  <c:v>2016-01-12</c:v>
                </c:pt>
                <c:pt idx="96">
                  <c:v>2016-01-13</c:v>
                </c:pt>
                <c:pt idx="97">
                  <c:v>2016-01-14</c:v>
                </c:pt>
                <c:pt idx="98">
                  <c:v>2016-01-17</c:v>
                </c:pt>
                <c:pt idx="99">
                  <c:v>2016-01-18</c:v>
                </c:pt>
                <c:pt idx="100">
                  <c:v>2016-01-19</c:v>
                </c:pt>
                <c:pt idx="101">
                  <c:v>2016-01-20</c:v>
                </c:pt>
                <c:pt idx="102">
                  <c:v>2016-01-21</c:v>
                </c:pt>
                <c:pt idx="103">
                  <c:v>2016-01-24</c:v>
                </c:pt>
                <c:pt idx="104">
                  <c:v>2016-01-25</c:v>
                </c:pt>
                <c:pt idx="105">
                  <c:v>2016-01-26</c:v>
                </c:pt>
                <c:pt idx="106">
                  <c:v>2016-01-27</c:v>
                </c:pt>
                <c:pt idx="107">
                  <c:v>2016-01-28</c:v>
                </c:pt>
                <c:pt idx="108">
                  <c:v>2016-01-31</c:v>
                </c:pt>
                <c:pt idx="109">
                  <c:v>2016-02-01</c:v>
                </c:pt>
                <c:pt idx="110">
                  <c:v>2016-02-02</c:v>
                </c:pt>
                <c:pt idx="111">
                  <c:v>2016-02-03</c:v>
                </c:pt>
                <c:pt idx="112">
                  <c:v>2016-02-04</c:v>
                </c:pt>
                <c:pt idx="113">
                  <c:v>2016-02-07</c:v>
                </c:pt>
                <c:pt idx="114">
                  <c:v>2016-02-08</c:v>
                </c:pt>
                <c:pt idx="115">
                  <c:v>2016-02-09</c:v>
                </c:pt>
                <c:pt idx="116">
                  <c:v>2016-02-10</c:v>
                </c:pt>
                <c:pt idx="117">
                  <c:v>2016-02-11</c:v>
                </c:pt>
                <c:pt idx="118">
                  <c:v>2016-02-14</c:v>
                </c:pt>
                <c:pt idx="119">
                  <c:v>2016-02-15</c:v>
                </c:pt>
                <c:pt idx="120">
                  <c:v>2016-02-16</c:v>
                </c:pt>
                <c:pt idx="121">
                  <c:v>2016-02-17</c:v>
                </c:pt>
                <c:pt idx="122">
                  <c:v>2016-02-18</c:v>
                </c:pt>
                <c:pt idx="123">
                  <c:v>2016-02-21</c:v>
                </c:pt>
                <c:pt idx="124">
                  <c:v>2016-02-22</c:v>
                </c:pt>
                <c:pt idx="125">
                  <c:v>2016-02-23</c:v>
                </c:pt>
                <c:pt idx="126">
                  <c:v>2016-02-24</c:v>
                </c:pt>
                <c:pt idx="127">
                  <c:v>2016-02-25</c:v>
                </c:pt>
                <c:pt idx="128">
                  <c:v>2016-02-28</c:v>
                </c:pt>
                <c:pt idx="129">
                  <c:v>2016-02-29</c:v>
                </c:pt>
                <c:pt idx="130">
                  <c:v>2016-03-01</c:v>
                </c:pt>
                <c:pt idx="131">
                  <c:v>2016-03-02</c:v>
                </c:pt>
                <c:pt idx="132">
                  <c:v>2016-03-03</c:v>
                </c:pt>
                <c:pt idx="133">
                  <c:v>2016-03-06</c:v>
                </c:pt>
                <c:pt idx="134">
                  <c:v>2016-03-07</c:v>
                </c:pt>
                <c:pt idx="135">
                  <c:v>2016-03-08</c:v>
                </c:pt>
                <c:pt idx="136">
                  <c:v>2016-03-09</c:v>
                </c:pt>
                <c:pt idx="137">
                  <c:v>2016-03-10</c:v>
                </c:pt>
                <c:pt idx="138">
                  <c:v>2016-03-13</c:v>
                </c:pt>
                <c:pt idx="139">
                  <c:v>2016-03-14</c:v>
                </c:pt>
                <c:pt idx="140">
                  <c:v>2016-03-15</c:v>
                </c:pt>
                <c:pt idx="141">
                  <c:v>2016-03-16</c:v>
                </c:pt>
                <c:pt idx="142">
                  <c:v>2016-03-17</c:v>
                </c:pt>
                <c:pt idx="143">
                  <c:v>2016-03-20</c:v>
                </c:pt>
                <c:pt idx="144">
                  <c:v>2016-03-21</c:v>
                </c:pt>
                <c:pt idx="145">
                  <c:v>2016-03-22</c:v>
                </c:pt>
                <c:pt idx="146">
                  <c:v>2016-03-23</c:v>
                </c:pt>
                <c:pt idx="147">
                  <c:v>2016-03-24</c:v>
                </c:pt>
                <c:pt idx="148">
                  <c:v>2016-03-27</c:v>
                </c:pt>
                <c:pt idx="149">
                  <c:v>2016-03-28</c:v>
                </c:pt>
                <c:pt idx="150">
                  <c:v>2016-03-29</c:v>
                </c:pt>
                <c:pt idx="151">
                  <c:v>2016-03-30</c:v>
                </c:pt>
                <c:pt idx="152">
                  <c:v>2016-03-31</c:v>
                </c:pt>
                <c:pt idx="153">
                  <c:v>2016-04-03</c:v>
                </c:pt>
                <c:pt idx="154">
                  <c:v>2016-04-04</c:v>
                </c:pt>
                <c:pt idx="155">
                  <c:v>2016-04-05</c:v>
                </c:pt>
                <c:pt idx="156">
                  <c:v>2016-04-06</c:v>
                </c:pt>
                <c:pt idx="157">
                  <c:v>2016-04-07</c:v>
                </c:pt>
                <c:pt idx="158">
                  <c:v>2016-04-10</c:v>
                </c:pt>
                <c:pt idx="159">
                  <c:v>2016-04-11</c:v>
                </c:pt>
                <c:pt idx="160">
                  <c:v>2016-04-12</c:v>
                </c:pt>
                <c:pt idx="161">
                  <c:v>2016-04-13</c:v>
                </c:pt>
                <c:pt idx="162">
                  <c:v>2016-04-14</c:v>
                </c:pt>
                <c:pt idx="163">
                  <c:v>2016-04-17</c:v>
                </c:pt>
                <c:pt idx="164">
                  <c:v>2016-04-18</c:v>
                </c:pt>
                <c:pt idx="165">
                  <c:v>2016-04-19</c:v>
                </c:pt>
                <c:pt idx="166">
                  <c:v>2016-04-20</c:v>
                </c:pt>
                <c:pt idx="167">
                  <c:v>2016-04-21</c:v>
                </c:pt>
                <c:pt idx="168">
                  <c:v>2016-04-24</c:v>
                </c:pt>
                <c:pt idx="169">
                  <c:v>2016-04-25</c:v>
                </c:pt>
                <c:pt idx="170">
                  <c:v>2016-04-26</c:v>
                </c:pt>
                <c:pt idx="171">
                  <c:v>2016-04-27</c:v>
                </c:pt>
                <c:pt idx="172">
                  <c:v>2016-04-28</c:v>
                </c:pt>
                <c:pt idx="173">
                  <c:v>2016-05-01</c:v>
                </c:pt>
                <c:pt idx="174">
                  <c:v>2016-05-02</c:v>
                </c:pt>
                <c:pt idx="175">
                  <c:v>2016-05-03</c:v>
                </c:pt>
                <c:pt idx="176">
                  <c:v>2016-05-04</c:v>
                </c:pt>
                <c:pt idx="177">
                  <c:v>2016-05-05</c:v>
                </c:pt>
                <c:pt idx="178">
                  <c:v>2016-05-08</c:v>
                </c:pt>
                <c:pt idx="179">
                  <c:v>2016-05-09</c:v>
                </c:pt>
                <c:pt idx="180">
                  <c:v>2016-05-10</c:v>
                </c:pt>
                <c:pt idx="181">
                  <c:v>2016-05-11</c:v>
                </c:pt>
                <c:pt idx="182">
                  <c:v>2016-05-12</c:v>
                </c:pt>
                <c:pt idx="183">
                  <c:v>2016-05-15</c:v>
                </c:pt>
                <c:pt idx="184">
                  <c:v>2016-05-16</c:v>
                </c:pt>
                <c:pt idx="185">
                  <c:v>2016-05-17</c:v>
                </c:pt>
                <c:pt idx="186">
                  <c:v>2016-05-18</c:v>
                </c:pt>
                <c:pt idx="187">
                  <c:v>2016-05-19</c:v>
                </c:pt>
                <c:pt idx="188">
                  <c:v>2016-05-22</c:v>
                </c:pt>
                <c:pt idx="189">
                  <c:v>2016-05-23</c:v>
                </c:pt>
                <c:pt idx="190">
                  <c:v>2016-05-24</c:v>
                </c:pt>
                <c:pt idx="191">
                  <c:v>2016-05-25</c:v>
                </c:pt>
                <c:pt idx="192">
                  <c:v>2016-05-26</c:v>
                </c:pt>
                <c:pt idx="193">
                  <c:v>2016-05-29</c:v>
                </c:pt>
                <c:pt idx="194">
                  <c:v>2016-05-30</c:v>
                </c:pt>
                <c:pt idx="195">
                  <c:v>2016-05-31</c:v>
                </c:pt>
                <c:pt idx="196">
                  <c:v>2016-06-01</c:v>
                </c:pt>
                <c:pt idx="197">
                  <c:v>2016-06-02</c:v>
                </c:pt>
                <c:pt idx="198">
                  <c:v>2016-06-05</c:v>
                </c:pt>
                <c:pt idx="199">
                  <c:v>2016-06-06</c:v>
                </c:pt>
                <c:pt idx="200">
                  <c:v>2016-06-07</c:v>
                </c:pt>
                <c:pt idx="201">
                  <c:v>2016-06-08</c:v>
                </c:pt>
                <c:pt idx="202">
                  <c:v>2016-06-09</c:v>
                </c:pt>
                <c:pt idx="203">
                  <c:v>2016-06-12</c:v>
                </c:pt>
                <c:pt idx="204">
                  <c:v>2016-06-13</c:v>
                </c:pt>
                <c:pt idx="205">
                  <c:v>2016-06-14</c:v>
                </c:pt>
                <c:pt idx="206">
                  <c:v>2016-06-15</c:v>
                </c:pt>
                <c:pt idx="207">
                  <c:v>2016-06-16</c:v>
                </c:pt>
                <c:pt idx="208">
                  <c:v>2016-06-19</c:v>
                </c:pt>
                <c:pt idx="209">
                  <c:v>2016-06-20</c:v>
                </c:pt>
                <c:pt idx="210">
                  <c:v>2016-06-21</c:v>
                </c:pt>
                <c:pt idx="211">
                  <c:v>2016-06-22</c:v>
                </c:pt>
                <c:pt idx="212">
                  <c:v>2016-06-23</c:v>
                </c:pt>
                <c:pt idx="213">
                  <c:v>2016-06-26</c:v>
                </c:pt>
                <c:pt idx="214">
                  <c:v>2016-06-27</c:v>
                </c:pt>
                <c:pt idx="215">
                  <c:v>2016-06-28</c:v>
                </c:pt>
                <c:pt idx="216">
                  <c:v>2016-06-29</c:v>
                </c:pt>
                <c:pt idx="217">
                  <c:v>2016-06-30</c:v>
                </c:pt>
                <c:pt idx="218">
                  <c:v>2016-07-03</c:v>
                </c:pt>
                <c:pt idx="219">
                  <c:v>2016-07-04</c:v>
                </c:pt>
                <c:pt idx="220">
                  <c:v>2016-07-05</c:v>
                </c:pt>
                <c:pt idx="221">
                  <c:v>2016-07-06</c:v>
                </c:pt>
                <c:pt idx="222">
                  <c:v>2016-07-07</c:v>
                </c:pt>
                <c:pt idx="223">
                  <c:v>2016-07-10</c:v>
                </c:pt>
                <c:pt idx="224">
                  <c:v>2016-07-11</c:v>
                </c:pt>
                <c:pt idx="225">
                  <c:v>2016-07-12</c:v>
                </c:pt>
                <c:pt idx="226">
                  <c:v>2016-07-13</c:v>
                </c:pt>
                <c:pt idx="227">
                  <c:v>2016-07-14</c:v>
                </c:pt>
                <c:pt idx="228">
                  <c:v>2016-07-17</c:v>
                </c:pt>
                <c:pt idx="229">
                  <c:v>2016-07-18</c:v>
                </c:pt>
                <c:pt idx="230">
                  <c:v>2016-07-19</c:v>
                </c:pt>
                <c:pt idx="231">
                  <c:v>2016-07-20</c:v>
                </c:pt>
                <c:pt idx="232">
                  <c:v>2016-07-21</c:v>
                </c:pt>
                <c:pt idx="233">
                  <c:v>2016-07-24</c:v>
                </c:pt>
                <c:pt idx="234">
                  <c:v>2016-07-25</c:v>
                </c:pt>
                <c:pt idx="235">
                  <c:v>2016-07-26</c:v>
                </c:pt>
                <c:pt idx="236">
                  <c:v>2016-07-27</c:v>
                </c:pt>
                <c:pt idx="237">
                  <c:v>2016-07-28</c:v>
                </c:pt>
                <c:pt idx="238">
                  <c:v>2016-07-31</c:v>
                </c:pt>
                <c:pt idx="239">
                  <c:v>2016-08-01</c:v>
                </c:pt>
                <c:pt idx="240">
                  <c:v>2016-08-02</c:v>
                </c:pt>
                <c:pt idx="241">
                  <c:v>2016-08-03</c:v>
                </c:pt>
                <c:pt idx="242">
                  <c:v>2016-08-04</c:v>
                </c:pt>
                <c:pt idx="243">
                  <c:v>2016-08-07</c:v>
                </c:pt>
                <c:pt idx="244">
                  <c:v>2016-08-08</c:v>
                </c:pt>
                <c:pt idx="245">
                  <c:v>2016-08-09</c:v>
                </c:pt>
                <c:pt idx="246">
                  <c:v>2016-08-10</c:v>
                </c:pt>
                <c:pt idx="247">
                  <c:v>2016-08-11</c:v>
                </c:pt>
                <c:pt idx="248">
                  <c:v>2016-08-14</c:v>
                </c:pt>
                <c:pt idx="249">
                  <c:v>2016-08-15</c:v>
                </c:pt>
                <c:pt idx="250">
                  <c:v>2016-08-16</c:v>
                </c:pt>
                <c:pt idx="251">
                  <c:v>2016-08-17</c:v>
                </c:pt>
                <c:pt idx="252">
                  <c:v>2016-08-18</c:v>
                </c:pt>
                <c:pt idx="253">
                  <c:v>2016-08-21</c:v>
                </c:pt>
                <c:pt idx="254">
                  <c:v>2016-08-22</c:v>
                </c:pt>
                <c:pt idx="255">
                  <c:v>2016-08-23</c:v>
                </c:pt>
                <c:pt idx="256">
                  <c:v>2016-08-24</c:v>
                </c:pt>
                <c:pt idx="257">
                  <c:v>2016-08-25</c:v>
                </c:pt>
                <c:pt idx="258">
                  <c:v>2016-08-28</c:v>
                </c:pt>
                <c:pt idx="259">
                  <c:v>2016-08-29</c:v>
                </c:pt>
                <c:pt idx="260">
                  <c:v>2016-08-30</c:v>
                </c:pt>
                <c:pt idx="261">
                  <c:v>2016-08-31</c:v>
                </c:pt>
                <c:pt idx="262">
                  <c:v>2016-09-01</c:v>
                </c:pt>
                <c:pt idx="263">
                  <c:v>2016-09-04</c:v>
                </c:pt>
                <c:pt idx="264">
                  <c:v>2016-09-05</c:v>
                </c:pt>
                <c:pt idx="265">
                  <c:v>2016-09-06</c:v>
                </c:pt>
                <c:pt idx="266">
                  <c:v>2016-09-07</c:v>
                </c:pt>
                <c:pt idx="267">
                  <c:v>2016-09-08</c:v>
                </c:pt>
                <c:pt idx="268">
                  <c:v>2016-09-11</c:v>
                </c:pt>
                <c:pt idx="269">
                  <c:v>2016-09-12</c:v>
                </c:pt>
                <c:pt idx="270">
                  <c:v>2016-09-13</c:v>
                </c:pt>
                <c:pt idx="271">
                  <c:v>2016-09-14</c:v>
                </c:pt>
                <c:pt idx="272">
                  <c:v>2016-09-15</c:v>
                </c:pt>
                <c:pt idx="273">
                  <c:v>2016-09-18</c:v>
                </c:pt>
                <c:pt idx="274">
                  <c:v>2016-09-19</c:v>
                </c:pt>
                <c:pt idx="275">
                  <c:v>2016-09-20</c:v>
                </c:pt>
                <c:pt idx="276">
                  <c:v>2016-09-21</c:v>
                </c:pt>
                <c:pt idx="277">
                  <c:v>2016-09-22</c:v>
                </c:pt>
                <c:pt idx="278">
                  <c:v>2016-09-25</c:v>
                </c:pt>
                <c:pt idx="279">
                  <c:v>2016-09-26</c:v>
                </c:pt>
                <c:pt idx="280">
                  <c:v>2016-09-27</c:v>
                </c:pt>
                <c:pt idx="281">
                  <c:v>2016-09-28</c:v>
                </c:pt>
                <c:pt idx="282">
                  <c:v>2016-09-29</c:v>
                </c:pt>
                <c:pt idx="283">
                  <c:v>2016-10-02</c:v>
                </c:pt>
                <c:pt idx="284">
                  <c:v>2016-10-03</c:v>
                </c:pt>
                <c:pt idx="285">
                  <c:v>2016-10-04</c:v>
                </c:pt>
                <c:pt idx="286">
                  <c:v>2016-10-05</c:v>
                </c:pt>
                <c:pt idx="287">
                  <c:v>2016-10-06</c:v>
                </c:pt>
                <c:pt idx="288">
                  <c:v>2016-10-09</c:v>
                </c:pt>
                <c:pt idx="289">
                  <c:v>2016-10-10</c:v>
                </c:pt>
                <c:pt idx="290">
                  <c:v>2016-10-11</c:v>
                </c:pt>
                <c:pt idx="291">
                  <c:v>2016-10-12</c:v>
                </c:pt>
                <c:pt idx="292">
                  <c:v>2016-10-13</c:v>
                </c:pt>
                <c:pt idx="293">
                  <c:v>2016-10-16</c:v>
                </c:pt>
                <c:pt idx="294">
                  <c:v>2016-10-17</c:v>
                </c:pt>
                <c:pt idx="295">
                  <c:v>2016-10-18</c:v>
                </c:pt>
                <c:pt idx="296">
                  <c:v>2016-10-19</c:v>
                </c:pt>
                <c:pt idx="297">
                  <c:v>2016-10-20</c:v>
                </c:pt>
                <c:pt idx="298">
                  <c:v>2016-10-23</c:v>
                </c:pt>
                <c:pt idx="299">
                  <c:v>2016-10-24</c:v>
                </c:pt>
                <c:pt idx="300">
                  <c:v>2016-10-25</c:v>
                </c:pt>
                <c:pt idx="301">
                  <c:v>2016-10-26</c:v>
                </c:pt>
                <c:pt idx="302">
                  <c:v>2016-10-27</c:v>
                </c:pt>
                <c:pt idx="303">
                  <c:v>2016-10-30</c:v>
                </c:pt>
                <c:pt idx="304">
                  <c:v>2016-10-31</c:v>
                </c:pt>
                <c:pt idx="305">
                  <c:v>2016-11-01</c:v>
                </c:pt>
                <c:pt idx="306">
                  <c:v>2016-11-02</c:v>
                </c:pt>
                <c:pt idx="307">
                  <c:v>2016-11-03</c:v>
                </c:pt>
                <c:pt idx="308">
                  <c:v>2016-11-06</c:v>
                </c:pt>
                <c:pt idx="309">
                  <c:v>2016-11-07</c:v>
                </c:pt>
                <c:pt idx="310">
                  <c:v>2016-11-08</c:v>
                </c:pt>
                <c:pt idx="311">
                  <c:v>2016-11-09</c:v>
                </c:pt>
                <c:pt idx="312">
                  <c:v>2016-11-10</c:v>
                </c:pt>
                <c:pt idx="313">
                  <c:v>2016-11-13</c:v>
                </c:pt>
                <c:pt idx="314">
                  <c:v>2016-11-14</c:v>
                </c:pt>
                <c:pt idx="315">
                  <c:v>2016-11-15</c:v>
                </c:pt>
                <c:pt idx="316">
                  <c:v>2016-11-16</c:v>
                </c:pt>
                <c:pt idx="317">
                  <c:v>2016-11-17</c:v>
                </c:pt>
                <c:pt idx="318">
                  <c:v>2016-11-20</c:v>
                </c:pt>
                <c:pt idx="319">
                  <c:v>2016-11-21</c:v>
                </c:pt>
                <c:pt idx="320">
                  <c:v>2016-11-22</c:v>
                </c:pt>
                <c:pt idx="321">
                  <c:v>2016-11-23</c:v>
                </c:pt>
                <c:pt idx="322">
                  <c:v>2016-11-24</c:v>
                </c:pt>
                <c:pt idx="323">
                  <c:v>2016-11-27</c:v>
                </c:pt>
                <c:pt idx="324">
                  <c:v>2016-11-28</c:v>
                </c:pt>
                <c:pt idx="325">
                  <c:v>2016-11-29</c:v>
                </c:pt>
                <c:pt idx="326">
                  <c:v>2016-11-30</c:v>
                </c:pt>
                <c:pt idx="327">
                  <c:v>2016-12-01</c:v>
                </c:pt>
                <c:pt idx="328">
                  <c:v>2016-12-04</c:v>
                </c:pt>
                <c:pt idx="329">
                  <c:v>2016-12-05</c:v>
                </c:pt>
                <c:pt idx="330">
                  <c:v>2016-12-06</c:v>
                </c:pt>
                <c:pt idx="331">
                  <c:v>2016-12-07</c:v>
                </c:pt>
                <c:pt idx="332">
                  <c:v>2016-12-08</c:v>
                </c:pt>
                <c:pt idx="333">
                  <c:v>2016-12-11</c:v>
                </c:pt>
                <c:pt idx="334">
                  <c:v>2016-12-12</c:v>
                </c:pt>
                <c:pt idx="335">
                  <c:v>2016-12-13</c:v>
                </c:pt>
                <c:pt idx="336">
                  <c:v>2016-12-14</c:v>
                </c:pt>
                <c:pt idx="337">
                  <c:v>2016-12-15</c:v>
                </c:pt>
                <c:pt idx="338">
                  <c:v>2016-12-18</c:v>
                </c:pt>
                <c:pt idx="339">
                  <c:v>2016-12-19</c:v>
                </c:pt>
                <c:pt idx="340">
                  <c:v>2016-12-20</c:v>
                </c:pt>
                <c:pt idx="341">
                  <c:v>2016-12-21</c:v>
                </c:pt>
                <c:pt idx="342">
                  <c:v>2016-12-22</c:v>
                </c:pt>
                <c:pt idx="343">
                  <c:v>2016-12-25</c:v>
                </c:pt>
                <c:pt idx="344">
                  <c:v>2016-12-26</c:v>
                </c:pt>
                <c:pt idx="345">
                  <c:v>2016-12-27</c:v>
                </c:pt>
                <c:pt idx="346">
                  <c:v>2016-12-28</c:v>
                </c:pt>
                <c:pt idx="347">
                  <c:v>2016-12-29</c:v>
                </c:pt>
                <c:pt idx="348">
                  <c:v>2017-01-01</c:v>
                </c:pt>
                <c:pt idx="349">
                  <c:v>2017-01-02</c:v>
                </c:pt>
                <c:pt idx="350">
                  <c:v>2017-01-03</c:v>
                </c:pt>
                <c:pt idx="351">
                  <c:v>2017-01-04</c:v>
                </c:pt>
                <c:pt idx="352">
                  <c:v>2017-01-05</c:v>
                </c:pt>
                <c:pt idx="353">
                  <c:v>2017-01-08</c:v>
                </c:pt>
                <c:pt idx="354">
                  <c:v>2017-01-09</c:v>
                </c:pt>
                <c:pt idx="355">
                  <c:v>2017-01-10</c:v>
                </c:pt>
                <c:pt idx="356">
                  <c:v>2017-01-11</c:v>
                </c:pt>
                <c:pt idx="357">
                  <c:v>2017-01-12</c:v>
                </c:pt>
                <c:pt idx="358">
                  <c:v>2017-01-15</c:v>
                </c:pt>
                <c:pt idx="359">
                  <c:v>2017-01-16</c:v>
                </c:pt>
                <c:pt idx="360">
                  <c:v>2017-01-17</c:v>
                </c:pt>
                <c:pt idx="361">
                  <c:v>2017-01-18</c:v>
                </c:pt>
                <c:pt idx="362">
                  <c:v>2017-01-19</c:v>
                </c:pt>
                <c:pt idx="363">
                  <c:v>2017-01-22</c:v>
                </c:pt>
                <c:pt idx="364">
                  <c:v>2017-01-23</c:v>
                </c:pt>
                <c:pt idx="365">
                  <c:v>2017-01-24</c:v>
                </c:pt>
                <c:pt idx="366">
                  <c:v>2017-01-25</c:v>
                </c:pt>
                <c:pt idx="367">
                  <c:v>2017-01-26</c:v>
                </c:pt>
                <c:pt idx="368">
                  <c:v>2017-01-29</c:v>
                </c:pt>
                <c:pt idx="369">
                  <c:v>2017-01-30</c:v>
                </c:pt>
                <c:pt idx="370">
                  <c:v>2017-01-31</c:v>
                </c:pt>
                <c:pt idx="371">
                  <c:v>2017-02-01</c:v>
                </c:pt>
                <c:pt idx="372">
                  <c:v>2017-02-02</c:v>
                </c:pt>
                <c:pt idx="373">
                  <c:v>2017-02-05</c:v>
                </c:pt>
                <c:pt idx="374">
                  <c:v>2017-02-06</c:v>
                </c:pt>
                <c:pt idx="375">
                  <c:v>2017-02-07</c:v>
                </c:pt>
                <c:pt idx="376">
                  <c:v>2017-02-08</c:v>
                </c:pt>
                <c:pt idx="377">
                  <c:v>2017-02-09</c:v>
                </c:pt>
                <c:pt idx="378">
                  <c:v>2017-02-12</c:v>
                </c:pt>
                <c:pt idx="379">
                  <c:v>2017-02-13</c:v>
                </c:pt>
                <c:pt idx="380">
                  <c:v>2017-02-14</c:v>
                </c:pt>
                <c:pt idx="381">
                  <c:v>2017-02-15</c:v>
                </c:pt>
                <c:pt idx="382">
                  <c:v>2017-02-16</c:v>
                </c:pt>
                <c:pt idx="383">
                  <c:v>2017-02-19</c:v>
                </c:pt>
                <c:pt idx="384">
                  <c:v>2017-02-20</c:v>
                </c:pt>
                <c:pt idx="385">
                  <c:v>2017-02-21</c:v>
                </c:pt>
                <c:pt idx="386">
                  <c:v>2017-02-22</c:v>
                </c:pt>
                <c:pt idx="387">
                  <c:v>2017-02-23</c:v>
                </c:pt>
                <c:pt idx="388">
                  <c:v>2017-02-26</c:v>
                </c:pt>
                <c:pt idx="389">
                  <c:v>2017-02-27</c:v>
                </c:pt>
                <c:pt idx="390">
                  <c:v>2017-02-28</c:v>
                </c:pt>
                <c:pt idx="391">
                  <c:v>2017-03-01</c:v>
                </c:pt>
                <c:pt idx="392">
                  <c:v>2017-03-02</c:v>
                </c:pt>
                <c:pt idx="393">
                  <c:v>2017-03-05</c:v>
                </c:pt>
                <c:pt idx="394">
                  <c:v>2017-03-06</c:v>
                </c:pt>
                <c:pt idx="395">
                  <c:v>2017-03-07</c:v>
                </c:pt>
                <c:pt idx="396">
                  <c:v>2017-03-08</c:v>
                </c:pt>
                <c:pt idx="397">
                  <c:v>2017-03-09</c:v>
                </c:pt>
                <c:pt idx="398">
                  <c:v>2017-03-12</c:v>
                </c:pt>
                <c:pt idx="399">
                  <c:v>2017-03-13</c:v>
                </c:pt>
                <c:pt idx="400">
                  <c:v>2017-03-14</c:v>
                </c:pt>
                <c:pt idx="401">
                  <c:v>2017-03-15</c:v>
                </c:pt>
                <c:pt idx="402">
                  <c:v>2017-03-16</c:v>
                </c:pt>
                <c:pt idx="403">
                  <c:v>2017-03-19</c:v>
                </c:pt>
                <c:pt idx="404">
                  <c:v>2017-03-20</c:v>
                </c:pt>
                <c:pt idx="405">
                  <c:v>2017-03-21</c:v>
                </c:pt>
                <c:pt idx="406">
                  <c:v>2017-03-22</c:v>
                </c:pt>
                <c:pt idx="407">
                  <c:v>2017-03-23</c:v>
                </c:pt>
                <c:pt idx="408">
                  <c:v>2017-03-26</c:v>
                </c:pt>
                <c:pt idx="409">
                  <c:v>2017-03-27</c:v>
                </c:pt>
                <c:pt idx="410">
                  <c:v>2017-03-28</c:v>
                </c:pt>
                <c:pt idx="411">
                  <c:v>2017-03-29</c:v>
                </c:pt>
                <c:pt idx="412">
                  <c:v>2017-03-30</c:v>
                </c:pt>
                <c:pt idx="413">
                  <c:v>2017-04-02</c:v>
                </c:pt>
                <c:pt idx="414">
                  <c:v>2017-04-03</c:v>
                </c:pt>
                <c:pt idx="415">
                  <c:v>2017-04-04</c:v>
                </c:pt>
                <c:pt idx="416">
                  <c:v>2017-04-05</c:v>
                </c:pt>
                <c:pt idx="417">
                  <c:v>2017-04-06</c:v>
                </c:pt>
                <c:pt idx="418">
                  <c:v>2017-04-09</c:v>
                </c:pt>
                <c:pt idx="419">
                  <c:v>2017-04-10</c:v>
                </c:pt>
                <c:pt idx="420">
                  <c:v>2017-04-11</c:v>
                </c:pt>
                <c:pt idx="421">
                  <c:v>2017-04-12</c:v>
                </c:pt>
                <c:pt idx="422">
                  <c:v>2017-04-13</c:v>
                </c:pt>
                <c:pt idx="423">
                  <c:v>2017-04-16</c:v>
                </c:pt>
                <c:pt idx="424">
                  <c:v>2017-04-17</c:v>
                </c:pt>
                <c:pt idx="425">
                  <c:v>2017-04-18</c:v>
                </c:pt>
                <c:pt idx="426">
                  <c:v>2017-04-19</c:v>
                </c:pt>
                <c:pt idx="427">
                  <c:v>2017-04-20</c:v>
                </c:pt>
                <c:pt idx="428">
                  <c:v>2017-04-23</c:v>
                </c:pt>
                <c:pt idx="429">
                  <c:v>2017-04-24</c:v>
                </c:pt>
                <c:pt idx="430">
                  <c:v>2017-04-25</c:v>
                </c:pt>
                <c:pt idx="431">
                  <c:v>2017-04-26</c:v>
                </c:pt>
                <c:pt idx="432">
                  <c:v>2017-04-27</c:v>
                </c:pt>
                <c:pt idx="433">
                  <c:v>2017-04-30</c:v>
                </c:pt>
                <c:pt idx="434">
                  <c:v>2017-05-01</c:v>
                </c:pt>
                <c:pt idx="435">
                  <c:v>2017-05-02</c:v>
                </c:pt>
                <c:pt idx="436">
                  <c:v>2017-05-03</c:v>
                </c:pt>
                <c:pt idx="437">
                  <c:v>2017-05-04</c:v>
                </c:pt>
                <c:pt idx="438">
                  <c:v>2017-05-07</c:v>
                </c:pt>
                <c:pt idx="439">
                  <c:v>2017-05-08</c:v>
                </c:pt>
                <c:pt idx="440">
                  <c:v>2017-05-09</c:v>
                </c:pt>
                <c:pt idx="441">
                  <c:v>2017-05-10</c:v>
                </c:pt>
                <c:pt idx="442">
                  <c:v>2017-05-11</c:v>
                </c:pt>
                <c:pt idx="443">
                  <c:v>2017-05-14</c:v>
                </c:pt>
                <c:pt idx="444">
                  <c:v>2017-05-15</c:v>
                </c:pt>
                <c:pt idx="445">
                  <c:v>2017-05-16</c:v>
                </c:pt>
                <c:pt idx="446">
                  <c:v>2017-05-17</c:v>
                </c:pt>
                <c:pt idx="447">
                  <c:v>2017-05-18</c:v>
                </c:pt>
                <c:pt idx="448">
                  <c:v>2017-05-21</c:v>
                </c:pt>
                <c:pt idx="449">
                  <c:v>2017-05-22</c:v>
                </c:pt>
                <c:pt idx="450">
                  <c:v>2017-05-23</c:v>
                </c:pt>
                <c:pt idx="451">
                  <c:v>2017-05-24</c:v>
                </c:pt>
                <c:pt idx="452">
                  <c:v>2017-05-25</c:v>
                </c:pt>
                <c:pt idx="453">
                  <c:v>2017-05-28</c:v>
                </c:pt>
                <c:pt idx="454">
                  <c:v>2017-05-29</c:v>
                </c:pt>
                <c:pt idx="455">
                  <c:v>2017-05-30</c:v>
                </c:pt>
                <c:pt idx="456">
                  <c:v>2017-05-31</c:v>
                </c:pt>
                <c:pt idx="457">
                  <c:v>2017-06-01</c:v>
                </c:pt>
                <c:pt idx="458">
                  <c:v>2017-06-04</c:v>
                </c:pt>
                <c:pt idx="459">
                  <c:v>2017-06-05</c:v>
                </c:pt>
                <c:pt idx="460">
                  <c:v>2017-06-06</c:v>
                </c:pt>
                <c:pt idx="461">
                  <c:v>2017-06-07</c:v>
                </c:pt>
                <c:pt idx="462">
                  <c:v>2017-06-08</c:v>
                </c:pt>
                <c:pt idx="463">
                  <c:v>2017-06-11</c:v>
                </c:pt>
                <c:pt idx="464">
                  <c:v>2017-06-12</c:v>
                </c:pt>
                <c:pt idx="465">
                  <c:v>2017-06-13</c:v>
                </c:pt>
                <c:pt idx="466">
                  <c:v>2017-06-14</c:v>
                </c:pt>
                <c:pt idx="467">
                  <c:v>2017-06-15</c:v>
                </c:pt>
                <c:pt idx="468">
                  <c:v>2017-06-18</c:v>
                </c:pt>
                <c:pt idx="469">
                  <c:v>2017-06-19</c:v>
                </c:pt>
                <c:pt idx="470">
                  <c:v>2017-06-20</c:v>
                </c:pt>
                <c:pt idx="471">
                  <c:v>2017-06-21</c:v>
                </c:pt>
                <c:pt idx="472">
                  <c:v>2017-06-22</c:v>
                </c:pt>
                <c:pt idx="473">
                  <c:v>2017-06-25</c:v>
                </c:pt>
                <c:pt idx="474">
                  <c:v>2017-06-26</c:v>
                </c:pt>
                <c:pt idx="475">
                  <c:v>2017-06-27</c:v>
                </c:pt>
                <c:pt idx="476">
                  <c:v>2017-06-28</c:v>
                </c:pt>
                <c:pt idx="477">
                  <c:v>2017-06-29</c:v>
                </c:pt>
                <c:pt idx="478">
                  <c:v>2017-07-02</c:v>
                </c:pt>
                <c:pt idx="479">
                  <c:v>2017-07-03</c:v>
                </c:pt>
                <c:pt idx="480">
                  <c:v>2017-07-04</c:v>
                </c:pt>
                <c:pt idx="481">
                  <c:v>2017-07-05</c:v>
                </c:pt>
                <c:pt idx="482">
                  <c:v>2017-07-06</c:v>
                </c:pt>
                <c:pt idx="483">
                  <c:v>2017-07-09</c:v>
                </c:pt>
                <c:pt idx="484">
                  <c:v>2017-07-10</c:v>
                </c:pt>
                <c:pt idx="485">
                  <c:v>2017-07-11</c:v>
                </c:pt>
                <c:pt idx="486">
                  <c:v>2017-07-12</c:v>
                </c:pt>
                <c:pt idx="487">
                  <c:v>2017-07-13</c:v>
                </c:pt>
                <c:pt idx="488">
                  <c:v>2017-07-16</c:v>
                </c:pt>
                <c:pt idx="489">
                  <c:v>2017-07-17</c:v>
                </c:pt>
                <c:pt idx="490">
                  <c:v>2017-07-18</c:v>
                </c:pt>
                <c:pt idx="491">
                  <c:v>2017-07-19</c:v>
                </c:pt>
                <c:pt idx="492">
                  <c:v>2017-07-20</c:v>
                </c:pt>
                <c:pt idx="493">
                  <c:v>2017-07-23</c:v>
                </c:pt>
                <c:pt idx="494">
                  <c:v>2017-07-24</c:v>
                </c:pt>
                <c:pt idx="495">
                  <c:v>2017-07-25</c:v>
                </c:pt>
                <c:pt idx="496">
                  <c:v>2017-07-26</c:v>
                </c:pt>
                <c:pt idx="497">
                  <c:v>2017-07-27</c:v>
                </c:pt>
                <c:pt idx="498">
                  <c:v>2017-07-30</c:v>
                </c:pt>
                <c:pt idx="499">
                  <c:v>2017-07-31</c:v>
                </c:pt>
                <c:pt idx="500">
                  <c:v>2017-08-01</c:v>
                </c:pt>
                <c:pt idx="501">
                  <c:v>2017-08-02</c:v>
                </c:pt>
                <c:pt idx="502">
                  <c:v>2017-08-03</c:v>
                </c:pt>
                <c:pt idx="503">
                  <c:v>2017-08-06</c:v>
                </c:pt>
                <c:pt idx="504">
                  <c:v>2017-08-07</c:v>
                </c:pt>
                <c:pt idx="505">
                  <c:v>2017-08-08</c:v>
                </c:pt>
                <c:pt idx="506">
                  <c:v>2017-08-09</c:v>
                </c:pt>
                <c:pt idx="507">
                  <c:v>2017-08-10</c:v>
                </c:pt>
                <c:pt idx="508">
                  <c:v>2017-08-13</c:v>
                </c:pt>
                <c:pt idx="509">
                  <c:v>2017-08-14</c:v>
                </c:pt>
                <c:pt idx="510">
                  <c:v>2017-08-15</c:v>
                </c:pt>
                <c:pt idx="511">
                  <c:v>2017-08-16</c:v>
                </c:pt>
                <c:pt idx="512">
                  <c:v>2017-08-17</c:v>
                </c:pt>
                <c:pt idx="513">
                  <c:v>2017-08-20</c:v>
                </c:pt>
                <c:pt idx="514">
                  <c:v>2017-08-21</c:v>
                </c:pt>
                <c:pt idx="515">
                  <c:v>2017-08-22</c:v>
                </c:pt>
                <c:pt idx="516">
                  <c:v>2017-08-23</c:v>
                </c:pt>
                <c:pt idx="517">
                  <c:v>2017-08-24</c:v>
                </c:pt>
                <c:pt idx="518">
                  <c:v>2017-08-27</c:v>
                </c:pt>
                <c:pt idx="519">
                  <c:v>2017-08-28</c:v>
                </c:pt>
                <c:pt idx="520">
                  <c:v>2017-08-29</c:v>
                </c:pt>
                <c:pt idx="521">
                  <c:v>2017-08-30</c:v>
                </c:pt>
                <c:pt idx="522">
                  <c:v>2017-08-31</c:v>
                </c:pt>
                <c:pt idx="523">
                  <c:v>2017-09-03</c:v>
                </c:pt>
                <c:pt idx="524">
                  <c:v>2017-09-04</c:v>
                </c:pt>
                <c:pt idx="525">
                  <c:v>2017-09-05</c:v>
                </c:pt>
                <c:pt idx="526">
                  <c:v>2017-09-06</c:v>
                </c:pt>
                <c:pt idx="527">
                  <c:v>2017-09-07</c:v>
                </c:pt>
                <c:pt idx="528">
                  <c:v>2017-09-10</c:v>
                </c:pt>
                <c:pt idx="529">
                  <c:v>2017-09-11</c:v>
                </c:pt>
                <c:pt idx="530">
                  <c:v>2017-09-12</c:v>
                </c:pt>
                <c:pt idx="531">
                  <c:v>2017-09-13</c:v>
                </c:pt>
                <c:pt idx="532">
                  <c:v>2017-09-14</c:v>
                </c:pt>
                <c:pt idx="533">
                  <c:v>2017-09-17</c:v>
                </c:pt>
                <c:pt idx="534">
                  <c:v>2017-09-18</c:v>
                </c:pt>
                <c:pt idx="535">
                  <c:v>2017-09-19</c:v>
                </c:pt>
                <c:pt idx="536">
                  <c:v>2017-09-20</c:v>
                </c:pt>
                <c:pt idx="537">
                  <c:v>2017-09-21</c:v>
                </c:pt>
                <c:pt idx="538">
                  <c:v>2017-09-24</c:v>
                </c:pt>
                <c:pt idx="539">
                  <c:v>2017-09-25</c:v>
                </c:pt>
                <c:pt idx="540">
                  <c:v>2017-09-26</c:v>
                </c:pt>
                <c:pt idx="541">
                  <c:v>2017-09-27</c:v>
                </c:pt>
                <c:pt idx="542">
                  <c:v>2017-09-28</c:v>
                </c:pt>
                <c:pt idx="543">
                  <c:v>2017-10-01</c:v>
                </c:pt>
                <c:pt idx="544">
                  <c:v>2017-10-02</c:v>
                </c:pt>
                <c:pt idx="545">
                  <c:v>2017-10-03</c:v>
                </c:pt>
                <c:pt idx="546">
                  <c:v>2017-10-04</c:v>
                </c:pt>
                <c:pt idx="547">
                  <c:v>2017-10-05</c:v>
                </c:pt>
                <c:pt idx="548">
                  <c:v>2017-10-08</c:v>
                </c:pt>
                <c:pt idx="549">
                  <c:v>2017-10-09</c:v>
                </c:pt>
                <c:pt idx="550">
                  <c:v>2017-10-10</c:v>
                </c:pt>
                <c:pt idx="551">
                  <c:v>2017-10-11</c:v>
                </c:pt>
                <c:pt idx="552">
                  <c:v>2017-10-12</c:v>
                </c:pt>
                <c:pt idx="553">
                  <c:v>2017-10-15</c:v>
                </c:pt>
                <c:pt idx="554">
                  <c:v>2017-10-16</c:v>
                </c:pt>
                <c:pt idx="555">
                  <c:v>2017-10-17</c:v>
                </c:pt>
                <c:pt idx="556">
                  <c:v>2017-10-18</c:v>
                </c:pt>
                <c:pt idx="557">
                  <c:v>2017-10-19</c:v>
                </c:pt>
                <c:pt idx="558">
                  <c:v>2017-10-22</c:v>
                </c:pt>
                <c:pt idx="559">
                  <c:v>2017-10-23</c:v>
                </c:pt>
                <c:pt idx="560">
                  <c:v>2017-10-24</c:v>
                </c:pt>
                <c:pt idx="561">
                  <c:v>2017-10-25</c:v>
                </c:pt>
                <c:pt idx="562">
                  <c:v>2017-10-26</c:v>
                </c:pt>
                <c:pt idx="563">
                  <c:v>2017-10-29</c:v>
                </c:pt>
                <c:pt idx="564">
                  <c:v>2017-10-30</c:v>
                </c:pt>
                <c:pt idx="565">
                  <c:v>2017-10-31</c:v>
                </c:pt>
                <c:pt idx="566">
                  <c:v>2017-11-01</c:v>
                </c:pt>
                <c:pt idx="567">
                  <c:v>2017-11-02</c:v>
                </c:pt>
                <c:pt idx="568">
                  <c:v>2017-11-05</c:v>
                </c:pt>
                <c:pt idx="569">
                  <c:v>2017-11-06</c:v>
                </c:pt>
                <c:pt idx="570">
                  <c:v>2017-11-07</c:v>
                </c:pt>
                <c:pt idx="571">
                  <c:v>2017-11-08</c:v>
                </c:pt>
                <c:pt idx="572">
                  <c:v>2017-11-09</c:v>
                </c:pt>
                <c:pt idx="573">
                  <c:v>2017-11-12</c:v>
                </c:pt>
                <c:pt idx="574">
                  <c:v>2017-11-13</c:v>
                </c:pt>
                <c:pt idx="575">
                  <c:v>2017-11-14</c:v>
                </c:pt>
                <c:pt idx="576">
                  <c:v>2017-11-15</c:v>
                </c:pt>
                <c:pt idx="577">
                  <c:v>2017-11-16</c:v>
                </c:pt>
                <c:pt idx="578">
                  <c:v>2017-11-19</c:v>
                </c:pt>
                <c:pt idx="579">
                  <c:v>2017-11-20</c:v>
                </c:pt>
                <c:pt idx="580">
                  <c:v>2017-11-21</c:v>
                </c:pt>
                <c:pt idx="581">
                  <c:v>2017-11-22</c:v>
                </c:pt>
                <c:pt idx="582">
                  <c:v>2017-11-23</c:v>
                </c:pt>
                <c:pt idx="583">
                  <c:v>2017-11-26</c:v>
                </c:pt>
                <c:pt idx="584">
                  <c:v>2017-11-27</c:v>
                </c:pt>
                <c:pt idx="585">
                  <c:v>2017-11-28</c:v>
                </c:pt>
                <c:pt idx="586">
                  <c:v>2017-11-29</c:v>
                </c:pt>
                <c:pt idx="587">
                  <c:v>2017-11-30</c:v>
                </c:pt>
                <c:pt idx="588">
                  <c:v>2017-12-03</c:v>
                </c:pt>
                <c:pt idx="589">
                  <c:v>2017-12-04</c:v>
                </c:pt>
                <c:pt idx="590">
                  <c:v>2017-12-05</c:v>
                </c:pt>
                <c:pt idx="591">
                  <c:v>2017-12-06</c:v>
                </c:pt>
                <c:pt idx="592">
                  <c:v>2017-12-07</c:v>
                </c:pt>
                <c:pt idx="593">
                  <c:v>2017-12-10</c:v>
                </c:pt>
                <c:pt idx="594">
                  <c:v>2017-12-11</c:v>
                </c:pt>
                <c:pt idx="595">
                  <c:v>2017-12-12</c:v>
                </c:pt>
                <c:pt idx="596">
                  <c:v>2017-12-13</c:v>
                </c:pt>
                <c:pt idx="597">
                  <c:v>2017-12-14</c:v>
                </c:pt>
                <c:pt idx="598">
                  <c:v>2017-12-17</c:v>
                </c:pt>
                <c:pt idx="599">
                  <c:v>2017-12-18</c:v>
                </c:pt>
                <c:pt idx="600">
                  <c:v>2017-12-19</c:v>
                </c:pt>
                <c:pt idx="601">
                  <c:v>2017-12-20</c:v>
                </c:pt>
                <c:pt idx="602">
                  <c:v>2017-12-21</c:v>
                </c:pt>
                <c:pt idx="603">
                  <c:v>2017-12-24</c:v>
                </c:pt>
                <c:pt idx="604">
                  <c:v>2017-12-25</c:v>
                </c:pt>
                <c:pt idx="605">
                  <c:v>2017-12-26</c:v>
                </c:pt>
                <c:pt idx="606">
                  <c:v>2017-12-27</c:v>
                </c:pt>
                <c:pt idx="607">
                  <c:v>2017-12-28</c:v>
                </c:pt>
                <c:pt idx="608">
                  <c:v>2017-12-31</c:v>
                </c:pt>
              </c:strCache>
            </c:strRef>
          </c:cat>
          <c:val>
            <c:numRef>
              <c:f>'svol over time'!$F$2:$F$854</c:f>
              <c:numCache>
                <c:formatCode>0.000</c:formatCode>
                <c:ptCount val="609"/>
                <c:pt idx="0">
                  <c:v>1283.9230769230701</c:v>
                </c:pt>
                <c:pt idx="1">
                  <c:v>1685.1923076922999</c:v>
                </c:pt>
                <c:pt idx="2">
                  <c:v>1108.9615384615299</c:v>
                </c:pt>
                <c:pt idx="3">
                  <c:v>192.692307692307</c:v>
                </c:pt>
                <c:pt idx="4">
                  <c:v>261.192307692307</c:v>
                </c:pt>
                <c:pt idx="5">
                  <c:v>468.84615384615302</c:v>
                </c:pt>
                <c:pt idx="6">
                  <c:v>1233.0769230769199</c:v>
                </c:pt>
                <c:pt idx="7">
                  <c:v>1343.61538461538</c:v>
                </c:pt>
                <c:pt idx="8">
                  <c:v>162.53846153846101</c:v>
                </c:pt>
                <c:pt idx="9">
                  <c:v>387.65384615384602</c:v>
                </c:pt>
                <c:pt idx="10">
                  <c:v>881.961538461538</c:v>
                </c:pt>
                <c:pt idx="11">
                  <c:v>1085.5769230769199</c:v>
                </c:pt>
                <c:pt idx="12">
                  <c:v>1262.61538461538</c:v>
                </c:pt>
                <c:pt idx="13">
                  <c:v>278.88461538461502</c:v>
                </c:pt>
                <c:pt idx="14">
                  <c:v>424.692307692307</c:v>
                </c:pt>
                <c:pt idx="15">
                  <c:v>1076.3076923076901</c:v>
                </c:pt>
                <c:pt idx="16">
                  <c:v>1279.73076923076</c:v>
                </c:pt>
                <c:pt idx="17">
                  <c:v>1111</c:v>
                </c:pt>
                <c:pt idx="18">
                  <c:v>236</c:v>
                </c:pt>
                <c:pt idx="19">
                  <c:v>498.30769230769198</c:v>
                </c:pt>
                <c:pt idx="20">
                  <c:v>1581.73076923076</c:v>
                </c:pt>
                <c:pt idx="21">
                  <c:v>1320.0769230769199</c:v>
                </c:pt>
                <c:pt idx="22">
                  <c:v>1273.0769230769199</c:v>
                </c:pt>
                <c:pt idx="23">
                  <c:v>263.65384615384602</c:v>
                </c:pt>
                <c:pt idx="24">
                  <c:v>429.61538461538402</c:v>
                </c:pt>
                <c:pt idx="25">
                  <c:v>1186</c:v>
                </c:pt>
                <c:pt idx="26">
                  <c:v>1095.5</c:v>
                </c:pt>
                <c:pt idx="27">
                  <c:v>1143.0769230769199</c:v>
                </c:pt>
                <c:pt idx="28">
                  <c:v>223.88461538461499</c:v>
                </c:pt>
                <c:pt idx="29">
                  <c:v>368.461538461538</c:v>
                </c:pt>
                <c:pt idx="30">
                  <c:v>896.30769230769204</c:v>
                </c:pt>
                <c:pt idx="31">
                  <c:v>991.76923076923003</c:v>
                </c:pt>
                <c:pt idx="32">
                  <c:v>980.88461538461502</c:v>
                </c:pt>
                <c:pt idx="33">
                  <c:v>362.692307692307</c:v>
                </c:pt>
                <c:pt idx="34">
                  <c:v>419.03846153846098</c:v>
                </c:pt>
                <c:pt idx="35">
                  <c:v>756.34615384615302</c:v>
                </c:pt>
                <c:pt idx="36">
                  <c:v>874.61538461538396</c:v>
                </c:pt>
                <c:pt idx="37">
                  <c:v>1023.26923076923</c:v>
                </c:pt>
                <c:pt idx="38">
                  <c:v>386.11538461538402</c:v>
                </c:pt>
                <c:pt idx="39">
                  <c:v>406.730769230769</c:v>
                </c:pt>
                <c:pt idx="40">
                  <c:v>703.15384615384596</c:v>
                </c:pt>
                <c:pt idx="41">
                  <c:v>839.5</c:v>
                </c:pt>
                <c:pt idx="42">
                  <c:v>1177.5</c:v>
                </c:pt>
                <c:pt idx="43">
                  <c:v>278.65384615384602</c:v>
                </c:pt>
                <c:pt idx="44">
                  <c:v>342.03846153846098</c:v>
                </c:pt>
                <c:pt idx="45">
                  <c:v>940.84615384615302</c:v>
                </c:pt>
                <c:pt idx="46">
                  <c:v>925.73076923076906</c:v>
                </c:pt>
                <c:pt idx="47">
                  <c:v>800.26923076923003</c:v>
                </c:pt>
                <c:pt idx="48">
                  <c:v>190.30769230769201</c:v>
                </c:pt>
                <c:pt idx="49">
                  <c:v>298.5</c:v>
                </c:pt>
                <c:pt idx="50">
                  <c:v>1030.65384615384</c:v>
                </c:pt>
                <c:pt idx="51">
                  <c:v>707.76923076923003</c:v>
                </c:pt>
                <c:pt idx="52">
                  <c:v>819.23076923076906</c:v>
                </c:pt>
                <c:pt idx="53">
                  <c:v>223.80769230769201</c:v>
                </c:pt>
                <c:pt idx="54">
                  <c:v>405.730769230769</c:v>
                </c:pt>
                <c:pt idx="55">
                  <c:v>1066.0769230769199</c:v>
                </c:pt>
                <c:pt idx="56">
                  <c:v>922.5</c:v>
                </c:pt>
                <c:pt idx="57">
                  <c:v>1026.4230769230701</c:v>
                </c:pt>
                <c:pt idx="58">
                  <c:v>166.26923076923001</c:v>
                </c:pt>
                <c:pt idx="59">
                  <c:v>274.38461538461502</c:v>
                </c:pt>
                <c:pt idx="60">
                  <c:v>654</c:v>
                </c:pt>
                <c:pt idx="61">
                  <c:v>780.923076923076</c:v>
                </c:pt>
                <c:pt idx="62">
                  <c:v>511.38461538461502</c:v>
                </c:pt>
                <c:pt idx="63">
                  <c:v>213.38461538461499</c:v>
                </c:pt>
                <c:pt idx="64">
                  <c:v>297.34615384615302</c:v>
                </c:pt>
                <c:pt idx="65">
                  <c:v>734.38461538461502</c:v>
                </c:pt>
                <c:pt idx="66">
                  <c:v>909.5</c:v>
                </c:pt>
                <c:pt idx="67">
                  <c:v>918.30769230769204</c:v>
                </c:pt>
                <c:pt idx="68">
                  <c:v>203.38461538461499</c:v>
                </c:pt>
                <c:pt idx="69">
                  <c:v>324.07692307692298</c:v>
                </c:pt>
                <c:pt idx="70">
                  <c:v>886.30769230769204</c:v>
                </c:pt>
                <c:pt idx="71">
                  <c:v>890.53846153846098</c:v>
                </c:pt>
                <c:pt idx="72">
                  <c:v>1145</c:v>
                </c:pt>
                <c:pt idx="73">
                  <c:v>258.423076923076</c:v>
                </c:pt>
                <c:pt idx="74">
                  <c:v>349.57692307692298</c:v>
                </c:pt>
                <c:pt idx="75">
                  <c:v>1194.3076923076901</c:v>
                </c:pt>
                <c:pt idx="76">
                  <c:v>967.15384615384596</c:v>
                </c:pt>
                <c:pt idx="77">
                  <c:v>1285.1923076922999</c:v>
                </c:pt>
                <c:pt idx="78">
                  <c:v>189.692307692307</c:v>
                </c:pt>
                <c:pt idx="79">
                  <c:v>321.80769230769198</c:v>
                </c:pt>
                <c:pt idx="80">
                  <c:v>849.23076923076906</c:v>
                </c:pt>
                <c:pt idx="81">
                  <c:v>778.80769230769204</c:v>
                </c:pt>
                <c:pt idx="82">
                  <c:v>823.76923076923003</c:v>
                </c:pt>
                <c:pt idx="83">
                  <c:v>116</c:v>
                </c:pt>
                <c:pt idx="84">
                  <c:v>239.961538461538</c:v>
                </c:pt>
                <c:pt idx="85">
                  <c:v>642.65384615384596</c:v>
                </c:pt>
                <c:pt idx="86">
                  <c:v>717.03846153846098</c:v>
                </c:pt>
                <c:pt idx="87">
                  <c:v>654.30769230769204</c:v>
                </c:pt>
                <c:pt idx="88">
                  <c:v>197.34615384615299</c:v>
                </c:pt>
                <c:pt idx="89">
                  <c:v>461.923076923076</c:v>
                </c:pt>
                <c:pt idx="90">
                  <c:v>1235.73076923076</c:v>
                </c:pt>
                <c:pt idx="91">
                  <c:v>916.5</c:v>
                </c:pt>
                <c:pt idx="92">
                  <c:v>1373.23076923076</c:v>
                </c:pt>
                <c:pt idx="93">
                  <c:v>320.38461538461502</c:v>
                </c:pt>
                <c:pt idx="94">
                  <c:v>533.80769230769204</c:v>
                </c:pt>
                <c:pt idx="95">
                  <c:v>1456.11538461538</c:v>
                </c:pt>
                <c:pt idx="96">
                  <c:v>1234.0769230769199</c:v>
                </c:pt>
                <c:pt idx="97">
                  <c:v>1623.6923076922999</c:v>
                </c:pt>
                <c:pt idx="98">
                  <c:v>351.07692307692298</c:v>
                </c:pt>
                <c:pt idx="99">
                  <c:v>391.961538461538</c:v>
                </c:pt>
                <c:pt idx="100">
                  <c:v>587.19230769230705</c:v>
                </c:pt>
                <c:pt idx="101">
                  <c:v>1525.8461538461499</c:v>
                </c:pt>
                <c:pt idx="102">
                  <c:v>2050.8461538461502</c:v>
                </c:pt>
                <c:pt idx="103">
                  <c:v>246.80769230769201</c:v>
                </c:pt>
                <c:pt idx="104">
                  <c:v>387.30769230769198</c:v>
                </c:pt>
                <c:pt idx="105">
                  <c:v>1028.23076923076</c:v>
                </c:pt>
                <c:pt idx="106">
                  <c:v>1150.23076923076</c:v>
                </c:pt>
                <c:pt idx="107">
                  <c:v>1435.9615384615299</c:v>
                </c:pt>
                <c:pt idx="108">
                  <c:v>299.03846153846098</c:v>
                </c:pt>
                <c:pt idx="109">
                  <c:v>456.84615384615302</c:v>
                </c:pt>
                <c:pt idx="110">
                  <c:v>1004.15384615384</c:v>
                </c:pt>
                <c:pt idx="111">
                  <c:v>1201.23076923076</c:v>
                </c:pt>
                <c:pt idx="112">
                  <c:v>1294.0384615384601</c:v>
                </c:pt>
                <c:pt idx="113">
                  <c:v>243.07692307692301</c:v>
                </c:pt>
                <c:pt idx="114">
                  <c:v>426.192307692307</c:v>
                </c:pt>
                <c:pt idx="115">
                  <c:v>1429.4615384615299</c:v>
                </c:pt>
                <c:pt idx="116">
                  <c:v>1273.5</c:v>
                </c:pt>
                <c:pt idx="117">
                  <c:v>1385.4615384615299</c:v>
                </c:pt>
                <c:pt idx="118">
                  <c:v>220.53846153846101</c:v>
                </c:pt>
                <c:pt idx="119">
                  <c:v>359.461538461538</c:v>
                </c:pt>
                <c:pt idx="120">
                  <c:v>527.07692307692298</c:v>
                </c:pt>
                <c:pt idx="121">
                  <c:v>1036.3461538461499</c:v>
                </c:pt>
                <c:pt idx="122">
                  <c:v>1003.53846153846</c:v>
                </c:pt>
                <c:pt idx="123">
                  <c:v>237.53846153846101</c:v>
                </c:pt>
                <c:pt idx="124">
                  <c:v>434.5</c:v>
                </c:pt>
                <c:pt idx="125">
                  <c:v>1079.5769230769199</c:v>
                </c:pt>
                <c:pt idx="126">
                  <c:v>1124.1923076922999</c:v>
                </c:pt>
                <c:pt idx="127">
                  <c:v>1324.26923076923</c:v>
                </c:pt>
                <c:pt idx="128">
                  <c:v>267.88461538461502</c:v>
                </c:pt>
                <c:pt idx="129">
                  <c:v>363.38461538461502</c:v>
                </c:pt>
                <c:pt idx="130">
                  <c:v>924.5</c:v>
                </c:pt>
                <c:pt idx="131">
                  <c:v>1151.9230769230701</c:v>
                </c:pt>
                <c:pt idx="132">
                  <c:v>930.423076923076</c:v>
                </c:pt>
                <c:pt idx="133">
                  <c:v>278.65384615384602</c:v>
                </c:pt>
                <c:pt idx="134">
                  <c:v>352.15384615384602</c:v>
                </c:pt>
                <c:pt idx="135">
                  <c:v>1016.38461538461</c:v>
                </c:pt>
                <c:pt idx="136">
                  <c:v>1008.73076923076</c:v>
                </c:pt>
                <c:pt idx="137">
                  <c:v>956.61538461538396</c:v>
                </c:pt>
                <c:pt idx="138">
                  <c:v>213.230769230769</c:v>
                </c:pt>
                <c:pt idx="139">
                  <c:v>389.84615384615302</c:v>
                </c:pt>
                <c:pt idx="140">
                  <c:v>710.11538461538396</c:v>
                </c:pt>
                <c:pt idx="141">
                  <c:v>690.923076923076</c:v>
                </c:pt>
                <c:pt idx="142">
                  <c:v>1122.5</c:v>
                </c:pt>
                <c:pt idx="143">
                  <c:v>190.5</c:v>
                </c:pt>
                <c:pt idx="144">
                  <c:v>333.423076923076</c:v>
                </c:pt>
                <c:pt idx="145">
                  <c:v>722.923076923076</c:v>
                </c:pt>
                <c:pt idx="146">
                  <c:v>798.65384615384596</c:v>
                </c:pt>
                <c:pt idx="147">
                  <c:v>903</c:v>
                </c:pt>
                <c:pt idx="148">
                  <c:v>188.84615384615299</c:v>
                </c:pt>
                <c:pt idx="149">
                  <c:v>332.423076923076</c:v>
                </c:pt>
                <c:pt idx="150">
                  <c:v>731.5</c:v>
                </c:pt>
                <c:pt idx="151">
                  <c:v>1030.0769230769199</c:v>
                </c:pt>
                <c:pt idx="152">
                  <c:v>821.11538461538396</c:v>
                </c:pt>
                <c:pt idx="153">
                  <c:v>218.461538461538</c:v>
                </c:pt>
                <c:pt idx="154">
                  <c:v>345.84615384615302</c:v>
                </c:pt>
                <c:pt idx="155">
                  <c:v>791.19230769230705</c:v>
                </c:pt>
                <c:pt idx="156">
                  <c:v>810.23076923076906</c:v>
                </c:pt>
                <c:pt idx="157">
                  <c:v>827.65384615384596</c:v>
                </c:pt>
                <c:pt idx="158">
                  <c:v>205.38461538461499</c:v>
                </c:pt>
                <c:pt idx="159">
                  <c:v>344.26923076922998</c:v>
                </c:pt>
                <c:pt idx="160">
                  <c:v>881.38461538461502</c:v>
                </c:pt>
                <c:pt idx="161">
                  <c:v>917.30769230769204</c:v>
                </c:pt>
                <c:pt idx="162">
                  <c:v>892.19230769230705</c:v>
                </c:pt>
                <c:pt idx="163">
                  <c:v>222.03846153846101</c:v>
                </c:pt>
                <c:pt idx="164">
                  <c:v>430.26923076922998</c:v>
                </c:pt>
                <c:pt idx="165">
                  <c:v>880.76923076923003</c:v>
                </c:pt>
                <c:pt idx="166">
                  <c:v>803.88461538461502</c:v>
                </c:pt>
                <c:pt idx="167">
                  <c:v>773.53846153846098</c:v>
                </c:pt>
                <c:pt idx="168">
                  <c:v>189.03846153846101</c:v>
                </c:pt>
                <c:pt idx="169">
                  <c:v>321.5</c:v>
                </c:pt>
                <c:pt idx="170">
                  <c:v>758.88461538461502</c:v>
                </c:pt>
                <c:pt idx="171">
                  <c:v>788.07692307692298</c:v>
                </c:pt>
                <c:pt idx="172">
                  <c:v>966.19230769230705</c:v>
                </c:pt>
                <c:pt idx="173">
                  <c:v>180.61538461538399</c:v>
                </c:pt>
                <c:pt idx="174">
                  <c:v>324.923076923076</c:v>
                </c:pt>
                <c:pt idx="175">
                  <c:v>792.80769230769204</c:v>
                </c:pt>
                <c:pt idx="176">
                  <c:v>861.61538461538396</c:v>
                </c:pt>
                <c:pt idx="177">
                  <c:v>800</c:v>
                </c:pt>
                <c:pt idx="178">
                  <c:v>181.07692307692301</c:v>
                </c:pt>
                <c:pt idx="179">
                  <c:v>306.961538461538</c:v>
                </c:pt>
                <c:pt idx="180">
                  <c:v>704.461538461538</c:v>
                </c:pt>
                <c:pt idx="181">
                  <c:v>863.88461538461502</c:v>
                </c:pt>
                <c:pt idx="182">
                  <c:v>853.69230769230705</c:v>
                </c:pt>
                <c:pt idx="183">
                  <c:v>177.88461538461499</c:v>
                </c:pt>
                <c:pt idx="184">
                  <c:v>335.03846153846098</c:v>
                </c:pt>
                <c:pt idx="185">
                  <c:v>734.923076923076</c:v>
                </c:pt>
                <c:pt idx="186">
                  <c:v>1009.23076923076</c:v>
                </c:pt>
                <c:pt idx="187">
                  <c:v>1075.88461538461</c:v>
                </c:pt>
                <c:pt idx="188">
                  <c:v>184.11538461538399</c:v>
                </c:pt>
                <c:pt idx="189">
                  <c:v>325.57692307692298</c:v>
                </c:pt>
                <c:pt idx="190">
                  <c:v>815.38461538461502</c:v>
                </c:pt>
                <c:pt idx="191">
                  <c:v>1041.26923076923</c:v>
                </c:pt>
                <c:pt idx="192">
                  <c:v>825.26923076923003</c:v>
                </c:pt>
                <c:pt idx="193">
                  <c:v>161.230769230769</c:v>
                </c:pt>
                <c:pt idx="194">
                  <c:v>193.692307692307</c:v>
                </c:pt>
                <c:pt idx="195">
                  <c:v>301.423076923076</c:v>
                </c:pt>
                <c:pt idx="196">
                  <c:v>875.23076923076906</c:v>
                </c:pt>
                <c:pt idx="197">
                  <c:v>762.84615384615302</c:v>
                </c:pt>
                <c:pt idx="198">
                  <c:v>162.15384615384599</c:v>
                </c:pt>
                <c:pt idx="199">
                  <c:v>299.692307692307</c:v>
                </c:pt>
                <c:pt idx="200">
                  <c:v>746.80769230769204</c:v>
                </c:pt>
                <c:pt idx="201">
                  <c:v>744.53846153846098</c:v>
                </c:pt>
                <c:pt idx="202">
                  <c:v>651.23076923076906</c:v>
                </c:pt>
                <c:pt idx="203">
                  <c:v>156.34615384615299</c:v>
                </c:pt>
                <c:pt idx="204">
                  <c:v>299.5</c:v>
                </c:pt>
                <c:pt idx="205">
                  <c:v>817.61538461538396</c:v>
                </c:pt>
                <c:pt idx="206">
                  <c:v>928.38461538461502</c:v>
                </c:pt>
                <c:pt idx="207">
                  <c:v>890.73076923076906</c:v>
                </c:pt>
                <c:pt idx="208">
                  <c:v>166.461538461538</c:v>
                </c:pt>
                <c:pt idx="209">
                  <c:v>384.07692307692298</c:v>
                </c:pt>
                <c:pt idx="210">
                  <c:v>772.30769230769204</c:v>
                </c:pt>
                <c:pt idx="211">
                  <c:v>721.423076923076</c:v>
                </c:pt>
                <c:pt idx="212">
                  <c:v>779.923076923076</c:v>
                </c:pt>
                <c:pt idx="213">
                  <c:v>267.15384615384602</c:v>
                </c:pt>
                <c:pt idx="214">
                  <c:v>538.923076923076</c:v>
                </c:pt>
                <c:pt idx="215">
                  <c:v>1335.4230769230701</c:v>
                </c:pt>
                <c:pt idx="216">
                  <c:v>1097.11538461538</c:v>
                </c:pt>
                <c:pt idx="217">
                  <c:v>1180.15384615384</c:v>
                </c:pt>
                <c:pt idx="218">
                  <c:v>202</c:v>
                </c:pt>
                <c:pt idx="219">
                  <c:v>181.53846153846101</c:v>
                </c:pt>
                <c:pt idx="220">
                  <c:v>288.30769230769198</c:v>
                </c:pt>
                <c:pt idx="221">
                  <c:v>758.11538461538396</c:v>
                </c:pt>
                <c:pt idx="222">
                  <c:v>787.423076923076</c:v>
                </c:pt>
                <c:pt idx="223">
                  <c:v>191.5</c:v>
                </c:pt>
                <c:pt idx="224">
                  <c:v>386.61538461538402</c:v>
                </c:pt>
                <c:pt idx="225">
                  <c:v>817.961538461538</c:v>
                </c:pt>
                <c:pt idx="226">
                  <c:v>889.03846153846098</c:v>
                </c:pt>
                <c:pt idx="227">
                  <c:v>723.80769230769204</c:v>
                </c:pt>
                <c:pt idx="228">
                  <c:v>150.192307692307</c:v>
                </c:pt>
                <c:pt idx="229">
                  <c:v>282.57692307692298</c:v>
                </c:pt>
                <c:pt idx="230">
                  <c:v>728.34615384615302</c:v>
                </c:pt>
                <c:pt idx="231">
                  <c:v>601.69230769230705</c:v>
                </c:pt>
                <c:pt idx="232">
                  <c:v>694.07692307692298</c:v>
                </c:pt>
                <c:pt idx="233">
                  <c:v>159.03846153846101</c:v>
                </c:pt>
                <c:pt idx="234">
                  <c:v>322.07692307692298</c:v>
                </c:pt>
                <c:pt idx="235">
                  <c:v>693.15384615384596</c:v>
                </c:pt>
                <c:pt idx="236">
                  <c:v>726.5</c:v>
                </c:pt>
                <c:pt idx="237">
                  <c:v>831.19230769230705</c:v>
                </c:pt>
                <c:pt idx="238">
                  <c:v>175.65384615384599</c:v>
                </c:pt>
                <c:pt idx="239">
                  <c:v>318.26923076922998</c:v>
                </c:pt>
                <c:pt idx="240">
                  <c:v>744.07692307692298</c:v>
                </c:pt>
                <c:pt idx="241">
                  <c:v>836.23076923076906</c:v>
                </c:pt>
                <c:pt idx="242">
                  <c:v>548.961538461538</c:v>
                </c:pt>
                <c:pt idx="243">
                  <c:v>131.15384615384599</c:v>
                </c:pt>
                <c:pt idx="244">
                  <c:v>260.5</c:v>
                </c:pt>
                <c:pt idx="245">
                  <c:v>534.923076923076</c:v>
                </c:pt>
                <c:pt idx="246">
                  <c:v>603.57692307692298</c:v>
                </c:pt>
                <c:pt idx="247">
                  <c:v>574.5</c:v>
                </c:pt>
                <c:pt idx="248">
                  <c:v>132.65384615384599</c:v>
                </c:pt>
                <c:pt idx="249">
                  <c:v>248.423076923076</c:v>
                </c:pt>
                <c:pt idx="250">
                  <c:v>651.23076923076906</c:v>
                </c:pt>
                <c:pt idx="251">
                  <c:v>581.03846153846098</c:v>
                </c:pt>
                <c:pt idx="252">
                  <c:v>698.5</c:v>
                </c:pt>
                <c:pt idx="253">
                  <c:v>131.76923076923001</c:v>
                </c:pt>
                <c:pt idx="254">
                  <c:v>260.65384615384602</c:v>
                </c:pt>
                <c:pt idx="255">
                  <c:v>585.80769230769204</c:v>
                </c:pt>
                <c:pt idx="256">
                  <c:v>552.57692307692298</c:v>
                </c:pt>
                <c:pt idx="257">
                  <c:v>705.53846153846098</c:v>
                </c:pt>
                <c:pt idx="258">
                  <c:v>159</c:v>
                </c:pt>
                <c:pt idx="259">
                  <c:v>262.38461538461502</c:v>
                </c:pt>
                <c:pt idx="260">
                  <c:v>591.423076923076</c:v>
                </c:pt>
                <c:pt idx="261">
                  <c:v>540.461538461538</c:v>
                </c:pt>
                <c:pt idx="262">
                  <c:v>650.88461538461502</c:v>
                </c:pt>
                <c:pt idx="263">
                  <c:v>137.38461538461499</c:v>
                </c:pt>
                <c:pt idx="264">
                  <c:v>153.730769230769</c:v>
                </c:pt>
                <c:pt idx="265">
                  <c:v>262.76923076922998</c:v>
                </c:pt>
                <c:pt idx="266">
                  <c:v>566.34615384615302</c:v>
                </c:pt>
                <c:pt idx="267">
                  <c:v>539.23076923076906</c:v>
                </c:pt>
                <c:pt idx="268">
                  <c:v>204.84615384615299</c:v>
                </c:pt>
                <c:pt idx="269">
                  <c:v>413.15384615384602</c:v>
                </c:pt>
                <c:pt idx="270">
                  <c:v>1028.5</c:v>
                </c:pt>
                <c:pt idx="271">
                  <c:v>1037.1923076922999</c:v>
                </c:pt>
                <c:pt idx="272">
                  <c:v>745.73076923076906</c:v>
                </c:pt>
                <c:pt idx="273">
                  <c:v>152.38461538461499</c:v>
                </c:pt>
                <c:pt idx="274">
                  <c:v>266.61538461538402</c:v>
                </c:pt>
                <c:pt idx="275">
                  <c:v>617.61538461538396</c:v>
                </c:pt>
                <c:pt idx="276">
                  <c:v>619.423076923076</c:v>
                </c:pt>
                <c:pt idx="277">
                  <c:v>950.19230769230705</c:v>
                </c:pt>
                <c:pt idx="278">
                  <c:v>145.461538461538</c:v>
                </c:pt>
                <c:pt idx="279">
                  <c:v>265.38461538461502</c:v>
                </c:pt>
                <c:pt idx="280">
                  <c:v>647.23076923076906</c:v>
                </c:pt>
                <c:pt idx="281">
                  <c:v>569.03846153846098</c:v>
                </c:pt>
                <c:pt idx="282">
                  <c:v>597.5</c:v>
                </c:pt>
                <c:pt idx="283">
                  <c:v>145.57692307692301</c:v>
                </c:pt>
                <c:pt idx="284">
                  <c:v>266.80769230769198</c:v>
                </c:pt>
                <c:pt idx="285">
                  <c:v>565.461538461538</c:v>
                </c:pt>
                <c:pt idx="286">
                  <c:v>773.30769230769204</c:v>
                </c:pt>
                <c:pt idx="287">
                  <c:v>526.53846153846098</c:v>
                </c:pt>
                <c:pt idx="288">
                  <c:v>137.38461538461499</c:v>
                </c:pt>
                <c:pt idx="289">
                  <c:v>250.5</c:v>
                </c:pt>
                <c:pt idx="290">
                  <c:v>573.88461538461502</c:v>
                </c:pt>
                <c:pt idx="291">
                  <c:v>986.73076923076906</c:v>
                </c:pt>
                <c:pt idx="292">
                  <c:v>721.23076923076906</c:v>
                </c:pt>
                <c:pt idx="293">
                  <c:v>169.11538461538399</c:v>
                </c:pt>
                <c:pt idx="294">
                  <c:v>262.80769230769198</c:v>
                </c:pt>
                <c:pt idx="295">
                  <c:v>563.11538461538396</c:v>
                </c:pt>
                <c:pt idx="296">
                  <c:v>546.30769230769204</c:v>
                </c:pt>
                <c:pt idx="297">
                  <c:v>566.961538461538</c:v>
                </c:pt>
                <c:pt idx="298">
                  <c:v>139.11538461538399</c:v>
                </c:pt>
                <c:pt idx="299">
                  <c:v>261.03846153846098</c:v>
                </c:pt>
                <c:pt idx="300">
                  <c:v>517.80769230769204</c:v>
                </c:pt>
                <c:pt idx="301">
                  <c:v>550.84615384615302</c:v>
                </c:pt>
                <c:pt idx="302">
                  <c:v>579.69230769230705</c:v>
                </c:pt>
                <c:pt idx="303">
                  <c:v>184.03846153846101</c:v>
                </c:pt>
                <c:pt idx="304">
                  <c:v>333.461538461538</c:v>
                </c:pt>
                <c:pt idx="305">
                  <c:v>669.07692307692298</c:v>
                </c:pt>
                <c:pt idx="306">
                  <c:v>1052.0769230769199</c:v>
                </c:pt>
                <c:pt idx="307">
                  <c:v>802.65384615384596</c:v>
                </c:pt>
                <c:pt idx="308">
                  <c:v>221.961538461538</c:v>
                </c:pt>
                <c:pt idx="309">
                  <c:v>430.80769230769198</c:v>
                </c:pt>
                <c:pt idx="310">
                  <c:v>961.23076923076906</c:v>
                </c:pt>
                <c:pt idx="311">
                  <c:v>1271.1923076922999</c:v>
                </c:pt>
                <c:pt idx="312">
                  <c:v>1112.6923076922999</c:v>
                </c:pt>
                <c:pt idx="313">
                  <c:v>199.961538461538</c:v>
                </c:pt>
                <c:pt idx="314">
                  <c:v>302.65384615384602</c:v>
                </c:pt>
                <c:pt idx="315">
                  <c:v>591</c:v>
                </c:pt>
                <c:pt idx="316">
                  <c:v>694.923076923076</c:v>
                </c:pt>
                <c:pt idx="317">
                  <c:v>605.11538461538396</c:v>
                </c:pt>
                <c:pt idx="318">
                  <c:v>202.80769230769201</c:v>
                </c:pt>
                <c:pt idx="319">
                  <c:v>289.923076923076</c:v>
                </c:pt>
                <c:pt idx="320">
                  <c:v>699</c:v>
                </c:pt>
                <c:pt idx="321">
                  <c:v>559.53846153846098</c:v>
                </c:pt>
                <c:pt idx="322">
                  <c:v>480.57692307692298</c:v>
                </c:pt>
                <c:pt idx="323">
                  <c:v>180.65384615384599</c:v>
                </c:pt>
                <c:pt idx="324">
                  <c:v>295.61538461538402</c:v>
                </c:pt>
                <c:pt idx="325">
                  <c:v>732.19230769230705</c:v>
                </c:pt>
                <c:pt idx="326">
                  <c:v>679</c:v>
                </c:pt>
                <c:pt idx="327">
                  <c:v>692.88461538461502</c:v>
                </c:pt>
                <c:pt idx="328">
                  <c:v>174.57692307692301</c:v>
                </c:pt>
                <c:pt idx="329">
                  <c:v>278.730769230769</c:v>
                </c:pt>
                <c:pt idx="330">
                  <c:v>531.61538461538396</c:v>
                </c:pt>
                <c:pt idx="331">
                  <c:v>557.423076923076</c:v>
                </c:pt>
                <c:pt idx="332">
                  <c:v>814.423076923076</c:v>
                </c:pt>
                <c:pt idx="333">
                  <c:v>233.423076923076</c:v>
                </c:pt>
                <c:pt idx="334">
                  <c:v>343.07692307692298</c:v>
                </c:pt>
                <c:pt idx="335">
                  <c:v>607.961538461538</c:v>
                </c:pt>
                <c:pt idx="336">
                  <c:v>732.84615384615302</c:v>
                </c:pt>
                <c:pt idx="337">
                  <c:v>840.65384615384596</c:v>
                </c:pt>
                <c:pt idx="338">
                  <c:v>166.26923076923001</c:v>
                </c:pt>
                <c:pt idx="339">
                  <c:v>306.5</c:v>
                </c:pt>
                <c:pt idx="340">
                  <c:v>522.88461538461502</c:v>
                </c:pt>
                <c:pt idx="341">
                  <c:v>534.423076923076</c:v>
                </c:pt>
                <c:pt idx="342">
                  <c:v>516.88461538461502</c:v>
                </c:pt>
                <c:pt idx="343">
                  <c:v>80.769230769230703</c:v>
                </c:pt>
                <c:pt idx="344">
                  <c:v>78.884615384615302</c:v>
                </c:pt>
                <c:pt idx="345">
                  <c:v>178.11538461538399</c:v>
                </c:pt>
                <c:pt idx="346">
                  <c:v>474</c:v>
                </c:pt>
                <c:pt idx="347">
                  <c:v>572.76923076923003</c:v>
                </c:pt>
                <c:pt idx="348">
                  <c:v>125.692307692307</c:v>
                </c:pt>
                <c:pt idx="349">
                  <c:v>148.38461538461499</c:v>
                </c:pt>
                <c:pt idx="350">
                  <c:v>235.65384615384599</c:v>
                </c:pt>
                <c:pt idx="351">
                  <c:v>574.11538461538396</c:v>
                </c:pt>
                <c:pt idx="352">
                  <c:v>584.15384615384596</c:v>
                </c:pt>
                <c:pt idx="353">
                  <c:v>152.34615384615299</c:v>
                </c:pt>
                <c:pt idx="354">
                  <c:v>208.03846153846101</c:v>
                </c:pt>
                <c:pt idx="355">
                  <c:v>461.57692307692298</c:v>
                </c:pt>
                <c:pt idx="356">
                  <c:v>532.80769230769204</c:v>
                </c:pt>
                <c:pt idx="357">
                  <c:v>636.84615384615302</c:v>
                </c:pt>
                <c:pt idx="358">
                  <c:v>157.65384615384599</c:v>
                </c:pt>
                <c:pt idx="359">
                  <c:v>163.38461538461499</c:v>
                </c:pt>
                <c:pt idx="360">
                  <c:v>258.11538461538402</c:v>
                </c:pt>
                <c:pt idx="361">
                  <c:v>592.11538461538396</c:v>
                </c:pt>
                <c:pt idx="362">
                  <c:v>487.5</c:v>
                </c:pt>
                <c:pt idx="363">
                  <c:v>136.53846153846101</c:v>
                </c:pt>
                <c:pt idx="364">
                  <c:v>267.15384615384602</c:v>
                </c:pt>
                <c:pt idx="365">
                  <c:v>674.23076923076906</c:v>
                </c:pt>
                <c:pt idx="366">
                  <c:v>730.30769230769204</c:v>
                </c:pt>
                <c:pt idx="367">
                  <c:v>693.69230769230705</c:v>
                </c:pt>
                <c:pt idx="368">
                  <c:v>167.461538461538</c:v>
                </c:pt>
                <c:pt idx="369">
                  <c:v>304.84615384615302</c:v>
                </c:pt>
                <c:pt idx="370">
                  <c:v>706.65384615384596</c:v>
                </c:pt>
                <c:pt idx="371">
                  <c:v>614.961538461538</c:v>
                </c:pt>
                <c:pt idx="372">
                  <c:v>547.57692307692298</c:v>
                </c:pt>
                <c:pt idx="373">
                  <c:v>191.80769230769201</c:v>
                </c:pt>
                <c:pt idx="374">
                  <c:v>188.5</c:v>
                </c:pt>
                <c:pt idx="375">
                  <c:v>487.84615384615302</c:v>
                </c:pt>
                <c:pt idx="376">
                  <c:v>543.84615384615302</c:v>
                </c:pt>
                <c:pt idx="377">
                  <c:v>523.19230769230705</c:v>
                </c:pt>
                <c:pt idx="378">
                  <c:v>131.84615384615299</c:v>
                </c:pt>
                <c:pt idx="379">
                  <c:v>239.34615384615299</c:v>
                </c:pt>
                <c:pt idx="380">
                  <c:v>629.5</c:v>
                </c:pt>
                <c:pt idx="381">
                  <c:v>723.961538461538</c:v>
                </c:pt>
                <c:pt idx="382">
                  <c:v>711.53846153846098</c:v>
                </c:pt>
                <c:pt idx="383">
                  <c:v>147.461538461538</c:v>
                </c:pt>
                <c:pt idx="384">
                  <c:v>192.53846153846101</c:v>
                </c:pt>
                <c:pt idx="385">
                  <c:v>284.76923076922998</c:v>
                </c:pt>
                <c:pt idx="386">
                  <c:v>616.19230769230705</c:v>
                </c:pt>
                <c:pt idx="387">
                  <c:v>505</c:v>
                </c:pt>
                <c:pt idx="388">
                  <c:v>130.11538461538399</c:v>
                </c:pt>
                <c:pt idx="389">
                  <c:v>226.5</c:v>
                </c:pt>
                <c:pt idx="390">
                  <c:v>500.38461538461502</c:v>
                </c:pt>
                <c:pt idx="391">
                  <c:v>621.923076923076</c:v>
                </c:pt>
                <c:pt idx="392">
                  <c:v>923.73076923076906</c:v>
                </c:pt>
                <c:pt idx="393">
                  <c:v>139.53846153846101</c:v>
                </c:pt>
                <c:pt idx="394">
                  <c:v>280.230769230769</c:v>
                </c:pt>
                <c:pt idx="395">
                  <c:v>725.23076923076906</c:v>
                </c:pt>
                <c:pt idx="396">
                  <c:v>671.15384615384596</c:v>
                </c:pt>
                <c:pt idx="397">
                  <c:v>670.26923076923003</c:v>
                </c:pt>
                <c:pt idx="398">
                  <c:v>135.192307692307</c:v>
                </c:pt>
                <c:pt idx="399">
                  <c:v>236.76923076923001</c:v>
                </c:pt>
                <c:pt idx="400">
                  <c:v>529.923076923076</c:v>
                </c:pt>
                <c:pt idx="401">
                  <c:v>569.461538461538</c:v>
                </c:pt>
                <c:pt idx="402">
                  <c:v>711.23076923076906</c:v>
                </c:pt>
                <c:pt idx="403">
                  <c:v>129.423076923076</c:v>
                </c:pt>
                <c:pt idx="404">
                  <c:v>237.34615384615299</c:v>
                </c:pt>
                <c:pt idx="405">
                  <c:v>572.34615384615302</c:v>
                </c:pt>
                <c:pt idx="406">
                  <c:v>1087.15384615384</c:v>
                </c:pt>
                <c:pt idx="407">
                  <c:v>628.5</c:v>
                </c:pt>
                <c:pt idx="408">
                  <c:v>145.84615384615299</c:v>
                </c:pt>
                <c:pt idx="409">
                  <c:v>365.11538461538402</c:v>
                </c:pt>
                <c:pt idx="410">
                  <c:v>693.961538461538</c:v>
                </c:pt>
                <c:pt idx="411">
                  <c:v>631.38461538461502</c:v>
                </c:pt>
                <c:pt idx="412">
                  <c:v>462.84615384615302</c:v>
                </c:pt>
                <c:pt idx="413">
                  <c:v>109.730769230769</c:v>
                </c:pt>
                <c:pt idx="414">
                  <c:v>191.80769230769201</c:v>
                </c:pt>
                <c:pt idx="415">
                  <c:v>457.923076923076</c:v>
                </c:pt>
                <c:pt idx="416">
                  <c:v>405.923076923076</c:v>
                </c:pt>
                <c:pt idx="417">
                  <c:v>678.26923076923003</c:v>
                </c:pt>
                <c:pt idx="418">
                  <c:v>125.230769230769</c:v>
                </c:pt>
                <c:pt idx="419">
                  <c:v>178.03846153846101</c:v>
                </c:pt>
                <c:pt idx="420">
                  <c:v>493.423076923076</c:v>
                </c:pt>
                <c:pt idx="421">
                  <c:v>585.76923076923003</c:v>
                </c:pt>
                <c:pt idx="422">
                  <c:v>555.84615384615302</c:v>
                </c:pt>
                <c:pt idx="423">
                  <c:v>129</c:v>
                </c:pt>
                <c:pt idx="424">
                  <c:v>179.65384615384599</c:v>
                </c:pt>
                <c:pt idx="425">
                  <c:v>477.692307692307</c:v>
                </c:pt>
                <c:pt idx="426">
                  <c:v>554.61538461538396</c:v>
                </c:pt>
                <c:pt idx="427">
                  <c:v>490.38461538461502</c:v>
                </c:pt>
                <c:pt idx="428">
                  <c:v>133.53846153846101</c:v>
                </c:pt>
                <c:pt idx="429">
                  <c:v>288.730769230769</c:v>
                </c:pt>
                <c:pt idx="430">
                  <c:v>571.61538461538396</c:v>
                </c:pt>
                <c:pt idx="431">
                  <c:v>564.923076923076</c:v>
                </c:pt>
                <c:pt idx="432">
                  <c:v>506.53846153846098</c:v>
                </c:pt>
                <c:pt idx="433">
                  <c:v>111.57692307692299</c:v>
                </c:pt>
                <c:pt idx="434">
                  <c:v>187.692307692307</c:v>
                </c:pt>
                <c:pt idx="435">
                  <c:v>409.65384615384602</c:v>
                </c:pt>
                <c:pt idx="436">
                  <c:v>394.88461538461502</c:v>
                </c:pt>
                <c:pt idx="437">
                  <c:v>473.88461538461502</c:v>
                </c:pt>
                <c:pt idx="438">
                  <c:v>126.57692307692299</c:v>
                </c:pt>
                <c:pt idx="439">
                  <c:v>220.461538461538</c:v>
                </c:pt>
                <c:pt idx="440">
                  <c:v>396.730769230769</c:v>
                </c:pt>
                <c:pt idx="441">
                  <c:v>416.30769230769198</c:v>
                </c:pt>
                <c:pt idx="442">
                  <c:v>414.692307692307</c:v>
                </c:pt>
                <c:pt idx="443">
                  <c:v>113.653846153846</c:v>
                </c:pt>
                <c:pt idx="444">
                  <c:v>191.38461538461499</c:v>
                </c:pt>
                <c:pt idx="445">
                  <c:v>463.5</c:v>
                </c:pt>
                <c:pt idx="446">
                  <c:v>494.53846153846098</c:v>
                </c:pt>
                <c:pt idx="447">
                  <c:v>842.923076923076</c:v>
                </c:pt>
                <c:pt idx="448">
                  <c:v>142.730769230769</c:v>
                </c:pt>
                <c:pt idx="449">
                  <c:v>206.5</c:v>
                </c:pt>
                <c:pt idx="450">
                  <c:v>433.730769230769</c:v>
                </c:pt>
                <c:pt idx="451">
                  <c:v>466.07692307692298</c:v>
                </c:pt>
                <c:pt idx="452">
                  <c:v>558.57692307692298</c:v>
                </c:pt>
                <c:pt idx="453">
                  <c:v>118.5</c:v>
                </c:pt>
                <c:pt idx="454">
                  <c:v>111.615384615384</c:v>
                </c:pt>
                <c:pt idx="455">
                  <c:v>188.07692307692301</c:v>
                </c:pt>
                <c:pt idx="456">
                  <c:v>346.07692307692298</c:v>
                </c:pt>
                <c:pt idx="457">
                  <c:v>412.07692307692298</c:v>
                </c:pt>
                <c:pt idx="458">
                  <c:v>131.5</c:v>
                </c:pt>
                <c:pt idx="459">
                  <c:v>204.192307692307</c:v>
                </c:pt>
                <c:pt idx="460">
                  <c:v>326.11538461538402</c:v>
                </c:pt>
                <c:pt idx="461">
                  <c:v>378.03846153846098</c:v>
                </c:pt>
                <c:pt idx="462">
                  <c:v>408.730769230769</c:v>
                </c:pt>
                <c:pt idx="463">
                  <c:v>123.03846153846099</c:v>
                </c:pt>
                <c:pt idx="464">
                  <c:v>228.80769230769201</c:v>
                </c:pt>
                <c:pt idx="465">
                  <c:v>386.61538461538402</c:v>
                </c:pt>
                <c:pt idx="466">
                  <c:v>329.61538461538402</c:v>
                </c:pt>
                <c:pt idx="467">
                  <c:v>493.34615384615302</c:v>
                </c:pt>
                <c:pt idx="468">
                  <c:v>98.769230769230703</c:v>
                </c:pt>
                <c:pt idx="469">
                  <c:v>160.34615384615299</c:v>
                </c:pt>
                <c:pt idx="470">
                  <c:v>379.423076923076</c:v>
                </c:pt>
                <c:pt idx="471">
                  <c:v>370.26923076922998</c:v>
                </c:pt>
                <c:pt idx="472">
                  <c:v>360.76923076922998</c:v>
                </c:pt>
                <c:pt idx="473">
                  <c:v>122.76923076923001</c:v>
                </c:pt>
                <c:pt idx="474">
                  <c:v>173.26923076923001</c:v>
                </c:pt>
                <c:pt idx="475">
                  <c:v>372.461538461538</c:v>
                </c:pt>
                <c:pt idx="476">
                  <c:v>491.15384615384602</c:v>
                </c:pt>
                <c:pt idx="477">
                  <c:v>427.34615384615302</c:v>
                </c:pt>
                <c:pt idx="478">
                  <c:v>90.538461538461505</c:v>
                </c:pt>
                <c:pt idx="479">
                  <c:v>158.192307692307</c:v>
                </c:pt>
                <c:pt idx="480">
                  <c:v>270.461538461538</c:v>
                </c:pt>
                <c:pt idx="481">
                  <c:v>147.5</c:v>
                </c:pt>
                <c:pt idx="482">
                  <c:v>319.923076923076</c:v>
                </c:pt>
                <c:pt idx="483">
                  <c:v>105.57692307692299</c:v>
                </c:pt>
                <c:pt idx="484">
                  <c:v>147.15384615384599</c:v>
                </c:pt>
                <c:pt idx="485">
                  <c:v>339.692307692307</c:v>
                </c:pt>
                <c:pt idx="486">
                  <c:v>431.15384615384602</c:v>
                </c:pt>
                <c:pt idx="487">
                  <c:v>458.61538461538402</c:v>
                </c:pt>
                <c:pt idx="488">
                  <c:v>93.807692307692307</c:v>
                </c:pt>
                <c:pt idx="489">
                  <c:v>173.461538461538</c:v>
                </c:pt>
                <c:pt idx="490">
                  <c:v>369.230769230769</c:v>
                </c:pt>
                <c:pt idx="491">
                  <c:v>430.230769230769</c:v>
                </c:pt>
                <c:pt idx="492">
                  <c:v>451.80769230769198</c:v>
                </c:pt>
                <c:pt idx="493">
                  <c:v>96.692307692307693</c:v>
                </c:pt>
                <c:pt idx="494">
                  <c:v>176.30769230769201</c:v>
                </c:pt>
                <c:pt idx="495">
                  <c:v>340.192307692307</c:v>
                </c:pt>
                <c:pt idx="496">
                  <c:v>376.423076923076</c:v>
                </c:pt>
                <c:pt idx="497">
                  <c:v>387.88461538461502</c:v>
                </c:pt>
                <c:pt idx="498">
                  <c:v>133.15384615384599</c:v>
                </c:pt>
                <c:pt idx="499">
                  <c:v>196.76923076923001</c:v>
                </c:pt>
                <c:pt idx="500">
                  <c:v>329.230769230769</c:v>
                </c:pt>
                <c:pt idx="501">
                  <c:v>375.5</c:v>
                </c:pt>
                <c:pt idx="502">
                  <c:v>342.88461538461502</c:v>
                </c:pt>
                <c:pt idx="503">
                  <c:v>98.730769230769198</c:v>
                </c:pt>
                <c:pt idx="504">
                  <c:v>146.230769230769</c:v>
                </c:pt>
                <c:pt idx="505">
                  <c:v>318.5</c:v>
                </c:pt>
                <c:pt idx="506">
                  <c:v>544.961538461538</c:v>
                </c:pt>
                <c:pt idx="507">
                  <c:v>500.80769230769198</c:v>
                </c:pt>
                <c:pt idx="508">
                  <c:v>130.80769230769201</c:v>
                </c:pt>
                <c:pt idx="509">
                  <c:v>236.38461538461499</c:v>
                </c:pt>
                <c:pt idx="510">
                  <c:v>477</c:v>
                </c:pt>
                <c:pt idx="511">
                  <c:v>318.692307692307</c:v>
                </c:pt>
                <c:pt idx="512">
                  <c:v>433.57692307692298</c:v>
                </c:pt>
                <c:pt idx="513">
                  <c:v>113.884615384615</c:v>
                </c:pt>
                <c:pt idx="514">
                  <c:v>211.03846153846101</c:v>
                </c:pt>
                <c:pt idx="515">
                  <c:v>440.730769230769</c:v>
                </c:pt>
                <c:pt idx="516">
                  <c:v>464.5</c:v>
                </c:pt>
                <c:pt idx="517">
                  <c:v>399.423076923076</c:v>
                </c:pt>
                <c:pt idx="518">
                  <c:v>122.153846153846</c:v>
                </c:pt>
                <c:pt idx="519">
                  <c:v>185.461538461538</c:v>
                </c:pt>
                <c:pt idx="520">
                  <c:v>447.15384615384602</c:v>
                </c:pt>
                <c:pt idx="521">
                  <c:v>487</c:v>
                </c:pt>
                <c:pt idx="522">
                  <c:v>468.730769230769</c:v>
                </c:pt>
                <c:pt idx="523">
                  <c:v>108.423076923076</c:v>
                </c:pt>
                <c:pt idx="524">
                  <c:v>125.461538461538</c:v>
                </c:pt>
                <c:pt idx="525">
                  <c:v>182.03846153846101</c:v>
                </c:pt>
                <c:pt idx="526">
                  <c:v>497.11538461538402</c:v>
                </c:pt>
                <c:pt idx="527">
                  <c:v>350.53846153846098</c:v>
                </c:pt>
                <c:pt idx="528">
                  <c:v>117.961538461538</c:v>
                </c:pt>
                <c:pt idx="529">
                  <c:v>211.730769230769</c:v>
                </c:pt>
                <c:pt idx="530">
                  <c:v>455.423076923076</c:v>
                </c:pt>
                <c:pt idx="531">
                  <c:v>377.692307692307</c:v>
                </c:pt>
                <c:pt idx="532">
                  <c:v>360.26923076922998</c:v>
                </c:pt>
                <c:pt idx="533">
                  <c:v>101.884615384615</c:v>
                </c:pt>
                <c:pt idx="534">
                  <c:v>196.03846153846101</c:v>
                </c:pt>
                <c:pt idx="535">
                  <c:v>392.230769230769</c:v>
                </c:pt>
                <c:pt idx="536">
                  <c:v>387.03846153846098</c:v>
                </c:pt>
                <c:pt idx="537">
                  <c:v>493.423076923076</c:v>
                </c:pt>
                <c:pt idx="538">
                  <c:v>101.692307692307</c:v>
                </c:pt>
                <c:pt idx="539">
                  <c:v>164.88461538461499</c:v>
                </c:pt>
                <c:pt idx="540">
                  <c:v>387.230769230769</c:v>
                </c:pt>
                <c:pt idx="541">
                  <c:v>382.11538461538402</c:v>
                </c:pt>
                <c:pt idx="542">
                  <c:v>486.80769230769198</c:v>
                </c:pt>
                <c:pt idx="543">
                  <c:v>119.884615384615</c:v>
                </c:pt>
                <c:pt idx="544">
                  <c:v>178.07692307692301</c:v>
                </c:pt>
                <c:pt idx="545">
                  <c:v>349.15384615384602</c:v>
                </c:pt>
                <c:pt idx="546">
                  <c:v>306.5</c:v>
                </c:pt>
                <c:pt idx="547">
                  <c:v>351.34615384615302</c:v>
                </c:pt>
                <c:pt idx="548">
                  <c:v>88.923076923076906</c:v>
                </c:pt>
                <c:pt idx="549">
                  <c:v>172.65384615384599</c:v>
                </c:pt>
                <c:pt idx="550">
                  <c:v>348.11538461538402</c:v>
                </c:pt>
                <c:pt idx="551">
                  <c:v>281.88461538461502</c:v>
                </c:pt>
                <c:pt idx="552">
                  <c:v>326.30769230769198</c:v>
                </c:pt>
                <c:pt idx="553">
                  <c:v>104.26923076923001</c:v>
                </c:pt>
                <c:pt idx="554">
                  <c:v>164.5</c:v>
                </c:pt>
                <c:pt idx="555">
                  <c:v>344.03846153846098</c:v>
                </c:pt>
                <c:pt idx="556">
                  <c:v>413.30769230769198</c:v>
                </c:pt>
                <c:pt idx="557">
                  <c:v>424.76923076922998</c:v>
                </c:pt>
                <c:pt idx="558">
                  <c:v>113.07692307692299</c:v>
                </c:pt>
                <c:pt idx="559">
                  <c:v>157.15384615384599</c:v>
                </c:pt>
                <c:pt idx="560">
                  <c:v>420.34615384615302</c:v>
                </c:pt>
                <c:pt idx="561">
                  <c:v>332.692307692307</c:v>
                </c:pt>
                <c:pt idx="562">
                  <c:v>537.23076923076906</c:v>
                </c:pt>
                <c:pt idx="563">
                  <c:v>79.961538461538396</c:v>
                </c:pt>
                <c:pt idx="564">
                  <c:v>144.230769230769</c:v>
                </c:pt>
                <c:pt idx="565">
                  <c:v>317.38461538461502</c:v>
                </c:pt>
                <c:pt idx="566">
                  <c:v>285.30769230769198</c:v>
                </c:pt>
                <c:pt idx="567">
                  <c:v>369.192307692307</c:v>
                </c:pt>
                <c:pt idx="568">
                  <c:v>82.230769230769198</c:v>
                </c:pt>
                <c:pt idx="569">
                  <c:v>132.61538461538399</c:v>
                </c:pt>
                <c:pt idx="570">
                  <c:v>305.61538461538402</c:v>
                </c:pt>
                <c:pt idx="571">
                  <c:v>370.38461538461502</c:v>
                </c:pt>
                <c:pt idx="572">
                  <c:v>379.230769230769</c:v>
                </c:pt>
                <c:pt idx="573">
                  <c:v>101.384615384615</c:v>
                </c:pt>
                <c:pt idx="574">
                  <c:v>155.34615384615299</c:v>
                </c:pt>
                <c:pt idx="575">
                  <c:v>324.34615384615302</c:v>
                </c:pt>
                <c:pt idx="576">
                  <c:v>409.07692307692298</c:v>
                </c:pt>
                <c:pt idx="577">
                  <c:v>503.38461538461502</c:v>
                </c:pt>
                <c:pt idx="578">
                  <c:v>92.923076923076906</c:v>
                </c:pt>
                <c:pt idx="579">
                  <c:v>164.423076923076</c:v>
                </c:pt>
                <c:pt idx="580">
                  <c:v>342.15384615384602</c:v>
                </c:pt>
                <c:pt idx="581">
                  <c:v>400.26923076922998</c:v>
                </c:pt>
                <c:pt idx="582">
                  <c:v>293.88461538461502</c:v>
                </c:pt>
                <c:pt idx="583">
                  <c:v>80.5</c:v>
                </c:pt>
                <c:pt idx="584">
                  <c:v>126.730769230769</c:v>
                </c:pt>
                <c:pt idx="585">
                  <c:v>282.692307692307</c:v>
                </c:pt>
                <c:pt idx="586">
                  <c:v>508</c:v>
                </c:pt>
                <c:pt idx="587">
                  <c:v>435.11538461538402</c:v>
                </c:pt>
                <c:pt idx="588">
                  <c:v>120.115384615384</c:v>
                </c:pt>
                <c:pt idx="589">
                  <c:v>206.61538461538399</c:v>
                </c:pt>
                <c:pt idx="590">
                  <c:v>458.230769230769</c:v>
                </c:pt>
                <c:pt idx="591">
                  <c:v>390.07692307692298</c:v>
                </c:pt>
                <c:pt idx="592">
                  <c:v>327.30769230769198</c:v>
                </c:pt>
                <c:pt idx="593">
                  <c:v>98.576923076922995</c:v>
                </c:pt>
                <c:pt idx="594">
                  <c:v>133.923076923076</c:v>
                </c:pt>
                <c:pt idx="595">
                  <c:v>299.88461538461502</c:v>
                </c:pt>
                <c:pt idx="596">
                  <c:v>300.923076923076</c:v>
                </c:pt>
                <c:pt idx="597">
                  <c:v>353.76923076922998</c:v>
                </c:pt>
                <c:pt idx="598">
                  <c:v>95.846153846153797</c:v>
                </c:pt>
                <c:pt idx="599">
                  <c:v>151.961538461538</c:v>
                </c:pt>
                <c:pt idx="600">
                  <c:v>348.80769230769198</c:v>
                </c:pt>
                <c:pt idx="601">
                  <c:v>328.15384615384602</c:v>
                </c:pt>
                <c:pt idx="602">
                  <c:v>314.30769230769198</c:v>
                </c:pt>
                <c:pt idx="603">
                  <c:v>80.115384615384599</c:v>
                </c:pt>
                <c:pt idx="604">
                  <c:v>61.807692307692299</c:v>
                </c:pt>
                <c:pt idx="605">
                  <c:v>73.846153846153797</c:v>
                </c:pt>
                <c:pt idx="606">
                  <c:v>228.84615384615299</c:v>
                </c:pt>
                <c:pt idx="607">
                  <c:v>249.03846153846101</c:v>
                </c:pt>
                <c:pt idx="608">
                  <c:v>93.153846153846104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9-4821-B58E-99B47846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67296"/>
        <c:axId val="464715456"/>
      </c:lineChart>
      <c:dateAx>
        <c:axId val="22606729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5456"/>
        <c:crosses val="autoZero"/>
        <c:auto val="0"/>
        <c:lblOffset val="100"/>
        <c:baseTimeUnit val="days"/>
        <c:majorUnit val="86"/>
      </c:dateAx>
      <c:valAx>
        <c:axId val="464715456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296"/>
        <c:crosses val="autoZero"/>
        <c:crossBetween val="between"/>
        <c:majorUnit val="2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'excl weekends'!$F$1</c:f>
              <c:strCache>
                <c:ptCount val="1"/>
                <c:pt idx="0">
                  <c:v>S_Volume excl. Weekends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'excl weekends'!$E$641:$E$854</c:f>
              <c:strCache>
                <c:ptCount val="152"/>
                <c:pt idx="0">
                  <c:v>2017-06-01</c:v>
                </c:pt>
                <c:pt idx="1">
                  <c:v>2017-06-04</c:v>
                </c:pt>
                <c:pt idx="2">
                  <c:v>2017-06-05</c:v>
                </c:pt>
                <c:pt idx="3">
                  <c:v>2017-06-06</c:v>
                </c:pt>
                <c:pt idx="4">
                  <c:v>2017-06-07</c:v>
                </c:pt>
                <c:pt idx="5">
                  <c:v>2017-06-08</c:v>
                </c:pt>
                <c:pt idx="6">
                  <c:v>2017-06-11</c:v>
                </c:pt>
                <c:pt idx="7">
                  <c:v>2017-06-12</c:v>
                </c:pt>
                <c:pt idx="8">
                  <c:v>2017-06-13</c:v>
                </c:pt>
                <c:pt idx="9">
                  <c:v>2017-06-14</c:v>
                </c:pt>
                <c:pt idx="10">
                  <c:v>2017-06-15</c:v>
                </c:pt>
                <c:pt idx="11">
                  <c:v>2017-06-18</c:v>
                </c:pt>
                <c:pt idx="12">
                  <c:v>2017-06-19</c:v>
                </c:pt>
                <c:pt idx="13">
                  <c:v>2017-06-20</c:v>
                </c:pt>
                <c:pt idx="14">
                  <c:v>2017-06-21</c:v>
                </c:pt>
                <c:pt idx="15">
                  <c:v>2017-06-22</c:v>
                </c:pt>
                <c:pt idx="16">
                  <c:v>2017-06-25</c:v>
                </c:pt>
                <c:pt idx="17">
                  <c:v>2017-06-26</c:v>
                </c:pt>
                <c:pt idx="18">
                  <c:v>2017-06-27</c:v>
                </c:pt>
                <c:pt idx="19">
                  <c:v>2017-06-28</c:v>
                </c:pt>
                <c:pt idx="20">
                  <c:v>2017-06-29</c:v>
                </c:pt>
                <c:pt idx="21">
                  <c:v>2017-07-02</c:v>
                </c:pt>
                <c:pt idx="22">
                  <c:v>2017-07-03</c:v>
                </c:pt>
                <c:pt idx="23">
                  <c:v>2017-07-04</c:v>
                </c:pt>
                <c:pt idx="24">
                  <c:v>2017-07-05</c:v>
                </c:pt>
                <c:pt idx="25">
                  <c:v>2017-07-06</c:v>
                </c:pt>
                <c:pt idx="26">
                  <c:v>2017-07-09</c:v>
                </c:pt>
                <c:pt idx="27">
                  <c:v>2017-07-10</c:v>
                </c:pt>
                <c:pt idx="28">
                  <c:v>2017-07-11</c:v>
                </c:pt>
                <c:pt idx="29">
                  <c:v>2017-07-12</c:v>
                </c:pt>
                <c:pt idx="30">
                  <c:v>2017-07-13</c:v>
                </c:pt>
                <c:pt idx="31">
                  <c:v>2017-07-16</c:v>
                </c:pt>
                <c:pt idx="32">
                  <c:v>2017-07-17</c:v>
                </c:pt>
                <c:pt idx="33">
                  <c:v>2017-07-18</c:v>
                </c:pt>
                <c:pt idx="34">
                  <c:v>2017-07-19</c:v>
                </c:pt>
                <c:pt idx="35">
                  <c:v>2017-07-20</c:v>
                </c:pt>
                <c:pt idx="36">
                  <c:v>2017-07-23</c:v>
                </c:pt>
                <c:pt idx="37">
                  <c:v>2017-07-24</c:v>
                </c:pt>
                <c:pt idx="38">
                  <c:v>2017-07-25</c:v>
                </c:pt>
                <c:pt idx="39">
                  <c:v>2017-07-26</c:v>
                </c:pt>
                <c:pt idx="40">
                  <c:v>2017-07-27</c:v>
                </c:pt>
                <c:pt idx="41">
                  <c:v>2017-07-30</c:v>
                </c:pt>
                <c:pt idx="42">
                  <c:v>2017-07-31</c:v>
                </c:pt>
                <c:pt idx="43">
                  <c:v>2017-08-01</c:v>
                </c:pt>
                <c:pt idx="44">
                  <c:v>2017-08-02</c:v>
                </c:pt>
                <c:pt idx="45">
                  <c:v>2017-08-03</c:v>
                </c:pt>
                <c:pt idx="46">
                  <c:v>2017-08-06</c:v>
                </c:pt>
                <c:pt idx="47">
                  <c:v>2017-08-07</c:v>
                </c:pt>
                <c:pt idx="48">
                  <c:v>2017-08-08</c:v>
                </c:pt>
                <c:pt idx="49">
                  <c:v>2017-08-09</c:v>
                </c:pt>
                <c:pt idx="50">
                  <c:v>2017-08-10</c:v>
                </c:pt>
                <c:pt idx="51">
                  <c:v>2017-08-13</c:v>
                </c:pt>
                <c:pt idx="52">
                  <c:v>2017-08-14</c:v>
                </c:pt>
                <c:pt idx="53">
                  <c:v>2017-08-15</c:v>
                </c:pt>
                <c:pt idx="54">
                  <c:v>2017-08-16</c:v>
                </c:pt>
                <c:pt idx="55">
                  <c:v>2017-08-17</c:v>
                </c:pt>
                <c:pt idx="56">
                  <c:v>2017-08-20</c:v>
                </c:pt>
                <c:pt idx="57">
                  <c:v>2017-08-21</c:v>
                </c:pt>
                <c:pt idx="58">
                  <c:v>2017-08-22</c:v>
                </c:pt>
                <c:pt idx="59">
                  <c:v>2017-08-23</c:v>
                </c:pt>
                <c:pt idx="60">
                  <c:v>2017-08-24</c:v>
                </c:pt>
                <c:pt idx="61">
                  <c:v>2017-08-27</c:v>
                </c:pt>
                <c:pt idx="62">
                  <c:v>2017-08-28</c:v>
                </c:pt>
                <c:pt idx="63">
                  <c:v>2017-08-29</c:v>
                </c:pt>
                <c:pt idx="64">
                  <c:v>2017-08-30</c:v>
                </c:pt>
                <c:pt idx="65">
                  <c:v>2017-08-31</c:v>
                </c:pt>
                <c:pt idx="66">
                  <c:v>2017-09-03</c:v>
                </c:pt>
                <c:pt idx="67">
                  <c:v>2017-09-04</c:v>
                </c:pt>
                <c:pt idx="68">
                  <c:v>2017-09-05</c:v>
                </c:pt>
                <c:pt idx="69">
                  <c:v>2017-09-06</c:v>
                </c:pt>
                <c:pt idx="70">
                  <c:v>2017-09-07</c:v>
                </c:pt>
                <c:pt idx="71">
                  <c:v>2017-09-10</c:v>
                </c:pt>
                <c:pt idx="72">
                  <c:v>2017-09-11</c:v>
                </c:pt>
                <c:pt idx="73">
                  <c:v>2017-09-12</c:v>
                </c:pt>
                <c:pt idx="74">
                  <c:v>2017-09-13</c:v>
                </c:pt>
                <c:pt idx="75">
                  <c:v>2017-09-14</c:v>
                </c:pt>
                <c:pt idx="76">
                  <c:v>2017-09-17</c:v>
                </c:pt>
                <c:pt idx="77">
                  <c:v>2017-09-18</c:v>
                </c:pt>
                <c:pt idx="78">
                  <c:v>2017-09-19</c:v>
                </c:pt>
                <c:pt idx="79">
                  <c:v>2017-09-20</c:v>
                </c:pt>
                <c:pt idx="80">
                  <c:v>2017-09-21</c:v>
                </c:pt>
                <c:pt idx="81">
                  <c:v>2017-09-24</c:v>
                </c:pt>
                <c:pt idx="82">
                  <c:v>2017-09-25</c:v>
                </c:pt>
                <c:pt idx="83">
                  <c:v>2017-09-26</c:v>
                </c:pt>
                <c:pt idx="84">
                  <c:v>2017-09-27</c:v>
                </c:pt>
                <c:pt idx="85">
                  <c:v>2017-09-28</c:v>
                </c:pt>
                <c:pt idx="86">
                  <c:v>2017-10-01</c:v>
                </c:pt>
                <c:pt idx="87">
                  <c:v>2017-10-02</c:v>
                </c:pt>
                <c:pt idx="88">
                  <c:v>2017-10-03</c:v>
                </c:pt>
                <c:pt idx="89">
                  <c:v>2017-10-04</c:v>
                </c:pt>
                <c:pt idx="90">
                  <c:v>2017-10-05</c:v>
                </c:pt>
                <c:pt idx="91">
                  <c:v>2017-10-08</c:v>
                </c:pt>
                <c:pt idx="92">
                  <c:v>2017-10-09</c:v>
                </c:pt>
                <c:pt idx="93">
                  <c:v>2017-10-10</c:v>
                </c:pt>
                <c:pt idx="94">
                  <c:v>2017-10-11</c:v>
                </c:pt>
                <c:pt idx="95">
                  <c:v>2017-10-12</c:v>
                </c:pt>
                <c:pt idx="96">
                  <c:v>2017-10-15</c:v>
                </c:pt>
                <c:pt idx="97">
                  <c:v>2017-10-16</c:v>
                </c:pt>
                <c:pt idx="98">
                  <c:v>2017-10-17</c:v>
                </c:pt>
                <c:pt idx="99">
                  <c:v>2017-10-18</c:v>
                </c:pt>
                <c:pt idx="100">
                  <c:v>2017-10-19</c:v>
                </c:pt>
                <c:pt idx="101">
                  <c:v>2017-10-22</c:v>
                </c:pt>
                <c:pt idx="102">
                  <c:v>2017-10-23</c:v>
                </c:pt>
                <c:pt idx="103">
                  <c:v>2017-10-24</c:v>
                </c:pt>
                <c:pt idx="104">
                  <c:v>2017-10-25</c:v>
                </c:pt>
                <c:pt idx="105">
                  <c:v>2017-10-26</c:v>
                </c:pt>
                <c:pt idx="106">
                  <c:v>2017-10-29</c:v>
                </c:pt>
                <c:pt idx="107">
                  <c:v>2017-10-30</c:v>
                </c:pt>
                <c:pt idx="108">
                  <c:v>2017-10-31</c:v>
                </c:pt>
                <c:pt idx="109">
                  <c:v>2017-11-01</c:v>
                </c:pt>
                <c:pt idx="110">
                  <c:v>2017-11-02</c:v>
                </c:pt>
                <c:pt idx="111">
                  <c:v>2017-11-05</c:v>
                </c:pt>
                <c:pt idx="112">
                  <c:v>2017-11-06</c:v>
                </c:pt>
                <c:pt idx="113">
                  <c:v>2017-11-07</c:v>
                </c:pt>
                <c:pt idx="114">
                  <c:v>2017-11-08</c:v>
                </c:pt>
                <c:pt idx="115">
                  <c:v>2017-11-09</c:v>
                </c:pt>
                <c:pt idx="116">
                  <c:v>2017-11-12</c:v>
                </c:pt>
                <c:pt idx="117">
                  <c:v>2017-11-13</c:v>
                </c:pt>
                <c:pt idx="118">
                  <c:v>2017-11-14</c:v>
                </c:pt>
                <c:pt idx="119">
                  <c:v>2017-11-15</c:v>
                </c:pt>
                <c:pt idx="120">
                  <c:v>2017-11-16</c:v>
                </c:pt>
                <c:pt idx="121">
                  <c:v>2017-11-19</c:v>
                </c:pt>
                <c:pt idx="122">
                  <c:v>2017-11-20</c:v>
                </c:pt>
                <c:pt idx="123">
                  <c:v>2017-11-21</c:v>
                </c:pt>
                <c:pt idx="124">
                  <c:v>2017-11-22</c:v>
                </c:pt>
                <c:pt idx="125">
                  <c:v>2017-11-23</c:v>
                </c:pt>
                <c:pt idx="126">
                  <c:v>2017-11-26</c:v>
                </c:pt>
                <c:pt idx="127">
                  <c:v>2017-11-27</c:v>
                </c:pt>
                <c:pt idx="128">
                  <c:v>2017-11-28</c:v>
                </c:pt>
                <c:pt idx="129">
                  <c:v>2017-11-29</c:v>
                </c:pt>
                <c:pt idx="130">
                  <c:v>2017-11-30</c:v>
                </c:pt>
                <c:pt idx="131">
                  <c:v>2017-12-03</c:v>
                </c:pt>
                <c:pt idx="132">
                  <c:v>2017-12-04</c:v>
                </c:pt>
                <c:pt idx="133">
                  <c:v>2017-12-05</c:v>
                </c:pt>
                <c:pt idx="134">
                  <c:v>2017-12-06</c:v>
                </c:pt>
                <c:pt idx="135">
                  <c:v>2017-12-07</c:v>
                </c:pt>
                <c:pt idx="136">
                  <c:v>2017-12-10</c:v>
                </c:pt>
                <c:pt idx="137">
                  <c:v>2017-12-11</c:v>
                </c:pt>
                <c:pt idx="138">
                  <c:v>2017-12-12</c:v>
                </c:pt>
                <c:pt idx="139">
                  <c:v>2017-12-13</c:v>
                </c:pt>
                <c:pt idx="140">
                  <c:v>2017-12-14</c:v>
                </c:pt>
                <c:pt idx="141">
                  <c:v>2017-12-17</c:v>
                </c:pt>
                <c:pt idx="142">
                  <c:v>2017-12-18</c:v>
                </c:pt>
                <c:pt idx="143">
                  <c:v>2017-12-19</c:v>
                </c:pt>
                <c:pt idx="144">
                  <c:v>2017-12-20</c:v>
                </c:pt>
                <c:pt idx="145">
                  <c:v>2017-12-21</c:v>
                </c:pt>
                <c:pt idx="146">
                  <c:v>2017-12-24</c:v>
                </c:pt>
                <c:pt idx="147">
                  <c:v>2017-12-25</c:v>
                </c:pt>
                <c:pt idx="148">
                  <c:v>2017-12-26</c:v>
                </c:pt>
                <c:pt idx="149">
                  <c:v>2017-12-27</c:v>
                </c:pt>
                <c:pt idx="150">
                  <c:v>2017-12-28</c:v>
                </c:pt>
                <c:pt idx="151">
                  <c:v>2017-12-31</c:v>
                </c:pt>
              </c:strCache>
            </c:strRef>
          </c:cat>
          <c:val>
            <c:numRef>
              <c:f>'excl weekends'!$F$641:$F$854</c:f>
              <c:numCache>
                <c:formatCode>0.000</c:formatCode>
                <c:ptCount val="152"/>
                <c:pt idx="0">
                  <c:v>412.07692307692298</c:v>
                </c:pt>
                <c:pt idx="1">
                  <c:v>131.5</c:v>
                </c:pt>
                <c:pt idx="2">
                  <c:v>204.192307692307</c:v>
                </c:pt>
                <c:pt idx="3">
                  <c:v>326.11538461538402</c:v>
                </c:pt>
                <c:pt idx="4">
                  <c:v>378.03846153846098</c:v>
                </c:pt>
                <c:pt idx="5">
                  <c:v>408.730769230769</c:v>
                </c:pt>
                <c:pt idx="6">
                  <c:v>123.03846153846099</c:v>
                </c:pt>
                <c:pt idx="7">
                  <c:v>228.80769230769201</c:v>
                </c:pt>
                <c:pt idx="8">
                  <c:v>386.61538461538402</c:v>
                </c:pt>
                <c:pt idx="9">
                  <c:v>329.61538461538402</c:v>
                </c:pt>
                <c:pt idx="10">
                  <c:v>493.34615384615302</c:v>
                </c:pt>
                <c:pt idx="11">
                  <c:v>98.769230769230703</c:v>
                </c:pt>
                <c:pt idx="12">
                  <c:v>160.34615384615299</c:v>
                </c:pt>
                <c:pt idx="13">
                  <c:v>379.423076923076</c:v>
                </c:pt>
                <c:pt idx="14">
                  <c:v>370.26923076922998</c:v>
                </c:pt>
                <c:pt idx="15">
                  <c:v>360.76923076922998</c:v>
                </c:pt>
                <c:pt idx="16">
                  <c:v>122.76923076923001</c:v>
                </c:pt>
                <c:pt idx="17">
                  <c:v>173.26923076923001</c:v>
                </c:pt>
                <c:pt idx="18">
                  <c:v>372.461538461538</c:v>
                </c:pt>
                <c:pt idx="19">
                  <c:v>491.15384615384602</c:v>
                </c:pt>
                <c:pt idx="20">
                  <c:v>427.34615384615302</c:v>
                </c:pt>
                <c:pt idx="21">
                  <c:v>90.538461538461505</c:v>
                </c:pt>
                <c:pt idx="22">
                  <c:v>158.192307692307</c:v>
                </c:pt>
                <c:pt idx="23">
                  <c:v>270.461538461538</c:v>
                </c:pt>
                <c:pt idx="24">
                  <c:v>147.5</c:v>
                </c:pt>
                <c:pt idx="25">
                  <c:v>319.923076923076</c:v>
                </c:pt>
                <c:pt idx="26">
                  <c:v>105.57692307692299</c:v>
                </c:pt>
                <c:pt idx="27">
                  <c:v>147.15384615384599</c:v>
                </c:pt>
                <c:pt idx="28">
                  <c:v>339.692307692307</c:v>
                </c:pt>
                <c:pt idx="29">
                  <c:v>431.15384615384602</c:v>
                </c:pt>
                <c:pt idx="30">
                  <c:v>458.61538461538402</c:v>
                </c:pt>
                <c:pt idx="31">
                  <c:v>93.807692307692307</c:v>
                </c:pt>
                <c:pt idx="32">
                  <c:v>173.461538461538</c:v>
                </c:pt>
                <c:pt idx="33">
                  <c:v>369.230769230769</c:v>
                </c:pt>
                <c:pt idx="34">
                  <c:v>430.230769230769</c:v>
                </c:pt>
                <c:pt idx="35">
                  <c:v>451.80769230769198</c:v>
                </c:pt>
                <c:pt idx="36">
                  <c:v>96.692307692307693</c:v>
                </c:pt>
                <c:pt idx="37">
                  <c:v>176.30769230769201</c:v>
                </c:pt>
                <c:pt idx="38">
                  <c:v>340.192307692307</c:v>
                </c:pt>
                <c:pt idx="39">
                  <c:v>376.423076923076</c:v>
                </c:pt>
                <c:pt idx="40">
                  <c:v>387.88461538461502</c:v>
                </c:pt>
                <c:pt idx="41">
                  <c:v>133.15384615384599</c:v>
                </c:pt>
                <c:pt idx="42">
                  <c:v>196.76923076923001</c:v>
                </c:pt>
                <c:pt idx="43">
                  <c:v>329.230769230769</c:v>
                </c:pt>
                <c:pt idx="44">
                  <c:v>375.5</c:v>
                </c:pt>
                <c:pt idx="45">
                  <c:v>342.88461538461502</c:v>
                </c:pt>
                <c:pt idx="46">
                  <c:v>98.730769230769198</c:v>
                </c:pt>
                <c:pt idx="47">
                  <c:v>146.230769230769</c:v>
                </c:pt>
                <c:pt idx="48">
                  <c:v>318.5</c:v>
                </c:pt>
                <c:pt idx="49">
                  <c:v>544.961538461538</c:v>
                </c:pt>
                <c:pt idx="50">
                  <c:v>500.80769230769198</c:v>
                </c:pt>
                <c:pt idx="51">
                  <c:v>130.80769230769201</c:v>
                </c:pt>
                <c:pt idx="52">
                  <c:v>236.38461538461499</c:v>
                </c:pt>
                <c:pt idx="53">
                  <c:v>477</c:v>
                </c:pt>
                <c:pt idx="54">
                  <c:v>318.692307692307</c:v>
                </c:pt>
                <c:pt idx="55">
                  <c:v>433.57692307692298</c:v>
                </c:pt>
                <c:pt idx="56">
                  <c:v>113.884615384615</c:v>
                </c:pt>
                <c:pt idx="57">
                  <c:v>211.03846153846101</c:v>
                </c:pt>
                <c:pt idx="58">
                  <c:v>440.730769230769</c:v>
                </c:pt>
                <c:pt idx="59">
                  <c:v>464.5</c:v>
                </c:pt>
                <c:pt idx="60">
                  <c:v>399.423076923076</c:v>
                </c:pt>
                <c:pt idx="61">
                  <c:v>122.153846153846</c:v>
                </c:pt>
                <c:pt idx="62">
                  <c:v>185.461538461538</c:v>
                </c:pt>
                <c:pt idx="63">
                  <c:v>447.15384615384602</c:v>
                </c:pt>
                <c:pt idx="64">
                  <c:v>487</c:v>
                </c:pt>
                <c:pt idx="65">
                  <c:v>468.730769230769</c:v>
                </c:pt>
                <c:pt idx="66">
                  <c:v>108.423076923076</c:v>
                </c:pt>
                <c:pt idx="67">
                  <c:v>125.461538461538</c:v>
                </c:pt>
                <c:pt idx="68">
                  <c:v>182.03846153846101</c:v>
                </c:pt>
                <c:pt idx="69">
                  <c:v>497.11538461538402</c:v>
                </c:pt>
                <c:pt idx="70">
                  <c:v>350.53846153846098</c:v>
                </c:pt>
                <c:pt idx="71">
                  <c:v>117.961538461538</c:v>
                </c:pt>
                <c:pt idx="72">
                  <c:v>211.730769230769</c:v>
                </c:pt>
                <c:pt idx="73">
                  <c:v>455.423076923076</c:v>
                </c:pt>
                <c:pt idx="74">
                  <c:v>377.692307692307</c:v>
                </c:pt>
                <c:pt idx="75">
                  <c:v>360.26923076922998</c:v>
                </c:pt>
                <c:pt idx="76">
                  <c:v>101.884615384615</c:v>
                </c:pt>
                <c:pt idx="77">
                  <c:v>196.03846153846101</c:v>
                </c:pt>
                <c:pt idx="78">
                  <c:v>392.230769230769</c:v>
                </c:pt>
                <c:pt idx="79">
                  <c:v>387.03846153846098</c:v>
                </c:pt>
                <c:pt idx="80">
                  <c:v>493.423076923076</c:v>
                </c:pt>
                <c:pt idx="81">
                  <c:v>101.692307692307</c:v>
                </c:pt>
                <c:pt idx="82">
                  <c:v>164.88461538461499</c:v>
                </c:pt>
                <c:pt idx="83">
                  <c:v>387.230769230769</c:v>
                </c:pt>
                <c:pt idx="84">
                  <c:v>382.11538461538402</c:v>
                </c:pt>
                <c:pt idx="85">
                  <c:v>486.80769230769198</c:v>
                </c:pt>
                <c:pt idx="86">
                  <c:v>119.884615384615</c:v>
                </c:pt>
                <c:pt idx="87">
                  <c:v>178.07692307692301</c:v>
                </c:pt>
                <c:pt idx="88">
                  <c:v>349.15384615384602</c:v>
                </c:pt>
                <c:pt idx="89">
                  <c:v>306.5</c:v>
                </c:pt>
                <c:pt idx="90">
                  <c:v>351.34615384615302</c:v>
                </c:pt>
                <c:pt idx="91">
                  <c:v>88.923076923076906</c:v>
                </c:pt>
                <c:pt idx="92">
                  <c:v>172.65384615384599</c:v>
                </c:pt>
                <c:pt idx="93">
                  <c:v>348.11538461538402</c:v>
                </c:pt>
                <c:pt idx="94">
                  <c:v>281.88461538461502</c:v>
                </c:pt>
                <c:pt idx="95">
                  <c:v>326.30769230769198</c:v>
                </c:pt>
                <c:pt idx="96">
                  <c:v>104.26923076923001</c:v>
                </c:pt>
                <c:pt idx="97">
                  <c:v>164.5</c:v>
                </c:pt>
                <c:pt idx="98">
                  <c:v>344.03846153846098</c:v>
                </c:pt>
                <c:pt idx="99">
                  <c:v>413.30769230769198</c:v>
                </c:pt>
                <c:pt idx="100">
                  <c:v>424.76923076922998</c:v>
                </c:pt>
                <c:pt idx="101">
                  <c:v>113.07692307692299</c:v>
                </c:pt>
                <c:pt idx="102">
                  <c:v>157.15384615384599</c:v>
                </c:pt>
                <c:pt idx="103">
                  <c:v>420.34615384615302</c:v>
                </c:pt>
                <c:pt idx="104">
                  <c:v>332.692307692307</c:v>
                </c:pt>
                <c:pt idx="105">
                  <c:v>537.23076923076906</c:v>
                </c:pt>
                <c:pt idx="106">
                  <c:v>79.961538461538396</c:v>
                </c:pt>
                <c:pt idx="107">
                  <c:v>144.230769230769</c:v>
                </c:pt>
                <c:pt idx="108">
                  <c:v>317.38461538461502</c:v>
                </c:pt>
                <c:pt idx="109">
                  <c:v>285.30769230769198</c:v>
                </c:pt>
                <c:pt idx="110">
                  <c:v>369.192307692307</c:v>
                </c:pt>
                <c:pt idx="111">
                  <c:v>82.230769230769198</c:v>
                </c:pt>
                <c:pt idx="112">
                  <c:v>132.61538461538399</c:v>
                </c:pt>
                <c:pt idx="113">
                  <c:v>305.61538461538402</c:v>
                </c:pt>
                <c:pt idx="114">
                  <c:v>370.38461538461502</c:v>
                </c:pt>
                <c:pt idx="115">
                  <c:v>379.230769230769</c:v>
                </c:pt>
                <c:pt idx="116">
                  <c:v>101.384615384615</c:v>
                </c:pt>
                <c:pt idx="117">
                  <c:v>155.34615384615299</c:v>
                </c:pt>
                <c:pt idx="118">
                  <c:v>324.34615384615302</c:v>
                </c:pt>
                <c:pt idx="119">
                  <c:v>409.07692307692298</c:v>
                </c:pt>
                <c:pt idx="120">
                  <c:v>503.38461538461502</c:v>
                </c:pt>
                <c:pt idx="121">
                  <c:v>92.923076923076906</c:v>
                </c:pt>
                <c:pt idx="122">
                  <c:v>164.423076923076</c:v>
                </c:pt>
                <c:pt idx="123">
                  <c:v>342.15384615384602</c:v>
                </c:pt>
                <c:pt idx="124">
                  <c:v>400.26923076922998</c:v>
                </c:pt>
                <c:pt idx="125">
                  <c:v>293.88461538461502</c:v>
                </c:pt>
                <c:pt idx="126">
                  <c:v>80.5</c:v>
                </c:pt>
                <c:pt idx="127">
                  <c:v>126.730769230769</c:v>
                </c:pt>
                <c:pt idx="128">
                  <c:v>282.692307692307</c:v>
                </c:pt>
                <c:pt idx="129">
                  <c:v>508</c:v>
                </c:pt>
                <c:pt idx="130">
                  <c:v>435.11538461538402</c:v>
                </c:pt>
                <c:pt idx="131">
                  <c:v>120.115384615384</c:v>
                </c:pt>
                <c:pt idx="132">
                  <c:v>206.61538461538399</c:v>
                </c:pt>
                <c:pt idx="133">
                  <c:v>458.230769230769</c:v>
                </c:pt>
                <c:pt idx="134">
                  <c:v>390.07692307692298</c:v>
                </c:pt>
                <c:pt idx="135">
                  <c:v>327.30769230769198</c:v>
                </c:pt>
                <c:pt idx="136">
                  <c:v>98.576923076922995</c:v>
                </c:pt>
                <c:pt idx="137">
                  <c:v>133.923076923076</c:v>
                </c:pt>
                <c:pt idx="138">
                  <c:v>299.88461538461502</c:v>
                </c:pt>
                <c:pt idx="139">
                  <c:v>300.923076923076</c:v>
                </c:pt>
                <c:pt idx="140">
                  <c:v>353.76923076922998</c:v>
                </c:pt>
                <c:pt idx="141">
                  <c:v>95.846153846153797</c:v>
                </c:pt>
                <c:pt idx="142">
                  <c:v>151.961538461538</c:v>
                </c:pt>
                <c:pt idx="143">
                  <c:v>348.80769230769198</c:v>
                </c:pt>
                <c:pt idx="144">
                  <c:v>328.15384615384602</c:v>
                </c:pt>
                <c:pt idx="145">
                  <c:v>314.30769230769198</c:v>
                </c:pt>
                <c:pt idx="146">
                  <c:v>80.115384615384599</c:v>
                </c:pt>
                <c:pt idx="147">
                  <c:v>61.807692307692299</c:v>
                </c:pt>
                <c:pt idx="148">
                  <c:v>73.846153846153797</c:v>
                </c:pt>
                <c:pt idx="149">
                  <c:v>228.84615384615299</c:v>
                </c:pt>
                <c:pt idx="150">
                  <c:v>249.03846153846101</c:v>
                </c:pt>
                <c:pt idx="151">
                  <c:v>93.153846153846104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A-48AA-935C-B749D992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067296"/>
        <c:axId val="464715456"/>
      </c:lineChart>
      <c:dateAx>
        <c:axId val="226067296"/>
        <c:scaling>
          <c:orientation val="minMax"/>
        </c:scaling>
        <c:delete val="0"/>
        <c:axPos val="b"/>
        <c:numFmt formatCode="[$]m/d/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15456"/>
        <c:crosses val="autoZero"/>
        <c:auto val="0"/>
        <c:lblOffset val="100"/>
        <c:baseTimeUnit val="days"/>
        <c:majorUnit val="14"/>
        <c:minorUnit val="7"/>
      </c:dateAx>
      <c:valAx>
        <c:axId val="46471545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067296"/>
        <c:crosses val="autoZero"/>
        <c:crossBetween val="between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38964</xdr:colOff>
      <xdr:row>7</xdr:row>
      <xdr:rowOff>112568</xdr:rowOff>
    </xdr:from>
    <xdr:to>
      <xdr:col>38</xdr:col>
      <xdr:colOff>554182</xdr:colOff>
      <xdr:row>22</xdr:row>
      <xdr:rowOff>181840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F89D4-51C6-44D9-B6A3-727B3690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116897</xdr:colOff>
      <xdr:row>3</xdr:row>
      <xdr:rowOff>138544</xdr:rowOff>
    </xdr:from>
    <xdr:to>
      <xdr:col>25</xdr:col>
      <xdr:colOff>424295</xdr:colOff>
      <xdr:row>34</xdr:row>
      <xdr:rowOff>155862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259AC-E223-4F71-B3BD-79F17FBF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831272</xdr:colOff>
      <xdr:row>859</xdr:row>
      <xdr:rowOff>17318</xdr:rowOff>
    </xdr:from>
    <xdr:to>
      <xdr:col>16</xdr:col>
      <xdr:colOff>98124</xdr:colOff>
      <xdr:row>874</xdr:row>
      <xdr:rowOff>87768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52F446-7110-4DF2-BA6E-20D40F178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103E-6302-4475-B7A7-C24BDF26349F}">
  <dimension ref="A1:W854"/>
  <sheetViews>
    <sheetView topLeftCell="V1" zoomScale="110" zoomScaleNormal="110" workbookViewId="0">
      <selection activeCell="AO8" sqref="AO8"/>
    </sheetView>
  </sheetViews>
  <sheetFormatPr defaultRowHeight="14.25" outlineLevelCol="1" x14ac:dyDescent="0.45"/>
  <cols>
    <col min="1" max="1" width="12.6640625" customWidth="1"/>
    <col min="3" max="3" width="11.1328125" bestFit="1" customWidth="1"/>
    <col min="4" max="4" width="11.86328125" bestFit="1" customWidth="1"/>
    <col min="5" max="5" width="9.19921875" customWidth="1" outlineLevel="1"/>
    <col min="6" max="7" width="9.06640625" customWidth="1" outlineLevel="1"/>
    <col min="8" max="8" width="9.53125" customWidth="1" outlineLevel="1"/>
    <col min="9" max="9" width="9.06640625" customWidth="1" outlineLevel="1"/>
    <col min="10" max="10" width="12.59765625" customWidth="1"/>
    <col min="11" max="11" width="9.06640625" customWidth="1" outlineLevel="1"/>
    <col min="12" max="12" width="10.46484375" customWidth="1" outlineLevel="1"/>
    <col min="13" max="13" width="9.06640625" customWidth="1" outlineLevel="1"/>
    <col min="14" max="14" width="10.86328125" customWidth="1" outlineLevel="1"/>
    <col min="15" max="16" width="9.06640625" customWidth="1" outlineLevel="1"/>
    <col min="17" max="17" width="12.59765625" customWidth="1"/>
    <col min="19" max="19" width="11.06640625" bestFit="1" customWidth="1"/>
    <col min="20" max="22" width="13.59765625" customWidth="1"/>
    <col min="23" max="23" width="12.1328125" customWidth="1"/>
  </cols>
  <sheetData>
    <row r="1" spans="1:23" ht="43.25" customHeight="1" thickBot="1" x14ac:dyDescent="0.5">
      <c r="B1" s="9" t="s">
        <v>861</v>
      </c>
      <c r="C1" s="9" t="s">
        <v>862</v>
      </c>
      <c r="D1" s="9" t="s">
        <v>863</v>
      </c>
      <c r="E1" s="9" t="s">
        <v>864</v>
      </c>
      <c r="F1" s="9" t="s">
        <v>865</v>
      </c>
      <c r="G1" s="9" t="s">
        <v>866</v>
      </c>
      <c r="H1" s="9" t="s">
        <v>867</v>
      </c>
      <c r="I1" s="9" t="s">
        <v>868</v>
      </c>
      <c r="J1" s="10" t="s">
        <v>869</v>
      </c>
      <c r="K1" s="9" t="s">
        <v>870</v>
      </c>
      <c r="L1" s="9" t="s">
        <v>871</v>
      </c>
      <c r="M1" s="9" t="s">
        <v>872</v>
      </c>
      <c r="N1" s="9" t="s">
        <v>873</v>
      </c>
      <c r="O1" s="9" t="s">
        <v>874</v>
      </c>
      <c r="P1" s="9" t="s">
        <v>875</v>
      </c>
      <c r="Q1" s="11" t="s">
        <v>876</v>
      </c>
      <c r="S1" s="2" t="s">
        <v>1</v>
      </c>
      <c r="T1" s="2" t="s">
        <v>2</v>
      </c>
      <c r="U1" s="1" t="s">
        <v>3</v>
      </c>
      <c r="V1" s="1" t="s">
        <v>877</v>
      </c>
      <c r="W1" s="1" t="s">
        <v>0</v>
      </c>
    </row>
    <row r="2" spans="1:23" x14ac:dyDescent="0.45">
      <c r="A2" s="4" t="s">
        <v>5</v>
      </c>
      <c r="B2" s="12" t="s">
        <v>878</v>
      </c>
      <c r="C2" s="12">
        <v>24.472653846153801</v>
      </c>
      <c r="D2" s="12">
        <v>28.833538461538399</v>
      </c>
      <c r="E2" s="12">
        <v>0.25311538461538402</v>
      </c>
      <c r="F2" s="12">
        <v>13.6480384615384</v>
      </c>
      <c r="G2" s="12">
        <v>11.6218076923076</v>
      </c>
      <c r="H2" s="12">
        <v>15.6611153846153</v>
      </c>
      <c r="I2" s="12">
        <v>0.12926923076923</v>
      </c>
      <c r="J2" s="13">
        <v>1283.9230769230701</v>
      </c>
      <c r="K2" s="14">
        <v>1142.6287307692301</v>
      </c>
      <c r="L2" s="14">
        <v>682.26803846153803</v>
      </c>
      <c r="M2" s="14">
        <v>0.206730769230769</v>
      </c>
      <c r="N2" s="14">
        <v>0.33419230769230701</v>
      </c>
      <c r="O2" s="14">
        <v>1.4792692307692299</v>
      </c>
      <c r="P2" s="14">
        <v>-1.55E-2</v>
      </c>
      <c r="Q2" s="15"/>
      <c r="S2" s="6">
        <f t="shared" ref="S2:S65" si="0">WEEKDAY(A2)</f>
        <v>3</v>
      </c>
      <c r="T2" s="6" t="str">
        <f t="shared" ref="T2:T65" si="1">IF(S2&gt;=6,"WEEK_END","WEEK_DAY")</f>
        <v>WEEK_DAY</v>
      </c>
      <c r="U2" s="6" t="str">
        <f t="shared" ref="U2:U65" si="2">IF(S2&lt;6,A2,"")</f>
        <v>2015-09-01</v>
      </c>
      <c r="V2" s="19" t="s">
        <v>5</v>
      </c>
      <c r="W2" s="5">
        <v>1283.9230769230701</v>
      </c>
    </row>
    <row r="3" spans="1:23" x14ac:dyDescent="0.45">
      <c r="A3" s="4" t="s">
        <v>7</v>
      </c>
      <c r="B3" s="12" t="s">
        <v>879</v>
      </c>
      <c r="C3" s="12">
        <v>22.985961538461499</v>
      </c>
      <c r="D3" s="12">
        <v>28.680923076923001</v>
      </c>
      <c r="E3" s="12">
        <v>-0.43196153846153801</v>
      </c>
      <c r="F3" s="12">
        <v>8.26884615384615</v>
      </c>
      <c r="G3" s="12">
        <v>11.023999999999999</v>
      </c>
      <c r="H3" s="12">
        <v>15.506038461538401</v>
      </c>
      <c r="I3" s="12">
        <v>-0.17676923076923001</v>
      </c>
      <c r="J3" s="16">
        <v>1685.1923076922999</v>
      </c>
      <c r="K3" s="14">
        <v>1158.5359999999901</v>
      </c>
      <c r="L3" s="14">
        <v>693.619461538461</v>
      </c>
      <c r="M3" s="14">
        <v>0.75861538461538403</v>
      </c>
      <c r="N3" s="14">
        <v>0.39215384615384602</v>
      </c>
      <c r="O3" s="14">
        <v>1.5397692307692299</v>
      </c>
      <c r="P3" s="14">
        <v>2.5769230769230701E-2</v>
      </c>
      <c r="Q3" s="17">
        <f t="shared" ref="Q3:Q66" si="3">IFERROR((J3-J2)/J2,0)</f>
        <v>0.31253370079683751</v>
      </c>
      <c r="S3" s="6">
        <f t="shared" si="0"/>
        <v>4</v>
      </c>
      <c r="T3" s="6" t="str">
        <f t="shared" si="1"/>
        <v>WEEK_DAY</v>
      </c>
      <c r="U3" s="6" t="str">
        <f t="shared" si="2"/>
        <v>2015-09-02</v>
      </c>
      <c r="V3" s="19" t="s">
        <v>7</v>
      </c>
      <c r="W3" s="5">
        <v>1685.1923076922999</v>
      </c>
    </row>
    <row r="4" spans="1:23" x14ac:dyDescent="0.45">
      <c r="A4" s="4" t="s">
        <v>8</v>
      </c>
      <c r="B4" s="12" t="s">
        <v>880</v>
      </c>
      <c r="C4" s="12">
        <v>24.378999999999898</v>
      </c>
      <c r="D4" s="12">
        <v>29.829230769230701</v>
      </c>
      <c r="E4" s="12">
        <v>1.28338461538461</v>
      </c>
      <c r="F4" s="12">
        <v>34.072153846153803</v>
      </c>
      <c r="G4" s="12">
        <v>11.877423076923</v>
      </c>
      <c r="H4" s="12">
        <v>16.2497692307692</v>
      </c>
      <c r="I4" s="12">
        <v>1.3651923076923</v>
      </c>
      <c r="J4" s="16">
        <v>1108.9615384615299</v>
      </c>
      <c r="K4" s="14">
        <v>1167.3420384615299</v>
      </c>
      <c r="L4" s="14">
        <v>689.53734615384599</v>
      </c>
      <c r="M4" s="14">
        <v>-8.4653846153846093E-2</v>
      </c>
      <c r="N4" s="14">
        <v>0.35892307692307601</v>
      </c>
      <c r="O4" s="14">
        <v>0.66484615384615298</v>
      </c>
      <c r="P4" s="14">
        <v>4.2307692307692201E-4</v>
      </c>
      <c r="Q4" s="17">
        <f t="shared" si="3"/>
        <v>-0.34193769257103934</v>
      </c>
      <c r="S4" s="6">
        <f t="shared" si="0"/>
        <v>5</v>
      </c>
      <c r="T4" s="6" t="str">
        <f t="shared" si="1"/>
        <v>WEEK_DAY</v>
      </c>
      <c r="U4" s="6" t="str">
        <f t="shared" si="2"/>
        <v>2015-09-03</v>
      </c>
      <c r="V4" s="19" t="s">
        <v>8</v>
      </c>
      <c r="W4" s="5">
        <v>1108.9615384615299</v>
      </c>
    </row>
    <row r="5" spans="1:23" x14ac:dyDescent="0.45">
      <c r="A5" s="4" t="s">
        <v>9</v>
      </c>
      <c r="B5" s="12" t="s">
        <v>881</v>
      </c>
      <c r="C5" s="12">
        <v>23.912807692307599</v>
      </c>
      <c r="D5" s="12">
        <v>29.756192307692299</v>
      </c>
      <c r="E5" s="12">
        <v>6.7692307692307704E-2</v>
      </c>
      <c r="F5" s="12">
        <v>9.1374999999999993</v>
      </c>
      <c r="G5" s="12">
        <v>11.4063461538461</v>
      </c>
      <c r="H5" s="12">
        <v>16.2188076923076</v>
      </c>
      <c r="I5" s="12">
        <v>-0.13823076923076899</v>
      </c>
      <c r="J5" s="16">
        <v>1245.4230769230701</v>
      </c>
      <c r="K5" s="14">
        <v>1198.9530769230701</v>
      </c>
      <c r="L5" s="14">
        <v>678.64330769230696</v>
      </c>
      <c r="M5" s="14">
        <v>6.8538461538461506E-2</v>
      </c>
      <c r="N5" s="14">
        <v>0.33719230769230701</v>
      </c>
      <c r="O5" s="14">
        <v>0.92615384615384599</v>
      </c>
      <c r="P5" s="14">
        <v>-3.4923076923076897E-2</v>
      </c>
      <c r="Q5" s="17">
        <f t="shared" si="3"/>
        <v>0.1230534457045771</v>
      </c>
      <c r="S5" s="6">
        <f t="shared" si="0"/>
        <v>6</v>
      </c>
      <c r="T5" s="6" t="str">
        <f t="shared" si="1"/>
        <v>WEEK_END</v>
      </c>
      <c r="U5" s="6" t="str">
        <f t="shared" si="2"/>
        <v/>
      </c>
      <c r="V5" s="19" t="s">
        <v>9</v>
      </c>
      <c r="W5" s="5">
        <v>1245.4230769230701</v>
      </c>
    </row>
    <row r="6" spans="1:23" x14ac:dyDescent="0.45">
      <c r="A6" s="4" t="s">
        <v>12</v>
      </c>
      <c r="B6" s="12" t="s">
        <v>882</v>
      </c>
      <c r="C6" s="12">
        <v>23.3196153846153</v>
      </c>
      <c r="D6" s="12">
        <v>29.968038461538399</v>
      </c>
      <c r="E6" s="12">
        <v>-0.59919230769230702</v>
      </c>
      <c r="F6" s="12">
        <v>3.3351538461538399</v>
      </c>
      <c r="G6" s="12">
        <v>10.9898076923076</v>
      </c>
      <c r="H6" s="12">
        <v>16.355346153846099</v>
      </c>
      <c r="I6" s="12">
        <v>-0.467923076923077</v>
      </c>
      <c r="J6" s="16">
        <v>963.923076923076</v>
      </c>
      <c r="K6" s="14">
        <v>1236.4223076922999</v>
      </c>
      <c r="L6" s="14">
        <v>644.32134615384598</v>
      </c>
      <c r="M6" s="14">
        <v>-0.422461538461538</v>
      </c>
      <c r="N6" s="14">
        <v>0.384192307692307</v>
      </c>
      <c r="O6" s="14">
        <v>0.59438461538461496</v>
      </c>
      <c r="P6" s="14">
        <v>-3.4230769230769202E-3</v>
      </c>
      <c r="Q6" s="17">
        <f t="shared" si="3"/>
        <v>-0.22602760878292474</v>
      </c>
      <c r="S6" s="6">
        <f t="shared" si="0"/>
        <v>7</v>
      </c>
      <c r="T6" s="6" t="str">
        <f t="shared" si="1"/>
        <v>WEEK_END</v>
      </c>
      <c r="U6" s="6" t="str">
        <f t="shared" si="2"/>
        <v/>
      </c>
      <c r="V6" s="19" t="s">
        <v>12</v>
      </c>
      <c r="W6" s="5">
        <v>963.923076923076</v>
      </c>
    </row>
    <row r="7" spans="1:23" x14ac:dyDescent="0.45">
      <c r="A7" s="4" t="s">
        <v>13</v>
      </c>
      <c r="B7" s="12" t="s">
        <v>883</v>
      </c>
      <c r="C7" s="12">
        <v>23.1232692307692</v>
      </c>
      <c r="D7" s="12">
        <v>30.179576923076901</v>
      </c>
      <c r="E7" s="12">
        <v>-0.72403846153846096</v>
      </c>
      <c r="F7" s="12">
        <v>0.87626923076923002</v>
      </c>
      <c r="G7" s="12">
        <v>10.8541153846153</v>
      </c>
      <c r="H7" s="12">
        <v>16.484384615384599</v>
      </c>
      <c r="I7" s="12">
        <v>-0.60519230769230703</v>
      </c>
      <c r="J7" s="16">
        <v>192.692307692307</v>
      </c>
      <c r="K7" s="14">
        <v>1227.53226923076</v>
      </c>
      <c r="L7" s="14">
        <v>655.33761538461499</v>
      </c>
      <c r="M7" s="14">
        <v>-1.5790384615384601</v>
      </c>
      <c r="N7" s="14">
        <v>0.59038461538461495</v>
      </c>
      <c r="O7" s="14">
        <v>0.46476923076922999</v>
      </c>
      <c r="P7" s="14">
        <v>-2.88461538461538E-3</v>
      </c>
      <c r="Q7" s="17">
        <f t="shared" si="3"/>
        <v>-0.80009576250897829</v>
      </c>
      <c r="S7" s="6">
        <f t="shared" si="0"/>
        <v>1</v>
      </c>
      <c r="T7" s="6" t="str">
        <f t="shared" si="1"/>
        <v>WEEK_DAY</v>
      </c>
      <c r="U7" s="6" t="str">
        <f t="shared" si="2"/>
        <v>2015-09-06</v>
      </c>
      <c r="V7" s="19" t="s">
        <v>13</v>
      </c>
      <c r="W7" s="5">
        <v>192.692307692307</v>
      </c>
    </row>
    <row r="8" spans="1:23" x14ac:dyDescent="0.45">
      <c r="A8" s="4" t="s">
        <v>14</v>
      </c>
      <c r="B8" s="12" t="s">
        <v>884</v>
      </c>
      <c r="C8" s="12">
        <v>21.784076923076899</v>
      </c>
      <c r="D8" s="12">
        <v>30.0342307692307</v>
      </c>
      <c r="E8" s="12">
        <v>-0.31415384615384601</v>
      </c>
      <c r="F8" s="12">
        <v>6.9429615384615397</v>
      </c>
      <c r="G8" s="12">
        <v>10.2741538461538</v>
      </c>
      <c r="H8" s="12">
        <v>16.418423076922998</v>
      </c>
      <c r="I8" s="12">
        <v>-0.20284615384615301</v>
      </c>
      <c r="J8" s="16">
        <v>261.192307692307</v>
      </c>
      <c r="K8" s="14">
        <v>1203.739</v>
      </c>
      <c r="L8" s="14">
        <v>681.25403846153802</v>
      </c>
      <c r="M8" s="14">
        <v>-1.38361538461538</v>
      </c>
      <c r="N8" s="14">
        <v>0.49661538461538401</v>
      </c>
      <c r="O8" s="14">
        <v>0.59323076923076901</v>
      </c>
      <c r="P8" s="14">
        <v>1.5538461538461499E-2</v>
      </c>
      <c r="Q8" s="17">
        <f t="shared" si="3"/>
        <v>0.35548902195608911</v>
      </c>
      <c r="S8" s="6">
        <f t="shared" si="0"/>
        <v>2</v>
      </c>
      <c r="T8" s="6" t="str">
        <f t="shared" si="1"/>
        <v>WEEK_DAY</v>
      </c>
      <c r="U8" s="6" t="str">
        <f t="shared" si="2"/>
        <v>2015-09-07</v>
      </c>
      <c r="V8" s="19" t="s">
        <v>14</v>
      </c>
      <c r="W8" s="5">
        <v>261.192307692307</v>
      </c>
    </row>
    <row r="9" spans="1:23" x14ac:dyDescent="0.45">
      <c r="A9" s="4" t="s">
        <v>15</v>
      </c>
      <c r="B9" s="12" t="s">
        <v>885</v>
      </c>
      <c r="C9" s="12">
        <v>22.580615384615299</v>
      </c>
      <c r="D9" s="12">
        <v>30.114538461538402</v>
      </c>
      <c r="E9" s="12">
        <v>0.247923076923076</v>
      </c>
      <c r="F9" s="12">
        <v>21.353807692307601</v>
      </c>
      <c r="G9" s="12">
        <v>10.9579615384615</v>
      </c>
      <c r="H9" s="12">
        <v>16.722923076922999</v>
      </c>
      <c r="I9" s="12">
        <v>0.60942307692307696</v>
      </c>
      <c r="J9" s="16">
        <v>468.84615384615302</v>
      </c>
      <c r="K9" s="14">
        <v>1189.6302307692299</v>
      </c>
      <c r="L9" s="14">
        <v>694.34626923076905</v>
      </c>
      <c r="M9" s="14">
        <v>-1.03692307692307</v>
      </c>
      <c r="N9" s="14">
        <v>0.46084615384615302</v>
      </c>
      <c r="O9" s="14">
        <v>0.69069230769230705</v>
      </c>
      <c r="P9" s="14">
        <v>4.7653846153846102E-2</v>
      </c>
      <c r="Q9" s="17">
        <f t="shared" si="3"/>
        <v>0.79502282432631588</v>
      </c>
      <c r="S9" s="6">
        <f t="shared" si="0"/>
        <v>3</v>
      </c>
      <c r="T9" s="6" t="str">
        <f t="shared" si="1"/>
        <v>WEEK_DAY</v>
      </c>
      <c r="U9" s="6" t="str">
        <f t="shared" si="2"/>
        <v>2015-09-08</v>
      </c>
      <c r="V9" s="19" t="s">
        <v>15</v>
      </c>
      <c r="W9" s="5">
        <v>468.84615384615302</v>
      </c>
    </row>
    <row r="10" spans="1:23" x14ac:dyDescent="0.45">
      <c r="A10" s="4" t="s">
        <v>16</v>
      </c>
      <c r="B10" s="12" t="s">
        <v>886</v>
      </c>
      <c r="C10" s="12">
        <v>24.639961538461499</v>
      </c>
      <c r="D10" s="12">
        <v>31.923153846153799</v>
      </c>
      <c r="E10" s="12">
        <v>1.44461538461538</v>
      </c>
      <c r="F10" s="12">
        <v>38.448615384615302</v>
      </c>
      <c r="G10" s="12">
        <v>12.2294615384615</v>
      </c>
      <c r="H10" s="12">
        <v>17.605038461538399</v>
      </c>
      <c r="I10" s="12">
        <v>1.488</v>
      </c>
      <c r="J10" s="16">
        <v>1233.0769230769199</v>
      </c>
      <c r="K10" s="14">
        <v>1190.16484615384</v>
      </c>
      <c r="L10" s="14">
        <v>693.27684615384601</v>
      </c>
      <c r="M10" s="14">
        <v>6.1884615384615399E-2</v>
      </c>
      <c r="N10" s="14">
        <v>0.30896153846153801</v>
      </c>
      <c r="O10" s="14">
        <v>1.29353846153846</v>
      </c>
      <c r="P10" s="14">
        <v>-1.53846153846153E-2</v>
      </c>
      <c r="Q10" s="17">
        <f t="shared" si="3"/>
        <v>1.6300246103363392</v>
      </c>
      <c r="S10" s="6">
        <f t="shared" si="0"/>
        <v>4</v>
      </c>
      <c r="T10" s="6" t="str">
        <f t="shared" si="1"/>
        <v>WEEK_DAY</v>
      </c>
      <c r="U10" s="6" t="str">
        <f t="shared" si="2"/>
        <v>2015-09-09</v>
      </c>
      <c r="V10" s="19" t="s">
        <v>16</v>
      </c>
      <c r="W10" s="5">
        <v>1233.0769230769199</v>
      </c>
    </row>
    <row r="11" spans="1:23" x14ac:dyDescent="0.45">
      <c r="A11" s="4" t="s">
        <v>17</v>
      </c>
      <c r="B11" s="12" t="s">
        <v>887</v>
      </c>
      <c r="C11" s="12">
        <v>25.962538461538401</v>
      </c>
      <c r="D11" s="12">
        <v>31.089038461538401</v>
      </c>
      <c r="E11" s="12">
        <v>-0.45107692307692299</v>
      </c>
      <c r="F11" s="12">
        <v>5.9472692307692299</v>
      </c>
      <c r="G11" s="12">
        <v>12.990692307692299</v>
      </c>
      <c r="H11" s="12">
        <v>17.064346153846099</v>
      </c>
      <c r="I11" s="12">
        <v>-0.41234615384615297</v>
      </c>
      <c r="J11" s="16">
        <v>1343.61538461538</v>
      </c>
      <c r="K11" s="14">
        <v>1161.15253846153</v>
      </c>
      <c r="L11" s="14">
        <v>675.38465384615301</v>
      </c>
      <c r="M11" s="14">
        <v>0.27015384615384602</v>
      </c>
      <c r="N11" s="14">
        <v>0.31511538461538402</v>
      </c>
      <c r="O11" s="14">
        <v>1.0603461538461501</v>
      </c>
      <c r="P11" s="14">
        <v>7.8846153846153805E-3</v>
      </c>
      <c r="Q11" s="17">
        <f t="shared" si="3"/>
        <v>8.9644416718651559E-2</v>
      </c>
      <c r="S11" s="6">
        <f t="shared" si="0"/>
        <v>5</v>
      </c>
      <c r="T11" s="6" t="str">
        <f t="shared" si="1"/>
        <v>WEEK_DAY</v>
      </c>
      <c r="U11" s="6" t="str">
        <f t="shared" si="2"/>
        <v>2015-09-10</v>
      </c>
      <c r="V11" s="19" t="s">
        <v>17</v>
      </c>
      <c r="W11" s="5">
        <v>1343.61538461538</v>
      </c>
    </row>
    <row r="12" spans="1:23" x14ac:dyDescent="0.45">
      <c r="A12" s="4" t="s">
        <v>18</v>
      </c>
      <c r="B12" s="12" t="s">
        <v>888</v>
      </c>
      <c r="C12" s="12">
        <v>26.8242692307692</v>
      </c>
      <c r="D12" s="12">
        <v>31.041615384615302</v>
      </c>
      <c r="E12" s="12">
        <v>9.7038461538461504E-2</v>
      </c>
      <c r="F12" s="12">
        <v>14.7843076923076</v>
      </c>
      <c r="G12" s="12">
        <v>13.580346153846101</v>
      </c>
      <c r="H12" s="12">
        <v>16.984346153846101</v>
      </c>
      <c r="I12" s="12">
        <v>7.0846153846153795E-2</v>
      </c>
      <c r="J12" s="16">
        <v>1132.26923076923</v>
      </c>
      <c r="K12" s="14">
        <v>1112.6661923076899</v>
      </c>
      <c r="L12" s="14">
        <v>635.50107692307699</v>
      </c>
      <c r="M12" s="14">
        <v>3.06153846153846E-2</v>
      </c>
      <c r="N12" s="14">
        <v>0.329884615384615</v>
      </c>
      <c r="O12" s="14">
        <v>0.74619230769230704</v>
      </c>
      <c r="P12" s="14">
        <v>-1.6153846153846099E-3</v>
      </c>
      <c r="Q12" s="17">
        <f t="shared" si="3"/>
        <v>-0.15729661647678245</v>
      </c>
      <c r="S12" s="6">
        <f t="shared" si="0"/>
        <v>6</v>
      </c>
      <c r="T12" s="6" t="str">
        <f t="shared" si="1"/>
        <v>WEEK_END</v>
      </c>
      <c r="U12" s="6" t="str">
        <f t="shared" si="2"/>
        <v/>
      </c>
      <c r="V12" s="19" t="s">
        <v>18</v>
      </c>
      <c r="W12" s="5">
        <v>1132.26923076923</v>
      </c>
    </row>
    <row r="13" spans="1:23" x14ac:dyDescent="0.45">
      <c r="A13" s="4" t="s">
        <v>19</v>
      </c>
      <c r="B13" s="12" t="s">
        <v>889</v>
      </c>
      <c r="C13" s="12">
        <v>28.513846153846099</v>
      </c>
      <c r="D13" s="12">
        <v>30.7000769230769</v>
      </c>
      <c r="E13" s="12">
        <v>0.44096153846153802</v>
      </c>
      <c r="F13" s="12">
        <v>20.193961538461501</v>
      </c>
      <c r="G13" s="12">
        <v>14.225653846153801</v>
      </c>
      <c r="H13" s="12">
        <v>16.845269230769201</v>
      </c>
      <c r="I13" s="12">
        <v>0.35307692307692301</v>
      </c>
      <c r="J13" s="16">
        <v>875.73076923076906</v>
      </c>
      <c r="K13" s="14">
        <v>1136.8005384615301</v>
      </c>
      <c r="L13" s="14">
        <v>609.79084615384602</v>
      </c>
      <c r="M13" s="14">
        <v>-0.42784615384615299</v>
      </c>
      <c r="N13" s="14">
        <v>0.34684615384615303</v>
      </c>
      <c r="O13" s="14">
        <v>0.59953846153846102</v>
      </c>
      <c r="P13" s="14">
        <v>-2.1807692307692299E-2</v>
      </c>
      <c r="Q13" s="17">
        <f t="shared" si="3"/>
        <v>-0.22657019599850503</v>
      </c>
      <c r="S13" s="6">
        <f t="shared" si="0"/>
        <v>7</v>
      </c>
      <c r="T13" s="6" t="str">
        <f t="shared" si="1"/>
        <v>WEEK_END</v>
      </c>
      <c r="U13" s="6" t="str">
        <f t="shared" si="2"/>
        <v/>
      </c>
      <c r="V13" s="19" t="s">
        <v>19</v>
      </c>
      <c r="W13" s="5">
        <v>875.73076923076906</v>
      </c>
    </row>
    <row r="14" spans="1:23" x14ac:dyDescent="0.45">
      <c r="A14" s="4" t="s">
        <v>20</v>
      </c>
      <c r="B14" s="12" t="s">
        <v>890</v>
      </c>
      <c r="C14" s="12">
        <v>30.306615384615299</v>
      </c>
      <c r="D14" s="12">
        <v>27.934384615384602</v>
      </c>
      <c r="E14" s="12">
        <v>-0.98234615384615398</v>
      </c>
      <c r="F14" s="12">
        <v>1.5894230769230699</v>
      </c>
      <c r="G14" s="12">
        <v>15.490923076923</v>
      </c>
      <c r="H14" s="12">
        <v>14.479076923076899</v>
      </c>
      <c r="I14" s="12">
        <v>-0.95949999999999902</v>
      </c>
      <c r="J14" s="16">
        <v>162.53846153846101</v>
      </c>
      <c r="K14" s="14">
        <v>1090.00446153846</v>
      </c>
      <c r="L14" s="14">
        <v>644.43150000000003</v>
      </c>
      <c r="M14" s="14">
        <v>-1.4391923076923001</v>
      </c>
      <c r="N14" s="14">
        <v>0.65553846153846096</v>
      </c>
      <c r="O14" s="14">
        <v>0.46484615384615302</v>
      </c>
      <c r="P14" s="14">
        <v>5.4230769230769202E-3</v>
      </c>
      <c r="Q14" s="17">
        <f t="shared" si="3"/>
        <v>-0.81439676753480672</v>
      </c>
      <c r="S14" s="6">
        <f t="shared" si="0"/>
        <v>1</v>
      </c>
      <c r="T14" s="6" t="str">
        <f t="shared" si="1"/>
        <v>WEEK_DAY</v>
      </c>
      <c r="U14" s="6" t="str">
        <f t="shared" si="2"/>
        <v>2015-09-13</v>
      </c>
      <c r="V14" s="19" t="s">
        <v>20</v>
      </c>
      <c r="W14" s="5">
        <v>162.53846153846101</v>
      </c>
    </row>
    <row r="15" spans="1:23" x14ac:dyDescent="0.45">
      <c r="A15" s="4" t="s">
        <v>21</v>
      </c>
      <c r="B15" s="12" t="s">
        <v>891</v>
      </c>
      <c r="C15" s="12">
        <v>29.7669999999999</v>
      </c>
      <c r="D15" s="12">
        <v>27.794846153846098</v>
      </c>
      <c r="E15" s="12">
        <v>-0.27749999999999903</v>
      </c>
      <c r="F15" s="12">
        <v>13.018076923076899</v>
      </c>
      <c r="G15" s="12">
        <v>15.1482692307692</v>
      </c>
      <c r="H15" s="12">
        <v>14.325730769230701</v>
      </c>
      <c r="I15" s="12">
        <v>-0.14869230769230701</v>
      </c>
      <c r="J15" s="16">
        <v>387.65384615384602</v>
      </c>
      <c r="K15" s="14">
        <v>994.32803846153797</v>
      </c>
      <c r="L15" s="14">
        <v>587.59138461538396</v>
      </c>
      <c r="M15" s="14">
        <v>-1.0311538461538401</v>
      </c>
      <c r="N15" s="14">
        <v>0.47326923076923</v>
      </c>
      <c r="O15" s="14">
        <v>0.70592307692307699</v>
      </c>
      <c r="P15" s="14">
        <v>1.03461538461538E-2</v>
      </c>
      <c r="Q15" s="17">
        <f t="shared" si="3"/>
        <v>1.3849976336961736</v>
      </c>
      <c r="S15" s="6">
        <f t="shared" si="0"/>
        <v>2</v>
      </c>
      <c r="T15" s="6" t="str">
        <f t="shared" si="1"/>
        <v>WEEK_DAY</v>
      </c>
      <c r="U15" s="6" t="str">
        <f t="shared" si="2"/>
        <v>2015-09-14</v>
      </c>
      <c r="V15" s="19" t="s">
        <v>21</v>
      </c>
      <c r="W15" s="5">
        <v>387.65384615384602</v>
      </c>
    </row>
    <row r="16" spans="1:23" x14ac:dyDescent="0.45">
      <c r="A16" s="4" t="s">
        <v>22</v>
      </c>
      <c r="B16" s="12" t="s">
        <v>892</v>
      </c>
      <c r="C16" s="12">
        <v>30.876384615384602</v>
      </c>
      <c r="D16" s="12">
        <v>27.3527307692307</v>
      </c>
      <c r="E16" s="12">
        <v>0.13011538461538399</v>
      </c>
      <c r="F16" s="12">
        <v>19.920384615384599</v>
      </c>
      <c r="G16" s="12">
        <v>15.707076923076899</v>
      </c>
      <c r="H16" s="12">
        <v>14.2101153846153</v>
      </c>
      <c r="I16" s="12">
        <v>0.29673076923076902</v>
      </c>
      <c r="J16" s="16">
        <v>881.961538461538</v>
      </c>
      <c r="K16" s="14">
        <v>939.998384615384</v>
      </c>
      <c r="L16" s="14">
        <v>542.37634615384604</v>
      </c>
      <c r="M16" s="14">
        <v>-0.106692307692307</v>
      </c>
      <c r="N16" s="14">
        <v>0.37223076923076898</v>
      </c>
      <c r="O16" s="14">
        <v>1.13830769230769</v>
      </c>
      <c r="P16" s="14">
        <v>2.3730769230769201E-2</v>
      </c>
      <c r="Q16" s="17">
        <f t="shared" si="3"/>
        <v>1.2751265006449048</v>
      </c>
      <c r="S16" s="6">
        <f t="shared" si="0"/>
        <v>3</v>
      </c>
      <c r="T16" s="6" t="str">
        <f t="shared" si="1"/>
        <v>WEEK_DAY</v>
      </c>
      <c r="U16" s="6" t="str">
        <f t="shared" si="2"/>
        <v>2015-09-15</v>
      </c>
      <c r="V16" s="19" t="s">
        <v>22</v>
      </c>
      <c r="W16" s="5">
        <v>881.961538461538</v>
      </c>
    </row>
    <row r="17" spans="1:23" x14ac:dyDescent="0.45">
      <c r="A17" s="4" t="s">
        <v>23</v>
      </c>
      <c r="B17" s="12" t="s">
        <v>893</v>
      </c>
      <c r="C17" s="12">
        <v>29.424730769230699</v>
      </c>
      <c r="D17" s="12">
        <v>24.6465</v>
      </c>
      <c r="E17" s="12">
        <v>1.18803846153846</v>
      </c>
      <c r="F17" s="12">
        <v>31.806692307692298</v>
      </c>
      <c r="G17" s="12">
        <v>14.9049615384615</v>
      </c>
      <c r="H17" s="12">
        <v>12.628923076923</v>
      </c>
      <c r="I17" s="12">
        <v>1.3372307692307599</v>
      </c>
      <c r="J17" s="16">
        <v>1085.5769230769199</v>
      </c>
      <c r="K17" s="14">
        <v>896.90996153846095</v>
      </c>
      <c r="L17" s="14">
        <v>494.75080769230698</v>
      </c>
      <c r="M17" s="14">
        <v>0.38123076923076898</v>
      </c>
      <c r="N17" s="14">
        <v>0.41615384615384599</v>
      </c>
      <c r="O17" s="14">
        <v>0.91842307692307601</v>
      </c>
      <c r="P17" s="14">
        <v>-5.7692307692307704E-3</v>
      </c>
      <c r="Q17" s="17">
        <f t="shared" si="3"/>
        <v>0.23086651258121899</v>
      </c>
      <c r="S17" s="6">
        <f t="shared" si="0"/>
        <v>4</v>
      </c>
      <c r="T17" s="6" t="str">
        <f t="shared" si="1"/>
        <v>WEEK_DAY</v>
      </c>
      <c r="U17" s="6" t="str">
        <f t="shared" si="2"/>
        <v>2015-09-16</v>
      </c>
      <c r="V17" s="19" t="s">
        <v>23</v>
      </c>
      <c r="W17" s="5">
        <v>1085.5769230769199</v>
      </c>
    </row>
    <row r="18" spans="1:23" x14ac:dyDescent="0.45">
      <c r="A18" s="4" t="s">
        <v>24</v>
      </c>
      <c r="B18" s="12" t="s">
        <v>894</v>
      </c>
      <c r="C18" s="12">
        <v>28.986423076923</v>
      </c>
      <c r="D18" s="12">
        <v>23.999961538461498</v>
      </c>
      <c r="E18" s="12">
        <v>1.23930769230769</v>
      </c>
      <c r="F18" s="12">
        <v>31.745461538461502</v>
      </c>
      <c r="G18" s="12">
        <v>14.9256923076923</v>
      </c>
      <c r="H18" s="12">
        <v>12.651923076923</v>
      </c>
      <c r="I18" s="12">
        <v>1.32734615384615</v>
      </c>
      <c r="J18" s="16">
        <v>1262.61538461538</v>
      </c>
      <c r="K18" s="14">
        <v>872.58203846153799</v>
      </c>
      <c r="L18" s="14">
        <v>460.01784615384599</v>
      </c>
      <c r="M18" s="14">
        <v>0.84803846153846096</v>
      </c>
      <c r="N18" s="14">
        <v>0.32107692307692298</v>
      </c>
      <c r="O18" s="14">
        <v>1.44896153846153</v>
      </c>
      <c r="P18" s="14">
        <v>9.2692307692307692E-3</v>
      </c>
      <c r="Q18" s="17">
        <f t="shared" si="3"/>
        <v>0.16308237378210719</v>
      </c>
      <c r="S18" s="6">
        <f t="shared" si="0"/>
        <v>5</v>
      </c>
      <c r="T18" s="6" t="str">
        <f t="shared" si="1"/>
        <v>WEEK_DAY</v>
      </c>
      <c r="U18" s="6" t="str">
        <f t="shared" si="2"/>
        <v>2015-09-17</v>
      </c>
      <c r="V18" s="19" t="s">
        <v>24</v>
      </c>
      <c r="W18" s="5">
        <v>1262.61538461538</v>
      </c>
    </row>
    <row r="19" spans="1:23" x14ac:dyDescent="0.45">
      <c r="A19" s="4" t="s">
        <v>25</v>
      </c>
      <c r="B19" s="12" t="s">
        <v>895</v>
      </c>
      <c r="C19" s="12">
        <v>27.182230769230699</v>
      </c>
      <c r="D19" s="12">
        <v>22.590615384615301</v>
      </c>
      <c r="E19" s="12">
        <v>-7.4230769230769099E-3</v>
      </c>
      <c r="F19" s="12">
        <v>11.7948846153846</v>
      </c>
      <c r="G19" s="12">
        <v>13.964576923076899</v>
      </c>
      <c r="H19" s="12">
        <v>12.0798461538461</v>
      </c>
      <c r="I19" s="12">
        <v>-0.17846153846153801</v>
      </c>
      <c r="J19" s="16">
        <v>1769.38461538461</v>
      </c>
      <c r="K19" s="14">
        <v>906.95803846153797</v>
      </c>
      <c r="L19" s="14">
        <v>499.36884615384599</v>
      </c>
      <c r="M19" s="14">
        <v>1.72453846153846</v>
      </c>
      <c r="N19" s="14">
        <v>0.311153846153846</v>
      </c>
      <c r="O19" s="14">
        <v>1.9851923076922999</v>
      </c>
      <c r="P19" s="14">
        <v>1.0846153846153801E-2</v>
      </c>
      <c r="Q19" s="17">
        <f t="shared" si="3"/>
        <v>0.40136468868039565</v>
      </c>
      <c r="S19" s="6">
        <f t="shared" si="0"/>
        <v>6</v>
      </c>
      <c r="T19" s="6" t="str">
        <f t="shared" si="1"/>
        <v>WEEK_END</v>
      </c>
      <c r="U19" s="6" t="str">
        <f t="shared" si="2"/>
        <v/>
      </c>
      <c r="V19" s="19" t="s">
        <v>25</v>
      </c>
      <c r="W19" s="5">
        <v>1769.38461538461</v>
      </c>
    </row>
    <row r="20" spans="1:23" x14ac:dyDescent="0.45">
      <c r="A20" s="4" t="s">
        <v>26</v>
      </c>
      <c r="B20" s="12" t="s">
        <v>896</v>
      </c>
      <c r="C20" s="12">
        <v>27.5196153846153</v>
      </c>
      <c r="D20" s="12">
        <v>22.073692307692301</v>
      </c>
      <c r="E20" s="12">
        <v>-0.57880769230769202</v>
      </c>
      <c r="F20" s="12">
        <v>5.5131153846153804</v>
      </c>
      <c r="G20" s="12">
        <v>13.8326923076923</v>
      </c>
      <c r="H20" s="12">
        <v>12.038923076923</v>
      </c>
      <c r="I20" s="12">
        <v>-0.69042307692307603</v>
      </c>
      <c r="J20" s="16">
        <v>1115.0769230769199</v>
      </c>
      <c r="K20" s="14">
        <v>943.31492307692304</v>
      </c>
      <c r="L20" s="14">
        <v>477.09634615384601</v>
      </c>
      <c r="M20" s="14">
        <v>0.35838461538461502</v>
      </c>
      <c r="N20" s="14">
        <v>0.333230769230769</v>
      </c>
      <c r="O20" s="14">
        <v>0.91634615384615303</v>
      </c>
      <c r="P20" s="14">
        <v>-8.96153846153846E-3</v>
      </c>
      <c r="Q20" s="17">
        <f t="shared" si="3"/>
        <v>-0.36979393096252489</v>
      </c>
      <c r="S20" s="6">
        <f t="shared" si="0"/>
        <v>7</v>
      </c>
      <c r="T20" s="6" t="str">
        <f t="shared" si="1"/>
        <v>WEEK_END</v>
      </c>
      <c r="U20" s="6" t="str">
        <f t="shared" si="2"/>
        <v/>
      </c>
      <c r="V20" s="19" t="s">
        <v>26</v>
      </c>
      <c r="W20" s="5">
        <v>1115.0769230769199</v>
      </c>
    </row>
    <row r="21" spans="1:23" x14ac:dyDescent="0.45">
      <c r="A21" s="4" t="s">
        <v>27</v>
      </c>
      <c r="B21" s="12" t="s">
        <v>897</v>
      </c>
      <c r="C21" s="12">
        <v>27.500115384615299</v>
      </c>
      <c r="D21" s="12">
        <v>22.362730769230701</v>
      </c>
      <c r="E21" s="12">
        <v>-1.3541153846153799</v>
      </c>
      <c r="F21" s="12">
        <v>-2.1465000000000001</v>
      </c>
      <c r="G21" s="12">
        <v>13.705923076923</v>
      </c>
      <c r="H21" s="12">
        <v>12.2553846153846</v>
      </c>
      <c r="I21" s="12">
        <v>-1.2930769230769199</v>
      </c>
      <c r="J21" s="16">
        <v>278.88461538461502</v>
      </c>
      <c r="K21" s="14">
        <v>935.68896153846094</v>
      </c>
      <c r="L21" s="14">
        <v>490.03265384615298</v>
      </c>
      <c r="M21" s="14">
        <v>-1.34015384615384</v>
      </c>
      <c r="N21" s="14">
        <v>0.43169230769230699</v>
      </c>
      <c r="O21" s="14">
        <v>0.47149999999999997</v>
      </c>
      <c r="P21" s="14">
        <v>-8.6153846153846098E-3</v>
      </c>
      <c r="Q21" s="17">
        <f t="shared" si="3"/>
        <v>-0.74989652317880762</v>
      </c>
      <c r="S21" s="6">
        <f t="shared" si="0"/>
        <v>1</v>
      </c>
      <c r="T21" s="6" t="str">
        <f t="shared" si="1"/>
        <v>WEEK_DAY</v>
      </c>
      <c r="U21" s="6" t="str">
        <f t="shared" si="2"/>
        <v>2015-09-20</v>
      </c>
      <c r="V21" s="19" t="s">
        <v>27</v>
      </c>
      <c r="W21" s="5">
        <v>278.88461538461502</v>
      </c>
    </row>
    <row r="22" spans="1:23" x14ac:dyDescent="0.45">
      <c r="A22" s="4" t="s">
        <v>28</v>
      </c>
      <c r="B22" s="12" t="s">
        <v>898</v>
      </c>
      <c r="C22" s="12">
        <v>26.3148076923076</v>
      </c>
      <c r="D22" s="12">
        <v>22.881576923076899</v>
      </c>
      <c r="E22" s="12">
        <v>-0.91453846153846097</v>
      </c>
      <c r="F22" s="12">
        <v>4.5819615384615302</v>
      </c>
      <c r="G22" s="12">
        <v>13.336038461538401</v>
      </c>
      <c r="H22" s="12">
        <v>12.4515384615384</v>
      </c>
      <c r="I22" s="12">
        <v>-0.70180769230769202</v>
      </c>
      <c r="J22" s="16">
        <v>424.692307692307</v>
      </c>
      <c r="K22" s="14">
        <v>895.584846153846</v>
      </c>
      <c r="L22" s="14">
        <v>495.18911538461498</v>
      </c>
      <c r="M22" s="14">
        <v>-0.94838461538461505</v>
      </c>
      <c r="N22" s="14">
        <v>0.45326923076922998</v>
      </c>
      <c r="O22" s="14">
        <v>0.77180769230769197</v>
      </c>
      <c r="P22" s="14">
        <v>1.29230769230769E-2</v>
      </c>
      <c r="Q22" s="17">
        <f t="shared" si="3"/>
        <v>0.52282443800855005</v>
      </c>
      <c r="S22" s="6">
        <f t="shared" si="0"/>
        <v>2</v>
      </c>
      <c r="T22" s="6" t="str">
        <f t="shared" si="1"/>
        <v>WEEK_DAY</v>
      </c>
      <c r="U22" s="6" t="str">
        <f t="shared" si="2"/>
        <v>2015-09-21</v>
      </c>
      <c r="V22" s="19" t="s">
        <v>28</v>
      </c>
      <c r="W22" s="5">
        <v>424.692307692307</v>
      </c>
    </row>
    <row r="23" spans="1:23" x14ac:dyDescent="0.45">
      <c r="A23" s="4" t="s">
        <v>29</v>
      </c>
      <c r="B23" s="12" t="s">
        <v>899</v>
      </c>
      <c r="C23" s="12">
        <v>26.254999999999999</v>
      </c>
      <c r="D23" s="12">
        <v>22.853307692307599</v>
      </c>
      <c r="E23" s="12">
        <v>-0.54849999999999899</v>
      </c>
      <c r="F23" s="12">
        <v>7.2576923076922997</v>
      </c>
      <c r="G23" s="12">
        <v>13.1495</v>
      </c>
      <c r="H23" s="12">
        <v>12.525038461538401</v>
      </c>
      <c r="I23" s="12">
        <v>-0.46838461538461501</v>
      </c>
      <c r="J23" s="16">
        <v>1076.3076923076901</v>
      </c>
      <c r="K23" s="14">
        <v>866.76749999999902</v>
      </c>
      <c r="L23" s="14">
        <v>464.58615384615302</v>
      </c>
      <c r="M23" s="14">
        <v>0.45107692307692299</v>
      </c>
      <c r="N23" s="14">
        <v>0.346576923076923</v>
      </c>
      <c r="O23" s="14">
        <v>1.6838076923076899</v>
      </c>
      <c r="P23" s="14">
        <v>-2.4807692307692301E-2</v>
      </c>
      <c r="Q23" s="17">
        <f t="shared" si="3"/>
        <v>1.5343234921209916</v>
      </c>
      <c r="S23" s="6">
        <f t="shared" si="0"/>
        <v>3</v>
      </c>
      <c r="T23" s="6" t="str">
        <f t="shared" si="1"/>
        <v>WEEK_DAY</v>
      </c>
      <c r="U23" s="6" t="str">
        <f t="shared" si="2"/>
        <v>2015-09-22</v>
      </c>
      <c r="V23" s="19" t="s">
        <v>29</v>
      </c>
      <c r="W23" s="5">
        <v>1076.3076923076901</v>
      </c>
    </row>
    <row r="24" spans="1:23" x14ac:dyDescent="0.45">
      <c r="A24" s="4" t="s">
        <v>30</v>
      </c>
      <c r="B24" s="12" t="s">
        <v>900</v>
      </c>
      <c r="C24" s="12">
        <v>23.830230769230699</v>
      </c>
      <c r="D24" s="12">
        <v>21.430307692307601</v>
      </c>
      <c r="E24" s="12">
        <v>-0.48638461538461503</v>
      </c>
      <c r="F24" s="12">
        <v>7.8046153846153796</v>
      </c>
      <c r="G24" s="12">
        <v>11.7949999999999</v>
      </c>
      <c r="H24" s="12">
        <v>11.6567307692307</v>
      </c>
      <c r="I24" s="12">
        <v>-0.33915384615384597</v>
      </c>
      <c r="J24" s="16">
        <v>1279.73076923076</v>
      </c>
      <c r="K24" s="14">
        <v>871.77</v>
      </c>
      <c r="L24" s="14">
        <v>469.47849999999897</v>
      </c>
      <c r="M24" s="14">
        <v>0.86842307692307696</v>
      </c>
      <c r="N24" s="14">
        <v>0.32923076923076899</v>
      </c>
      <c r="O24" s="14">
        <v>1.5841923076922999</v>
      </c>
      <c r="P24" s="14">
        <v>2.8923076923076899E-2</v>
      </c>
      <c r="Q24" s="17">
        <f t="shared" si="3"/>
        <v>0.18900085763292693</v>
      </c>
      <c r="S24" s="6">
        <f t="shared" si="0"/>
        <v>4</v>
      </c>
      <c r="T24" s="6" t="str">
        <f t="shared" si="1"/>
        <v>WEEK_DAY</v>
      </c>
      <c r="U24" s="6" t="str">
        <f t="shared" si="2"/>
        <v>2015-09-23</v>
      </c>
      <c r="V24" s="19" t="s">
        <v>30</v>
      </c>
      <c r="W24" s="5">
        <v>1279.73076923076</v>
      </c>
    </row>
    <row r="25" spans="1:23" x14ac:dyDescent="0.45">
      <c r="A25" s="4" t="s">
        <v>31</v>
      </c>
      <c r="B25" s="12" t="s">
        <v>901</v>
      </c>
      <c r="C25" s="12">
        <v>23.683</v>
      </c>
      <c r="D25" s="12">
        <v>21.315730769230701</v>
      </c>
      <c r="E25" s="12">
        <v>-0.23223076923076899</v>
      </c>
      <c r="F25" s="12">
        <v>8.5745384615384594</v>
      </c>
      <c r="G25" s="12">
        <v>11.906423076923</v>
      </c>
      <c r="H25" s="12">
        <v>11.487538461538399</v>
      </c>
      <c r="I25" s="12">
        <v>-0.28907692307692201</v>
      </c>
      <c r="J25" s="16">
        <v>1111</v>
      </c>
      <c r="K25" s="14">
        <v>864.09034615384599</v>
      </c>
      <c r="L25" s="14">
        <v>464.20311538461499</v>
      </c>
      <c r="M25" s="14">
        <v>0.53076923076922999</v>
      </c>
      <c r="N25" s="14">
        <v>0.326038461538461</v>
      </c>
      <c r="O25" s="14">
        <v>1.10030769230769</v>
      </c>
      <c r="P25" s="14">
        <v>-4.4615384615384604E-3</v>
      </c>
      <c r="Q25" s="17">
        <f t="shared" si="3"/>
        <v>-0.13184864604934304</v>
      </c>
      <c r="S25" s="6">
        <f t="shared" si="0"/>
        <v>5</v>
      </c>
      <c r="T25" s="6" t="str">
        <f t="shared" si="1"/>
        <v>WEEK_DAY</v>
      </c>
      <c r="U25" s="6" t="str">
        <f t="shared" si="2"/>
        <v>2015-09-24</v>
      </c>
      <c r="V25" s="19" t="s">
        <v>31</v>
      </c>
      <c r="W25" s="5">
        <v>1111</v>
      </c>
    </row>
    <row r="26" spans="1:23" x14ac:dyDescent="0.45">
      <c r="A26" s="4" t="s">
        <v>32</v>
      </c>
      <c r="B26" s="12" t="s">
        <v>902</v>
      </c>
      <c r="C26" s="12">
        <v>25.817923076923002</v>
      </c>
      <c r="D26" s="12">
        <v>21.901884615384599</v>
      </c>
      <c r="E26" s="12">
        <v>1.1053076923076901</v>
      </c>
      <c r="F26" s="12">
        <v>30.567384615384601</v>
      </c>
      <c r="G26" s="12">
        <v>13.247576923076901</v>
      </c>
      <c r="H26" s="12">
        <v>12.163692307692299</v>
      </c>
      <c r="I26" s="12">
        <v>1.40211538461538</v>
      </c>
      <c r="J26" s="16">
        <v>1384.5769230769199</v>
      </c>
      <c r="K26" s="14">
        <v>885.43942307692305</v>
      </c>
      <c r="L26" s="14">
        <v>476.97253846153802</v>
      </c>
      <c r="M26" s="14">
        <v>1.0456923076922999</v>
      </c>
      <c r="N26" s="14">
        <v>0.31161538461538402</v>
      </c>
      <c r="O26" s="14">
        <v>1.74746153846153</v>
      </c>
      <c r="P26" s="14">
        <v>3.9961538461538403E-2</v>
      </c>
      <c r="Q26" s="17">
        <f t="shared" si="3"/>
        <v>0.2462438551547434</v>
      </c>
      <c r="S26" s="6">
        <f t="shared" si="0"/>
        <v>6</v>
      </c>
      <c r="T26" s="6" t="str">
        <f t="shared" si="1"/>
        <v>WEEK_END</v>
      </c>
      <c r="U26" s="6" t="str">
        <f t="shared" si="2"/>
        <v/>
      </c>
      <c r="V26" s="19" t="s">
        <v>32</v>
      </c>
      <c r="W26" s="5">
        <v>1384.5769230769199</v>
      </c>
    </row>
    <row r="27" spans="1:23" x14ac:dyDescent="0.45">
      <c r="A27" s="4" t="s">
        <v>33</v>
      </c>
      <c r="B27" s="12" t="s">
        <v>903</v>
      </c>
      <c r="C27" s="12">
        <v>27.389884615384599</v>
      </c>
      <c r="D27" s="12">
        <v>20.994115384615299</v>
      </c>
      <c r="E27" s="12">
        <v>0.47119230769230702</v>
      </c>
      <c r="F27" s="12">
        <v>17.955807692307602</v>
      </c>
      <c r="G27" s="12">
        <v>13.8991153846153</v>
      </c>
      <c r="H27" s="12">
        <v>11.529230769230701</v>
      </c>
      <c r="I27" s="12">
        <v>0.35007692307692301</v>
      </c>
      <c r="J27" s="16">
        <v>1059.4230769230701</v>
      </c>
      <c r="K27" s="14">
        <v>926.36715384615297</v>
      </c>
      <c r="L27" s="14">
        <v>451.16792307692299</v>
      </c>
      <c r="M27" s="14">
        <v>0.293115384615384</v>
      </c>
      <c r="N27" s="14">
        <v>0.30753846153846098</v>
      </c>
      <c r="O27" s="14">
        <v>1.23973076923076</v>
      </c>
      <c r="P27" s="14">
        <v>-4.6692307692307602E-2</v>
      </c>
      <c r="Q27" s="17">
        <f t="shared" si="3"/>
        <v>-0.23483985666268825</v>
      </c>
      <c r="S27" s="6">
        <f t="shared" si="0"/>
        <v>7</v>
      </c>
      <c r="T27" s="6" t="str">
        <f t="shared" si="1"/>
        <v>WEEK_END</v>
      </c>
      <c r="U27" s="6" t="str">
        <f t="shared" si="2"/>
        <v/>
      </c>
      <c r="V27" s="19" t="s">
        <v>33</v>
      </c>
      <c r="W27" s="5">
        <v>1059.4230769230701</v>
      </c>
    </row>
    <row r="28" spans="1:23" x14ac:dyDescent="0.45">
      <c r="A28" s="4" t="s">
        <v>34</v>
      </c>
      <c r="B28" s="12" t="s">
        <v>904</v>
      </c>
      <c r="C28" s="12">
        <v>27.175192307692299</v>
      </c>
      <c r="D28" s="12">
        <v>21.2903076923076</v>
      </c>
      <c r="E28" s="12">
        <v>-0.95892307692307699</v>
      </c>
      <c r="F28" s="12">
        <v>4.7359230769230702</v>
      </c>
      <c r="G28" s="12">
        <v>13.8063461538461</v>
      </c>
      <c r="H28" s="12">
        <v>11.6235</v>
      </c>
      <c r="I28" s="12">
        <v>-0.78019230769230696</v>
      </c>
      <c r="J28" s="16">
        <v>236</v>
      </c>
      <c r="K28" s="14">
        <v>924.42446153846095</v>
      </c>
      <c r="L28" s="14">
        <v>453.22553846153801</v>
      </c>
      <c r="M28" s="14">
        <v>-1.5188846153846101</v>
      </c>
      <c r="N28" s="14">
        <v>0.47657692307692301</v>
      </c>
      <c r="O28" s="14">
        <v>0.42961538461538401</v>
      </c>
      <c r="P28" s="14">
        <v>6.07692307692307E-3</v>
      </c>
      <c r="Q28" s="17">
        <f t="shared" si="3"/>
        <v>-0.77723724813940676</v>
      </c>
      <c r="S28" s="6">
        <f t="shared" si="0"/>
        <v>1</v>
      </c>
      <c r="T28" s="6" t="str">
        <f t="shared" si="1"/>
        <v>WEEK_DAY</v>
      </c>
      <c r="U28" s="6" t="str">
        <f t="shared" si="2"/>
        <v>2015-09-27</v>
      </c>
      <c r="V28" s="19" t="s">
        <v>34</v>
      </c>
      <c r="W28" s="5">
        <v>236</v>
      </c>
    </row>
    <row r="29" spans="1:23" x14ac:dyDescent="0.45">
      <c r="A29" s="4" t="s">
        <v>35</v>
      </c>
      <c r="B29" s="12" t="s">
        <v>905</v>
      </c>
      <c r="C29" s="12">
        <v>26.202076923076898</v>
      </c>
      <c r="D29" s="12">
        <v>21.815461538461498</v>
      </c>
      <c r="E29" s="12">
        <v>-0.94611538461538403</v>
      </c>
      <c r="F29" s="12">
        <v>0.83915384615384503</v>
      </c>
      <c r="G29" s="12">
        <v>13.022423076922999</v>
      </c>
      <c r="H29" s="12">
        <v>11.9836153846153</v>
      </c>
      <c r="I29" s="12">
        <v>-1.00015384615384</v>
      </c>
      <c r="J29" s="16">
        <v>498.30769230769198</v>
      </c>
      <c r="K29" s="14">
        <v>927.50257692307605</v>
      </c>
      <c r="L29" s="14">
        <v>450.89634615384603</v>
      </c>
      <c r="M29" s="14">
        <v>-0.94880769230769202</v>
      </c>
      <c r="N29" s="14">
        <v>0.41557692307692301</v>
      </c>
      <c r="O29" s="14">
        <v>0.837230769230769</v>
      </c>
      <c r="P29" s="14">
        <v>-4.8192307692307597E-2</v>
      </c>
      <c r="Q29" s="17">
        <f t="shared" si="3"/>
        <v>1.1114732724902203</v>
      </c>
      <c r="S29" s="6">
        <f t="shared" si="0"/>
        <v>2</v>
      </c>
      <c r="T29" s="6" t="str">
        <f t="shared" si="1"/>
        <v>WEEK_DAY</v>
      </c>
      <c r="U29" s="6" t="str">
        <f t="shared" si="2"/>
        <v>2015-09-28</v>
      </c>
      <c r="V29" s="19" t="s">
        <v>35</v>
      </c>
      <c r="W29" s="5">
        <v>498.30769230769198</v>
      </c>
    </row>
    <row r="30" spans="1:23" x14ac:dyDescent="0.45">
      <c r="A30" s="4" t="s">
        <v>36</v>
      </c>
      <c r="B30" s="12" t="s">
        <v>906</v>
      </c>
      <c r="C30" s="12">
        <v>22.166230769230701</v>
      </c>
      <c r="D30" s="12">
        <v>20.029846153846101</v>
      </c>
      <c r="E30" s="12">
        <v>-1.6242692307692299</v>
      </c>
      <c r="F30" s="12">
        <v>-3.9794615384615302</v>
      </c>
      <c r="G30" s="12">
        <v>11.049615384615301</v>
      </c>
      <c r="H30" s="12">
        <v>10.587999999999999</v>
      </c>
      <c r="I30" s="12">
        <v>-1.39880769230769</v>
      </c>
      <c r="J30" s="16">
        <v>1581.73076923076</v>
      </c>
      <c r="K30" s="14">
        <v>946.26596153846106</v>
      </c>
      <c r="L30" s="14">
        <v>471.98392307692302</v>
      </c>
      <c r="M30" s="14">
        <v>1.34623076923076</v>
      </c>
      <c r="N30" s="14">
        <v>0.30873076923076898</v>
      </c>
      <c r="O30" s="14">
        <v>2.11823076923076</v>
      </c>
      <c r="P30" s="14">
        <v>5.7153846153846097E-2</v>
      </c>
      <c r="Q30" s="17">
        <f t="shared" si="3"/>
        <v>2.1742050015436698</v>
      </c>
      <c r="S30" s="6">
        <f t="shared" si="0"/>
        <v>3</v>
      </c>
      <c r="T30" s="6" t="str">
        <f t="shared" si="1"/>
        <v>WEEK_DAY</v>
      </c>
      <c r="U30" s="6" t="str">
        <f t="shared" si="2"/>
        <v>2015-09-29</v>
      </c>
      <c r="V30" s="19" t="s">
        <v>36</v>
      </c>
      <c r="W30" s="5">
        <v>1581.73076923076</v>
      </c>
    </row>
    <row r="31" spans="1:23" x14ac:dyDescent="0.45">
      <c r="A31" s="4" t="s">
        <v>37</v>
      </c>
      <c r="B31" s="12" t="s">
        <v>907</v>
      </c>
      <c r="C31" s="12">
        <v>23.302615384615301</v>
      </c>
      <c r="D31" s="12">
        <v>20.658807692307601</v>
      </c>
      <c r="E31" s="12">
        <v>0.858961538461538</v>
      </c>
      <c r="F31" s="12">
        <v>24.9008461538461</v>
      </c>
      <c r="G31" s="12">
        <v>11.7818076923076</v>
      </c>
      <c r="H31" s="12">
        <v>11.1744615384615</v>
      </c>
      <c r="I31" s="12">
        <v>1.15603846153846</v>
      </c>
      <c r="J31" s="16">
        <v>1320.0769230769199</v>
      </c>
      <c r="K31" s="14">
        <v>943.726615384615</v>
      </c>
      <c r="L31" s="14">
        <v>471.48346153846097</v>
      </c>
      <c r="M31" s="14">
        <v>0.79819230769230698</v>
      </c>
      <c r="N31" s="14">
        <v>0.31019230769230699</v>
      </c>
      <c r="O31" s="14">
        <v>1.4694230769230701</v>
      </c>
      <c r="P31" s="14">
        <v>4.7807692307692197E-2</v>
      </c>
      <c r="Q31" s="17">
        <f t="shared" si="3"/>
        <v>-0.16542249240121293</v>
      </c>
      <c r="S31" s="6">
        <f t="shared" si="0"/>
        <v>4</v>
      </c>
      <c r="T31" s="6" t="str">
        <f t="shared" si="1"/>
        <v>WEEK_DAY</v>
      </c>
      <c r="U31" s="6" t="str">
        <f t="shared" si="2"/>
        <v>2015-09-30</v>
      </c>
      <c r="V31" s="19" t="s">
        <v>37</v>
      </c>
      <c r="W31" s="5">
        <v>1320.0769230769199</v>
      </c>
    </row>
    <row r="32" spans="1:23" x14ac:dyDescent="0.45">
      <c r="A32" s="4" t="s">
        <v>38</v>
      </c>
      <c r="B32" s="12" t="s">
        <v>908</v>
      </c>
      <c r="C32" s="12">
        <v>24.140615384615302</v>
      </c>
      <c r="D32" s="12">
        <v>21.239192307692299</v>
      </c>
      <c r="E32" s="12">
        <v>0.85619230769230703</v>
      </c>
      <c r="F32" s="12">
        <v>20.9515769230769</v>
      </c>
      <c r="G32" s="12">
        <v>12.2404999999999</v>
      </c>
      <c r="H32" s="12">
        <v>11.328923076922999</v>
      </c>
      <c r="I32" s="12">
        <v>0.76715384615384596</v>
      </c>
      <c r="J32" s="16">
        <v>1273.0769230769199</v>
      </c>
      <c r="K32" s="14">
        <v>951.52415384615301</v>
      </c>
      <c r="L32" s="14">
        <v>476.137653846153</v>
      </c>
      <c r="M32" s="14">
        <v>0.67526923076922996</v>
      </c>
      <c r="N32" s="14">
        <v>0.36773076923076897</v>
      </c>
      <c r="O32" s="14">
        <v>1.4867307692307601</v>
      </c>
      <c r="P32" s="14">
        <v>-7.6538461538461604E-3</v>
      </c>
      <c r="Q32" s="17">
        <f t="shared" si="3"/>
        <v>-3.5603985781714441E-2</v>
      </c>
      <c r="S32" s="6">
        <f t="shared" si="0"/>
        <v>5</v>
      </c>
      <c r="T32" s="6" t="str">
        <f t="shared" si="1"/>
        <v>WEEK_DAY</v>
      </c>
      <c r="U32" s="6" t="str">
        <f t="shared" si="2"/>
        <v>2015-10-01</v>
      </c>
      <c r="V32" s="19" t="s">
        <v>38</v>
      </c>
      <c r="W32" s="5">
        <v>1273.0769230769199</v>
      </c>
    </row>
    <row r="33" spans="1:23" x14ac:dyDescent="0.45">
      <c r="A33" s="4" t="s">
        <v>39</v>
      </c>
      <c r="B33" s="12" t="s">
        <v>909</v>
      </c>
      <c r="C33" s="12">
        <v>24.0523846153846</v>
      </c>
      <c r="D33" s="12">
        <v>21.074615384615299</v>
      </c>
      <c r="E33" s="12">
        <v>0.887038461538461</v>
      </c>
      <c r="F33" s="12">
        <v>21.044769230769202</v>
      </c>
      <c r="G33" s="12">
        <v>12.2130384615384</v>
      </c>
      <c r="H33" s="12">
        <v>11.3082307692307</v>
      </c>
      <c r="I33" s="12">
        <v>0.77553846153846095</v>
      </c>
      <c r="J33" s="16">
        <v>1300.5</v>
      </c>
      <c r="K33" s="14">
        <v>971.85946153846101</v>
      </c>
      <c r="L33" s="14">
        <v>481.71242307692199</v>
      </c>
      <c r="M33" s="14">
        <v>0.68165384615384605</v>
      </c>
      <c r="N33" s="14">
        <v>0.28992307692307601</v>
      </c>
      <c r="O33" s="14">
        <v>1.49123076923076</v>
      </c>
      <c r="P33" s="14">
        <v>-3.04230769230769E-2</v>
      </c>
      <c r="Q33" s="17">
        <f t="shared" si="3"/>
        <v>2.1540785498491966E-2</v>
      </c>
      <c r="S33" s="6">
        <f t="shared" si="0"/>
        <v>6</v>
      </c>
      <c r="T33" s="6" t="str">
        <f t="shared" si="1"/>
        <v>WEEK_END</v>
      </c>
      <c r="U33" s="6" t="str">
        <f t="shared" si="2"/>
        <v/>
      </c>
      <c r="V33" s="19" t="s">
        <v>39</v>
      </c>
      <c r="W33" s="5">
        <v>1300.5</v>
      </c>
    </row>
    <row r="34" spans="1:23" x14ac:dyDescent="0.45">
      <c r="A34" s="4" t="s">
        <v>40</v>
      </c>
      <c r="B34" s="12" t="s">
        <v>910</v>
      </c>
      <c r="C34" s="12">
        <v>26.710769230769198</v>
      </c>
      <c r="D34" s="12">
        <v>21.5216538461538</v>
      </c>
      <c r="E34" s="12">
        <v>1.2409230769230699</v>
      </c>
      <c r="F34" s="12">
        <v>26.417423076923001</v>
      </c>
      <c r="G34" s="12">
        <v>13.5662307692307</v>
      </c>
      <c r="H34" s="12">
        <v>11.4268076923076</v>
      </c>
      <c r="I34" s="12">
        <v>1.12292307692307</v>
      </c>
      <c r="J34" s="16">
        <v>1327.15384615384</v>
      </c>
      <c r="K34" s="14">
        <v>1029.9023076922999</v>
      </c>
      <c r="L34" s="14">
        <v>452.54711538461498</v>
      </c>
      <c r="M34" s="14">
        <v>0.64923076923076894</v>
      </c>
      <c r="N34" s="14">
        <v>0.31873076923076898</v>
      </c>
      <c r="O34" s="14">
        <v>1.51015384615384</v>
      </c>
      <c r="P34" s="14">
        <v>-1.4961538461538399E-2</v>
      </c>
      <c r="Q34" s="17">
        <f t="shared" si="3"/>
        <v>2.0495075858392962E-2</v>
      </c>
      <c r="S34" s="6">
        <f t="shared" si="0"/>
        <v>7</v>
      </c>
      <c r="T34" s="6" t="str">
        <f t="shared" si="1"/>
        <v>WEEK_END</v>
      </c>
      <c r="U34" s="6" t="str">
        <f t="shared" si="2"/>
        <v/>
      </c>
      <c r="V34" s="19" t="s">
        <v>40</v>
      </c>
      <c r="W34" s="5">
        <v>1327.15384615384</v>
      </c>
    </row>
    <row r="35" spans="1:23" x14ac:dyDescent="0.45">
      <c r="A35" s="4" t="s">
        <v>41</v>
      </c>
      <c r="B35" s="12" t="s">
        <v>911</v>
      </c>
      <c r="C35" s="12">
        <v>26.0844615384615</v>
      </c>
      <c r="D35" s="12">
        <v>21.466461538461498</v>
      </c>
      <c r="E35" s="12">
        <v>-0.57407692307692304</v>
      </c>
      <c r="F35" s="12">
        <v>9.0008461538461493</v>
      </c>
      <c r="G35" s="12">
        <v>13.2613846153846</v>
      </c>
      <c r="H35" s="12">
        <v>11.3338846153846</v>
      </c>
      <c r="I35" s="12">
        <v>-0.37592307692307603</v>
      </c>
      <c r="J35" s="16">
        <v>263.65384615384602</v>
      </c>
      <c r="K35" s="14">
        <v>1022.94846153846</v>
      </c>
      <c r="L35" s="14">
        <v>459.48838461538401</v>
      </c>
      <c r="M35" s="14">
        <v>-1.6524999999999901</v>
      </c>
      <c r="N35" s="14">
        <v>0.51615384615384596</v>
      </c>
      <c r="O35" s="14">
        <v>0.39711538461538398</v>
      </c>
      <c r="P35" s="14">
        <v>5.5769230769230696E-3</v>
      </c>
      <c r="Q35" s="17">
        <f t="shared" si="3"/>
        <v>-0.80133889758302823</v>
      </c>
      <c r="S35" s="6">
        <f t="shared" si="0"/>
        <v>1</v>
      </c>
      <c r="T35" s="6" t="str">
        <f t="shared" si="1"/>
        <v>WEEK_DAY</v>
      </c>
      <c r="U35" s="6" t="str">
        <f t="shared" si="2"/>
        <v>2015-10-04</v>
      </c>
      <c r="V35" s="19" t="s">
        <v>41</v>
      </c>
      <c r="W35" s="5">
        <v>263.65384615384602</v>
      </c>
    </row>
    <row r="36" spans="1:23" x14ac:dyDescent="0.45">
      <c r="A36" s="4" t="s">
        <v>42</v>
      </c>
      <c r="B36" s="12" t="s">
        <v>912</v>
      </c>
      <c r="C36" s="12">
        <v>25.262192307692299</v>
      </c>
      <c r="D36" s="12">
        <v>21.5403846153846</v>
      </c>
      <c r="E36" s="12">
        <v>-0.54988461538461497</v>
      </c>
      <c r="F36" s="12">
        <v>8.0846923076923005</v>
      </c>
      <c r="G36" s="12">
        <v>12.8325769230769</v>
      </c>
      <c r="H36" s="12">
        <v>11.3212307692307</v>
      </c>
      <c r="I36" s="12">
        <v>-0.41773076923076902</v>
      </c>
      <c r="J36" s="16">
        <v>429.61538461538402</v>
      </c>
      <c r="K36" s="14">
        <v>1005.09234615384</v>
      </c>
      <c r="L36" s="14">
        <v>475.26665384615302</v>
      </c>
      <c r="M36" s="14">
        <v>-1.2084230769230699</v>
      </c>
      <c r="N36" s="14">
        <v>0.46996153846153799</v>
      </c>
      <c r="O36" s="14">
        <v>0.57092307692307598</v>
      </c>
      <c r="P36" s="14">
        <v>3.2769230769230703E-2</v>
      </c>
      <c r="Q36" s="17">
        <f t="shared" si="3"/>
        <v>0.62946754194018817</v>
      </c>
      <c r="S36" s="6">
        <f t="shared" si="0"/>
        <v>2</v>
      </c>
      <c r="T36" s="6" t="str">
        <f t="shared" si="1"/>
        <v>WEEK_DAY</v>
      </c>
      <c r="U36" s="6" t="str">
        <f t="shared" si="2"/>
        <v>2015-10-05</v>
      </c>
      <c r="V36" s="19" t="s">
        <v>42</v>
      </c>
      <c r="W36" s="5">
        <v>429.61538461538402</v>
      </c>
    </row>
    <row r="37" spans="1:23" x14ac:dyDescent="0.45">
      <c r="A37" s="4" t="s">
        <v>43</v>
      </c>
      <c r="B37" s="12" t="s">
        <v>913</v>
      </c>
      <c r="C37" s="12">
        <v>24.891461538461499</v>
      </c>
      <c r="D37" s="12">
        <v>21.2995384615384</v>
      </c>
      <c r="E37" s="12">
        <v>1.3247307692307599</v>
      </c>
      <c r="F37" s="12">
        <v>32.624230769230699</v>
      </c>
      <c r="G37" s="12">
        <v>12.8008846153846</v>
      </c>
      <c r="H37" s="12">
        <v>11.616961538461499</v>
      </c>
      <c r="I37" s="12">
        <v>1.6495</v>
      </c>
      <c r="J37" s="16">
        <v>1186</v>
      </c>
      <c r="K37" s="14">
        <v>1009.16919230769</v>
      </c>
      <c r="L37" s="14">
        <v>477.25973076922998</v>
      </c>
      <c r="M37" s="14">
        <v>0.37034615384615299</v>
      </c>
      <c r="N37" s="14">
        <v>0.33784615384615302</v>
      </c>
      <c r="O37" s="14">
        <v>1.5257692307692301</v>
      </c>
      <c r="P37" s="14">
        <v>6.6230769230769204E-2</v>
      </c>
      <c r="Q37" s="17">
        <f t="shared" si="3"/>
        <v>1.7606087735004514</v>
      </c>
      <c r="S37" s="6">
        <f t="shared" si="0"/>
        <v>3</v>
      </c>
      <c r="T37" s="6" t="str">
        <f t="shared" si="1"/>
        <v>WEEK_DAY</v>
      </c>
      <c r="U37" s="6" t="str">
        <f t="shared" si="2"/>
        <v>2015-10-06</v>
      </c>
      <c r="V37" s="19" t="s">
        <v>43</v>
      </c>
      <c r="W37" s="5">
        <v>1186</v>
      </c>
    </row>
    <row r="38" spans="1:23" x14ac:dyDescent="0.45">
      <c r="A38" s="4" t="s">
        <v>44</v>
      </c>
      <c r="B38" s="12" t="s">
        <v>914</v>
      </c>
      <c r="C38" s="12">
        <v>24.2932307692307</v>
      </c>
      <c r="D38" s="12">
        <v>20.527307692307598</v>
      </c>
      <c r="E38" s="12">
        <v>1.1611153846153801</v>
      </c>
      <c r="F38" s="12">
        <v>27.1012307692307</v>
      </c>
      <c r="G38" s="12">
        <v>12.4435</v>
      </c>
      <c r="H38" s="12">
        <v>10.913538461538399</v>
      </c>
      <c r="I38" s="12">
        <v>1.3370769230769199</v>
      </c>
      <c r="J38" s="16">
        <v>1095.5</v>
      </c>
      <c r="K38" s="14">
        <v>997.31526923076899</v>
      </c>
      <c r="L38" s="14">
        <v>473.51965384615301</v>
      </c>
      <c r="M38" s="14">
        <v>0.20734615384615299</v>
      </c>
      <c r="N38" s="14">
        <v>0.33211538461538398</v>
      </c>
      <c r="O38" s="14">
        <v>0.71626923076922999</v>
      </c>
      <c r="P38" s="14">
        <v>-2.0461538461538399E-2</v>
      </c>
      <c r="Q38" s="17">
        <f t="shared" si="3"/>
        <v>-7.6306913996627312E-2</v>
      </c>
      <c r="S38" s="6">
        <f t="shared" si="0"/>
        <v>4</v>
      </c>
      <c r="T38" s="6" t="str">
        <f t="shared" si="1"/>
        <v>WEEK_DAY</v>
      </c>
      <c r="U38" s="6" t="str">
        <f t="shared" si="2"/>
        <v>2015-10-07</v>
      </c>
      <c r="V38" s="19" t="s">
        <v>44</v>
      </c>
      <c r="W38" s="5">
        <v>1095.5</v>
      </c>
    </row>
    <row r="39" spans="1:23" x14ac:dyDescent="0.45">
      <c r="A39" s="4" t="s">
        <v>45</v>
      </c>
      <c r="B39" s="12" t="s">
        <v>915</v>
      </c>
      <c r="C39" s="12">
        <v>25.343730769230699</v>
      </c>
      <c r="D39" s="12">
        <v>21.056692307692298</v>
      </c>
      <c r="E39" s="12">
        <v>0.59661538461538399</v>
      </c>
      <c r="F39" s="12">
        <v>20.587192307692298</v>
      </c>
      <c r="G39" s="12">
        <v>13.304576923076899</v>
      </c>
      <c r="H39" s="12">
        <v>11.0927692307692</v>
      </c>
      <c r="I39" s="12">
        <v>0.656076923076923</v>
      </c>
      <c r="J39" s="16">
        <v>1143.0769230769199</v>
      </c>
      <c r="K39" s="14">
        <v>969.98669230769201</v>
      </c>
      <c r="L39" s="14">
        <v>444.69984615384601</v>
      </c>
      <c r="M39" s="14">
        <v>0.38873076923076899</v>
      </c>
      <c r="N39" s="14">
        <v>0.33365384615384602</v>
      </c>
      <c r="O39" s="14">
        <v>0.84550000000000003</v>
      </c>
      <c r="P39" s="14">
        <v>-1.4307692307692301E-2</v>
      </c>
      <c r="Q39" s="17">
        <f t="shared" si="3"/>
        <v>4.3429414036439899E-2</v>
      </c>
      <c r="S39" s="6">
        <f t="shared" si="0"/>
        <v>5</v>
      </c>
      <c r="T39" s="6" t="str">
        <f t="shared" si="1"/>
        <v>WEEK_DAY</v>
      </c>
      <c r="U39" s="6" t="str">
        <f t="shared" si="2"/>
        <v>2015-10-08</v>
      </c>
      <c r="V39" s="19" t="s">
        <v>45</v>
      </c>
      <c r="W39" s="5">
        <v>1143.0769230769199</v>
      </c>
    </row>
    <row r="40" spans="1:23" x14ac:dyDescent="0.45">
      <c r="A40" s="4" t="s">
        <v>46</v>
      </c>
      <c r="B40" s="12" t="s">
        <v>916</v>
      </c>
      <c r="C40" s="12">
        <v>26.214269230769201</v>
      </c>
      <c r="D40" s="12">
        <v>21.2268461538461</v>
      </c>
      <c r="E40" s="12">
        <v>0.57696153846153797</v>
      </c>
      <c r="F40" s="12">
        <v>22.5757692307692</v>
      </c>
      <c r="G40" s="12">
        <v>14.071999999999999</v>
      </c>
      <c r="H40" s="12">
        <v>11.228538461538401</v>
      </c>
      <c r="I40" s="12">
        <v>0.75688461538461504</v>
      </c>
      <c r="J40" s="16">
        <v>1162.23076923076</v>
      </c>
      <c r="K40" s="14">
        <v>970.81761538461501</v>
      </c>
      <c r="L40" s="14">
        <v>442.84838461538402</v>
      </c>
      <c r="M40" s="14">
        <v>0.43226923076923002</v>
      </c>
      <c r="N40" s="14">
        <v>0.33269230769230701</v>
      </c>
      <c r="O40" s="14">
        <v>1.18915384615384</v>
      </c>
      <c r="P40" s="14">
        <v>1.4961538461538399E-2</v>
      </c>
      <c r="Q40" s="17">
        <f t="shared" si="3"/>
        <v>1.6756393001340603E-2</v>
      </c>
      <c r="S40" s="6">
        <f t="shared" si="0"/>
        <v>6</v>
      </c>
      <c r="T40" s="6" t="str">
        <f t="shared" si="1"/>
        <v>WEEK_END</v>
      </c>
      <c r="U40" s="6" t="str">
        <f t="shared" si="2"/>
        <v/>
      </c>
      <c r="V40" s="19" t="s">
        <v>46</v>
      </c>
      <c r="W40" s="5">
        <v>1162.23076923076</v>
      </c>
    </row>
    <row r="41" spans="1:23" x14ac:dyDescent="0.45">
      <c r="A41" s="4" t="s">
        <v>47</v>
      </c>
      <c r="B41" s="12" t="s">
        <v>917</v>
      </c>
      <c r="C41" s="12">
        <v>27.848115384615301</v>
      </c>
      <c r="D41" s="12">
        <v>20.060346153846101</v>
      </c>
      <c r="E41" s="12">
        <v>0.215576923076923</v>
      </c>
      <c r="F41" s="12">
        <v>16.381538461538401</v>
      </c>
      <c r="G41" s="12">
        <v>14.9253076923076</v>
      </c>
      <c r="H41" s="12">
        <v>10.4850384615384</v>
      </c>
      <c r="I41" s="12">
        <v>0.137961538461538</v>
      </c>
      <c r="J41" s="16">
        <v>804.76923076923003</v>
      </c>
      <c r="K41" s="14">
        <v>994.30788461538395</v>
      </c>
      <c r="L41" s="14">
        <v>415.525692307692</v>
      </c>
      <c r="M41" s="14">
        <v>-0.45534615384615301</v>
      </c>
      <c r="N41" s="14">
        <v>0.359807692307692</v>
      </c>
      <c r="O41" s="14">
        <v>0.58476923076923004</v>
      </c>
      <c r="P41" s="14">
        <v>-2.61538461538461E-2</v>
      </c>
      <c r="Q41" s="17">
        <f t="shared" si="3"/>
        <v>-0.30756502746706771</v>
      </c>
      <c r="S41" s="6">
        <f t="shared" si="0"/>
        <v>7</v>
      </c>
      <c r="T41" s="6" t="str">
        <f t="shared" si="1"/>
        <v>WEEK_END</v>
      </c>
      <c r="U41" s="6" t="str">
        <f t="shared" si="2"/>
        <v/>
      </c>
      <c r="V41" s="19" t="s">
        <v>47</v>
      </c>
      <c r="W41" s="5">
        <v>804.76923076923003</v>
      </c>
    </row>
    <row r="42" spans="1:23" x14ac:dyDescent="0.45">
      <c r="A42" s="4" t="s">
        <v>48</v>
      </c>
      <c r="B42" s="12" t="s">
        <v>918</v>
      </c>
      <c r="C42" s="12">
        <v>27.864384615384601</v>
      </c>
      <c r="D42" s="12">
        <v>19.4661153846153</v>
      </c>
      <c r="E42" s="12">
        <v>-0.35557692307692301</v>
      </c>
      <c r="F42" s="12">
        <v>13.385730769230699</v>
      </c>
      <c r="G42" s="12">
        <v>14.8907692307692</v>
      </c>
      <c r="H42" s="12">
        <v>10.185</v>
      </c>
      <c r="I42" s="12">
        <v>-0.147730769230769</v>
      </c>
      <c r="J42" s="16">
        <v>223.88461538461499</v>
      </c>
      <c r="K42" s="14">
        <v>984.41826923076906</v>
      </c>
      <c r="L42" s="14">
        <v>430.31942307692299</v>
      </c>
      <c r="M42" s="14">
        <v>-1.76738461538461</v>
      </c>
      <c r="N42" s="14">
        <v>0.507346153846153</v>
      </c>
      <c r="O42" s="14">
        <v>0.39376923076922998</v>
      </c>
      <c r="P42" s="14">
        <v>4.3076923076922997E-3</v>
      </c>
      <c r="Q42" s="17">
        <f t="shared" si="3"/>
        <v>-0.72180271458612144</v>
      </c>
      <c r="S42" s="6">
        <f t="shared" si="0"/>
        <v>1</v>
      </c>
      <c r="T42" s="6" t="str">
        <f t="shared" si="1"/>
        <v>WEEK_DAY</v>
      </c>
      <c r="U42" s="6" t="str">
        <f t="shared" si="2"/>
        <v>2015-10-11</v>
      </c>
      <c r="V42" s="19" t="s">
        <v>48</v>
      </c>
      <c r="W42" s="5">
        <v>223.88461538461499</v>
      </c>
    </row>
    <row r="43" spans="1:23" x14ac:dyDescent="0.45">
      <c r="A43" s="4" t="s">
        <v>49</v>
      </c>
      <c r="B43" s="12" t="s">
        <v>919</v>
      </c>
      <c r="C43" s="12">
        <v>29.1126153846153</v>
      </c>
      <c r="D43" s="12">
        <v>19.055192307692302</v>
      </c>
      <c r="E43" s="12">
        <v>0.25230769230769201</v>
      </c>
      <c r="F43" s="12">
        <v>20.588230769230702</v>
      </c>
      <c r="G43" s="12">
        <v>15.7415</v>
      </c>
      <c r="H43" s="12">
        <v>9.9459230769230693</v>
      </c>
      <c r="I43" s="12">
        <v>0.485307692307692</v>
      </c>
      <c r="J43" s="16">
        <v>368.461538461538</v>
      </c>
      <c r="K43" s="14">
        <v>953.06407692307698</v>
      </c>
      <c r="L43" s="14">
        <v>448.92215384615298</v>
      </c>
      <c r="M43" s="14">
        <v>-1.3001153846153799</v>
      </c>
      <c r="N43" s="14">
        <v>0.41984615384615298</v>
      </c>
      <c r="O43" s="14">
        <v>0.58442307692307605</v>
      </c>
      <c r="P43" s="14">
        <v>2.4807692307692301E-2</v>
      </c>
      <c r="Q43" s="17">
        <f t="shared" si="3"/>
        <v>0.64576533241711132</v>
      </c>
      <c r="S43" s="6">
        <f t="shared" si="0"/>
        <v>2</v>
      </c>
      <c r="T43" s="6" t="str">
        <f t="shared" si="1"/>
        <v>WEEK_DAY</v>
      </c>
      <c r="U43" s="6" t="str">
        <f t="shared" si="2"/>
        <v>2015-10-12</v>
      </c>
      <c r="V43" s="19" t="s">
        <v>49</v>
      </c>
      <c r="W43" s="5">
        <v>368.461538461538</v>
      </c>
    </row>
    <row r="44" spans="1:23" x14ac:dyDescent="0.45">
      <c r="A44" s="4" t="s">
        <v>50</v>
      </c>
      <c r="B44" s="12" t="s">
        <v>920</v>
      </c>
      <c r="C44" s="12">
        <v>29.875538461538401</v>
      </c>
      <c r="D44" s="12">
        <v>18.703884615384599</v>
      </c>
      <c r="E44" s="12">
        <v>-6.5384615384615199E-3</v>
      </c>
      <c r="F44" s="12">
        <v>15.226423076923</v>
      </c>
      <c r="G44" s="12">
        <v>16.129384615384598</v>
      </c>
      <c r="H44" s="12">
        <v>9.7240384615384592</v>
      </c>
      <c r="I44" s="12">
        <v>-9.27307692307692E-2</v>
      </c>
      <c r="J44" s="16">
        <v>896.30769230769204</v>
      </c>
      <c r="K44" s="14">
        <v>932.31734615384596</v>
      </c>
      <c r="L44" s="14">
        <v>444.06161538461498</v>
      </c>
      <c r="M44" s="14">
        <v>-8.1115384615384603E-2</v>
      </c>
      <c r="N44" s="14">
        <v>0.33276923076922998</v>
      </c>
      <c r="O44" s="14">
        <v>1.2823846153846099</v>
      </c>
      <c r="P44" s="14">
        <v>1.7384615384615301E-2</v>
      </c>
      <c r="Q44" s="17">
        <f t="shared" si="3"/>
        <v>1.4325678496868499</v>
      </c>
      <c r="S44" s="6">
        <f t="shared" si="0"/>
        <v>3</v>
      </c>
      <c r="T44" s="6" t="str">
        <f t="shared" si="1"/>
        <v>WEEK_DAY</v>
      </c>
      <c r="U44" s="6" t="str">
        <f t="shared" si="2"/>
        <v>2015-10-13</v>
      </c>
      <c r="V44" s="19" t="s">
        <v>50</v>
      </c>
      <c r="W44" s="5">
        <v>896.30769230769204</v>
      </c>
    </row>
    <row r="45" spans="1:23" x14ac:dyDescent="0.45">
      <c r="A45" s="4" t="s">
        <v>51</v>
      </c>
      <c r="B45" s="12" t="s">
        <v>921</v>
      </c>
      <c r="C45" s="12">
        <v>29.8023846153846</v>
      </c>
      <c r="D45" s="12">
        <v>18.675692307692302</v>
      </c>
      <c r="E45" s="12">
        <v>-0.40865384615384598</v>
      </c>
      <c r="F45" s="12">
        <v>9.7268846153846091</v>
      </c>
      <c r="G45" s="12">
        <v>15.989153846153799</v>
      </c>
      <c r="H45" s="12">
        <v>9.7408846153846103</v>
      </c>
      <c r="I45" s="12">
        <v>-0.64023076923076905</v>
      </c>
      <c r="J45" s="16">
        <v>991.76923076923003</v>
      </c>
      <c r="K45" s="14">
        <v>927.78338461538397</v>
      </c>
      <c r="L45" s="14">
        <v>443.36342307692303</v>
      </c>
      <c r="M45" s="14">
        <v>0.14426923076923001</v>
      </c>
      <c r="N45" s="14">
        <v>0.348423076923076</v>
      </c>
      <c r="O45" s="14">
        <v>1.12142307692307</v>
      </c>
      <c r="P45" s="14">
        <v>-3.0653846153846101E-2</v>
      </c>
      <c r="Q45" s="17">
        <f t="shared" si="3"/>
        <v>0.10650532097493944</v>
      </c>
      <c r="S45" s="6">
        <f t="shared" si="0"/>
        <v>4</v>
      </c>
      <c r="T45" s="6" t="str">
        <f t="shared" si="1"/>
        <v>WEEK_DAY</v>
      </c>
      <c r="U45" s="6" t="str">
        <f t="shared" si="2"/>
        <v>2015-10-14</v>
      </c>
      <c r="V45" s="19" t="s">
        <v>51</v>
      </c>
      <c r="W45" s="5">
        <v>991.76923076923003</v>
      </c>
    </row>
    <row r="46" spans="1:23" x14ac:dyDescent="0.45">
      <c r="A46" s="4" t="s">
        <v>52</v>
      </c>
      <c r="B46" s="12" t="s">
        <v>922</v>
      </c>
      <c r="C46" s="12">
        <v>28.350384615384598</v>
      </c>
      <c r="D46" s="12">
        <v>18.5756923076923</v>
      </c>
      <c r="E46" s="12">
        <v>-0.69980769230769202</v>
      </c>
      <c r="F46" s="12">
        <v>7.7047692307692301</v>
      </c>
      <c r="G46" s="12">
        <v>14.992423076923</v>
      </c>
      <c r="H46" s="12">
        <v>9.6619230769230704</v>
      </c>
      <c r="I46" s="12">
        <v>-0.75253846153846105</v>
      </c>
      <c r="J46" s="16">
        <v>980.88461538461502</v>
      </c>
      <c r="K46" s="14">
        <v>907.16026923076902</v>
      </c>
      <c r="L46" s="14">
        <v>430.95865384615303</v>
      </c>
      <c r="M46" s="14">
        <v>0.170961538461538</v>
      </c>
      <c r="N46" s="14">
        <v>0.325038461538461</v>
      </c>
      <c r="O46" s="14">
        <v>0.89976923076922999</v>
      </c>
      <c r="P46" s="14">
        <v>1.01538461538461E-2</v>
      </c>
      <c r="Q46" s="17">
        <f t="shared" si="3"/>
        <v>-1.0974947646009101E-2</v>
      </c>
      <c r="S46" s="6">
        <f t="shared" si="0"/>
        <v>5</v>
      </c>
      <c r="T46" s="6" t="str">
        <f t="shared" si="1"/>
        <v>WEEK_DAY</v>
      </c>
      <c r="U46" s="6" t="str">
        <f t="shared" si="2"/>
        <v>2015-10-15</v>
      </c>
      <c r="V46" s="19" t="s">
        <v>52</v>
      </c>
      <c r="W46" s="5">
        <v>980.88461538461502</v>
      </c>
    </row>
    <row r="47" spans="1:23" x14ac:dyDescent="0.45">
      <c r="A47" s="4" t="s">
        <v>53</v>
      </c>
      <c r="B47" s="12" t="s">
        <v>923</v>
      </c>
      <c r="C47" s="12">
        <v>29.038038461538399</v>
      </c>
      <c r="D47" s="12">
        <v>19.077500000000001</v>
      </c>
      <c r="E47" s="12">
        <v>1.1581923076923</v>
      </c>
      <c r="F47" s="12">
        <v>28.867846153846099</v>
      </c>
      <c r="G47" s="12">
        <v>15.478423076923001</v>
      </c>
      <c r="H47" s="12">
        <v>10.1710769230769</v>
      </c>
      <c r="I47" s="12">
        <v>1.304</v>
      </c>
      <c r="J47" s="16">
        <v>1011</v>
      </c>
      <c r="K47" s="14">
        <v>904.49965384615302</v>
      </c>
      <c r="L47" s="14">
        <v>428.414923076923</v>
      </c>
      <c r="M47" s="14">
        <v>0.24861538461538399</v>
      </c>
      <c r="N47" s="14">
        <v>0.32634615384615301</v>
      </c>
      <c r="O47" s="14">
        <v>1.0265384615384601</v>
      </c>
      <c r="P47" s="14">
        <v>3.5307692307692297E-2</v>
      </c>
      <c r="Q47" s="17">
        <f t="shared" si="3"/>
        <v>3.0702270321139074E-2</v>
      </c>
      <c r="S47" s="6">
        <f t="shared" si="0"/>
        <v>6</v>
      </c>
      <c r="T47" s="6" t="str">
        <f t="shared" si="1"/>
        <v>WEEK_END</v>
      </c>
      <c r="U47" s="6" t="str">
        <f t="shared" si="2"/>
        <v/>
      </c>
      <c r="V47" s="19" t="s">
        <v>53</v>
      </c>
      <c r="W47" s="5">
        <v>1011</v>
      </c>
    </row>
    <row r="48" spans="1:23" x14ac:dyDescent="0.45">
      <c r="A48" s="4" t="s">
        <v>54</v>
      </c>
      <c r="B48" s="12" t="s">
        <v>924</v>
      </c>
      <c r="C48" s="12">
        <v>30.856000000000002</v>
      </c>
      <c r="D48" s="12">
        <v>18.5131923076923</v>
      </c>
      <c r="E48" s="12">
        <v>0.71096153846153798</v>
      </c>
      <c r="F48" s="12">
        <v>22.4968461538461</v>
      </c>
      <c r="G48" s="12">
        <v>16.288153846153801</v>
      </c>
      <c r="H48" s="12">
        <v>9.8371923076923</v>
      </c>
      <c r="I48" s="12">
        <v>0.62996153846153802</v>
      </c>
      <c r="J48" s="16">
        <v>635.07692307692298</v>
      </c>
      <c r="K48" s="14">
        <v>921.23484615384598</v>
      </c>
      <c r="L48" s="14">
        <v>405.62703846153801</v>
      </c>
      <c r="M48" s="14">
        <v>-0.70457692307692299</v>
      </c>
      <c r="N48" s="14">
        <v>0.37557692307692297</v>
      </c>
      <c r="O48" s="14">
        <v>0.51969230769230701</v>
      </c>
      <c r="P48" s="14">
        <v>-2.3769230769230699E-2</v>
      </c>
      <c r="Q48" s="17">
        <f t="shared" si="3"/>
        <v>-0.37183291485962117</v>
      </c>
      <c r="S48" s="6">
        <f t="shared" si="0"/>
        <v>7</v>
      </c>
      <c r="T48" s="6" t="str">
        <f t="shared" si="1"/>
        <v>WEEK_END</v>
      </c>
      <c r="U48" s="6" t="str">
        <f t="shared" si="2"/>
        <v/>
      </c>
      <c r="V48" s="19" t="s">
        <v>54</v>
      </c>
      <c r="W48" s="5">
        <v>635.07692307692298</v>
      </c>
    </row>
    <row r="49" spans="1:23" x14ac:dyDescent="0.45">
      <c r="A49" s="4" t="s">
        <v>55</v>
      </c>
      <c r="B49" s="12" t="s">
        <v>925</v>
      </c>
      <c r="C49" s="12">
        <v>31.030230769230698</v>
      </c>
      <c r="D49" s="12">
        <v>18.242807692307601</v>
      </c>
      <c r="E49" s="12">
        <v>-1.0229999999999999</v>
      </c>
      <c r="F49" s="12">
        <v>6.6364999999999901</v>
      </c>
      <c r="G49" s="12">
        <v>16.340576923076899</v>
      </c>
      <c r="H49" s="12">
        <v>9.6706923076923008</v>
      </c>
      <c r="I49" s="12">
        <v>-1.00330769230769</v>
      </c>
      <c r="J49" s="16">
        <v>362.692307692307</v>
      </c>
      <c r="K49" s="14">
        <v>917.53026923076902</v>
      </c>
      <c r="L49" s="14">
        <v>409.318923076923</v>
      </c>
      <c r="M49" s="14">
        <v>-1.35542307692307</v>
      </c>
      <c r="N49" s="14">
        <v>0.33576923076922999</v>
      </c>
      <c r="O49" s="14">
        <v>0.50611538461538397</v>
      </c>
      <c r="P49" s="14">
        <v>-5.4615384615384604E-3</v>
      </c>
      <c r="Q49" s="17">
        <f t="shared" si="3"/>
        <v>-0.42890019379845062</v>
      </c>
      <c r="S49" s="6">
        <f t="shared" si="0"/>
        <v>1</v>
      </c>
      <c r="T49" s="6" t="str">
        <f t="shared" si="1"/>
        <v>WEEK_DAY</v>
      </c>
      <c r="U49" s="6" t="str">
        <f t="shared" si="2"/>
        <v>2015-10-18</v>
      </c>
      <c r="V49" s="19" t="s">
        <v>55</v>
      </c>
      <c r="W49" s="5">
        <v>362.692307692307</v>
      </c>
    </row>
    <row r="50" spans="1:23" x14ac:dyDescent="0.45">
      <c r="A50" s="4" t="s">
        <v>56</v>
      </c>
      <c r="B50" s="12" t="s">
        <v>926</v>
      </c>
      <c r="C50" s="12">
        <v>32.6612692307692</v>
      </c>
      <c r="D50" s="12">
        <v>14.7788461538461</v>
      </c>
      <c r="E50" s="12">
        <v>-1.2491538461538401</v>
      </c>
      <c r="F50" s="12">
        <v>10.5168076923076</v>
      </c>
      <c r="G50" s="12">
        <v>17.273307692307601</v>
      </c>
      <c r="H50" s="12">
        <v>7.9365384615384604</v>
      </c>
      <c r="I50" s="12">
        <v>-0.84534615384615397</v>
      </c>
      <c r="J50" s="16">
        <v>419.03846153846098</v>
      </c>
      <c r="K50" s="14">
        <v>862.98061538461502</v>
      </c>
      <c r="L50" s="14">
        <v>392.05819230769202</v>
      </c>
      <c r="M50" s="14">
        <v>-1.1311923076923001</v>
      </c>
      <c r="N50" s="14">
        <v>0.393038461538461</v>
      </c>
      <c r="O50" s="14">
        <v>0.61634615384615299</v>
      </c>
      <c r="P50" s="14">
        <v>6.5384615384615305E-2</v>
      </c>
      <c r="Q50" s="17">
        <f t="shared" si="3"/>
        <v>0.15535524920466662</v>
      </c>
      <c r="S50" s="6">
        <f t="shared" si="0"/>
        <v>2</v>
      </c>
      <c r="T50" s="6" t="str">
        <f t="shared" si="1"/>
        <v>WEEK_DAY</v>
      </c>
      <c r="U50" s="6" t="str">
        <f t="shared" si="2"/>
        <v>2015-10-19</v>
      </c>
      <c r="V50" s="19" t="s">
        <v>56</v>
      </c>
      <c r="W50" s="5">
        <v>419.03846153846098</v>
      </c>
    </row>
    <row r="51" spans="1:23" x14ac:dyDescent="0.45">
      <c r="A51" s="4" t="s">
        <v>57</v>
      </c>
      <c r="B51" s="12" t="s">
        <v>927</v>
      </c>
      <c r="C51" s="12">
        <v>32.998115384615303</v>
      </c>
      <c r="D51" s="12">
        <v>14.8133461538461</v>
      </c>
      <c r="E51" s="12">
        <v>0.91765384615384604</v>
      </c>
      <c r="F51" s="12">
        <v>26.257692307692299</v>
      </c>
      <c r="G51" s="12">
        <v>17.3890769230769</v>
      </c>
      <c r="H51" s="12">
        <v>8.0399230769230705</v>
      </c>
      <c r="I51" s="12">
        <v>1.07188461538461</v>
      </c>
      <c r="J51" s="16">
        <v>756.34615384615302</v>
      </c>
      <c r="K51" s="14">
        <v>833.36453846153802</v>
      </c>
      <c r="L51" s="14">
        <v>377.18788461538401</v>
      </c>
      <c r="M51" s="14">
        <v>-0.203961538461538</v>
      </c>
      <c r="N51" s="14">
        <v>0.41219230769230703</v>
      </c>
      <c r="O51" s="14">
        <v>1.1191538461538399</v>
      </c>
      <c r="P51" s="14">
        <v>2.8307692307692301E-2</v>
      </c>
      <c r="Q51" s="17">
        <f t="shared" si="3"/>
        <v>0.80495640201927532</v>
      </c>
      <c r="S51" s="6">
        <f t="shared" si="0"/>
        <v>3</v>
      </c>
      <c r="T51" s="6" t="str">
        <f t="shared" si="1"/>
        <v>WEEK_DAY</v>
      </c>
      <c r="U51" s="6" t="str">
        <f t="shared" si="2"/>
        <v>2015-10-20</v>
      </c>
      <c r="V51" s="19" t="s">
        <v>57</v>
      </c>
      <c r="W51" s="5">
        <v>756.34615384615302</v>
      </c>
    </row>
    <row r="52" spans="1:23" x14ac:dyDescent="0.45">
      <c r="A52" s="4" t="s">
        <v>58</v>
      </c>
      <c r="B52" s="12" t="s">
        <v>928</v>
      </c>
      <c r="C52" s="12">
        <v>32.455076923076902</v>
      </c>
      <c r="D52" s="12">
        <v>14.6251923076923</v>
      </c>
      <c r="E52" s="12">
        <v>0.160692307692307</v>
      </c>
      <c r="F52" s="12">
        <v>17.738346153846098</v>
      </c>
      <c r="G52" s="12">
        <v>17.0969615384615</v>
      </c>
      <c r="H52" s="12">
        <v>7.7924615384615299</v>
      </c>
      <c r="I52" s="12">
        <v>8.3576923076923104E-2</v>
      </c>
      <c r="J52" s="16">
        <v>874.61538461538396</v>
      </c>
      <c r="K52" s="14">
        <v>811.90426923076905</v>
      </c>
      <c r="L52" s="14">
        <v>363.34834615384602</v>
      </c>
      <c r="M52" s="14">
        <v>0.17265384615384599</v>
      </c>
      <c r="N52" s="14">
        <v>0.324192307692307</v>
      </c>
      <c r="O52" s="14">
        <v>1.1195769230769199</v>
      </c>
      <c r="P52" s="14">
        <v>-3.4461538461538398E-2</v>
      </c>
      <c r="Q52" s="17">
        <f t="shared" si="3"/>
        <v>0.15636918382913848</v>
      </c>
      <c r="S52" s="6">
        <f t="shared" si="0"/>
        <v>4</v>
      </c>
      <c r="T52" s="6" t="str">
        <f t="shared" si="1"/>
        <v>WEEK_DAY</v>
      </c>
      <c r="U52" s="6" t="str">
        <f t="shared" si="2"/>
        <v>2015-10-21</v>
      </c>
      <c r="V52" s="19" t="s">
        <v>58</v>
      </c>
      <c r="W52" s="5">
        <v>874.61538461538396</v>
      </c>
    </row>
    <row r="53" spans="1:23" x14ac:dyDescent="0.45">
      <c r="A53" s="4" t="s">
        <v>59</v>
      </c>
      <c r="B53" s="12" t="s">
        <v>929</v>
      </c>
      <c r="C53" s="12">
        <v>31.329461538461501</v>
      </c>
      <c r="D53" s="12">
        <v>14.7513076923076</v>
      </c>
      <c r="E53" s="12">
        <v>-0.96403846153846096</v>
      </c>
      <c r="F53" s="12">
        <v>7.8718461538461497</v>
      </c>
      <c r="G53" s="12">
        <v>16.532115384615299</v>
      </c>
      <c r="H53" s="12">
        <v>8.0016923076923003</v>
      </c>
      <c r="I53" s="12">
        <v>-1.0761923076922999</v>
      </c>
      <c r="J53" s="16">
        <v>1023.26923076923</v>
      </c>
      <c r="K53" s="14">
        <v>796.730576923076</v>
      </c>
      <c r="L53" s="14">
        <v>346.99573076923002</v>
      </c>
      <c r="M53" s="14">
        <v>0.65265384615384603</v>
      </c>
      <c r="N53" s="14">
        <v>0.30353846153846098</v>
      </c>
      <c r="O53" s="14">
        <v>1.5482692307692301</v>
      </c>
      <c r="P53" s="14">
        <v>6.2307692307692298E-3</v>
      </c>
      <c r="Q53" s="17">
        <f t="shared" si="3"/>
        <v>0.1699648197009675</v>
      </c>
      <c r="S53" s="6">
        <f t="shared" si="0"/>
        <v>5</v>
      </c>
      <c r="T53" s="6" t="str">
        <f t="shared" si="1"/>
        <v>WEEK_DAY</v>
      </c>
      <c r="U53" s="6" t="str">
        <f t="shared" si="2"/>
        <v>2015-10-22</v>
      </c>
      <c r="V53" s="19" t="s">
        <v>59</v>
      </c>
      <c r="W53" s="5">
        <v>1023.26923076923</v>
      </c>
    </row>
    <row r="54" spans="1:23" x14ac:dyDescent="0.45">
      <c r="A54" s="4" t="s">
        <v>60</v>
      </c>
      <c r="B54" s="12" t="s">
        <v>930</v>
      </c>
      <c r="C54" s="12">
        <v>31.021192307692299</v>
      </c>
      <c r="D54" s="12">
        <v>14.7755384615384</v>
      </c>
      <c r="E54" s="12">
        <v>0.95169230769230695</v>
      </c>
      <c r="F54" s="12">
        <v>26.917384615384599</v>
      </c>
      <c r="G54" s="12">
        <v>16.6141153846153</v>
      </c>
      <c r="H54" s="12">
        <v>8.3907307692307693</v>
      </c>
      <c r="I54" s="12">
        <v>1.2033461538461501</v>
      </c>
      <c r="J54" s="16">
        <v>1323.9615384615299</v>
      </c>
      <c r="K54" s="14">
        <v>796.99626923076903</v>
      </c>
      <c r="L54" s="14">
        <v>346.34923076923002</v>
      </c>
      <c r="M54" s="14">
        <v>1.5210769230769201</v>
      </c>
      <c r="N54" s="14">
        <v>0.29961538461538401</v>
      </c>
      <c r="O54" s="14">
        <v>2.01711538461538</v>
      </c>
      <c r="P54" s="14">
        <v>6.9423076923076907E-2</v>
      </c>
      <c r="Q54" s="17">
        <f t="shared" si="3"/>
        <v>0.29385453862055261</v>
      </c>
      <c r="S54" s="6">
        <f t="shared" si="0"/>
        <v>6</v>
      </c>
      <c r="T54" s="6" t="str">
        <f t="shared" si="1"/>
        <v>WEEK_END</v>
      </c>
      <c r="U54" s="6" t="str">
        <f t="shared" si="2"/>
        <v/>
      </c>
      <c r="V54" s="19" t="s">
        <v>60</v>
      </c>
      <c r="W54" s="5">
        <v>1323.9615384615299</v>
      </c>
    </row>
    <row r="55" spans="1:23" x14ac:dyDescent="0.45">
      <c r="A55" s="4" t="s">
        <v>61</v>
      </c>
      <c r="B55" s="12" t="s">
        <v>931</v>
      </c>
      <c r="C55" s="12">
        <v>32.697769230769197</v>
      </c>
      <c r="D55" s="12">
        <v>14.8386538461538</v>
      </c>
      <c r="E55" s="12">
        <v>0.96696153846153798</v>
      </c>
      <c r="F55" s="12">
        <v>24.430999999999901</v>
      </c>
      <c r="G55" s="12">
        <v>17.403192307692301</v>
      </c>
      <c r="H55" s="12">
        <v>8.5163461538461505</v>
      </c>
      <c r="I55" s="12">
        <v>0.82350000000000001</v>
      </c>
      <c r="J55" s="16">
        <v>860.423076923076</v>
      </c>
      <c r="K55" s="14">
        <v>825.11069230769203</v>
      </c>
      <c r="L55" s="14">
        <v>327.68392307692301</v>
      </c>
      <c r="M55" s="14">
        <v>0.107115384615384</v>
      </c>
      <c r="N55" s="14">
        <v>0.33269230769230701</v>
      </c>
      <c r="O55" s="14">
        <v>0.96015384615384602</v>
      </c>
      <c r="P55" s="14">
        <v>-1.83461538461538E-2</v>
      </c>
      <c r="Q55" s="17">
        <f t="shared" si="3"/>
        <v>-0.35011474885977051</v>
      </c>
      <c r="S55" s="6">
        <f t="shared" si="0"/>
        <v>7</v>
      </c>
      <c r="T55" s="6" t="str">
        <f t="shared" si="1"/>
        <v>WEEK_END</v>
      </c>
      <c r="U55" s="6" t="str">
        <f t="shared" si="2"/>
        <v/>
      </c>
      <c r="V55" s="19" t="s">
        <v>61</v>
      </c>
      <c r="W55" s="5">
        <v>860.423076923076</v>
      </c>
    </row>
    <row r="56" spans="1:23" x14ac:dyDescent="0.45">
      <c r="A56" s="4" t="s">
        <v>62</v>
      </c>
      <c r="B56" s="12" t="s">
        <v>932</v>
      </c>
      <c r="C56" s="12">
        <v>33.295961538461498</v>
      </c>
      <c r="D56" s="12">
        <v>13.8178076923076</v>
      </c>
      <c r="E56" s="12">
        <v>-0.56626923076922997</v>
      </c>
      <c r="F56" s="12">
        <v>13.9893846153846</v>
      </c>
      <c r="G56" s="12">
        <v>17.7306538461538</v>
      </c>
      <c r="H56" s="12">
        <v>8.0638846153846107</v>
      </c>
      <c r="I56" s="12">
        <v>-0.463730769230769</v>
      </c>
      <c r="J56" s="16">
        <v>386.11538461538402</v>
      </c>
      <c r="K56" s="14">
        <v>824.16150000000005</v>
      </c>
      <c r="L56" s="14">
        <v>328.52076923076902</v>
      </c>
      <c r="M56" s="14">
        <v>-1.3333076923076901</v>
      </c>
      <c r="N56" s="14">
        <v>0.32650000000000001</v>
      </c>
      <c r="O56" s="14">
        <v>0.47134615384615303</v>
      </c>
      <c r="P56" s="14">
        <v>-2.93461538461538E-2</v>
      </c>
      <c r="Q56" s="17">
        <f t="shared" si="3"/>
        <v>-0.55124938536498169</v>
      </c>
      <c r="S56" s="6">
        <f t="shared" si="0"/>
        <v>1</v>
      </c>
      <c r="T56" s="6" t="str">
        <f t="shared" si="1"/>
        <v>WEEK_DAY</v>
      </c>
      <c r="U56" s="6" t="str">
        <f t="shared" si="2"/>
        <v>2015-10-25</v>
      </c>
      <c r="V56" s="19" t="s">
        <v>62</v>
      </c>
      <c r="W56" s="5">
        <v>386.11538461538402</v>
      </c>
    </row>
    <row r="57" spans="1:23" x14ac:dyDescent="0.45">
      <c r="A57" s="4" t="s">
        <v>63</v>
      </c>
      <c r="B57" s="12" t="s">
        <v>933</v>
      </c>
      <c r="C57" s="12">
        <v>32.058999999999997</v>
      </c>
      <c r="D57" s="12">
        <v>13.5886538461538</v>
      </c>
      <c r="E57" s="12">
        <v>-0.735307692307692</v>
      </c>
      <c r="F57" s="12">
        <v>15.4693846153846</v>
      </c>
      <c r="G57" s="12">
        <v>17.190384615384598</v>
      </c>
      <c r="H57" s="12">
        <v>7.8626923076923001</v>
      </c>
      <c r="I57" s="12">
        <v>-0.21603846153846101</v>
      </c>
      <c r="J57" s="16">
        <v>406.730769230769</v>
      </c>
      <c r="K57" s="14">
        <v>789.10684615384605</v>
      </c>
      <c r="L57" s="14">
        <v>331.07469230769198</v>
      </c>
      <c r="M57" s="14">
        <v>-1.1531923076923001</v>
      </c>
      <c r="N57" s="14">
        <v>0.38007692307692298</v>
      </c>
      <c r="O57" s="14">
        <v>0.59099999999999997</v>
      </c>
      <c r="P57" s="14">
        <v>6.7000000000000004E-2</v>
      </c>
      <c r="Q57" s="17">
        <f t="shared" si="3"/>
        <v>5.3391772088854504E-2</v>
      </c>
      <c r="S57" s="6">
        <f t="shared" si="0"/>
        <v>2</v>
      </c>
      <c r="T57" s="6" t="str">
        <f t="shared" si="1"/>
        <v>WEEK_DAY</v>
      </c>
      <c r="U57" s="6" t="str">
        <f t="shared" si="2"/>
        <v>2015-10-26</v>
      </c>
      <c r="V57" s="19" t="s">
        <v>63</v>
      </c>
      <c r="W57" s="5">
        <v>406.730769230769</v>
      </c>
    </row>
    <row r="58" spans="1:23" x14ac:dyDescent="0.45">
      <c r="A58" s="4" t="s">
        <v>64</v>
      </c>
      <c r="B58" s="12" t="s">
        <v>934</v>
      </c>
      <c r="C58" s="12">
        <v>31.1681538461538</v>
      </c>
      <c r="D58" s="12">
        <v>12.575923076923001</v>
      </c>
      <c r="E58" s="12">
        <v>0.34349999999999897</v>
      </c>
      <c r="F58" s="12">
        <v>18.738192307692302</v>
      </c>
      <c r="G58" s="12">
        <v>16.638884615384601</v>
      </c>
      <c r="H58" s="12">
        <v>7.2470769230769196</v>
      </c>
      <c r="I58" s="12">
        <v>0.28684615384615297</v>
      </c>
      <c r="J58" s="16">
        <v>703.15384615384596</v>
      </c>
      <c r="K58" s="14">
        <v>767.884538461538</v>
      </c>
      <c r="L58" s="14">
        <v>323.91123076922997</v>
      </c>
      <c r="M58" s="14">
        <v>-0.19976923076923001</v>
      </c>
      <c r="N58" s="14">
        <v>0.36242307692307701</v>
      </c>
      <c r="O58" s="14">
        <v>1.1040000000000001</v>
      </c>
      <c r="P58" s="14">
        <v>-3.0115384615384599E-2</v>
      </c>
      <c r="Q58" s="17">
        <f t="shared" si="3"/>
        <v>0.72879432624113527</v>
      </c>
      <c r="S58" s="6">
        <f t="shared" si="0"/>
        <v>3</v>
      </c>
      <c r="T58" s="6" t="str">
        <f t="shared" si="1"/>
        <v>WEEK_DAY</v>
      </c>
      <c r="U58" s="6" t="str">
        <f t="shared" si="2"/>
        <v>2015-10-27</v>
      </c>
      <c r="V58" s="19" t="s">
        <v>64</v>
      </c>
      <c r="W58" s="5">
        <v>703.15384615384596</v>
      </c>
    </row>
    <row r="59" spans="1:23" x14ac:dyDescent="0.45">
      <c r="A59" s="4" t="s">
        <v>65</v>
      </c>
      <c r="B59" s="12" t="s">
        <v>935</v>
      </c>
      <c r="C59" s="12">
        <v>31.060423076923001</v>
      </c>
      <c r="D59" s="12">
        <v>12.512153846153801</v>
      </c>
      <c r="E59" s="12">
        <v>0.13249999999999901</v>
      </c>
      <c r="F59" s="12">
        <v>17.183269230769199</v>
      </c>
      <c r="G59" s="12">
        <v>16.5831923076923</v>
      </c>
      <c r="H59" s="12">
        <v>7.2254230769230698</v>
      </c>
      <c r="I59" s="12">
        <v>8.2923076923076905E-2</v>
      </c>
      <c r="J59" s="16">
        <v>839.5</v>
      </c>
      <c r="K59" s="14">
        <v>751.64126923076901</v>
      </c>
      <c r="L59" s="14">
        <v>311.49599999999998</v>
      </c>
      <c r="M59" s="14">
        <v>0.28215384615384598</v>
      </c>
      <c r="N59" s="14">
        <v>0.33330769230769203</v>
      </c>
      <c r="O59" s="14">
        <v>0.97657692307692301</v>
      </c>
      <c r="P59" s="14">
        <v>7.8461538461538395E-3</v>
      </c>
      <c r="Q59" s="17">
        <f t="shared" si="3"/>
        <v>0.19390657477300111</v>
      </c>
      <c r="S59" s="6">
        <f t="shared" si="0"/>
        <v>4</v>
      </c>
      <c r="T59" s="6" t="str">
        <f t="shared" si="1"/>
        <v>WEEK_DAY</v>
      </c>
      <c r="U59" s="6" t="str">
        <f t="shared" si="2"/>
        <v>2015-10-28</v>
      </c>
      <c r="V59" s="19" t="s">
        <v>65</v>
      </c>
      <c r="W59" s="5">
        <v>839.5</v>
      </c>
    </row>
    <row r="60" spans="1:23" x14ac:dyDescent="0.45">
      <c r="A60" s="4" t="s">
        <v>66</v>
      </c>
      <c r="B60" s="12" t="s">
        <v>936</v>
      </c>
      <c r="C60" s="12">
        <v>30.570269230769199</v>
      </c>
      <c r="D60" s="12">
        <v>12.4811153846153</v>
      </c>
      <c r="E60" s="12">
        <v>-7.3038461538461497E-2</v>
      </c>
      <c r="F60" s="12">
        <v>16.634307692307601</v>
      </c>
      <c r="G60" s="12">
        <v>16.288307692307601</v>
      </c>
      <c r="H60" s="12">
        <v>7.1876923076923003</v>
      </c>
      <c r="I60" s="12">
        <v>4.7307692307692301E-2</v>
      </c>
      <c r="J60" s="16">
        <v>1177.5</v>
      </c>
      <c r="K60" s="14">
        <v>754.33900000000006</v>
      </c>
      <c r="L60" s="14">
        <v>314.49519230769198</v>
      </c>
      <c r="M60" s="14">
        <v>1.34534615384615</v>
      </c>
      <c r="N60" s="14">
        <v>0.30053846153846098</v>
      </c>
      <c r="O60" s="14">
        <v>1.78946153846153</v>
      </c>
      <c r="P60" s="14">
        <v>2.93461538461538E-2</v>
      </c>
      <c r="Q60" s="17">
        <f t="shared" si="3"/>
        <v>0.40262060750446693</v>
      </c>
      <c r="S60" s="6">
        <f t="shared" si="0"/>
        <v>5</v>
      </c>
      <c r="T60" s="6" t="str">
        <f t="shared" si="1"/>
        <v>WEEK_DAY</v>
      </c>
      <c r="U60" s="6" t="str">
        <f t="shared" si="2"/>
        <v>2015-10-29</v>
      </c>
      <c r="V60" s="19" t="s">
        <v>66</v>
      </c>
      <c r="W60" s="5">
        <v>1177.5</v>
      </c>
    </row>
    <row r="61" spans="1:23" x14ac:dyDescent="0.45">
      <c r="A61" s="4" t="s">
        <v>67</v>
      </c>
      <c r="B61" s="12" t="s">
        <v>937</v>
      </c>
      <c r="C61" s="12">
        <v>30.587730769230699</v>
      </c>
      <c r="D61" s="12">
        <v>12.4821923076923</v>
      </c>
      <c r="E61" s="12">
        <v>0.149307692307692</v>
      </c>
      <c r="F61" s="12">
        <v>19.301538461538399</v>
      </c>
      <c r="G61" s="12">
        <v>16.4169615384615</v>
      </c>
      <c r="H61" s="12">
        <v>7.2128846153846098</v>
      </c>
      <c r="I61" s="12">
        <v>0.39850000000000002</v>
      </c>
      <c r="J61" s="16">
        <v>822.30769230769204</v>
      </c>
      <c r="K61" s="14">
        <v>752.44184615384597</v>
      </c>
      <c r="L61" s="14">
        <v>311.50723076922998</v>
      </c>
      <c r="M61" s="14">
        <v>0.22426923076923</v>
      </c>
      <c r="N61" s="14">
        <v>0.31665384615384601</v>
      </c>
      <c r="O61" s="14">
        <v>0.71811538461538404</v>
      </c>
      <c r="P61" s="14">
        <v>1.8384615384615301E-2</v>
      </c>
      <c r="Q61" s="17">
        <f t="shared" si="3"/>
        <v>-0.301649518210028</v>
      </c>
      <c r="S61" s="6">
        <f t="shared" si="0"/>
        <v>6</v>
      </c>
      <c r="T61" s="6" t="str">
        <f t="shared" si="1"/>
        <v>WEEK_END</v>
      </c>
      <c r="U61" s="6" t="str">
        <f t="shared" si="2"/>
        <v/>
      </c>
      <c r="V61" s="19" t="s">
        <v>67</v>
      </c>
      <c r="W61" s="5">
        <v>822.30769230769204</v>
      </c>
    </row>
    <row r="62" spans="1:23" x14ac:dyDescent="0.45">
      <c r="A62" s="4" t="s">
        <v>68</v>
      </c>
      <c r="B62" s="12" t="s">
        <v>938</v>
      </c>
      <c r="C62" s="12">
        <v>31.3082307692307</v>
      </c>
      <c r="D62" s="12">
        <v>12.416</v>
      </c>
      <c r="E62" s="12">
        <v>0.108346153846153</v>
      </c>
      <c r="F62" s="12">
        <v>16.401461538461501</v>
      </c>
      <c r="G62" s="12">
        <v>16.681961538461501</v>
      </c>
      <c r="H62" s="12">
        <v>7.3007692307692302</v>
      </c>
      <c r="I62" s="12">
        <v>-3.79230769230769E-2</v>
      </c>
      <c r="J62" s="16">
        <v>766.23076923076906</v>
      </c>
      <c r="K62" s="14">
        <v>778.61380769230698</v>
      </c>
      <c r="L62" s="14">
        <v>288.81403846153802</v>
      </c>
      <c r="M62" s="14">
        <v>-4.3999999999999997E-2</v>
      </c>
      <c r="N62" s="14">
        <v>0.316846153846153</v>
      </c>
      <c r="O62" s="14">
        <v>0.90796153846153804</v>
      </c>
      <c r="P62" s="14">
        <v>-3.8269230769230701E-2</v>
      </c>
      <c r="Q62" s="17">
        <f t="shared" si="3"/>
        <v>-6.8194574368568656E-2</v>
      </c>
      <c r="S62" s="6">
        <f t="shared" si="0"/>
        <v>7</v>
      </c>
      <c r="T62" s="6" t="str">
        <f t="shared" si="1"/>
        <v>WEEK_END</v>
      </c>
      <c r="U62" s="6" t="str">
        <f t="shared" si="2"/>
        <v/>
      </c>
      <c r="V62" s="19" t="s">
        <v>68</v>
      </c>
      <c r="W62" s="5">
        <v>766.23076923076906</v>
      </c>
    </row>
    <row r="63" spans="1:23" x14ac:dyDescent="0.45">
      <c r="A63" s="4" t="s">
        <v>69</v>
      </c>
      <c r="B63" s="12" t="s">
        <v>939</v>
      </c>
      <c r="C63" s="12">
        <v>29.823346153846099</v>
      </c>
      <c r="D63" s="12">
        <v>13.5217307692307</v>
      </c>
      <c r="E63" s="12">
        <v>-1.7055</v>
      </c>
      <c r="F63" s="12">
        <v>5.6327692307692203</v>
      </c>
      <c r="G63" s="12">
        <v>15.878500000000001</v>
      </c>
      <c r="H63" s="12">
        <v>7.6381538461538403</v>
      </c>
      <c r="I63" s="12">
        <v>-1.3386153846153801</v>
      </c>
      <c r="J63" s="16">
        <v>278.65384615384602</v>
      </c>
      <c r="K63" s="14">
        <v>776.46796153846105</v>
      </c>
      <c r="L63" s="14">
        <v>292.67646153846101</v>
      </c>
      <c r="M63" s="14">
        <v>-1.70080769230769</v>
      </c>
      <c r="N63" s="14">
        <v>0.382346153846153</v>
      </c>
      <c r="O63" s="14">
        <v>0.391038461538461</v>
      </c>
      <c r="P63" s="14">
        <v>2.39999999999999E-2</v>
      </c>
      <c r="Q63" s="17">
        <f t="shared" si="3"/>
        <v>-0.63633169360505981</v>
      </c>
      <c r="S63" s="6">
        <f t="shared" si="0"/>
        <v>1</v>
      </c>
      <c r="T63" s="6" t="str">
        <f t="shared" si="1"/>
        <v>WEEK_DAY</v>
      </c>
      <c r="U63" s="6" t="str">
        <f t="shared" si="2"/>
        <v>2015-11-01</v>
      </c>
      <c r="V63" s="19" t="s">
        <v>69</v>
      </c>
      <c r="W63" s="5">
        <v>278.65384615384602</v>
      </c>
    </row>
    <row r="64" spans="1:23" x14ac:dyDescent="0.45">
      <c r="A64" s="4" t="s">
        <v>70</v>
      </c>
      <c r="B64" s="12" t="s">
        <v>940</v>
      </c>
      <c r="C64" s="12">
        <v>29.549346153846098</v>
      </c>
      <c r="D64" s="12">
        <v>13.5082692307692</v>
      </c>
      <c r="E64" s="12">
        <v>-0.870999999999999</v>
      </c>
      <c r="F64" s="12">
        <v>10.797423076923</v>
      </c>
      <c r="G64" s="12">
        <v>15.9193076923076</v>
      </c>
      <c r="H64" s="12">
        <v>7.5369230769230704</v>
      </c>
      <c r="I64" s="12">
        <v>-0.67819230769230698</v>
      </c>
      <c r="J64" s="16">
        <v>342.03846153846098</v>
      </c>
      <c r="K64" s="14">
        <v>750.47092307692299</v>
      </c>
      <c r="L64" s="14">
        <v>303.912461538461</v>
      </c>
      <c r="M64" s="14">
        <v>-1.3428076923076899</v>
      </c>
      <c r="N64" s="14">
        <v>0.437846153846154</v>
      </c>
      <c r="O64" s="14">
        <v>0.51273076923076899</v>
      </c>
      <c r="P64" s="14">
        <v>4.2269230769230698E-2</v>
      </c>
      <c r="Q64" s="17">
        <f t="shared" si="3"/>
        <v>0.2274672187715652</v>
      </c>
      <c r="S64" s="6">
        <f t="shared" si="0"/>
        <v>2</v>
      </c>
      <c r="T64" s="6" t="str">
        <f t="shared" si="1"/>
        <v>WEEK_DAY</v>
      </c>
      <c r="U64" s="6" t="str">
        <f t="shared" si="2"/>
        <v>2015-11-02</v>
      </c>
      <c r="V64" s="19" t="s">
        <v>70</v>
      </c>
      <c r="W64" s="5">
        <v>342.03846153846098</v>
      </c>
    </row>
    <row r="65" spans="1:23" x14ac:dyDescent="0.45">
      <c r="A65" s="4" t="s">
        <v>71</v>
      </c>
      <c r="B65" s="12" t="s">
        <v>941</v>
      </c>
      <c r="C65" s="12">
        <v>31.086230769230699</v>
      </c>
      <c r="D65" s="12">
        <v>14.520923076922999</v>
      </c>
      <c r="E65" s="12">
        <v>1.5780384615384599</v>
      </c>
      <c r="F65" s="12">
        <v>28.645615384615301</v>
      </c>
      <c r="G65" s="12">
        <v>16.953269230769202</v>
      </c>
      <c r="H65" s="12">
        <v>7.7925384615384603</v>
      </c>
      <c r="I65" s="12">
        <v>1.4998461538461501</v>
      </c>
      <c r="J65" s="16">
        <v>940.84615384615302</v>
      </c>
      <c r="K65" s="14">
        <v>749.95680769230705</v>
      </c>
      <c r="L65" s="14">
        <v>302.45930769230699</v>
      </c>
      <c r="M65" s="14">
        <v>0.63103846153846099</v>
      </c>
      <c r="N65" s="14">
        <v>0.33096153846153797</v>
      </c>
      <c r="O65" s="14">
        <v>1.6478076923076901</v>
      </c>
      <c r="P65" s="14">
        <v>-3.3076923076923001E-3</v>
      </c>
      <c r="Q65" s="17">
        <f t="shared" si="3"/>
        <v>1.7507027999550229</v>
      </c>
      <c r="S65" s="6">
        <f t="shared" si="0"/>
        <v>3</v>
      </c>
      <c r="T65" s="6" t="str">
        <f t="shared" si="1"/>
        <v>WEEK_DAY</v>
      </c>
      <c r="U65" s="6" t="str">
        <f t="shared" si="2"/>
        <v>2015-11-03</v>
      </c>
      <c r="V65" s="19" t="s">
        <v>71</v>
      </c>
      <c r="W65" s="5">
        <v>940.84615384615302</v>
      </c>
    </row>
    <row r="66" spans="1:23" x14ac:dyDescent="0.45">
      <c r="A66" s="4" t="s">
        <v>72</v>
      </c>
      <c r="B66" s="12" t="s">
        <v>942</v>
      </c>
      <c r="C66" s="12">
        <v>32.495538461538402</v>
      </c>
      <c r="D66" s="12">
        <v>14.5635769230769</v>
      </c>
      <c r="E66" s="12">
        <v>1.0623846153846099</v>
      </c>
      <c r="F66" s="12">
        <v>26.652307692307598</v>
      </c>
      <c r="G66" s="12">
        <v>17.833230769230699</v>
      </c>
      <c r="H66" s="12">
        <v>7.6495769230769204</v>
      </c>
      <c r="I66" s="12">
        <v>1.15134615384615</v>
      </c>
      <c r="J66" s="16">
        <v>925.73076923076906</v>
      </c>
      <c r="K66" s="14">
        <v>744.16815384615302</v>
      </c>
      <c r="L66" s="14">
        <v>300.31757692307599</v>
      </c>
      <c r="M66" s="14">
        <v>0.60457692307692301</v>
      </c>
      <c r="N66" s="14">
        <v>0.34573076923076901</v>
      </c>
      <c r="O66" s="14">
        <v>0.99853846153846104</v>
      </c>
      <c r="P66" s="14">
        <v>-6.7307692307692303E-3</v>
      </c>
      <c r="Q66" s="17">
        <f t="shared" si="3"/>
        <v>-1.6065734608780285E-2</v>
      </c>
      <c r="S66" s="6">
        <f t="shared" ref="S66:S129" si="4">WEEKDAY(A66)</f>
        <v>4</v>
      </c>
      <c r="T66" s="6" t="str">
        <f t="shared" ref="T66:T129" si="5">IF(S66&gt;=6,"WEEK_END","WEEK_DAY")</f>
        <v>WEEK_DAY</v>
      </c>
      <c r="U66" s="6" t="str">
        <f t="shared" ref="U66:U129" si="6">IF(S66&lt;6,A66,"")</f>
        <v>2015-11-04</v>
      </c>
      <c r="V66" s="19" t="s">
        <v>72</v>
      </c>
      <c r="W66" s="5">
        <v>925.73076923076906</v>
      </c>
    </row>
    <row r="67" spans="1:23" x14ac:dyDescent="0.45">
      <c r="A67" s="4" t="s">
        <v>73</v>
      </c>
      <c r="B67" s="12" t="s">
        <v>943</v>
      </c>
      <c r="C67" s="12">
        <v>32.146307692307602</v>
      </c>
      <c r="D67" s="12">
        <v>14.1730769230769</v>
      </c>
      <c r="E67" s="12">
        <v>0.51492307692307704</v>
      </c>
      <c r="F67" s="12">
        <v>21.6724999999999</v>
      </c>
      <c r="G67" s="12">
        <v>17.686346153846099</v>
      </c>
      <c r="H67" s="12">
        <v>7.4728076923076898</v>
      </c>
      <c r="I67" s="12">
        <v>0.53269230769230702</v>
      </c>
      <c r="J67" s="16">
        <v>800.26923076923003</v>
      </c>
      <c r="K67" s="14">
        <v>734.94650000000001</v>
      </c>
      <c r="L67" s="14">
        <v>295.22930769230697</v>
      </c>
      <c r="M67" s="14">
        <v>0.22123076923076901</v>
      </c>
      <c r="N67" s="14">
        <v>0.32342307692307598</v>
      </c>
      <c r="O67" s="14">
        <v>0.954884615384615</v>
      </c>
      <c r="P67" s="14">
        <v>-1.4307692307692301E-2</v>
      </c>
      <c r="Q67" s="17">
        <f t="shared" ref="Q67:Q130" si="7">IFERROR((J67-J66)/J66,0)</f>
        <v>-0.13552702646557876</v>
      </c>
      <c r="S67" s="6">
        <f t="shared" si="4"/>
        <v>5</v>
      </c>
      <c r="T67" s="6" t="str">
        <f t="shared" si="5"/>
        <v>WEEK_DAY</v>
      </c>
      <c r="U67" s="6" t="str">
        <f t="shared" si="6"/>
        <v>2015-11-05</v>
      </c>
      <c r="V67" s="19" t="s">
        <v>73</v>
      </c>
      <c r="W67" s="5">
        <v>800.26923076923003</v>
      </c>
    </row>
    <row r="68" spans="1:23" x14ac:dyDescent="0.45">
      <c r="A68" s="4" t="s">
        <v>74</v>
      </c>
      <c r="B68" s="12" t="s">
        <v>944</v>
      </c>
      <c r="C68" s="12">
        <v>31.034384615384599</v>
      </c>
      <c r="D68" s="12">
        <v>13.8764615384615</v>
      </c>
      <c r="E68" s="12">
        <v>-0.41507692307692301</v>
      </c>
      <c r="F68" s="12">
        <v>13.450423076923</v>
      </c>
      <c r="G68" s="12">
        <v>17.166576923076899</v>
      </c>
      <c r="H68" s="12">
        <v>7.4349230769230701</v>
      </c>
      <c r="I68" s="12">
        <v>-0.49830769230769201</v>
      </c>
      <c r="J68" s="16">
        <v>880.11538461538396</v>
      </c>
      <c r="K68" s="14">
        <v>745.09142307692298</v>
      </c>
      <c r="L68" s="14">
        <v>296.30423076923</v>
      </c>
      <c r="M68" s="14">
        <v>0.45557692307692299</v>
      </c>
      <c r="N68" s="14">
        <v>0.32242307692307698</v>
      </c>
      <c r="O68" s="14">
        <v>1.48634615384615</v>
      </c>
      <c r="P68" s="14">
        <v>3.8153846153846101E-2</v>
      </c>
      <c r="Q68" s="17">
        <f t="shared" si="7"/>
        <v>9.9774114480703793E-2</v>
      </c>
      <c r="S68" s="6">
        <f t="shared" si="4"/>
        <v>6</v>
      </c>
      <c r="T68" s="6" t="str">
        <f t="shared" si="5"/>
        <v>WEEK_END</v>
      </c>
      <c r="U68" s="6" t="str">
        <f t="shared" si="6"/>
        <v/>
      </c>
      <c r="V68" s="19" t="s">
        <v>74</v>
      </c>
      <c r="W68" s="5">
        <v>880.11538461538396</v>
      </c>
    </row>
    <row r="69" spans="1:23" x14ac:dyDescent="0.45">
      <c r="A69" s="4" t="s">
        <v>75</v>
      </c>
      <c r="B69" s="12" t="s">
        <v>945</v>
      </c>
      <c r="C69" s="12">
        <v>31.967076923076899</v>
      </c>
      <c r="D69" s="12">
        <v>13.247653846153799</v>
      </c>
      <c r="E69" s="12">
        <v>3.7346153846153897E-2</v>
      </c>
      <c r="F69" s="12">
        <v>16.1246153846153</v>
      </c>
      <c r="G69" s="12">
        <v>17.613769230769201</v>
      </c>
      <c r="H69" s="12">
        <v>7.0404615384615301</v>
      </c>
      <c r="I69" s="12">
        <v>-0.21111538461538401</v>
      </c>
      <c r="J69" s="16">
        <v>789.03846153846098</v>
      </c>
      <c r="K69" s="14">
        <v>764.80273076923004</v>
      </c>
      <c r="L69" s="14">
        <v>284.84303846153801</v>
      </c>
      <c r="M69" s="14">
        <v>8.4923076923076796E-2</v>
      </c>
      <c r="N69" s="14">
        <v>0.33149999999999902</v>
      </c>
      <c r="O69" s="14">
        <v>0.86426923076923001</v>
      </c>
      <c r="P69" s="14">
        <v>-3.3269230769230697E-2</v>
      </c>
      <c r="Q69" s="17">
        <f t="shared" si="7"/>
        <v>-0.10348293492986056</v>
      </c>
      <c r="S69" s="6">
        <f t="shared" si="4"/>
        <v>7</v>
      </c>
      <c r="T69" s="6" t="str">
        <f t="shared" si="5"/>
        <v>WEEK_END</v>
      </c>
      <c r="U69" s="6" t="str">
        <f t="shared" si="6"/>
        <v/>
      </c>
      <c r="V69" s="19" t="s">
        <v>75</v>
      </c>
      <c r="W69" s="5">
        <v>789.03846153846098</v>
      </c>
    </row>
    <row r="70" spans="1:23" x14ac:dyDescent="0.45">
      <c r="A70" s="4" t="s">
        <v>76</v>
      </c>
      <c r="B70" s="12" t="s">
        <v>946</v>
      </c>
      <c r="C70" s="12">
        <v>31.904538461538401</v>
      </c>
      <c r="D70" s="12">
        <v>13.1163461538461</v>
      </c>
      <c r="E70" s="12">
        <v>-1.25311538461538</v>
      </c>
      <c r="F70" s="12">
        <v>9.2993846153846107</v>
      </c>
      <c r="G70" s="12">
        <v>17.456499999999998</v>
      </c>
      <c r="H70" s="12">
        <v>7.0951153846153803</v>
      </c>
      <c r="I70" s="12">
        <v>-1.1480769230769201</v>
      </c>
      <c r="J70" s="16">
        <v>190.30769230769201</v>
      </c>
      <c r="K70" s="14">
        <v>753.38438461538396</v>
      </c>
      <c r="L70" s="14">
        <v>301.69830769230703</v>
      </c>
      <c r="M70" s="14">
        <v>-1.8664230769230701</v>
      </c>
      <c r="N70" s="14">
        <v>0.52634615384615302</v>
      </c>
      <c r="O70" s="14">
        <v>0.33861538461538399</v>
      </c>
      <c r="P70" s="14">
        <v>9.0769230769230692E-3</v>
      </c>
      <c r="Q70" s="17">
        <f t="shared" si="7"/>
        <v>-0.7588106263709482</v>
      </c>
      <c r="S70" s="6">
        <f t="shared" si="4"/>
        <v>1</v>
      </c>
      <c r="T70" s="6" t="str">
        <f t="shared" si="5"/>
        <v>WEEK_DAY</v>
      </c>
      <c r="U70" s="6" t="str">
        <f t="shared" si="6"/>
        <v>2015-11-08</v>
      </c>
      <c r="V70" s="19" t="s">
        <v>76</v>
      </c>
      <c r="W70" s="5">
        <v>190.30769230769201</v>
      </c>
    </row>
    <row r="71" spans="1:23" x14ac:dyDescent="0.45">
      <c r="A71" s="4" t="s">
        <v>77</v>
      </c>
      <c r="B71" s="12" t="s">
        <v>947</v>
      </c>
      <c r="C71" s="12">
        <v>30.970423076923002</v>
      </c>
      <c r="D71" s="12">
        <v>12.929346153846099</v>
      </c>
      <c r="E71" s="12">
        <v>-0.96461538461538399</v>
      </c>
      <c r="F71" s="12">
        <v>11.458230769230701</v>
      </c>
      <c r="G71" s="12">
        <v>17.0621923076923</v>
      </c>
      <c r="H71" s="12">
        <v>7.0210769230769197</v>
      </c>
      <c r="I71" s="12">
        <v>-0.79607692307692302</v>
      </c>
      <c r="J71" s="16">
        <v>298.5</v>
      </c>
      <c r="K71" s="14">
        <v>734.30057692307605</v>
      </c>
      <c r="L71" s="14">
        <v>316.76030769230698</v>
      </c>
      <c r="M71" s="14">
        <v>-1.3731923076923001</v>
      </c>
      <c r="N71" s="14">
        <v>0.42153846153846097</v>
      </c>
      <c r="O71" s="14">
        <v>0.54126923076922995</v>
      </c>
      <c r="P71" s="14">
        <v>-7.6923076923076901E-4</v>
      </c>
      <c r="Q71" s="17">
        <f t="shared" si="7"/>
        <v>0.56851253031528137</v>
      </c>
      <c r="S71" s="6">
        <f t="shared" si="4"/>
        <v>2</v>
      </c>
      <c r="T71" s="6" t="str">
        <f t="shared" si="5"/>
        <v>WEEK_DAY</v>
      </c>
      <c r="U71" s="6" t="str">
        <f t="shared" si="6"/>
        <v>2015-11-09</v>
      </c>
      <c r="V71" s="19" t="s">
        <v>77</v>
      </c>
      <c r="W71" s="5">
        <v>298.5</v>
      </c>
    </row>
    <row r="72" spans="1:23" x14ac:dyDescent="0.45">
      <c r="A72" s="4" t="s">
        <v>78</v>
      </c>
      <c r="B72" s="12" t="s">
        <v>948</v>
      </c>
      <c r="C72" s="12">
        <v>29.752192307692301</v>
      </c>
      <c r="D72" s="12">
        <v>13.049615384615301</v>
      </c>
      <c r="E72" s="12">
        <v>-1.15499999999999</v>
      </c>
      <c r="F72" s="12">
        <v>8.1349615384615301</v>
      </c>
      <c r="G72" s="12">
        <v>16.5431538461538</v>
      </c>
      <c r="H72" s="12">
        <v>7.1184230769230696</v>
      </c>
      <c r="I72" s="12">
        <v>-1.1794615384615299</v>
      </c>
      <c r="J72" s="16">
        <v>1030.65384615384</v>
      </c>
      <c r="K72" s="14">
        <v>742.90253846153803</v>
      </c>
      <c r="L72" s="14">
        <v>321.63969230769197</v>
      </c>
      <c r="M72" s="14">
        <v>0.89442307692307699</v>
      </c>
      <c r="N72" s="14">
        <v>0.30157692307692302</v>
      </c>
      <c r="O72" s="14">
        <v>1.9212692307692301</v>
      </c>
      <c r="P72" s="14">
        <v>-7.7307692307692303E-3</v>
      </c>
      <c r="Q72" s="17">
        <f t="shared" si="7"/>
        <v>2.4527767040329649</v>
      </c>
      <c r="S72" s="6">
        <f t="shared" si="4"/>
        <v>3</v>
      </c>
      <c r="T72" s="6" t="str">
        <f t="shared" si="5"/>
        <v>WEEK_DAY</v>
      </c>
      <c r="U72" s="6" t="str">
        <f t="shared" si="6"/>
        <v>2015-11-10</v>
      </c>
      <c r="V72" s="19" t="s">
        <v>78</v>
      </c>
      <c r="W72" s="5">
        <v>1030.65384615384</v>
      </c>
    </row>
    <row r="73" spans="1:23" x14ac:dyDescent="0.45">
      <c r="A73" s="4" t="s">
        <v>79</v>
      </c>
      <c r="B73" s="12" t="s">
        <v>949</v>
      </c>
      <c r="C73" s="12">
        <v>30.576846153846098</v>
      </c>
      <c r="D73" s="12">
        <v>12.6785769230769</v>
      </c>
      <c r="E73" s="12">
        <v>0.27630769230769198</v>
      </c>
      <c r="F73" s="12">
        <v>20.058576923076899</v>
      </c>
      <c r="G73" s="12">
        <v>17.199884615384601</v>
      </c>
      <c r="H73" s="12">
        <v>6.7148076923076898</v>
      </c>
      <c r="I73" s="12">
        <v>0.42449999999999999</v>
      </c>
      <c r="J73" s="16">
        <v>707.76923076923003</v>
      </c>
      <c r="K73" s="14">
        <v>726.41484615384604</v>
      </c>
      <c r="L73" s="14">
        <v>316.84476923076897</v>
      </c>
      <c r="M73" s="14">
        <v>-5.8923076923076897E-2</v>
      </c>
      <c r="N73" s="14">
        <v>0.46550000000000002</v>
      </c>
      <c r="O73" s="14">
        <v>0.53673076923076901</v>
      </c>
      <c r="P73" s="14">
        <v>2.38461538461538E-3</v>
      </c>
      <c r="Q73" s="17">
        <f t="shared" si="7"/>
        <v>-0.31328133746314551</v>
      </c>
      <c r="S73" s="6">
        <f t="shared" si="4"/>
        <v>4</v>
      </c>
      <c r="T73" s="6" t="str">
        <f t="shared" si="5"/>
        <v>WEEK_DAY</v>
      </c>
      <c r="U73" s="6" t="str">
        <f t="shared" si="6"/>
        <v>2015-11-11</v>
      </c>
      <c r="V73" s="19" t="s">
        <v>79</v>
      </c>
      <c r="W73" s="5">
        <v>707.76923076923003</v>
      </c>
    </row>
    <row r="74" spans="1:23" x14ac:dyDescent="0.45">
      <c r="A74" s="4" t="s">
        <v>80</v>
      </c>
      <c r="B74" s="12" t="s">
        <v>950</v>
      </c>
      <c r="C74" s="12">
        <v>29.8621923076923</v>
      </c>
      <c r="D74" s="12">
        <v>12.0320384615384</v>
      </c>
      <c r="E74" s="12">
        <v>0.20715384615384599</v>
      </c>
      <c r="F74" s="12">
        <v>16.984500000000001</v>
      </c>
      <c r="G74" s="12">
        <v>16.664807692307601</v>
      </c>
      <c r="H74" s="12">
        <v>6.1436923076922998</v>
      </c>
      <c r="I74" s="12">
        <v>4.7576923076923003E-2</v>
      </c>
      <c r="J74" s="16">
        <v>819.23076923076906</v>
      </c>
      <c r="K74" s="14">
        <v>701.24430769230696</v>
      </c>
      <c r="L74" s="14">
        <v>283.291384615384</v>
      </c>
      <c r="M74" s="14">
        <v>0.41715384615384599</v>
      </c>
      <c r="N74" s="14">
        <v>0.34238461538461501</v>
      </c>
      <c r="O74" s="14">
        <v>0.99919230769230705</v>
      </c>
      <c r="P74" s="14">
        <v>5.0923076923076897E-2</v>
      </c>
      <c r="Q74" s="17">
        <f t="shared" si="7"/>
        <v>0.15748288229540364</v>
      </c>
      <c r="S74" s="6">
        <f t="shared" si="4"/>
        <v>5</v>
      </c>
      <c r="T74" s="6" t="str">
        <f t="shared" si="5"/>
        <v>WEEK_DAY</v>
      </c>
      <c r="U74" s="6" t="str">
        <f t="shared" si="6"/>
        <v>2015-11-12</v>
      </c>
      <c r="V74" s="19" t="s">
        <v>80</v>
      </c>
      <c r="W74" s="5">
        <v>819.23076923076906</v>
      </c>
    </row>
    <row r="75" spans="1:23" x14ac:dyDescent="0.45">
      <c r="A75" s="4" t="s">
        <v>81</v>
      </c>
      <c r="B75" s="12" t="s">
        <v>951</v>
      </c>
      <c r="C75" s="12">
        <v>28.307923076923</v>
      </c>
      <c r="D75" s="12">
        <v>11.7516923076923</v>
      </c>
      <c r="E75" s="12">
        <v>-0.87134615384615299</v>
      </c>
      <c r="F75" s="12">
        <v>5.2740384615384599</v>
      </c>
      <c r="G75" s="12">
        <v>15.5886923076923</v>
      </c>
      <c r="H75" s="12">
        <v>6.4435384615384601</v>
      </c>
      <c r="I75" s="12">
        <v>-1.581</v>
      </c>
      <c r="J75" s="16">
        <v>1227.0384615384601</v>
      </c>
      <c r="K75" s="14">
        <v>718.51788461538399</v>
      </c>
      <c r="L75" s="14">
        <v>302.89703846153799</v>
      </c>
      <c r="M75" s="14">
        <v>1.6785769230769201</v>
      </c>
      <c r="N75" s="14">
        <v>0.30499999999999999</v>
      </c>
      <c r="O75" s="14">
        <v>2.1303846153846102</v>
      </c>
      <c r="P75" s="14">
        <v>-3.9461538461538402E-2</v>
      </c>
      <c r="Q75" s="17">
        <f t="shared" si="7"/>
        <v>0.49779342723004549</v>
      </c>
      <c r="S75" s="6">
        <f t="shared" si="4"/>
        <v>6</v>
      </c>
      <c r="T75" s="6" t="str">
        <f t="shared" si="5"/>
        <v>WEEK_END</v>
      </c>
      <c r="U75" s="6" t="str">
        <f t="shared" si="6"/>
        <v/>
      </c>
      <c r="V75" s="19" t="s">
        <v>81</v>
      </c>
      <c r="W75" s="5">
        <v>1227.0384615384601</v>
      </c>
    </row>
    <row r="76" spans="1:23" x14ac:dyDescent="0.45">
      <c r="A76" s="4" t="s">
        <v>82</v>
      </c>
      <c r="B76" s="12" t="s">
        <v>952</v>
      </c>
      <c r="C76" s="12">
        <v>27.294</v>
      </c>
      <c r="D76" s="12">
        <v>12.6977307692307</v>
      </c>
      <c r="E76" s="12">
        <v>-1.6541538461538401</v>
      </c>
      <c r="F76" s="12">
        <v>2.5347307692307601</v>
      </c>
      <c r="G76" s="12">
        <v>14.9416538461538</v>
      </c>
      <c r="H76" s="12">
        <v>7.1591923076923001</v>
      </c>
      <c r="I76" s="12">
        <v>-1.72984615384615</v>
      </c>
      <c r="J76" s="16">
        <v>1074.5769230769199</v>
      </c>
      <c r="K76" s="14">
        <v>749.73246153846105</v>
      </c>
      <c r="L76" s="14">
        <v>302.30411538461499</v>
      </c>
      <c r="M76" s="14">
        <v>1.0696923076922999</v>
      </c>
      <c r="N76" s="14">
        <v>0.32200000000000001</v>
      </c>
      <c r="O76" s="14">
        <v>1.7004230769230699</v>
      </c>
      <c r="P76" s="14">
        <v>1.4807692307692299E-2</v>
      </c>
      <c r="Q76" s="17">
        <f t="shared" si="7"/>
        <v>-0.12425163777701309</v>
      </c>
      <c r="S76" s="6">
        <f t="shared" si="4"/>
        <v>7</v>
      </c>
      <c r="T76" s="6" t="str">
        <f t="shared" si="5"/>
        <v>WEEK_END</v>
      </c>
      <c r="U76" s="6" t="str">
        <f t="shared" si="6"/>
        <v/>
      </c>
      <c r="V76" s="19" t="s">
        <v>82</v>
      </c>
      <c r="W76" s="5">
        <v>1074.5769230769199</v>
      </c>
    </row>
    <row r="77" spans="1:23" x14ac:dyDescent="0.45">
      <c r="A77" s="4" t="s">
        <v>83</v>
      </c>
      <c r="B77" s="12" t="s">
        <v>953</v>
      </c>
      <c r="C77" s="12">
        <v>26.5859615384615</v>
      </c>
      <c r="D77" s="12">
        <v>13.3630769230769</v>
      </c>
      <c r="E77" s="12">
        <v>-1.6355</v>
      </c>
      <c r="F77" s="12">
        <v>2.2386538461538401</v>
      </c>
      <c r="G77" s="12">
        <v>14.354423076923</v>
      </c>
      <c r="H77" s="12">
        <v>7.5981153846153804</v>
      </c>
      <c r="I77" s="12">
        <v>-1.5935769230769199</v>
      </c>
      <c r="J77" s="16">
        <v>223.80769230769201</v>
      </c>
      <c r="K77" s="14">
        <v>740.47792307692305</v>
      </c>
      <c r="L77" s="14">
        <v>312.714038461538</v>
      </c>
      <c r="M77" s="14">
        <v>-1.6522307692307601</v>
      </c>
      <c r="N77" s="14">
        <v>0.59523076923076901</v>
      </c>
      <c r="O77" s="14">
        <v>0.37953846153846099</v>
      </c>
      <c r="P77" s="14">
        <v>1.69230769230769E-3</v>
      </c>
      <c r="Q77" s="17">
        <f t="shared" si="7"/>
        <v>-0.79172482909194997</v>
      </c>
      <c r="S77" s="6">
        <f t="shared" si="4"/>
        <v>1</v>
      </c>
      <c r="T77" s="6" t="str">
        <f t="shared" si="5"/>
        <v>WEEK_DAY</v>
      </c>
      <c r="U77" s="6" t="str">
        <f t="shared" si="6"/>
        <v>2015-11-15</v>
      </c>
      <c r="V77" s="19" t="s">
        <v>83</v>
      </c>
      <c r="W77" s="5">
        <v>223.80769230769201</v>
      </c>
    </row>
    <row r="78" spans="1:23" x14ac:dyDescent="0.45">
      <c r="A78" s="4" t="s">
        <v>84</v>
      </c>
      <c r="B78" s="12" t="s">
        <v>954</v>
      </c>
      <c r="C78" s="12">
        <v>25.382461538461499</v>
      </c>
      <c r="D78" s="12">
        <v>13.363730769230701</v>
      </c>
      <c r="E78" s="12">
        <v>-0.85507692307692296</v>
      </c>
      <c r="F78" s="12">
        <v>8.9534615384615392</v>
      </c>
      <c r="G78" s="12">
        <v>13.730153846153801</v>
      </c>
      <c r="H78" s="12">
        <v>7.5343846153846101</v>
      </c>
      <c r="I78" s="12">
        <v>-0.63330769230769202</v>
      </c>
      <c r="J78" s="16">
        <v>405.730769230769</v>
      </c>
      <c r="K78" s="14">
        <v>728.86011538461503</v>
      </c>
      <c r="L78" s="14">
        <v>320.97946153846101</v>
      </c>
      <c r="M78" s="14">
        <v>-1.0046923076923</v>
      </c>
      <c r="N78" s="14">
        <v>0.44638461538461499</v>
      </c>
      <c r="O78" s="14">
        <v>0.71880769230769204</v>
      </c>
      <c r="P78" s="14">
        <v>1.9230769230769201E-2</v>
      </c>
      <c r="Q78" s="17">
        <f t="shared" si="7"/>
        <v>0.8128544423440468</v>
      </c>
      <c r="S78" s="6">
        <f t="shared" si="4"/>
        <v>2</v>
      </c>
      <c r="T78" s="6" t="str">
        <f t="shared" si="5"/>
        <v>WEEK_DAY</v>
      </c>
      <c r="U78" s="6" t="str">
        <f t="shared" si="6"/>
        <v>2015-11-16</v>
      </c>
      <c r="V78" s="19" t="s">
        <v>84</v>
      </c>
      <c r="W78" s="5">
        <v>405.730769230769</v>
      </c>
    </row>
    <row r="79" spans="1:23" x14ac:dyDescent="0.45">
      <c r="A79" s="4" t="s">
        <v>85</v>
      </c>
      <c r="B79" s="12" t="s">
        <v>955</v>
      </c>
      <c r="C79" s="12">
        <v>26.026807692307599</v>
      </c>
      <c r="D79" s="12">
        <v>13.864038461538399</v>
      </c>
      <c r="E79" s="12">
        <v>1.14534615384615</v>
      </c>
      <c r="F79" s="12">
        <v>22.756461538461501</v>
      </c>
      <c r="G79" s="12">
        <v>14.090538461538401</v>
      </c>
      <c r="H79" s="12">
        <v>7.8306923076923001</v>
      </c>
      <c r="I79" s="12">
        <v>1.09942307692307</v>
      </c>
      <c r="J79" s="16">
        <v>1066.0769230769199</v>
      </c>
      <c r="K79" s="14">
        <v>741.90042307692295</v>
      </c>
      <c r="L79" s="14">
        <v>326.81203846153801</v>
      </c>
      <c r="M79" s="14">
        <v>0.99188461538461503</v>
      </c>
      <c r="N79" s="14">
        <v>0.311346153846153</v>
      </c>
      <c r="O79" s="14">
        <v>2.05407692307692</v>
      </c>
      <c r="P79" s="14">
        <v>3.82307692307692E-2</v>
      </c>
      <c r="Q79" s="17">
        <f t="shared" si="7"/>
        <v>1.6275476348468985</v>
      </c>
      <c r="S79" s="6">
        <f t="shared" si="4"/>
        <v>3</v>
      </c>
      <c r="T79" s="6" t="str">
        <f t="shared" si="5"/>
        <v>WEEK_DAY</v>
      </c>
      <c r="U79" s="6" t="str">
        <f t="shared" si="6"/>
        <v>2015-11-17</v>
      </c>
      <c r="V79" s="19" t="s">
        <v>85</v>
      </c>
      <c r="W79" s="5">
        <v>1066.0769230769199</v>
      </c>
    </row>
    <row r="80" spans="1:23" x14ac:dyDescent="0.45">
      <c r="A80" s="4" t="s">
        <v>86</v>
      </c>
      <c r="B80" s="12" t="s">
        <v>956</v>
      </c>
      <c r="C80" s="12">
        <v>26.105769230769202</v>
      </c>
      <c r="D80" s="12">
        <v>13.9326538461538</v>
      </c>
      <c r="E80" s="12">
        <v>0.41569230769230697</v>
      </c>
      <c r="F80" s="12">
        <v>16.2805769230769</v>
      </c>
      <c r="G80" s="12">
        <v>14.0843076923076</v>
      </c>
      <c r="H80" s="12">
        <v>7.8096538461538403</v>
      </c>
      <c r="I80" s="12">
        <v>0.28050000000000003</v>
      </c>
      <c r="J80" s="16">
        <v>922.5</v>
      </c>
      <c r="K80" s="14">
        <v>728.48919230769195</v>
      </c>
      <c r="L80" s="14">
        <v>315.04126923076899</v>
      </c>
      <c r="M80" s="14">
        <v>0.615653846153846</v>
      </c>
      <c r="N80" s="14">
        <v>0.30807692307692303</v>
      </c>
      <c r="O80" s="14">
        <v>1.36699999999999</v>
      </c>
      <c r="P80" s="14">
        <v>-7.9615384615384591E-3</v>
      </c>
      <c r="Q80" s="17">
        <f t="shared" si="7"/>
        <v>-0.13467782668301928</v>
      </c>
      <c r="S80" s="6">
        <f t="shared" si="4"/>
        <v>4</v>
      </c>
      <c r="T80" s="6" t="str">
        <f t="shared" si="5"/>
        <v>WEEK_DAY</v>
      </c>
      <c r="U80" s="6" t="str">
        <f t="shared" si="6"/>
        <v>2015-11-18</v>
      </c>
      <c r="V80" s="19" t="s">
        <v>86</v>
      </c>
      <c r="W80" s="5">
        <v>922.5</v>
      </c>
    </row>
    <row r="81" spans="1:23" x14ac:dyDescent="0.45">
      <c r="A81" s="4" t="s">
        <v>87</v>
      </c>
      <c r="B81" s="12" t="s">
        <v>957</v>
      </c>
      <c r="C81" s="12">
        <v>27.375461538461501</v>
      </c>
      <c r="D81" s="12">
        <v>16.1549615384615</v>
      </c>
      <c r="E81" s="12">
        <v>2.2397692307692298</v>
      </c>
      <c r="F81" s="12">
        <v>35.788769230769198</v>
      </c>
      <c r="G81" s="12">
        <v>14.6523076923076</v>
      </c>
      <c r="H81" s="12">
        <v>9.05842307692307</v>
      </c>
      <c r="I81" s="12">
        <v>2.3322692307692301</v>
      </c>
      <c r="J81" s="16">
        <v>1026.4230769230701</v>
      </c>
      <c r="K81" s="14">
        <v>737.37580769230703</v>
      </c>
      <c r="L81" s="14">
        <v>320.55734615384603</v>
      </c>
      <c r="M81" s="14">
        <v>0.90153846153846096</v>
      </c>
      <c r="N81" s="14">
        <v>0.28965384615384598</v>
      </c>
      <c r="O81" s="14">
        <v>1.5898461538461499</v>
      </c>
      <c r="P81" s="14">
        <v>5.3461538461538399E-3</v>
      </c>
      <c r="Q81" s="17">
        <f t="shared" si="7"/>
        <v>0.11265374192202719</v>
      </c>
      <c r="S81" s="6">
        <f t="shared" si="4"/>
        <v>5</v>
      </c>
      <c r="T81" s="6" t="str">
        <f t="shared" si="5"/>
        <v>WEEK_DAY</v>
      </c>
      <c r="U81" s="6" t="str">
        <f t="shared" si="6"/>
        <v>2015-11-19</v>
      </c>
      <c r="V81" s="19" t="s">
        <v>87</v>
      </c>
      <c r="W81" s="5">
        <v>1026.4230769230701</v>
      </c>
    </row>
    <row r="82" spans="1:23" x14ac:dyDescent="0.45">
      <c r="A82" s="4" t="s">
        <v>88</v>
      </c>
      <c r="B82" s="12" t="s">
        <v>958</v>
      </c>
      <c r="C82" s="12">
        <v>28.069346153846102</v>
      </c>
      <c r="D82" s="12">
        <v>16.798115384615301</v>
      </c>
      <c r="E82" s="12">
        <v>0.83023076923076899</v>
      </c>
      <c r="F82" s="12">
        <v>23.299115384615298</v>
      </c>
      <c r="G82" s="12">
        <v>15.0330769230769</v>
      </c>
      <c r="H82" s="12">
        <v>9.3144615384615292</v>
      </c>
      <c r="I82" s="12">
        <v>0.87411538461538396</v>
      </c>
      <c r="J82" s="16">
        <v>739.84615384615302</v>
      </c>
      <c r="K82" s="14">
        <v>735.54684615384599</v>
      </c>
      <c r="L82" s="14">
        <v>320.52284615384599</v>
      </c>
      <c r="M82" s="14">
        <v>1.3499999999999899E-2</v>
      </c>
      <c r="N82" s="14">
        <v>0.35149999999999998</v>
      </c>
      <c r="O82" s="14">
        <v>0.62188461538461504</v>
      </c>
      <c r="P82" s="14">
        <v>3.3846153846153797E-2</v>
      </c>
      <c r="Q82" s="17">
        <f t="shared" si="7"/>
        <v>-0.27919961029714441</v>
      </c>
      <c r="S82" s="6">
        <f t="shared" si="4"/>
        <v>6</v>
      </c>
      <c r="T82" s="6" t="str">
        <f t="shared" si="5"/>
        <v>WEEK_END</v>
      </c>
      <c r="U82" s="6" t="str">
        <f t="shared" si="6"/>
        <v/>
      </c>
      <c r="V82" s="19" t="s">
        <v>88</v>
      </c>
      <c r="W82" s="5">
        <v>739.84615384615302</v>
      </c>
    </row>
    <row r="83" spans="1:23" x14ac:dyDescent="0.45">
      <c r="A83" s="4" t="s">
        <v>89</v>
      </c>
      <c r="B83" s="12" t="s">
        <v>959</v>
      </c>
      <c r="C83" s="12">
        <v>30.132884615384601</v>
      </c>
      <c r="D83" s="12">
        <v>17.0816923076923</v>
      </c>
      <c r="E83" s="12">
        <v>1.13246153846153</v>
      </c>
      <c r="F83" s="12">
        <v>25.159038461538401</v>
      </c>
      <c r="G83" s="12">
        <v>15.9691923076923</v>
      </c>
      <c r="H83" s="12">
        <v>9.5116153846153804</v>
      </c>
      <c r="I83" s="12">
        <v>0.96234615384615296</v>
      </c>
      <c r="J83" s="16">
        <v>659</v>
      </c>
      <c r="K83" s="14">
        <v>752.66461538461499</v>
      </c>
      <c r="L83" s="14">
        <v>305.42619230769202</v>
      </c>
      <c r="M83" s="14">
        <v>-0.30642307692307602</v>
      </c>
      <c r="N83" s="14">
        <v>0.37469230769230699</v>
      </c>
      <c r="O83" s="14">
        <v>0.57919230769230701</v>
      </c>
      <c r="P83" s="14">
        <v>-0.03</v>
      </c>
      <c r="Q83" s="17">
        <f t="shared" si="7"/>
        <v>-0.10927427739654715</v>
      </c>
      <c r="S83" s="6">
        <f t="shared" si="4"/>
        <v>7</v>
      </c>
      <c r="T83" s="6" t="str">
        <f t="shared" si="5"/>
        <v>WEEK_END</v>
      </c>
      <c r="U83" s="6" t="str">
        <f t="shared" si="6"/>
        <v/>
      </c>
      <c r="V83" s="19" t="s">
        <v>89</v>
      </c>
      <c r="W83" s="5">
        <v>659</v>
      </c>
    </row>
    <row r="84" spans="1:23" x14ac:dyDescent="0.45">
      <c r="A84" s="4" t="s">
        <v>90</v>
      </c>
      <c r="B84" s="12" t="s">
        <v>960</v>
      </c>
      <c r="C84" s="12">
        <v>29.826269230769199</v>
      </c>
      <c r="D84" s="12">
        <v>17.015846153846098</v>
      </c>
      <c r="E84" s="12">
        <v>-0.96846153846153804</v>
      </c>
      <c r="F84" s="12">
        <v>8.1625769230769194</v>
      </c>
      <c r="G84" s="12">
        <v>15.7470769230769</v>
      </c>
      <c r="H84" s="12">
        <v>9.4873846153846095</v>
      </c>
      <c r="I84" s="12">
        <v>-0.79892307692307596</v>
      </c>
      <c r="J84" s="16">
        <v>166.26923076923001</v>
      </c>
      <c r="K84" s="14">
        <v>742.39334615384598</v>
      </c>
      <c r="L84" s="14">
        <v>320.500653846153</v>
      </c>
      <c r="M84" s="14">
        <v>-1.7975769230769201</v>
      </c>
      <c r="N84" s="14">
        <v>0.67223076923076897</v>
      </c>
      <c r="O84" s="14">
        <v>0.36303846153846098</v>
      </c>
      <c r="P84" s="14">
        <v>8.9230769230769207E-3</v>
      </c>
      <c r="Q84" s="17">
        <f t="shared" si="7"/>
        <v>-0.74769464223182092</v>
      </c>
      <c r="S84" s="6">
        <f t="shared" si="4"/>
        <v>1</v>
      </c>
      <c r="T84" s="6" t="str">
        <f t="shared" si="5"/>
        <v>WEEK_DAY</v>
      </c>
      <c r="U84" s="6" t="str">
        <f t="shared" si="6"/>
        <v>2015-11-22</v>
      </c>
      <c r="V84" s="19" t="s">
        <v>90</v>
      </c>
      <c r="W84" s="5">
        <v>166.26923076923001</v>
      </c>
    </row>
    <row r="85" spans="1:23" x14ac:dyDescent="0.45">
      <c r="A85" s="4" t="s">
        <v>91</v>
      </c>
      <c r="B85" s="12" t="s">
        <v>961</v>
      </c>
      <c r="C85" s="12">
        <v>28.400692307692299</v>
      </c>
      <c r="D85" s="12">
        <v>16.191884615384598</v>
      </c>
      <c r="E85" s="12">
        <v>-0.51376923076922998</v>
      </c>
      <c r="F85" s="12">
        <v>12.434730769230701</v>
      </c>
      <c r="G85" s="12">
        <v>15.112692307692299</v>
      </c>
      <c r="H85" s="12">
        <v>9.0865769230769207</v>
      </c>
      <c r="I85" s="12">
        <v>-0.29330769230769199</v>
      </c>
      <c r="J85" s="16">
        <v>274.38461538461502</v>
      </c>
      <c r="K85" s="14">
        <v>712.85311538461497</v>
      </c>
      <c r="L85" s="14">
        <v>331.096269230769</v>
      </c>
      <c r="M85" s="14">
        <v>-1.3236538461538401</v>
      </c>
      <c r="N85" s="14">
        <v>0.49476923076923002</v>
      </c>
      <c r="O85" s="14">
        <v>0.50446153846153796</v>
      </c>
      <c r="P85" s="14">
        <v>2.91538461538461E-2</v>
      </c>
      <c r="Q85" s="17">
        <f t="shared" si="7"/>
        <v>0.65024288688411358</v>
      </c>
      <c r="S85" s="6">
        <f t="shared" si="4"/>
        <v>2</v>
      </c>
      <c r="T85" s="6" t="str">
        <f t="shared" si="5"/>
        <v>WEEK_DAY</v>
      </c>
      <c r="U85" s="6" t="str">
        <f t="shared" si="6"/>
        <v>2015-11-23</v>
      </c>
      <c r="V85" s="19" t="s">
        <v>91</v>
      </c>
      <c r="W85" s="5">
        <v>274.38461538461502</v>
      </c>
    </row>
    <row r="86" spans="1:23" x14ac:dyDescent="0.45">
      <c r="A86" s="4" t="s">
        <v>92</v>
      </c>
      <c r="B86" s="12" t="s">
        <v>962</v>
      </c>
      <c r="C86" s="12">
        <v>26.927923076923001</v>
      </c>
      <c r="D86" s="12">
        <v>15.3414999999999</v>
      </c>
      <c r="E86" s="12">
        <v>-0.36</v>
      </c>
      <c r="F86" s="12">
        <v>11.103423076923001</v>
      </c>
      <c r="G86" s="12">
        <v>14.2530384615384</v>
      </c>
      <c r="H86" s="12">
        <v>8.5106153846153791</v>
      </c>
      <c r="I86" s="12">
        <v>-0.36942307692307702</v>
      </c>
      <c r="J86" s="16">
        <v>654</v>
      </c>
      <c r="K86" s="14">
        <v>699.252884615384</v>
      </c>
      <c r="L86" s="14">
        <v>327.26734615384601</v>
      </c>
      <c r="M86" s="14">
        <v>-0.138461538461538</v>
      </c>
      <c r="N86" s="14">
        <v>0.35973076923076902</v>
      </c>
      <c r="O86" s="14">
        <v>1.08980769230769</v>
      </c>
      <c r="P86" s="14">
        <v>1.2692307692307599E-3</v>
      </c>
      <c r="Q86" s="17">
        <f t="shared" si="7"/>
        <v>1.3835155592935271</v>
      </c>
      <c r="S86" s="6">
        <f t="shared" si="4"/>
        <v>3</v>
      </c>
      <c r="T86" s="6" t="str">
        <f t="shared" si="5"/>
        <v>WEEK_DAY</v>
      </c>
      <c r="U86" s="6" t="str">
        <f t="shared" si="6"/>
        <v>2015-11-24</v>
      </c>
      <c r="V86" s="19" t="s">
        <v>92</v>
      </c>
      <c r="W86" s="5">
        <v>654</v>
      </c>
    </row>
    <row r="87" spans="1:23" x14ac:dyDescent="0.45">
      <c r="A87" s="4" t="s">
        <v>93</v>
      </c>
      <c r="B87" s="12" t="s">
        <v>963</v>
      </c>
      <c r="C87" s="12">
        <v>26.754961538461501</v>
      </c>
      <c r="D87" s="12">
        <v>15.2305384615384</v>
      </c>
      <c r="E87" s="12">
        <v>0.39726923076922999</v>
      </c>
      <c r="F87" s="12">
        <v>16.933192307692298</v>
      </c>
      <c r="G87" s="12">
        <v>14.153461538461499</v>
      </c>
      <c r="H87" s="12">
        <v>8.4153461538461496</v>
      </c>
      <c r="I87" s="12">
        <v>0.32984615384615301</v>
      </c>
      <c r="J87" s="16">
        <v>780.923076923076</v>
      </c>
      <c r="K87" s="14">
        <v>697.56373076923001</v>
      </c>
      <c r="L87" s="14">
        <v>327.54519230769199</v>
      </c>
      <c r="M87" s="14">
        <v>0.25446153846153802</v>
      </c>
      <c r="N87" s="14">
        <v>0.344423076923076</v>
      </c>
      <c r="O87" s="14">
        <v>1.0305384615384601</v>
      </c>
      <c r="P87" s="14">
        <v>1.9269230769230698E-2</v>
      </c>
      <c r="Q87" s="17">
        <f t="shared" si="7"/>
        <v>0.19407198306280735</v>
      </c>
      <c r="S87" s="6">
        <f t="shared" si="4"/>
        <v>4</v>
      </c>
      <c r="T87" s="6" t="str">
        <f t="shared" si="5"/>
        <v>WEEK_DAY</v>
      </c>
      <c r="U87" s="6" t="str">
        <f t="shared" si="6"/>
        <v>2015-11-25</v>
      </c>
      <c r="V87" s="19" t="s">
        <v>93</v>
      </c>
      <c r="W87" s="5">
        <v>780.923076923076</v>
      </c>
    </row>
    <row r="88" spans="1:23" x14ac:dyDescent="0.45">
      <c r="A88" s="4" t="s">
        <v>94</v>
      </c>
      <c r="B88" s="12" t="s">
        <v>964</v>
      </c>
      <c r="C88" s="12">
        <v>27.0286153846153</v>
      </c>
      <c r="D88" s="12">
        <v>15.2893846153846</v>
      </c>
      <c r="E88" s="12">
        <v>0.39615384615384602</v>
      </c>
      <c r="F88" s="12">
        <v>17.267499999999998</v>
      </c>
      <c r="G88" s="12">
        <v>14.3003461538461</v>
      </c>
      <c r="H88" s="12">
        <v>8.4389615384615304</v>
      </c>
      <c r="I88" s="12">
        <v>0.35130769230769199</v>
      </c>
      <c r="J88" s="16">
        <v>511.38461538461502</v>
      </c>
      <c r="K88" s="14">
        <v>678.52988461538405</v>
      </c>
      <c r="L88" s="14">
        <v>327.20823076923</v>
      </c>
      <c r="M88" s="14">
        <v>-0.51019230769230695</v>
      </c>
      <c r="N88" s="14">
        <v>0.38892307692307598</v>
      </c>
      <c r="O88" s="14">
        <v>0.54707692307692302</v>
      </c>
      <c r="P88" s="14">
        <v>-2.3769230769230699E-2</v>
      </c>
      <c r="Q88" s="17">
        <f t="shared" si="7"/>
        <v>-0.34515366430260014</v>
      </c>
      <c r="S88" s="6">
        <f t="shared" si="4"/>
        <v>5</v>
      </c>
      <c r="T88" s="6" t="str">
        <f t="shared" si="5"/>
        <v>WEEK_DAY</v>
      </c>
      <c r="U88" s="6" t="str">
        <f t="shared" si="6"/>
        <v>2015-11-26</v>
      </c>
      <c r="V88" s="19" t="s">
        <v>94</v>
      </c>
      <c r="W88" s="5">
        <v>511.38461538461502</v>
      </c>
    </row>
    <row r="89" spans="1:23" x14ac:dyDescent="0.45">
      <c r="A89" s="4" t="s">
        <v>95</v>
      </c>
      <c r="B89" s="12" t="s">
        <v>965</v>
      </c>
      <c r="C89" s="12">
        <v>25.984499999999901</v>
      </c>
      <c r="D89" s="12">
        <v>15.699615384615299</v>
      </c>
      <c r="E89" s="12">
        <v>-0.99996153846153801</v>
      </c>
      <c r="F89" s="12">
        <v>4.1346538461538396</v>
      </c>
      <c r="G89" s="12">
        <v>13.7748461538461</v>
      </c>
      <c r="H89" s="12">
        <v>8.7307692307692299</v>
      </c>
      <c r="I89" s="12">
        <v>-1.10084615384615</v>
      </c>
      <c r="J89" s="16">
        <v>203.07692307692301</v>
      </c>
      <c r="K89" s="14">
        <v>649.68799999999999</v>
      </c>
      <c r="L89" s="14">
        <v>343.281846153846</v>
      </c>
      <c r="M89" s="14">
        <v>-1.30057692307692</v>
      </c>
      <c r="N89" s="14">
        <v>0.45496153846153797</v>
      </c>
      <c r="O89" s="14">
        <v>0.43857692307692298</v>
      </c>
      <c r="P89" s="14">
        <v>-3.3692307692307598E-2</v>
      </c>
      <c r="Q89" s="17">
        <f t="shared" si="7"/>
        <v>-0.60288808664259919</v>
      </c>
      <c r="S89" s="6">
        <f t="shared" si="4"/>
        <v>6</v>
      </c>
      <c r="T89" s="6" t="str">
        <f t="shared" si="5"/>
        <v>WEEK_END</v>
      </c>
      <c r="U89" s="6" t="str">
        <f t="shared" si="6"/>
        <v/>
      </c>
      <c r="V89" s="19" t="s">
        <v>95</v>
      </c>
      <c r="W89" s="5">
        <v>203.07692307692301</v>
      </c>
    </row>
    <row r="90" spans="1:23" x14ac:dyDescent="0.45">
      <c r="A90" s="4" t="s">
        <v>96</v>
      </c>
      <c r="B90" s="12" t="s">
        <v>966</v>
      </c>
      <c r="C90" s="12">
        <v>25.432230769230699</v>
      </c>
      <c r="D90" s="12">
        <v>16.168730769230699</v>
      </c>
      <c r="E90" s="12">
        <v>-1.0374230769230699</v>
      </c>
      <c r="F90" s="12">
        <v>4.8273461538461504</v>
      </c>
      <c r="G90" s="12">
        <v>13.4086923076923</v>
      </c>
      <c r="H90" s="12">
        <v>9.0175384615384608</v>
      </c>
      <c r="I90" s="12">
        <v>-0.95099999999999896</v>
      </c>
      <c r="J90" s="16">
        <v>304.76923076922998</v>
      </c>
      <c r="K90" s="14">
        <v>654.71603846153801</v>
      </c>
      <c r="L90" s="14">
        <v>335.78180769230698</v>
      </c>
      <c r="M90" s="14">
        <v>-1.0417692307692299</v>
      </c>
      <c r="N90" s="14">
        <v>0.444192307692307</v>
      </c>
      <c r="O90" s="14">
        <v>0.59246153846153804</v>
      </c>
      <c r="P90" s="14">
        <v>1.8769230769230701E-2</v>
      </c>
      <c r="Q90" s="17">
        <f t="shared" si="7"/>
        <v>0.5007575757575724</v>
      </c>
      <c r="S90" s="6">
        <f t="shared" si="4"/>
        <v>7</v>
      </c>
      <c r="T90" s="6" t="str">
        <f t="shared" si="5"/>
        <v>WEEK_END</v>
      </c>
      <c r="U90" s="6" t="str">
        <f t="shared" si="6"/>
        <v/>
      </c>
      <c r="V90" s="19" t="s">
        <v>96</v>
      </c>
      <c r="W90" s="5">
        <v>304.76923076922998</v>
      </c>
    </row>
    <row r="91" spans="1:23" x14ac:dyDescent="0.45">
      <c r="A91" s="4" t="s">
        <v>97</v>
      </c>
      <c r="B91" s="12" t="s">
        <v>967</v>
      </c>
      <c r="C91" s="12">
        <v>25.420500000000001</v>
      </c>
      <c r="D91" s="12">
        <v>16.108423076923</v>
      </c>
      <c r="E91" s="12">
        <v>-0.38215384615384601</v>
      </c>
      <c r="F91" s="12">
        <v>9.3873461538461491</v>
      </c>
      <c r="G91" s="12">
        <v>13.1681923076923</v>
      </c>
      <c r="H91" s="12">
        <v>9.0371923076922993</v>
      </c>
      <c r="I91" s="12">
        <v>-0.41807692307692301</v>
      </c>
      <c r="J91" s="16">
        <v>213.38461538461499</v>
      </c>
      <c r="K91" s="14">
        <v>649.42823076923003</v>
      </c>
      <c r="L91" s="14">
        <v>341.59426923076899</v>
      </c>
      <c r="M91" s="14">
        <v>-1.2765</v>
      </c>
      <c r="N91" s="14">
        <v>0.44607692307692298</v>
      </c>
      <c r="O91" s="14">
        <v>0.50230769230769201</v>
      </c>
      <c r="P91" s="14">
        <v>-6.8461538461538404E-3</v>
      </c>
      <c r="Q91" s="17">
        <f t="shared" si="7"/>
        <v>-0.29984856133265975</v>
      </c>
      <c r="S91" s="6">
        <f t="shared" si="4"/>
        <v>1</v>
      </c>
      <c r="T91" s="6" t="str">
        <f t="shared" si="5"/>
        <v>WEEK_DAY</v>
      </c>
      <c r="U91" s="6" t="str">
        <f t="shared" si="6"/>
        <v>2015-11-29</v>
      </c>
      <c r="V91" s="19" t="s">
        <v>97</v>
      </c>
      <c r="W91" s="5">
        <v>213.38461538461499</v>
      </c>
    </row>
    <row r="92" spans="1:23" x14ac:dyDescent="0.45">
      <c r="A92" s="4" t="s">
        <v>98</v>
      </c>
      <c r="B92" s="12" t="s">
        <v>968</v>
      </c>
      <c r="C92" s="12">
        <v>25.569423076923002</v>
      </c>
      <c r="D92" s="12">
        <v>16.0219615384615</v>
      </c>
      <c r="E92" s="12">
        <v>-0.59499999999999997</v>
      </c>
      <c r="F92" s="12">
        <v>12.047192307692301</v>
      </c>
      <c r="G92" s="12">
        <v>13.3401538461538</v>
      </c>
      <c r="H92" s="12">
        <v>9.0452692307692306</v>
      </c>
      <c r="I92" s="12">
        <v>-0.14711538461538401</v>
      </c>
      <c r="J92" s="16">
        <v>297.34615384615302</v>
      </c>
      <c r="K92" s="14">
        <v>615.244461538461</v>
      </c>
      <c r="L92" s="14">
        <v>337.85946153846101</v>
      </c>
      <c r="M92" s="14">
        <v>-0.93961538461538396</v>
      </c>
      <c r="N92" s="14">
        <v>0.47538461538461502</v>
      </c>
      <c r="O92" s="14">
        <v>0.70384615384615301</v>
      </c>
      <c r="P92" s="14">
        <v>6.4269230769230704E-2</v>
      </c>
      <c r="Q92" s="17">
        <f t="shared" si="7"/>
        <v>0.39347512617159208</v>
      </c>
      <c r="S92" s="6">
        <f t="shared" si="4"/>
        <v>2</v>
      </c>
      <c r="T92" s="6" t="str">
        <f t="shared" si="5"/>
        <v>WEEK_DAY</v>
      </c>
      <c r="U92" s="6" t="str">
        <f t="shared" si="6"/>
        <v>2015-11-30</v>
      </c>
      <c r="V92" s="19" t="s">
        <v>98</v>
      </c>
      <c r="W92" s="5">
        <v>297.34615384615302</v>
      </c>
    </row>
    <row r="93" spans="1:23" x14ac:dyDescent="0.45">
      <c r="A93" s="4" t="s">
        <v>99</v>
      </c>
      <c r="B93" s="12" t="s">
        <v>969</v>
      </c>
      <c r="C93" s="12">
        <v>25.832615384615298</v>
      </c>
      <c r="D93" s="12">
        <v>16.0998076923076</v>
      </c>
      <c r="E93" s="12">
        <v>0.83607692307692305</v>
      </c>
      <c r="F93" s="12">
        <v>21.359730769230701</v>
      </c>
      <c r="G93" s="12">
        <v>13.3384615384615</v>
      </c>
      <c r="H93" s="12">
        <v>8.9836153846153799</v>
      </c>
      <c r="I93" s="12">
        <v>0.891038461538461</v>
      </c>
      <c r="J93" s="16">
        <v>734.38461538461502</v>
      </c>
      <c r="K93" s="14">
        <v>616.75807692307603</v>
      </c>
      <c r="L93" s="14">
        <v>336.43138461538399</v>
      </c>
      <c r="M93" s="14">
        <v>0.34949999999999998</v>
      </c>
      <c r="N93" s="14">
        <v>0.36423076923076902</v>
      </c>
      <c r="O93" s="14">
        <v>1.4467692307692299</v>
      </c>
      <c r="P93" s="14">
        <v>1.00384615384615E-2</v>
      </c>
      <c r="Q93" s="17">
        <f t="shared" si="7"/>
        <v>1.4697969214849365</v>
      </c>
      <c r="S93" s="6">
        <f t="shared" si="4"/>
        <v>3</v>
      </c>
      <c r="T93" s="6" t="str">
        <f t="shared" si="5"/>
        <v>WEEK_DAY</v>
      </c>
      <c r="U93" s="6" t="str">
        <f t="shared" si="6"/>
        <v>2015-12-01</v>
      </c>
      <c r="V93" s="19" t="s">
        <v>99</v>
      </c>
      <c r="W93" s="5">
        <v>734.38461538461502</v>
      </c>
    </row>
    <row r="94" spans="1:23" x14ac:dyDescent="0.45">
      <c r="A94" s="4" t="s">
        <v>100</v>
      </c>
      <c r="B94" s="12" t="s">
        <v>970</v>
      </c>
      <c r="C94" s="12">
        <v>27.230307692307601</v>
      </c>
      <c r="D94" s="12">
        <v>17.454499999999999</v>
      </c>
      <c r="E94" s="12">
        <v>1.54753846153846</v>
      </c>
      <c r="F94" s="12">
        <v>29.5885</v>
      </c>
      <c r="G94" s="12">
        <v>14.196423076923001</v>
      </c>
      <c r="H94" s="12">
        <v>9.7551153846153795</v>
      </c>
      <c r="I94" s="12">
        <v>1.5751923076923</v>
      </c>
      <c r="J94" s="16">
        <v>909.5</v>
      </c>
      <c r="K94" s="14">
        <v>619.16988461538403</v>
      </c>
      <c r="L94" s="14">
        <v>339.68349999999998</v>
      </c>
      <c r="M94" s="14">
        <v>0.85438461538461496</v>
      </c>
      <c r="N94" s="14">
        <v>0.32992307692307699</v>
      </c>
      <c r="O94" s="14">
        <v>1.31726923076923</v>
      </c>
      <c r="P94" s="14">
        <v>-1.9230769230769201E-2</v>
      </c>
      <c r="Q94" s="17">
        <f t="shared" si="7"/>
        <v>0.23845186969728774</v>
      </c>
      <c r="S94" s="6">
        <f t="shared" si="4"/>
        <v>4</v>
      </c>
      <c r="T94" s="6" t="str">
        <f t="shared" si="5"/>
        <v>WEEK_DAY</v>
      </c>
      <c r="U94" s="6" t="str">
        <f t="shared" si="6"/>
        <v>2015-12-02</v>
      </c>
      <c r="V94" s="19" t="s">
        <v>100</v>
      </c>
      <c r="W94" s="5">
        <v>909.5</v>
      </c>
    </row>
    <row r="95" spans="1:23" x14ac:dyDescent="0.45">
      <c r="A95" s="4" t="s">
        <v>101</v>
      </c>
      <c r="B95" s="12" t="s">
        <v>971</v>
      </c>
      <c r="C95" s="12">
        <v>27.450961538461499</v>
      </c>
      <c r="D95" s="12">
        <v>17.1261923076923</v>
      </c>
      <c r="E95" s="12">
        <v>-0.15661538461538399</v>
      </c>
      <c r="F95" s="12">
        <v>13.780423076923</v>
      </c>
      <c r="G95" s="12">
        <v>14.6013076923076</v>
      </c>
      <c r="H95" s="12">
        <v>9.2799230769230707</v>
      </c>
      <c r="I95" s="12">
        <v>-8.8307692307692295E-2</v>
      </c>
      <c r="J95" s="16">
        <v>918.30769230769204</v>
      </c>
      <c r="K95" s="14">
        <v>605.37300000000005</v>
      </c>
      <c r="L95" s="14">
        <v>319.44923076922998</v>
      </c>
      <c r="M95" s="14">
        <v>0.97930769230769199</v>
      </c>
      <c r="N95" s="14">
        <v>0.335230769230769</v>
      </c>
      <c r="O95" s="14">
        <v>1.4071153846153801</v>
      </c>
      <c r="P95" s="14">
        <v>-1.84615384615384E-3</v>
      </c>
      <c r="Q95" s="17">
        <f t="shared" si="7"/>
        <v>9.684103691799931E-3</v>
      </c>
      <c r="S95" s="6">
        <f t="shared" si="4"/>
        <v>5</v>
      </c>
      <c r="T95" s="6" t="str">
        <f t="shared" si="5"/>
        <v>WEEK_DAY</v>
      </c>
      <c r="U95" s="6" t="str">
        <f t="shared" si="6"/>
        <v>2015-12-03</v>
      </c>
      <c r="V95" s="19" t="s">
        <v>101</v>
      </c>
      <c r="W95" s="5">
        <v>918.30769230769204</v>
      </c>
    </row>
    <row r="96" spans="1:23" x14ac:dyDescent="0.45">
      <c r="A96" s="4" t="s">
        <v>102</v>
      </c>
      <c r="B96" s="12" t="s">
        <v>972</v>
      </c>
      <c r="C96" s="12">
        <v>27.2410769230769</v>
      </c>
      <c r="D96" s="12">
        <v>17.527307692307598</v>
      </c>
      <c r="E96" s="12">
        <v>-1.2793461538461499</v>
      </c>
      <c r="F96" s="12">
        <v>3.6569230769230701</v>
      </c>
      <c r="G96" s="12">
        <v>14.6041538461538</v>
      </c>
      <c r="H96" s="12">
        <v>9.37588461538461</v>
      </c>
      <c r="I96" s="12">
        <v>-1.15742307692307</v>
      </c>
      <c r="J96" s="16">
        <v>1262</v>
      </c>
      <c r="K96" s="14">
        <v>616.36653846153797</v>
      </c>
      <c r="L96" s="14">
        <v>337.63976923076899</v>
      </c>
      <c r="M96" s="14">
        <v>1.91203846153846</v>
      </c>
      <c r="N96" s="14">
        <v>0.31338461538461498</v>
      </c>
      <c r="O96" s="14">
        <v>2.1288846153846102</v>
      </c>
      <c r="P96" s="14">
        <v>4.2923076923076897E-2</v>
      </c>
      <c r="Q96" s="17">
        <f t="shared" si="7"/>
        <v>0.37426704640643366</v>
      </c>
      <c r="S96" s="6">
        <f t="shared" si="4"/>
        <v>6</v>
      </c>
      <c r="T96" s="6" t="str">
        <f t="shared" si="5"/>
        <v>WEEK_END</v>
      </c>
      <c r="U96" s="6" t="str">
        <f t="shared" si="6"/>
        <v/>
      </c>
      <c r="V96" s="19" t="s">
        <v>102</v>
      </c>
      <c r="W96" s="5">
        <v>1262</v>
      </c>
    </row>
    <row r="97" spans="1:23" x14ac:dyDescent="0.45">
      <c r="A97" s="4" t="s">
        <v>103</v>
      </c>
      <c r="B97" s="12" t="s">
        <v>973</v>
      </c>
      <c r="C97" s="12">
        <v>29.581846153846101</v>
      </c>
      <c r="D97" s="12">
        <v>17.267769230769201</v>
      </c>
      <c r="E97" s="12">
        <v>1.14853846153846</v>
      </c>
      <c r="F97" s="12">
        <v>24.543846153846101</v>
      </c>
      <c r="G97" s="12">
        <v>15.7952692307692</v>
      </c>
      <c r="H97" s="12">
        <v>9.0314230769230708</v>
      </c>
      <c r="I97" s="12">
        <v>0.96650000000000003</v>
      </c>
      <c r="J97" s="16">
        <v>962.80769230769204</v>
      </c>
      <c r="K97" s="14">
        <v>649.51523076923002</v>
      </c>
      <c r="L97" s="14">
        <v>331.75419230769199</v>
      </c>
      <c r="M97" s="14">
        <v>0.94203846153846105</v>
      </c>
      <c r="N97" s="14">
        <v>0.336576923076923</v>
      </c>
      <c r="O97" s="14">
        <v>1.6874615384615299</v>
      </c>
      <c r="P97" s="14">
        <v>-2.1884615384615301E-2</v>
      </c>
      <c r="Q97" s="17">
        <f t="shared" si="7"/>
        <v>-0.23707789832987952</v>
      </c>
      <c r="S97" s="6">
        <f t="shared" si="4"/>
        <v>7</v>
      </c>
      <c r="T97" s="6" t="str">
        <f t="shared" si="5"/>
        <v>WEEK_END</v>
      </c>
      <c r="U97" s="6" t="str">
        <f t="shared" si="6"/>
        <v/>
      </c>
      <c r="V97" s="19" t="s">
        <v>103</v>
      </c>
      <c r="W97" s="5">
        <v>962.80769230769204</v>
      </c>
    </row>
    <row r="98" spans="1:23" x14ac:dyDescent="0.45">
      <c r="A98" s="4" t="s">
        <v>104</v>
      </c>
      <c r="B98" s="12" t="s">
        <v>974</v>
      </c>
      <c r="C98" s="12">
        <v>29.2685769230769</v>
      </c>
      <c r="D98" s="12">
        <v>17.513538461538399</v>
      </c>
      <c r="E98" s="12">
        <v>-1.08146153846153</v>
      </c>
      <c r="F98" s="12">
        <v>6.2472692307692297</v>
      </c>
      <c r="G98" s="12">
        <v>15.5970769230769</v>
      </c>
      <c r="H98" s="12">
        <v>9.1345384615384599</v>
      </c>
      <c r="I98" s="12">
        <v>-1.0229230769230699</v>
      </c>
      <c r="J98" s="16">
        <v>203.38461538461499</v>
      </c>
      <c r="K98" s="14">
        <v>636.64615384615399</v>
      </c>
      <c r="L98" s="14">
        <v>342.87988461538401</v>
      </c>
      <c r="M98" s="14">
        <v>-1.2635384615384599</v>
      </c>
      <c r="N98" s="14">
        <v>0.59269230769230696</v>
      </c>
      <c r="O98" s="14">
        <v>0.43838461538461498</v>
      </c>
      <c r="P98" s="14">
        <v>-1.34615384615384E-2</v>
      </c>
      <c r="Q98" s="17">
        <f t="shared" si="7"/>
        <v>-0.78875883833340021</v>
      </c>
      <c r="S98" s="6">
        <f t="shared" si="4"/>
        <v>1</v>
      </c>
      <c r="T98" s="6" t="str">
        <f t="shared" si="5"/>
        <v>WEEK_DAY</v>
      </c>
      <c r="U98" s="6" t="str">
        <f t="shared" si="6"/>
        <v>2015-12-06</v>
      </c>
      <c r="V98" s="19" t="s">
        <v>104</v>
      </c>
      <c r="W98" s="5">
        <v>203.38461538461499</v>
      </c>
    </row>
    <row r="99" spans="1:23" x14ac:dyDescent="0.45">
      <c r="A99" s="4" t="s">
        <v>105</v>
      </c>
      <c r="B99" s="12" t="s">
        <v>975</v>
      </c>
      <c r="C99" s="12">
        <v>27.782692307692301</v>
      </c>
      <c r="D99" s="12">
        <v>17.860346153846098</v>
      </c>
      <c r="E99" s="12">
        <v>-1.05938461538461</v>
      </c>
      <c r="F99" s="12">
        <v>5.9975384615384604</v>
      </c>
      <c r="G99" s="12">
        <v>14.8803461538461</v>
      </c>
      <c r="H99" s="12">
        <v>9.2456538461538393</v>
      </c>
      <c r="I99" s="12">
        <v>-0.95953846153846101</v>
      </c>
      <c r="J99" s="16">
        <v>324.07692307692298</v>
      </c>
      <c r="K99" s="14">
        <v>604.15846153846098</v>
      </c>
      <c r="L99" s="14">
        <v>336.284153846153</v>
      </c>
      <c r="M99" s="14">
        <v>-0.83146153846153803</v>
      </c>
      <c r="N99" s="14">
        <v>0.44542307692307698</v>
      </c>
      <c r="O99" s="14">
        <v>0.74146153846153795</v>
      </c>
      <c r="P99" s="14">
        <v>1.7807692307692299E-2</v>
      </c>
      <c r="Q99" s="17">
        <f t="shared" si="7"/>
        <v>0.59341906202723405</v>
      </c>
      <c r="S99" s="6">
        <f t="shared" si="4"/>
        <v>2</v>
      </c>
      <c r="T99" s="6" t="str">
        <f t="shared" si="5"/>
        <v>WEEK_DAY</v>
      </c>
      <c r="U99" s="6" t="str">
        <f t="shared" si="6"/>
        <v>2015-12-07</v>
      </c>
      <c r="V99" s="19" t="s">
        <v>105</v>
      </c>
      <c r="W99" s="5">
        <v>324.07692307692298</v>
      </c>
    </row>
    <row r="100" spans="1:23" x14ac:dyDescent="0.45">
      <c r="A100" s="4" t="s">
        <v>106</v>
      </c>
      <c r="B100" s="12" t="s">
        <v>976</v>
      </c>
      <c r="C100" s="12">
        <v>26.853769230769199</v>
      </c>
      <c r="D100" s="12">
        <v>18.193884615384601</v>
      </c>
      <c r="E100" s="12">
        <v>-0.73565384615384599</v>
      </c>
      <c r="F100" s="12">
        <v>5.8461153846153797</v>
      </c>
      <c r="G100" s="12">
        <v>14.394769230769199</v>
      </c>
      <c r="H100" s="12">
        <v>9.5184615384615299</v>
      </c>
      <c r="I100" s="12">
        <v>-0.896730769230769</v>
      </c>
      <c r="J100" s="16">
        <v>886.30769230769204</v>
      </c>
      <c r="K100" s="14">
        <v>603.62857692307603</v>
      </c>
      <c r="L100" s="14">
        <v>333.597692307692</v>
      </c>
      <c r="M100" s="14">
        <v>0.84711538461538405</v>
      </c>
      <c r="N100" s="14">
        <v>0.33453846153846101</v>
      </c>
      <c r="O100" s="14">
        <v>1.89776923076923</v>
      </c>
      <c r="P100" s="14">
        <v>-1.8576923076923001E-2</v>
      </c>
      <c r="Q100" s="17">
        <f t="shared" si="7"/>
        <v>1.7348682648943745</v>
      </c>
      <c r="S100" s="6">
        <f t="shared" si="4"/>
        <v>3</v>
      </c>
      <c r="T100" s="6" t="str">
        <f t="shared" si="5"/>
        <v>WEEK_DAY</v>
      </c>
      <c r="U100" s="6" t="str">
        <f t="shared" si="6"/>
        <v>2015-12-08</v>
      </c>
      <c r="V100" s="19" t="s">
        <v>106</v>
      </c>
      <c r="W100" s="5">
        <v>886.30769230769204</v>
      </c>
    </row>
    <row r="101" spans="1:23" x14ac:dyDescent="0.45">
      <c r="A101" s="4" t="s">
        <v>107</v>
      </c>
      <c r="B101" s="12" t="s">
        <v>977</v>
      </c>
      <c r="C101" s="12">
        <v>25.437000000000001</v>
      </c>
      <c r="D101" s="12">
        <v>16.005730769230698</v>
      </c>
      <c r="E101" s="12">
        <v>0.75749999999999895</v>
      </c>
      <c r="F101" s="12">
        <v>22.416115384615299</v>
      </c>
      <c r="G101" s="12">
        <v>13.680884615384601</v>
      </c>
      <c r="H101" s="12">
        <v>8.4528076923076902</v>
      </c>
      <c r="I101" s="12">
        <v>1.02338461538461</v>
      </c>
      <c r="J101" s="16">
        <v>890.53846153846098</v>
      </c>
      <c r="K101" s="14">
        <v>594.53738461538398</v>
      </c>
      <c r="L101" s="14">
        <v>324.93415384615298</v>
      </c>
      <c r="M101" s="14">
        <v>0.91096153846153805</v>
      </c>
      <c r="N101" s="14">
        <v>0.33369230769230701</v>
      </c>
      <c r="O101" s="14">
        <v>1.5429999999999899</v>
      </c>
      <c r="P101" s="14">
        <v>4.9192307692307598E-2</v>
      </c>
      <c r="Q101" s="17">
        <f t="shared" si="7"/>
        <v>4.7734768269394436E-3</v>
      </c>
      <c r="S101" s="6">
        <f t="shared" si="4"/>
        <v>4</v>
      </c>
      <c r="T101" s="6" t="str">
        <f t="shared" si="5"/>
        <v>WEEK_DAY</v>
      </c>
      <c r="U101" s="6" t="str">
        <f t="shared" si="6"/>
        <v>2015-12-09</v>
      </c>
      <c r="V101" s="19" t="s">
        <v>107</v>
      </c>
      <c r="W101" s="5">
        <v>890.53846153846098</v>
      </c>
    </row>
    <row r="102" spans="1:23" x14ac:dyDescent="0.45">
      <c r="A102" s="4" t="s">
        <v>108</v>
      </c>
      <c r="B102" s="12" t="s">
        <v>978</v>
      </c>
      <c r="C102" s="12">
        <v>24.381923076923002</v>
      </c>
      <c r="D102" s="12">
        <v>15.3865</v>
      </c>
      <c r="E102" s="12">
        <v>-9.1692307692307601E-2</v>
      </c>
      <c r="F102" s="12">
        <v>11.5508076923076</v>
      </c>
      <c r="G102" s="12">
        <v>12.9344615384615</v>
      </c>
      <c r="H102" s="12">
        <v>7.9573076923076904</v>
      </c>
      <c r="I102" s="12">
        <v>-0.173115384615384</v>
      </c>
      <c r="J102" s="16">
        <v>1145</v>
      </c>
      <c r="K102" s="14">
        <v>615.35811538461496</v>
      </c>
      <c r="L102" s="14">
        <v>346.42626923076898</v>
      </c>
      <c r="M102" s="14">
        <v>1.5287307692307599</v>
      </c>
      <c r="N102" s="14">
        <v>0.34419230769230702</v>
      </c>
      <c r="O102" s="14">
        <v>2.00511538461538</v>
      </c>
      <c r="P102" s="14">
        <v>-4.1153846153846197E-3</v>
      </c>
      <c r="Q102" s="17">
        <f t="shared" si="7"/>
        <v>0.2857389651896009</v>
      </c>
      <c r="S102" s="6">
        <f t="shared" si="4"/>
        <v>5</v>
      </c>
      <c r="T102" s="6" t="str">
        <f t="shared" si="5"/>
        <v>WEEK_DAY</v>
      </c>
      <c r="U102" s="6" t="str">
        <f t="shared" si="6"/>
        <v>2015-12-10</v>
      </c>
      <c r="V102" s="19" t="s">
        <v>108</v>
      </c>
      <c r="W102" s="5">
        <v>1145</v>
      </c>
    </row>
    <row r="103" spans="1:23" x14ac:dyDescent="0.45">
      <c r="A103" s="4" t="s">
        <v>109</v>
      </c>
      <c r="B103" s="12" t="s">
        <v>979</v>
      </c>
      <c r="C103" s="12">
        <v>23.4763076923076</v>
      </c>
      <c r="D103" s="12">
        <v>14.562615384615301</v>
      </c>
      <c r="E103" s="12">
        <v>0.47215384615384598</v>
      </c>
      <c r="F103" s="12">
        <v>14.9923846153846</v>
      </c>
      <c r="G103" s="12">
        <v>12.3905769230769</v>
      </c>
      <c r="H103" s="12">
        <v>7.6801923076923</v>
      </c>
      <c r="I103" s="12">
        <v>0.337576923076923</v>
      </c>
      <c r="J103" s="16">
        <v>852.03846153846098</v>
      </c>
      <c r="K103" s="14">
        <v>624.81711538461502</v>
      </c>
      <c r="L103" s="14">
        <v>349.04873076923002</v>
      </c>
      <c r="M103" s="14">
        <v>0.64949999999999997</v>
      </c>
      <c r="N103" s="14">
        <v>0.34284615384615302</v>
      </c>
      <c r="O103" s="14">
        <v>1.4271923076923001</v>
      </c>
      <c r="P103" s="14">
        <v>-3.5461538461538399E-2</v>
      </c>
      <c r="Q103" s="17">
        <f t="shared" si="7"/>
        <v>-0.25586160564326554</v>
      </c>
      <c r="S103" s="6">
        <f t="shared" si="4"/>
        <v>6</v>
      </c>
      <c r="T103" s="6" t="str">
        <f t="shared" si="5"/>
        <v>WEEK_END</v>
      </c>
      <c r="U103" s="6" t="str">
        <f t="shared" si="6"/>
        <v/>
      </c>
      <c r="V103" s="19" t="s">
        <v>109</v>
      </c>
      <c r="W103" s="5">
        <v>852.03846153846098</v>
      </c>
    </row>
    <row r="104" spans="1:23" x14ac:dyDescent="0.45">
      <c r="A104" s="4" t="s">
        <v>110</v>
      </c>
      <c r="B104" s="12" t="s">
        <v>980</v>
      </c>
      <c r="C104" s="12">
        <v>22.857192307692301</v>
      </c>
      <c r="D104" s="12">
        <v>15.2109615384615</v>
      </c>
      <c r="E104" s="12">
        <v>-1.3582692307692299</v>
      </c>
      <c r="F104" s="12">
        <v>1.4728461538461499</v>
      </c>
      <c r="G104" s="12">
        <v>11.954423076923</v>
      </c>
      <c r="H104" s="12">
        <v>8.0000384615384608</v>
      </c>
      <c r="I104" s="12">
        <v>-1.3096923076922999</v>
      </c>
      <c r="J104" s="16">
        <v>1166.5769230769199</v>
      </c>
      <c r="K104" s="14">
        <v>674.312538461538</v>
      </c>
      <c r="L104" s="14">
        <v>354.74830769230698</v>
      </c>
      <c r="M104" s="14">
        <v>1.3816923076923</v>
      </c>
      <c r="N104" s="14">
        <v>0.35715384615384599</v>
      </c>
      <c r="O104" s="14">
        <v>2.02553846153846</v>
      </c>
      <c r="P104" s="14">
        <v>-8.96153846153846E-3</v>
      </c>
      <c r="Q104" s="17">
        <f t="shared" si="7"/>
        <v>0.36915993319188994</v>
      </c>
      <c r="S104" s="6">
        <f t="shared" si="4"/>
        <v>7</v>
      </c>
      <c r="T104" s="6" t="str">
        <f t="shared" si="5"/>
        <v>WEEK_END</v>
      </c>
      <c r="U104" s="6" t="str">
        <f t="shared" si="6"/>
        <v/>
      </c>
      <c r="V104" s="19" t="s">
        <v>110</v>
      </c>
      <c r="W104" s="5">
        <v>1166.5769230769199</v>
      </c>
    </row>
    <row r="105" spans="1:23" x14ac:dyDescent="0.45">
      <c r="A105" s="4" t="s">
        <v>111</v>
      </c>
      <c r="B105" s="12" t="s">
        <v>981</v>
      </c>
      <c r="C105" s="12">
        <v>22.382846153846099</v>
      </c>
      <c r="D105" s="12">
        <v>15.5012307692307</v>
      </c>
      <c r="E105" s="12">
        <v>-0.89469230769230701</v>
      </c>
      <c r="F105" s="12">
        <v>6.1851923076922999</v>
      </c>
      <c r="G105" s="12">
        <v>11.667923076923</v>
      </c>
      <c r="H105" s="12">
        <v>8.0714615384615307</v>
      </c>
      <c r="I105" s="12">
        <v>-0.67903846153846104</v>
      </c>
      <c r="J105" s="16">
        <v>258.423076923076</v>
      </c>
      <c r="K105" s="14">
        <v>670.68165384615395</v>
      </c>
      <c r="L105" s="14">
        <v>352.13184615384603</v>
      </c>
      <c r="M105" s="14">
        <v>-1.17061538461538</v>
      </c>
      <c r="N105" s="14">
        <v>0.57973076923076905</v>
      </c>
      <c r="O105" s="14">
        <v>0.42107692307692302</v>
      </c>
      <c r="P105" s="14">
        <v>1.9846153846153802E-2</v>
      </c>
      <c r="Q105" s="17">
        <f t="shared" si="7"/>
        <v>-0.77847746529952877</v>
      </c>
      <c r="S105" s="6">
        <f t="shared" si="4"/>
        <v>1</v>
      </c>
      <c r="T105" s="6" t="str">
        <f t="shared" si="5"/>
        <v>WEEK_DAY</v>
      </c>
      <c r="U105" s="6" t="str">
        <f t="shared" si="6"/>
        <v>2015-12-13</v>
      </c>
      <c r="V105" s="19" t="s">
        <v>111</v>
      </c>
      <c r="W105" s="5">
        <v>258.423076923076</v>
      </c>
    </row>
    <row r="106" spans="1:23" x14ac:dyDescent="0.45">
      <c r="A106" s="4" t="s">
        <v>112</v>
      </c>
      <c r="B106" s="12" t="s">
        <v>982</v>
      </c>
      <c r="C106" s="12">
        <v>21.9755769230769</v>
      </c>
      <c r="D106" s="12">
        <v>15.6424615384615</v>
      </c>
      <c r="E106" s="12">
        <v>-0.58319230769230701</v>
      </c>
      <c r="F106" s="12">
        <v>8.7226153846153807</v>
      </c>
      <c r="G106" s="12">
        <v>11.5244615384615</v>
      </c>
      <c r="H106" s="12">
        <v>8.1136538461538397</v>
      </c>
      <c r="I106" s="12">
        <v>-0.344423076923076</v>
      </c>
      <c r="J106" s="16">
        <v>349.57692307692298</v>
      </c>
      <c r="K106" s="14">
        <v>658.54838461538395</v>
      </c>
      <c r="L106" s="14">
        <v>359.76403846153801</v>
      </c>
      <c r="M106" s="14">
        <v>-0.85723076923076902</v>
      </c>
      <c r="N106" s="14">
        <v>0.59576923076923005</v>
      </c>
      <c r="O106" s="14">
        <v>0.66623076923076896</v>
      </c>
      <c r="P106" s="14">
        <v>3.6153846153846099E-2</v>
      </c>
      <c r="Q106" s="17">
        <f t="shared" si="7"/>
        <v>0.35273106116982139</v>
      </c>
      <c r="S106" s="6">
        <f t="shared" si="4"/>
        <v>2</v>
      </c>
      <c r="T106" s="6" t="str">
        <f t="shared" si="5"/>
        <v>WEEK_DAY</v>
      </c>
      <c r="U106" s="6" t="str">
        <f t="shared" si="6"/>
        <v>2015-12-14</v>
      </c>
      <c r="V106" s="19" t="s">
        <v>112</v>
      </c>
      <c r="W106" s="5">
        <v>349.57692307692298</v>
      </c>
    </row>
    <row r="107" spans="1:23" x14ac:dyDescent="0.45">
      <c r="A107" s="4" t="s">
        <v>113</v>
      </c>
      <c r="B107" s="12" t="s">
        <v>983</v>
      </c>
      <c r="C107" s="12">
        <v>24.069192307692301</v>
      </c>
      <c r="D107" s="12">
        <v>18.9535384615384</v>
      </c>
      <c r="E107" s="12">
        <v>2.4361538461538399</v>
      </c>
      <c r="F107" s="12">
        <v>39.984192307692297</v>
      </c>
      <c r="G107" s="12">
        <v>12.855038461538401</v>
      </c>
      <c r="H107" s="12">
        <v>10.314538461538399</v>
      </c>
      <c r="I107" s="12">
        <v>2.5954615384615298</v>
      </c>
      <c r="J107" s="16">
        <v>1194.3076923076901</v>
      </c>
      <c r="K107" s="14">
        <v>681.20138461538397</v>
      </c>
      <c r="L107" s="14">
        <v>377.54961538461498</v>
      </c>
      <c r="M107" s="14">
        <v>1.35884615384615</v>
      </c>
      <c r="N107" s="14">
        <v>0.33946153846153798</v>
      </c>
      <c r="O107" s="14">
        <v>2.13196153846153</v>
      </c>
      <c r="P107" s="14">
        <v>2.53461538461538E-2</v>
      </c>
      <c r="Q107" s="17">
        <f t="shared" si="7"/>
        <v>2.4164374518648861</v>
      </c>
      <c r="S107" s="6">
        <f t="shared" si="4"/>
        <v>3</v>
      </c>
      <c r="T107" s="6" t="str">
        <f t="shared" si="5"/>
        <v>WEEK_DAY</v>
      </c>
      <c r="U107" s="6" t="str">
        <f t="shared" si="6"/>
        <v>2015-12-15</v>
      </c>
      <c r="V107" s="19" t="s">
        <v>113</v>
      </c>
      <c r="W107" s="5">
        <v>1194.3076923076901</v>
      </c>
    </row>
    <row r="108" spans="1:23" x14ac:dyDescent="0.45">
      <c r="A108" s="4" t="s">
        <v>114</v>
      </c>
      <c r="B108" s="12" t="s">
        <v>984</v>
      </c>
      <c r="C108" s="12">
        <v>26.324846153846099</v>
      </c>
      <c r="D108" s="12">
        <v>22.5390384615384</v>
      </c>
      <c r="E108" s="12">
        <v>2.3215769230769201</v>
      </c>
      <c r="F108" s="12">
        <v>41.895346153846099</v>
      </c>
      <c r="G108" s="12">
        <v>14.170846153846099</v>
      </c>
      <c r="H108" s="12">
        <v>12.298500000000001</v>
      </c>
      <c r="I108" s="12">
        <v>2.25373076923076</v>
      </c>
      <c r="J108" s="16">
        <v>967.15384615384596</v>
      </c>
      <c r="K108" s="14">
        <v>702.15065384615298</v>
      </c>
      <c r="L108" s="14">
        <v>379.812269230769</v>
      </c>
      <c r="M108" s="14">
        <v>0.69773076923076904</v>
      </c>
      <c r="N108" s="14">
        <v>0.35803846153846097</v>
      </c>
      <c r="O108" s="14">
        <v>1.26234615384615</v>
      </c>
      <c r="P108" s="14">
        <v>-7.5384615384615303E-3</v>
      </c>
      <c r="Q108" s="17">
        <f t="shared" si="7"/>
        <v>-0.19019708875434621</v>
      </c>
      <c r="S108" s="6">
        <f t="shared" si="4"/>
        <v>4</v>
      </c>
      <c r="T108" s="6" t="str">
        <f t="shared" si="5"/>
        <v>WEEK_DAY</v>
      </c>
      <c r="U108" s="6" t="str">
        <f t="shared" si="6"/>
        <v>2015-12-16</v>
      </c>
      <c r="V108" s="19" t="s">
        <v>114</v>
      </c>
      <c r="W108" s="5">
        <v>967.15384615384596</v>
      </c>
    </row>
    <row r="109" spans="1:23" x14ac:dyDescent="0.45">
      <c r="A109" s="4" t="s">
        <v>115</v>
      </c>
      <c r="B109" s="12" t="s">
        <v>985</v>
      </c>
      <c r="C109" s="12">
        <v>30.5403076923076</v>
      </c>
      <c r="D109" s="12">
        <v>26.8560384615384</v>
      </c>
      <c r="E109" s="12">
        <v>2.4409230769230699</v>
      </c>
      <c r="F109" s="12">
        <v>51.511153846153803</v>
      </c>
      <c r="G109" s="12">
        <v>16.575807692307698</v>
      </c>
      <c r="H109" s="12">
        <v>14.5580384615384</v>
      </c>
      <c r="I109" s="12">
        <v>2.39611538461538</v>
      </c>
      <c r="J109" s="16">
        <v>1285.1923076922999</v>
      </c>
      <c r="K109" s="14">
        <v>755.49938461538397</v>
      </c>
      <c r="L109" s="14">
        <v>384.049692307692</v>
      </c>
      <c r="M109" s="14">
        <v>1.37907692307692</v>
      </c>
      <c r="N109" s="14">
        <v>0.30607692307692302</v>
      </c>
      <c r="O109" s="14">
        <v>1.88680769230769</v>
      </c>
      <c r="P109" s="14">
        <v>-1.67692307692307E-2</v>
      </c>
      <c r="Q109" s="17">
        <f t="shared" si="7"/>
        <v>0.32883957687106513</v>
      </c>
      <c r="S109" s="6">
        <f t="shared" si="4"/>
        <v>5</v>
      </c>
      <c r="T109" s="6" t="str">
        <f t="shared" si="5"/>
        <v>WEEK_DAY</v>
      </c>
      <c r="U109" s="6" t="str">
        <f t="shared" si="6"/>
        <v>2015-12-17</v>
      </c>
      <c r="V109" s="19" t="s">
        <v>115</v>
      </c>
      <c r="W109" s="5">
        <v>1285.1923076922999</v>
      </c>
    </row>
    <row r="110" spans="1:23" x14ac:dyDescent="0.45">
      <c r="A110" s="4" t="s">
        <v>116</v>
      </c>
      <c r="B110" s="12" t="s">
        <v>986</v>
      </c>
      <c r="C110" s="12">
        <v>31.779423076922999</v>
      </c>
      <c r="D110" s="12">
        <v>25.9725769230769</v>
      </c>
      <c r="E110" s="12">
        <v>0.29542307692307601</v>
      </c>
      <c r="F110" s="12">
        <v>19.3933461538461</v>
      </c>
      <c r="G110" s="12">
        <v>17.101499999999898</v>
      </c>
      <c r="H110" s="12">
        <v>13.8763461538461</v>
      </c>
      <c r="I110" s="12">
        <v>0.16588461538461499</v>
      </c>
      <c r="J110" s="16">
        <v>1182.3076923076901</v>
      </c>
      <c r="K110" s="14">
        <v>798.73323076922998</v>
      </c>
      <c r="L110" s="14">
        <v>378.16011538461498</v>
      </c>
      <c r="M110" s="14">
        <v>1.01415384615384</v>
      </c>
      <c r="N110" s="14">
        <v>0.326384615384615</v>
      </c>
      <c r="O110" s="14">
        <v>1.56823076923076</v>
      </c>
      <c r="P110" s="14">
        <v>-1.13076923076923E-2</v>
      </c>
      <c r="Q110" s="17">
        <f t="shared" si="7"/>
        <v>-8.0053868023338942E-2</v>
      </c>
      <c r="S110" s="6">
        <f t="shared" si="4"/>
        <v>6</v>
      </c>
      <c r="T110" s="6" t="str">
        <f t="shared" si="5"/>
        <v>WEEK_END</v>
      </c>
      <c r="U110" s="6" t="str">
        <f t="shared" si="6"/>
        <v/>
      </c>
      <c r="V110" s="19" t="s">
        <v>116</v>
      </c>
      <c r="W110" s="5">
        <v>1182.3076923076901</v>
      </c>
    </row>
    <row r="111" spans="1:23" x14ac:dyDescent="0.45">
      <c r="A111" s="4" t="s">
        <v>117</v>
      </c>
      <c r="B111" s="12" t="s">
        <v>987</v>
      </c>
      <c r="C111" s="12">
        <v>31.916076923076901</v>
      </c>
      <c r="D111" s="12">
        <v>26.160346153846099</v>
      </c>
      <c r="E111" s="12">
        <v>-0.46788461538461501</v>
      </c>
      <c r="F111" s="12">
        <v>9.9576538461538409</v>
      </c>
      <c r="G111" s="12">
        <v>17.155769230769199</v>
      </c>
      <c r="H111" s="12">
        <v>13.9517692307692</v>
      </c>
      <c r="I111" s="12">
        <v>-0.51553846153846095</v>
      </c>
      <c r="J111" s="16">
        <v>1076.26923076923</v>
      </c>
      <c r="K111" s="14">
        <v>841.38780769230698</v>
      </c>
      <c r="L111" s="14">
        <v>357.18607692307597</v>
      </c>
      <c r="M111" s="14">
        <v>0.65546153846153798</v>
      </c>
      <c r="N111" s="14">
        <v>0.35265384615384598</v>
      </c>
      <c r="O111" s="14">
        <v>1.5864230769230701</v>
      </c>
      <c r="P111" s="14">
        <v>-1.41923076923076E-2</v>
      </c>
      <c r="Q111" s="17">
        <f t="shared" si="7"/>
        <v>-8.9687703318151166E-2</v>
      </c>
      <c r="S111" s="6">
        <f t="shared" si="4"/>
        <v>7</v>
      </c>
      <c r="T111" s="6" t="str">
        <f t="shared" si="5"/>
        <v>WEEK_END</v>
      </c>
      <c r="U111" s="6" t="str">
        <f t="shared" si="6"/>
        <v/>
      </c>
      <c r="V111" s="19" t="s">
        <v>117</v>
      </c>
      <c r="W111" s="5">
        <v>1076.26923076923</v>
      </c>
    </row>
    <row r="112" spans="1:23" x14ac:dyDescent="0.45">
      <c r="A112" s="4" t="s">
        <v>118</v>
      </c>
      <c r="B112" s="12" t="s">
        <v>988</v>
      </c>
      <c r="C112" s="12">
        <v>31.215615384615301</v>
      </c>
      <c r="D112" s="12">
        <v>26.842961538461498</v>
      </c>
      <c r="E112" s="12">
        <v>-1.1295769230769199</v>
      </c>
      <c r="F112" s="12">
        <v>0.295115384615384</v>
      </c>
      <c r="G112" s="12">
        <v>16.599192307692299</v>
      </c>
      <c r="H112" s="12">
        <v>14.408923076922999</v>
      </c>
      <c r="I112" s="12">
        <v>-1.1313846153846101</v>
      </c>
      <c r="J112" s="16">
        <v>189.692307692307</v>
      </c>
      <c r="K112" s="14">
        <v>833.91334615384505</v>
      </c>
      <c r="L112" s="14">
        <v>367.39161538461502</v>
      </c>
      <c r="M112" s="14">
        <v>-1.7535000000000001</v>
      </c>
      <c r="N112" s="14">
        <v>0.63719230769230695</v>
      </c>
      <c r="O112" s="14">
        <v>0.37392307692307603</v>
      </c>
      <c r="P112" s="14">
        <v>9.6153846153846105E-4</v>
      </c>
      <c r="Q112" s="17">
        <f t="shared" si="7"/>
        <v>-0.82375013400993513</v>
      </c>
      <c r="S112" s="6">
        <f t="shared" si="4"/>
        <v>1</v>
      </c>
      <c r="T112" s="6" t="str">
        <f t="shared" si="5"/>
        <v>WEEK_DAY</v>
      </c>
      <c r="U112" s="6" t="str">
        <f t="shared" si="6"/>
        <v>2015-12-20</v>
      </c>
      <c r="V112" s="19" t="s">
        <v>118</v>
      </c>
      <c r="W112" s="5">
        <v>189.692307692307</v>
      </c>
    </row>
    <row r="113" spans="1:23" x14ac:dyDescent="0.45">
      <c r="A113" s="4" t="s">
        <v>119</v>
      </c>
      <c r="B113" s="12" t="s">
        <v>989</v>
      </c>
      <c r="C113" s="12">
        <v>30.011807692307698</v>
      </c>
      <c r="D113" s="12">
        <v>26.8808461538461</v>
      </c>
      <c r="E113" s="12">
        <v>-0.523384615384615</v>
      </c>
      <c r="F113" s="12">
        <v>9.7320769230769208</v>
      </c>
      <c r="G113" s="12">
        <v>15.9563846153846</v>
      </c>
      <c r="H113" s="12">
        <v>14.424615384615301</v>
      </c>
      <c r="I113" s="12">
        <v>-0.43096153846153801</v>
      </c>
      <c r="J113" s="16">
        <v>321.80769230769198</v>
      </c>
      <c r="K113" s="14">
        <v>818.093807692307</v>
      </c>
      <c r="L113" s="14">
        <v>381.31861538461499</v>
      </c>
      <c r="M113" s="14">
        <v>-1.30076923076923</v>
      </c>
      <c r="N113" s="14">
        <v>0.49292307692307602</v>
      </c>
      <c r="O113" s="14">
        <v>0.56926923076922997</v>
      </c>
      <c r="P113" s="14">
        <v>2.56538461538461E-2</v>
      </c>
      <c r="Q113" s="17">
        <f t="shared" si="7"/>
        <v>0.6964720194647247</v>
      </c>
      <c r="S113" s="6">
        <f t="shared" si="4"/>
        <v>2</v>
      </c>
      <c r="T113" s="6" t="str">
        <f t="shared" si="5"/>
        <v>WEEK_DAY</v>
      </c>
      <c r="U113" s="6" t="str">
        <f t="shared" si="6"/>
        <v>2015-12-21</v>
      </c>
      <c r="V113" s="19" t="s">
        <v>119</v>
      </c>
      <c r="W113" s="5">
        <v>321.80769230769198</v>
      </c>
    </row>
    <row r="114" spans="1:23" x14ac:dyDescent="0.45">
      <c r="A114" s="4" t="s">
        <v>120</v>
      </c>
      <c r="B114" s="12" t="s">
        <v>990</v>
      </c>
      <c r="C114" s="12">
        <v>30.206730769230699</v>
      </c>
      <c r="D114" s="12">
        <v>27.087346153846099</v>
      </c>
      <c r="E114" s="12">
        <v>0.94726923076922998</v>
      </c>
      <c r="F114" s="12">
        <v>29.952153846153799</v>
      </c>
      <c r="G114" s="12">
        <v>16.0160384615384</v>
      </c>
      <c r="H114" s="12">
        <v>14.5593076923076</v>
      </c>
      <c r="I114" s="12">
        <v>0.956230769230769</v>
      </c>
      <c r="J114" s="16">
        <v>849.23076923076906</v>
      </c>
      <c r="K114" s="14">
        <v>815.57907692307697</v>
      </c>
      <c r="L114" s="14">
        <v>379.86461538461498</v>
      </c>
      <c r="M114" s="14">
        <v>8.8692307692307695E-2</v>
      </c>
      <c r="N114" s="14">
        <v>0.36019230769230698</v>
      </c>
      <c r="O114" s="14">
        <v>1.47930769230769</v>
      </c>
      <c r="P114" s="14">
        <v>1.5E-3</v>
      </c>
      <c r="Q114" s="17">
        <f t="shared" si="7"/>
        <v>1.6389386877016876</v>
      </c>
      <c r="S114" s="6">
        <f t="shared" si="4"/>
        <v>3</v>
      </c>
      <c r="T114" s="6" t="str">
        <f t="shared" si="5"/>
        <v>WEEK_DAY</v>
      </c>
      <c r="U114" s="6" t="str">
        <f t="shared" si="6"/>
        <v>2015-12-22</v>
      </c>
      <c r="V114" s="19" t="s">
        <v>120</v>
      </c>
      <c r="W114" s="5">
        <v>849.23076923076906</v>
      </c>
    </row>
    <row r="115" spans="1:23" x14ac:dyDescent="0.45">
      <c r="A115" s="4" t="s">
        <v>121</v>
      </c>
      <c r="B115" s="12" t="s">
        <v>991</v>
      </c>
      <c r="C115" s="12">
        <v>31.437846153846099</v>
      </c>
      <c r="D115" s="12">
        <v>27.451615384615302</v>
      </c>
      <c r="E115" s="12">
        <v>0.76457692307692304</v>
      </c>
      <c r="F115" s="12">
        <v>28.502653846153802</v>
      </c>
      <c r="G115" s="12">
        <v>16.6102307692307</v>
      </c>
      <c r="H115" s="12">
        <v>14.7122307692307</v>
      </c>
      <c r="I115" s="12">
        <v>0.80753846153846098</v>
      </c>
      <c r="J115" s="16">
        <v>778.80769230769204</v>
      </c>
      <c r="K115" s="14">
        <v>806.231576923077</v>
      </c>
      <c r="L115" s="14">
        <v>379.99599999999998</v>
      </c>
      <c r="M115" s="14">
        <v>-7.2192307692307695E-2</v>
      </c>
      <c r="N115" s="14">
        <v>0.363307692307692</v>
      </c>
      <c r="O115" s="14">
        <v>0.68365384615384595</v>
      </c>
      <c r="P115" s="14">
        <v>7.1923076923076897E-3</v>
      </c>
      <c r="Q115" s="17">
        <f t="shared" si="7"/>
        <v>-8.2925724637681289E-2</v>
      </c>
      <c r="S115" s="6">
        <f t="shared" si="4"/>
        <v>4</v>
      </c>
      <c r="T115" s="6" t="str">
        <f t="shared" si="5"/>
        <v>WEEK_DAY</v>
      </c>
      <c r="U115" s="6" t="str">
        <f t="shared" si="6"/>
        <v>2015-12-23</v>
      </c>
      <c r="V115" s="19" t="s">
        <v>121</v>
      </c>
      <c r="W115" s="5">
        <v>778.80769230769204</v>
      </c>
    </row>
    <row r="116" spans="1:23" x14ac:dyDescent="0.45">
      <c r="A116" s="4" t="s">
        <v>122</v>
      </c>
      <c r="B116" s="12" t="s">
        <v>992</v>
      </c>
      <c r="C116" s="12">
        <v>34.586153846153799</v>
      </c>
      <c r="D116" s="12">
        <v>27.9838076923076</v>
      </c>
      <c r="E116" s="12">
        <v>1.19053846153846</v>
      </c>
      <c r="F116" s="12">
        <v>35.031884615384598</v>
      </c>
      <c r="G116" s="12">
        <v>18.114846153846099</v>
      </c>
      <c r="H116" s="12">
        <v>14.9752307692307</v>
      </c>
      <c r="I116" s="12">
        <v>1.12823076923076</v>
      </c>
      <c r="J116" s="16">
        <v>823.76923076923003</v>
      </c>
      <c r="K116" s="14">
        <v>785.78757692307602</v>
      </c>
      <c r="L116" s="14">
        <v>365.677769230769</v>
      </c>
      <c r="M116" s="14">
        <v>0.103653846153846</v>
      </c>
      <c r="N116" s="14">
        <v>0.32980769230769202</v>
      </c>
      <c r="O116" s="14">
        <v>0.77257692307692305</v>
      </c>
      <c r="P116" s="14">
        <v>-1.5692307692307599E-2</v>
      </c>
      <c r="Q116" s="17">
        <f t="shared" si="7"/>
        <v>5.7731245987455597E-2</v>
      </c>
      <c r="S116" s="6">
        <f t="shared" si="4"/>
        <v>5</v>
      </c>
      <c r="T116" s="6" t="str">
        <f t="shared" si="5"/>
        <v>WEEK_DAY</v>
      </c>
      <c r="U116" s="6" t="str">
        <f t="shared" si="6"/>
        <v>2015-12-24</v>
      </c>
      <c r="V116" s="19" t="s">
        <v>122</v>
      </c>
      <c r="W116" s="5">
        <v>823.76923076923003</v>
      </c>
    </row>
    <row r="117" spans="1:23" x14ac:dyDescent="0.45">
      <c r="A117" s="4" t="s">
        <v>123</v>
      </c>
      <c r="B117" s="12" t="s">
        <v>993</v>
      </c>
      <c r="C117" s="12">
        <v>33.626846153846103</v>
      </c>
      <c r="D117" s="12">
        <v>27.6887692307692</v>
      </c>
      <c r="E117" s="12">
        <v>-0.179307692307692</v>
      </c>
      <c r="F117" s="12">
        <v>14.781269230769199</v>
      </c>
      <c r="G117" s="12">
        <v>17.646999999999998</v>
      </c>
      <c r="H117" s="12">
        <v>14.836153846153801</v>
      </c>
      <c r="I117" s="12">
        <v>-0.19273076923076901</v>
      </c>
      <c r="J117" s="16">
        <v>342.65384615384602</v>
      </c>
      <c r="K117" s="14">
        <v>754.76092307692295</v>
      </c>
      <c r="L117" s="14">
        <v>375.59196153846102</v>
      </c>
      <c r="M117" s="14">
        <v>-1.09673076923076</v>
      </c>
      <c r="N117" s="14">
        <v>0.44092307692307597</v>
      </c>
      <c r="O117" s="14">
        <v>0.45334615384615301</v>
      </c>
      <c r="P117" s="14">
        <v>-1.6846153846153799E-2</v>
      </c>
      <c r="Q117" s="17">
        <f t="shared" si="7"/>
        <v>-0.58404146045382366</v>
      </c>
      <c r="S117" s="6">
        <f t="shared" si="4"/>
        <v>6</v>
      </c>
      <c r="T117" s="6" t="str">
        <f t="shared" si="5"/>
        <v>WEEK_END</v>
      </c>
      <c r="U117" s="6" t="str">
        <f t="shared" si="6"/>
        <v/>
      </c>
      <c r="V117" s="19" t="s">
        <v>123</v>
      </c>
      <c r="W117" s="5">
        <v>342.65384615384602</v>
      </c>
    </row>
    <row r="118" spans="1:23" x14ac:dyDescent="0.45">
      <c r="A118" s="4" t="s">
        <v>124</v>
      </c>
      <c r="B118" s="12" t="s">
        <v>994</v>
      </c>
      <c r="C118" s="12">
        <v>33.250461538461501</v>
      </c>
      <c r="D118" s="12">
        <v>28.055115384615299</v>
      </c>
      <c r="E118" s="12">
        <v>-1.0198846153846099</v>
      </c>
      <c r="F118" s="12">
        <v>2.3414230769230699</v>
      </c>
      <c r="G118" s="12">
        <v>17.358000000000001</v>
      </c>
      <c r="H118" s="12">
        <v>15.0799615384615</v>
      </c>
      <c r="I118" s="12">
        <v>-0.99569230769230699</v>
      </c>
      <c r="J118" s="16">
        <v>90.923076923076906</v>
      </c>
      <c r="K118" s="14">
        <v>747.97538461538397</v>
      </c>
      <c r="L118" s="14">
        <v>385.57526923076898</v>
      </c>
      <c r="M118" s="14">
        <v>-1.70399999999999</v>
      </c>
      <c r="N118" s="14">
        <v>0.55792307692307697</v>
      </c>
      <c r="O118" s="14">
        <v>0.45434615384615301</v>
      </c>
      <c r="P118" s="14">
        <v>-6.5384615384615297E-4</v>
      </c>
      <c r="Q118" s="17">
        <f t="shared" si="7"/>
        <v>-0.73465035357503639</v>
      </c>
      <c r="S118" s="6">
        <f t="shared" si="4"/>
        <v>7</v>
      </c>
      <c r="T118" s="6" t="str">
        <f t="shared" si="5"/>
        <v>WEEK_END</v>
      </c>
      <c r="U118" s="6" t="str">
        <f t="shared" si="6"/>
        <v/>
      </c>
      <c r="V118" s="19" t="s">
        <v>124</v>
      </c>
      <c r="W118" s="5">
        <v>90.923076923076906</v>
      </c>
    </row>
    <row r="119" spans="1:23" x14ac:dyDescent="0.45">
      <c r="A119" s="4" t="s">
        <v>125</v>
      </c>
      <c r="B119" s="12" t="s">
        <v>995</v>
      </c>
      <c r="C119" s="12">
        <v>33.4214615384615</v>
      </c>
      <c r="D119" s="12">
        <v>27.915038461538401</v>
      </c>
      <c r="E119" s="12">
        <v>-0.86603846153846098</v>
      </c>
      <c r="F119" s="12">
        <v>5.4518076923076899</v>
      </c>
      <c r="G119" s="12">
        <v>17.414423076923001</v>
      </c>
      <c r="H119" s="12">
        <v>15.044115384615299</v>
      </c>
      <c r="I119" s="12">
        <v>-0.79515384615384599</v>
      </c>
      <c r="J119" s="16">
        <v>116</v>
      </c>
      <c r="K119" s="14">
        <v>737.17250000000001</v>
      </c>
      <c r="L119" s="14">
        <v>399.95315384615299</v>
      </c>
      <c r="M119" s="14">
        <v>-1.55284615384615</v>
      </c>
      <c r="N119" s="14">
        <v>0.59276923076923005</v>
      </c>
      <c r="O119" s="14">
        <v>0.52165384615384602</v>
      </c>
      <c r="P119" s="14">
        <v>-5.7692307692307698E-4</v>
      </c>
      <c r="Q119" s="17">
        <f t="shared" si="7"/>
        <v>0.27580372250423035</v>
      </c>
      <c r="S119" s="6">
        <f t="shared" si="4"/>
        <v>1</v>
      </c>
      <c r="T119" s="6" t="str">
        <f t="shared" si="5"/>
        <v>WEEK_DAY</v>
      </c>
      <c r="U119" s="6" t="str">
        <f t="shared" si="6"/>
        <v>2015-12-27</v>
      </c>
      <c r="V119" s="19" t="s">
        <v>125</v>
      </c>
      <c r="W119" s="5">
        <v>116</v>
      </c>
    </row>
    <row r="120" spans="1:23" x14ac:dyDescent="0.45">
      <c r="A120" s="4" t="s">
        <v>126</v>
      </c>
      <c r="B120" s="12" t="s">
        <v>996</v>
      </c>
      <c r="C120" s="12">
        <v>33.584192307692298</v>
      </c>
      <c r="D120" s="12">
        <v>27.778423076923001</v>
      </c>
      <c r="E120" s="12">
        <v>-0.67734615384615304</v>
      </c>
      <c r="F120" s="12">
        <v>8.4462307692307697</v>
      </c>
      <c r="G120" s="12">
        <v>17.634423076922999</v>
      </c>
      <c r="H120" s="12">
        <v>14.8677307692307</v>
      </c>
      <c r="I120" s="12">
        <v>-0.61776923076922996</v>
      </c>
      <c r="J120" s="16">
        <v>239.961538461538</v>
      </c>
      <c r="K120" s="14">
        <v>706.95292307692296</v>
      </c>
      <c r="L120" s="14">
        <v>413.08192307692201</v>
      </c>
      <c r="M120" s="14">
        <v>-1.1300769230769201</v>
      </c>
      <c r="N120" s="14">
        <v>0.52442307692307599</v>
      </c>
      <c r="O120" s="14">
        <v>0.57365384615384596</v>
      </c>
      <c r="P120" s="14">
        <v>3.3461538461538399E-3</v>
      </c>
      <c r="Q120" s="17">
        <f t="shared" si="7"/>
        <v>1.068633952254638</v>
      </c>
      <c r="S120" s="6">
        <f t="shared" si="4"/>
        <v>2</v>
      </c>
      <c r="T120" s="6" t="str">
        <f t="shared" si="5"/>
        <v>WEEK_DAY</v>
      </c>
      <c r="U120" s="6" t="str">
        <f t="shared" si="6"/>
        <v>2015-12-28</v>
      </c>
      <c r="V120" s="19" t="s">
        <v>126</v>
      </c>
      <c r="W120" s="5">
        <v>239.961538461538</v>
      </c>
    </row>
    <row r="121" spans="1:23" x14ac:dyDescent="0.45">
      <c r="A121" s="4" t="s">
        <v>127</v>
      </c>
      <c r="B121" s="12" t="s">
        <v>997</v>
      </c>
      <c r="C121" s="12">
        <v>32.897230769230703</v>
      </c>
      <c r="D121" s="12">
        <v>27.855769230769202</v>
      </c>
      <c r="E121" s="12">
        <v>-0.30019230769230698</v>
      </c>
      <c r="F121" s="12">
        <v>16.64</v>
      </c>
      <c r="G121" s="12">
        <v>17.3951538461538</v>
      </c>
      <c r="H121" s="12">
        <v>14.922230769230699</v>
      </c>
      <c r="I121" s="12">
        <v>-5.5346153846153802E-2</v>
      </c>
      <c r="J121" s="16">
        <v>642.65384615384596</v>
      </c>
      <c r="K121" s="14">
        <v>694.46061538461504</v>
      </c>
      <c r="L121" s="14">
        <v>410.138499999999</v>
      </c>
      <c r="M121" s="14">
        <v>-0.12630769230769201</v>
      </c>
      <c r="N121" s="14">
        <v>0.37630769230769201</v>
      </c>
      <c r="O121" s="14">
        <v>1.1025384615384599</v>
      </c>
      <c r="P121" s="14">
        <v>5.5384615384615303E-2</v>
      </c>
      <c r="Q121" s="17">
        <f t="shared" si="7"/>
        <v>1.6781535502484417</v>
      </c>
      <c r="S121" s="6">
        <f t="shared" si="4"/>
        <v>3</v>
      </c>
      <c r="T121" s="6" t="str">
        <f t="shared" si="5"/>
        <v>WEEK_DAY</v>
      </c>
      <c r="U121" s="6" t="str">
        <f t="shared" si="6"/>
        <v>2015-12-29</v>
      </c>
      <c r="V121" s="19" t="s">
        <v>127</v>
      </c>
      <c r="W121" s="5">
        <v>642.65384615384596</v>
      </c>
    </row>
    <row r="122" spans="1:23" x14ac:dyDescent="0.45">
      <c r="A122" s="4" t="s">
        <v>128</v>
      </c>
      <c r="B122" s="12" t="s">
        <v>998</v>
      </c>
      <c r="C122" s="12">
        <v>34.177923076923001</v>
      </c>
      <c r="D122" s="12">
        <v>27.952076923076898</v>
      </c>
      <c r="E122" s="12">
        <v>0.53834615384615303</v>
      </c>
      <c r="F122" s="12">
        <v>24.111923076922999</v>
      </c>
      <c r="G122" s="12">
        <v>18.0082307692307</v>
      </c>
      <c r="H122" s="12">
        <v>14.7703076923076</v>
      </c>
      <c r="I122" s="12">
        <v>0.41265384615384598</v>
      </c>
      <c r="J122" s="16">
        <v>717.03846153846098</v>
      </c>
      <c r="K122" s="14">
        <v>672.51811538461504</v>
      </c>
      <c r="L122" s="14">
        <v>398.25119230769201</v>
      </c>
      <c r="M122" s="14">
        <v>0.11161538461538401</v>
      </c>
      <c r="N122" s="14">
        <v>0.35465384615384599</v>
      </c>
      <c r="O122" s="14">
        <v>1.07223076923076</v>
      </c>
      <c r="P122" s="14">
        <v>-1.89230769230769E-2</v>
      </c>
      <c r="Q122" s="17">
        <f t="shared" si="7"/>
        <v>0.11574600514692628</v>
      </c>
      <c r="S122" s="6">
        <f t="shared" si="4"/>
        <v>4</v>
      </c>
      <c r="T122" s="6" t="str">
        <f t="shared" si="5"/>
        <v>WEEK_DAY</v>
      </c>
      <c r="U122" s="6" t="str">
        <f t="shared" si="6"/>
        <v>2015-12-30</v>
      </c>
      <c r="V122" s="19" t="s">
        <v>128</v>
      </c>
      <c r="W122" s="5">
        <v>717.03846153846098</v>
      </c>
    </row>
    <row r="123" spans="1:23" x14ac:dyDescent="0.45">
      <c r="A123" s="4" t="s">
        <v>129</v>
      </c>
      <c r="B123" s="12" t="s">
        <v>999</v>
      </c>
      <c r="C123" s="12">
        <v>33.622038461538402</v>
      </c>
      <c r="D123" s="12">
        <v>28.1128461538461</v>
      </c>
      <c r="E123" s="12">
        <v>-0.45230769230769202</v>
      </c>
      <c r="F123" s="12">
        <v>12.3837692307692</v>
      </c>
      <c r="G123" s="12">
        <v>17.841153846153802</v>
      </c>
      <c r="H123" s="12">
        <v>14.7819615384615</v>
      </c>
      <c r="I123" s="12">
        <v>-0.36892307692307602</v>
      </c>
      <c r="J123" s="16">
        <v>654.30769230769204</v>
      </c>
      <c r="K123" s="14">
        <v>661.29734615384598</v>
      </c>
      <c r="L123" s="14">
        <v>394.94646153846099</v>
      </c>
      <c r="M123" s="14">
        <v>-1.7730769230769199E-2</v>
      </c>
      <c r="N123" s="14">
        <v>0.37780769230769201</v>
      </c>
      <c r="O123" s="14">
        <v>0.83842307692307605</v>
      </c>
      <c r="P123" s="14">
        <v>1.80384615384615E-2</v>
      </c>
      <c r="Q123" s="17">
        <f t="shared" si="7"/>
        <v>-8.7485919648124966E-2</v>
      </c>
      <c r="S123" s="6">
        <f t="shared" si="4"/>
        <v>5</v>
      </c>
      <c r="T123" s="6" t="str">
        <f t="shared" si="5"/>
        <v>WEEK_DAY</v>
      </c>
      <c r="U123" s="6" t="str">
        <f t="shared" si="6"/>
        <v>2015-12-31</v>
      </c>
      <c r="V123" s="19" t="s">
        <v>129</v>
      </c>
      <c r="W123" s="5">
        <v>654.30769230769204</v>
      </c>
    </row>
    <row r="124" spans="1:23" x14ac:dyDescent="0.45">
      <c r="A124" s="4" t="s">
        <v>130</v>
      </c>
      <c r="B124" s="12" t="s">
        <v>1000</v>
      </c>
      <c r="C124" s="12">
        <v>34.274499999999897</v>
      </c>
      <c r="D124" s="12">
        <v>27.568807692307601</v>
      </c>
      <c r="E124" s="12">
        <v>-0.68169230769230704</v>
      </c>
      <c r="F124" s="12">
        <v>6.5857692307692304</v>
      </c>
      <c r="G124" s="12">
        <v>18.061269230769199</v>
      </c>
      <c r="H124" s="12">
        <v>14.569153846153799</v>
      </c>
      <c r="I124" s="12">
        <v>-0.78746153846153799</v>
      </c>
      <c r="J124" s="16">
        <v>688.76923076923003</v>
      </c>
      <c r="K124" s="14">
        <v>640.62626923076903</v>
      </c>
      <c r="L124" s="14">
        <v>379.901538461538</v>
      </c>
      <c r="M124" s="14">
        <v>0.12630769230769201</v>
      </c>
      <c r="N124" s="14">
        <v>0.36357692307692302</v>
      </c>
      <c r="O124" s="14">
        <v>1.2588846153846101</v>
      </c>
      <c r="P124" s="14">
        <v>-1.11923076923076E-2</v>
      </c>
      <c r="Q124" s="17">
        <f t="shared" si="7"/>
        <v>5.2668704443921251E-2</v>
      </c>
      <c r="S124" s="6">
        <f t="shared" si="4"/>
        <v>6</v>
      </c>
      <c r="T124" s="6" t="str">
        <f t="shared" si="5"/>
        <v>WEEK_END</v>
      </c>
      <c r="U124" s="6" t="str">
        <f t="shared" si="6"/>
        <v/>
      </c>
      <c r="V124" s="19" t="s">
        <v>130</v>
      </c>
      <c r="W124" s="5">
        <v>688.76923076923003</v>
      </c>
    </row>
    <row r="125" spans="1:23" x14ac:dyDescent="0.45">
      <c r="A125" s="4" t="s">
        <v>131</v>
      </c>
      <c r="B125" s="12" t="s">
        <v>1001</v>
      </c>
      <c r="C125" s="12">
        <v>33.956923076922997</v>
      </c>
      <c r="D125" s="12">
        <v>27.923153846153799</v>
      </c>
      <c r="E125" s="12">
        <v>-1.1526923076922999</v>
      </c>
      <c r="F125" s="12">
        <v>0.53438461538461501</v>
      </c>
      <c r="G125" s="12">
        <v>17.802269230769198</v>
      </c>
      <c r="H125" s="12">
        <v>14.8441923076923</v>
      </c>
      <c r="I125" s="12">
        <v>-1.16323076923076</v>
      </c>
      <c r="J125" s="16">
        <v>172.76923076923001</v>
      </c>
      <c r="K125" s="14">
        <v>632.47792307692305</v>
      </c>
      <c r="L125" s="14">
        <v>384.02353846153801</v>
      </c>
      <c r="M125" s="14">
        <v>-1.19707692307692</v>
      </c>
      <c r="N125" s="14">
        <v>0.522730769230769</v>
      </c>
      <c r="O125" s="14">
        <v>0.46584615384615302</v>
      </c>
      <c r="P125" s="14">
        <v>2.6538461538461499E-3</v>
      </c>
      <c r="Q125" s="17">
        <f t="shared" si="7"/>
        <v>-0.74916238552602266</v>
      </c>
      <c r="S125" s="6">
        <f t="shared" si="4"/>
        <v>7</v>
      </c>
      <c r="T125" s="6" t="str">
        <f t="shared" si="5"/>
        <v>WEEK_END</v>
      </c>
      <c r="U125" s="6" t="str">
        <f t="shared" si="6"/>
        <v/>
      </c>
      <c r="V125" s="19" t="s">
        <v>131</v>
      </c>
      <c r="W125" s="5">
        <v>172.76923076923001</v>
      </c>
    </row>
    <row r="126" spans="1:23" x14ac:dyDescent="0.45">
      <c r="A126" s="4" t="s">
        <v>132</v>
      </c>
      <c r="B126" s="12" t="s">
        <v>1002</v>
      </c>
      <c r="C126" s="12">
        <v>33.820076923076897</v>
      </c>
      <c r="D126" s="12">
        <v>27.991615384615301</v>
      </c>
      <c r="E126" s="12">
        <v>-0.74261538461538401</v>
      </c>
      <c r="F126" s="12">
        <v>6.6805769230769201</v>
      </c>
      <c r="G126" s="12">
        <v>17.553307692307602</v>
      </c>
      <c r="H126" s="12">
        <v>14.9664615384615</v>
      </c>
      <c r="I126" s="12">
        <v>-0.72642307692307695</v>
      </c>
      <c r="J126" s="16">
        <v>197.34615384615299</v>
      </c>
      <c r="K126" s="14">
        <v>625.15753846153802</v>
      </c>
      <c r="L126" s="14">
        <v>390.90615384615302</v>
      </c>
      <c r="M126" s="14">
        <v>-1.0944615384615299</v>
      </c>
      <c r="N126" s="14">
        <v>0.58338461538461495</v>
      </c>
      <c r="O126" s="14">
        <v>0.56561538461538396</v>
      </c>
      <c r="P126" s="14">
        <v>-4.2307692307692201E-4</v>
      </c>
      <c r="Q126" s="17">
        <f t="shared" si="7"/>
        <v>0.14225289403383801</v>
      </c>
      <c r="S126" s="6">
        <f t="shared" si="4"/>
        <v>1</v>
      </c>
      <c r="T126" s="6" t="str">
        <f t="shared" si="5"/>
        <v>WEEK_DAY</v>
      </c>
      <c r="U126" s="6" t="str">
        <f t="shared" si="6"/>
        <v>2016-01-03</v>
      </c>
      <c r="V126" s="19" t="s">
        <v>132</v>
      </c>
      <c r="W126" s="5">
        <v>197.34615384615299</v>
      </c>
    </row>
    <row r="127" spans="1:23" x14ac:dyDescent="0.45">
      <c r="A127" s="4" t="s">
        <v>133</v>
      </c>
      <c r="B127" s="12" t="s">
        <v>1003</v>
      </c>
      <c r="C127" s="12">
        <v>30.947807692307599</v>
      </c>
      <c r="D127" s="12">
        <v>26.983269230769199</v>
      </c>
      <c r="E127" s="12">
        <v>-0.71034615384615296</v>
      </c>
      <c r="F127" s="12">
        <v>7.1843846153846096</v>
      </c>
      <c r="G127" s="12">
        <v>15.868269230769201</v>
      </c>
      <c r="H127" s="12">
        <v>14.0359615384615</v>
      </c>
      <c r="I127" s="12">
        <v>-0.61807692307692297</v>
      </c>
      <c r="J127" s="16">
        <v>461.923076923076</v>
      </c>
      <c r="K127" s="14">
        <v>591.31938461538402</v>
      </c>
      <c r="L127" s="14">
        <v>369.78869230769197</v>
      </c>
      <c r="M127" s="14">
        <v>-0.34799999999999998</v>
      </c>
      <c r="N127" s="14">
        <v>0.49103846153846098</v>
      </c>
      <c r="O127" s="14">
        <v>1.14934615384615</v>
      </c>
      <c r="P127" s="14">
        <v>8.3846153846153793E-3</v>
      </c>
      <c r="Q127" s="17">
        <f t="shared" si="7"/>
        <v>1.3406743324887989</v>
      </c>
      <c r="S127" s="6">
        <f t="shared" si="4"/>
        <v>2</v>
      </c>
      <c r="T127" s="6" t="str">
        <f t="shared" si="5"/>
        <v>WEEK_DAY</v>
      </c>
      <c r="U127" s="6" t="str">
        <f t="shared" si="6"/>
        <v>2016-01-04</v>
      </c>
      <c r="V127" s="19" t="s">
        <v>133</v>
      </c>
      <c r="W127" s="5">
        <v>461.923076923076</v>
      </c>
    </row>
    <row r="128" spans="1:23" x14ac:dyDescent="0.45">
      <c r="A128" s="4" t="s">
        <v>134</v>
      </c>
      <c r="B128" s="12" t="s">
        <v>1004</v>
      </c>
      <c r="C128" s="12">
        <v>28.394692307692299</v>
      </c>
      <c r="D128" s="12">
        <v>24.734461538461499</v>
      </c>
      <c r="E128" s="12">
        <v>-9.0538461538461498E-2</v>
      </c>
      <c r="F128" s="12">
        <v>16.6506153846153</v>
      </c>
      <c r="G128" s="12">
        <v>14.5799615384615</v>
      </c>
      <c r="H128" s="12">
        <v>12.6886538461538</v>
      </c>
      <c r="I128" s="12">
        <v>0.16465384615384601</v>
      </c>
      <c r="J128" s="16">
        <v>1235.73076923076</v>
      </c>
      <c r="K128" s="14">
        <v>605.27880769230705</v>
      </c>
      <c r="L128" s="14">
        <v>387.40084615384598</v>
      </c>
      <c r="M128" s="14">
        <v>1.6256923076923</v>
      </c>
      <c r="N128" s="14">
        <v>0.33800000000000002</v>
      </c>
      <c r="O128" s="14">
        <v>2.1441538461538401</v>
      </c>
      <c r="P128" s="14">
        <v>2.31153846153846E-2</v>
      </c>
      <c r="Q128" s="17">
        <f t="shared" si="7"/>
        <v>1.6751873438800853</v>
      </c>
      <c r="S128" s="6">
        <f t="shared" si="4"/>
        <v>3</v>
      </c>
      <c r="T128" s="6" t="str">
        <f t="shared" si="5"/>
        <v>WEEK_DAY</v>
      </c>
      <c r="U128" s="6" t="str">
        <f t="shared" si="6"/>
        <v>2016-01-05</v>
      </c>
      <c r="V128" s="19" t="s">
        <v>134</v>
      </c>
      <c r="W128" s="5">
        <v>1235.73076923076</v>
      </c>
    </row>
    <row r="129" spans="1:23" x14ac:dyDescent="0.45">
      <c r="A129" s="4" t="s">
        <v>135</v>
      </c>
      <c r="B129" s="12" t="s">
        <v>1005</v>
      </c>
      <c r="C129" s="12">
        <v>25.283884615384601</v>
      </c>
      <c r="D129" s="12">
        <v>19.730384615384601</v>
      </c>
      <c r="E129" s="12">
        <v>0.115653846153846</v>
      </c>
      <c r="F129" s="12">
        <v>12.5388076923076</v>
      </c>
      <c r="G129" s="12">
        <v>12.878423076922999</v>
      </c>
      <c r="H129" s="12">
        <v>10.0130769230769</v>
      </c>
      <c r="I129" s="12">
        <v>-3.7576923076923001E-2</v>
      </c>
      <c r="J129" s="16">
        <v>916.5</v>
      </c>
      <c r="K129" s="14">
        <v>584.29892307692296</v>
      </c>
      <c r="L129" s="14">
        <v>358.78969230769201</v>
      </c>
      <c r="M129" s="14">
        <v>0.925461538461538</v>
      </c>
      <c r="N129" s="14">
        <v>0.42565384615384599</v>
      </c>
      <c r="O129" s="14">
        <v>0.97469230769230697</v>
      </c>
      <c r="P129" s="14">
        <v>-1.18076923076923E-2</v>
      </c>
      <c r="Q129" s="17">
        <f t="shared" si="7"/>
        <v>-0.25833359270440476</v>
      </c>
      <c r="S129" s="6">
        <f t="shared" si="4"/>
        <v>4</v>
      </c>
      <c r="T129" s="6" t="str">
        <f t="shared" si="5"/>
        <v>WEEK_DAY</v>
      </c>
      <c r="U129" s="6" t="str">
        <f t="shared" si="6"/>
        <v>2016-01-06</v>
      </c>
      <c r="V129" s="19" t="s">
        <v>135</v>
      </c>
      <c r="W129" s="5">
        <v>916.5</v>
      </c>
    </row>
    <row r="130" spans="1:23" x14ac:dyDescent="0.45">
      <c r="A130" s="4" t="s">
        <v>136</v>
      </c>
      <c r="B130" s="12" t="s">
        <v>1006</v>
      </c>
      <c r="C130" s="12">
        <v>22.392346153846098</v>
      </c>
      <c r="D130" s="12">
        <v>20.5726923076923</v>
      </c>
      <c r="E130" s="12">
        <v>-1.5672307692307601</v>
      </c>
      <c r="F130" s="12">
        <v>-9.2945384615384601</v>
      </c>
      <c r="G130" s="12">
        <v>11.177884615384601</v>
      </c>
      <c r="H130" s="12">
        <v>10.971576923076899</v>
      </c>
      <c r="I130" s="12">
        <v>-1.86038461538461</v>
      </c>
      <c r="J130" s="16">
        <v>1373.23076923076</v>
      </c>
      <c r="K130" s="14">
        <v>596.99515384615302</v>
      </c>
      <c r="L130" s="14">
        <v>381.16899999999998</v>
      </c>
      <c r="M130" s="14">
        <v>2.0353076923076898</v>
      </c>
      <c r="N130" s="14">
        <v>0.35130769230769199</v>
      </c>
      <c r="O130" s="14">
        <v>2.09311538461538</v>
      </c>
      <c r="P130" s="14">
        <v>1.23846153846153E-2</v>
      </c>
      <c r="Q130" s="17">
        <f t="shared" si="7"/>
        <v>0.49834235595282045</v>
      </c>
      <c r="S130" s="6">
        <f t="shared" ref="S130:S193" si="8">WEEKDAY(A130)</f>
        <v>5</v>
      </c>
      <c r="T130" s="6" t="str">
        <f t="shared" ref="T130:T193" si="9">IF(S130&gt;=6,"WEEK_END","WEEK_DAY")</f>
        <v>WEEK_DAY</v>
      </c>
      <c r="U130" s="6" t="str">
        <f t="shared" ref="U130:U193" si="10">IF(S130&lt;6,A130,"")</f>
        <v>2016-01-07</v>
      </c>
      <c r="V130" s="19" t="s">
        <v>136</v>
      </c>
      <c r="W130" s="5">
        <v>1373.23076923076</v>
      </c>
    </row>
    <row r="131" spans="1:23" x14ac:dyDescent="0.45">
      <c r="A131" s="4" t="s">
        <v>137</v>
      </c>
      <c r="B131" s="12" t="s">
        <v>1007</v>
      </c>
      <c r="C131" s="12">
        <v>22.566192307692301</v>
      </c>
      <c r="D131" s="12">
        <v>20.501307692307599</v>
      </c>
      <c r="E131" s="12">
        <v>-3.8461538461538399E-3</v>
      </c>
      <c r="F131" s="12">
        <v>14.007961538461499</v>
      </c>
      <c r="G131" s="12">
        <v>11.3352307692307</v>
      </c>
      <c r="H131" s="12">
        <v>11.163538461538399</v>
      </c>
      <c r="I131" s="12">
        <v>0.23761538461538401</v>
      </c>
      <c r="J131" s="16">
        <v>1686.4230769230701</v>
      </c>
      <c r="K131" s="14">
        <v>627.77446153846097</v>
      </c>
      <c r="L131" s="14">
        <v>441.24415384615298</v>
      </c>
      <c r="M131" s="14">
        <v>2.3982307692307598</v>
      </c>
      <c r="N131" s="14">
        <v>0.31253846153846099</v>
      </c>
      <c r="O131" s="14">
        <v>2.21446153846153</v>
      </c>
      <c r="P131" s="14">
        <v>1.7999999999999901E-2</v>
      </c>
      <c r="Q131" s="17">
        <f t="shared" ref="Q131:Q194" si="11">IFERROR((J131-J130)/J130,0)</f>
        <v>0.22806968406901518</v>
      </c>
      <c r="S131" s="6">
        <f t="shared" si="8"/>
        <v>6</v>
      </c>
      <c r="T131" s="6" t="str">
        <f t="shared" si="9"/>
        <v>WEEK_END</v>
      </c>
      <c r="U131" s="6" t="str">
        <f t="shared" si="10"/>
        <v/>
      </c>
      <c r="V131" s="19" t="s">
        <v>137</v>
      </c>
      <c r="W131" s="5">
        <v>1686.4230769230701</v>
      </c>
    </row>
    <row r="132" spans="1:23" x14ac:dyDescent="0.45">
      <c r="A132" s="4" t="s">
        <v>138</v>
      </c>
      <c r="B132" s="12" t="s">
        <v>1008</v>
      </c>
      <c r="C132" s="12">
        <v>22.891269230769201</v>
      </c>
      <c r="D132" s="12">
        <v>20.509538461538401</v>
      </c>
      <c r="E132" s="12">
        <v>-0.92876923076923001</v>
      </c>
      <c r="F132" s="12">
        <v>2.4428846153846102</v>
      </c>
      <c r="G132" s="12">
        <v>11.513538461538401</v>
      </c>
      <c r="H132" s="12">
        <v>11.193846153846099</v>
      </c>
      <c r="I132" s="12">
        <v>-0.80992307692307697</v>
      </c>
      <c r="J132" s="16">
        <v>1292.11538461538</v>
      </c>
      <c r="K132" s="14">
        <v>677.24430769230696</v>
      </c>
      <c r="L132" s="14">
        <v>448.38942307692298</v>
      </c>
      <c r="M132" s="14">
        <v>1.37038461538461</v>
      </c>
      <c r="N132" s="14">
        <v>0.33396153846153798</v>
      </c>
      <c r="O132" s="14">
        <v>1.66749999999999</v>
      </c>
      <c r="P132" s="14">
        <v>2.88461538461538E-3</v>
      </c>
      <c r="Q132" s="17">
        <f t="shared" si="11"/>
        <v>-0.23381303167833567</v>
      </c>
      <c r="S132" s="6">
        <f t="shared" si="8"/>
        <v>7</v>
      </c>
      <c r="T132" s="6" t="str">
        <f t="shared" si="9"/>
        <v>WEEK_END</v>
      </c>
      <c r="U132" s="6" t="str">
        <f t="shared" si="10"/>
        <v/>
      </c>
      <c r="V132" s="19" t="s">
        <v>138</v>
      </c>
      <c r="W132" s="5">
        <v>1292.11538461538</v>
      </c>
    </row>
    <row r="133" spans="1:23" x14ac:dyDescent="0.45">
      <c r="A133" s="4" t="s">
        <v>139</v>
      </c>
      <c r="B133" s="12" t="s">
        <v>1009</v>
      </c>
      <c r="C133" s="12">
        <v>22.813961538461498</v>
      </c>
      <c r="D133" s="12">
        <v>20.526269230769199</v>
      </c>
      <c r="E133" s="12">
        <v>-0.49426923076923002</v>
      </c>
      <c r="F133" s="12">
        <v>7.9493461538461503</v>
      </c>
      <c r="G133" s="12">
        <v>11.580538461538399</v>
      </c>
      <c r="H133" s="12">
        <v>11.138769230769199</v>
      </c>
      <c r="I133" s="12">
        <v>-0.325538461538461</v>
      </c>
      <c r="J133" s="16">
        <v>320.38461538461502</v>
      </c>
      <c r="K133" s="14">
        <v>675.815384615384</v>
      </c>
      <c r="L133" s="14">
        <v>448.55534615384602</v>
      </c>
      <c r="M133" s="14">
        <v>-0.79230769230769205</v>
      </c>
      <c r="N133" s="14">
        <v>0.50488461538461504</v>
      </c>
      <c r="O133" s="14">
        <v>0.464076923076923</v>
      </c>
      <c r="P133" s="14">
        <v>-1.9653846153846102E-2</v>
      </c>
      <c r="Q133" s="17">
        <f t="shared" si="11"/>
        <v>-0.75204643548146988</v>
      </c>
      <c r="S133" s="6">
        <f t="shared" si="8"/>
        <v>1</v>
      </c>
      <c r="T133" s="6" t="str">
        <f t="shared" si="9"/>
        <v>WEEK_DAY</v>
      </c>
      <c r="U133" s="6" t="str">
        <f t="shared" si="10"/>
        <v>2016-01-10</v>
      </c>
      <c r="V133" s="19" t="s">
        <v>139</v>
      </c>
      <c r="W133" s="5">
        <v>320.38461538461502</v>
      </c>
    </row>
    <row r="134" spans="1:23" x14ac:dyDescent="0.45">
      <c r="A134" s="4" t="s">
        <v>140</v>
      </c>
      <c r="B134" s="12" t="s">
        <v>1010</v>
      </c>
      <c r="C134" s="12">
        <v>20.343769230769201</v>
      </c>
      <c r="D134" s="12">
        <v>19.415653846153798</v>
      </c>
      <c r="E134" s="12">
        <v>-0.70065384615384596</v>
      </c>
      <c r="F134" s="12">
        <v>6.0006153846153802</v>
      </c>
      <c r="G134" s="12">
        <v>10.4521923076923</v>
      </c>
      <c r="H134" s="12">
        <v>10.554384615384601</v>
      </c>
      <c r="I134" s="12">
        <v>-0.41726923076923</v>
      </c>
      <c r="J134" s="16">
        <v>533.80769230769204</v>
      </c>
      <c r="K134" s="14">
        <v>665.27723076922996</v>
      </c>
      <c r="L134" s="14">
        <v>448.99911538461498</v>
      </c>
      <c r="M134" s="14">
        <v>-0.292615384615384</v>
      </c>
      <c r="N134" s="14">
        <v>0.46311538461538398</v>
      </c>
      <c r="O134" s="14">
        <v>1.1856923076923001</v>
      </c>
      <c r="P134" s="14">
        <v>3.5576923076922999E-2</v>
      </c>
      <c r="Q134" s="17">
        <f t="shared" si="11"/>
        <v>0.66614645858343446</v>
      </c>
      <c r="S134" s="6">
        <f t="shared" si="8"/>
        <v>2</v>
      </c>
      <c r="T134" s="6" t="str">
        <f t="shared" si="9"/>
        <v>WEEK_DAY</v>
      </c>
      <c r="U134" s="6" t="str">
        <f t="shared" si="10"/>
        <v>2016-01-11</v>
      </c>
      <c r="V134" s="19" t="s">
        <v>140</v>
      </c>
      <c r="W134" s="5">
        <v>533.80769230769204</v>
      </c>
    </row>
    <row r="135" spans="1:23" x14ac:dyDescent="0.45">
      <c r="A135" s="4" t="s">
        <v>141</v>
      </c>
      <c r="B135" s="12" t="s">
        <v>1011</v>
      </c>
      <c r="C135" s="12">
        <v>19.345192307692301</v>
      </c>
      <c r="D135" s="12">
        <v>17.788461538461501</v>
      </c>
      <c r="E135" s="12">
        <v>0.63696153846153802</v>
      </c>
      <c r="F135" s="12">
        <v>18.731961538461501</v>
      </c>
      <c r="G135" s="12">
        <v>10.118192307692301</v>
      </c>
      <c r="H135" s="12">
        <v>9.8431538461538395</v>
      </c>
      <c r="I135" s="12">
        <v>0.870307692307692</v>
      </c>
      <c r="J135" s="16">
        <v>1456.11538461538</v>
      </c>
      <c r="K135" s="14">
        <v>700.22961538461504</v>
      </c>
      <c r="L135" s="14">
        <v>482.11723076922999</v>
      </c>
      <c r="M135" s="14">
        <v>1.5676923076922999</v>
      </c>
      <c r="N135" s="14">
        <v>0.31303846153846099</v>
      </c>
      <c r="O135" s="14">
        <v>2.2344999999999899</v>
      </c>
      <c r="P135" s="14">
        <v>2.71153846153846E-2</v>
      </c>
      <c r="Q135" s="17">
        <f t="shared" si="11"/>
        <v>1.7277901866128611</v>
      </c>
      <c r="S135" s="6">
        <f t="shared" si="8"/>
        <v>3</v>
      </c>
      <c r="T135" s="6" t="str">
        <f t="shared" si="9"/>
        <v>WEEK_DAY</v>
      </c>
      <c r="U135" s="6" t="str">
        <f t="shared" si="10"/>
        <v>2016-01-12</v>
      </c>
      <c r="V135" s="19" t="s">
        <v>141</v>
      </c>
      <c r="W135" s="5">
        <v>1456.11538461538</v>
      </c>
    </row>
    <row r="136" spans="1:23" x14ac:dyDescent="0.45">
      <c r="A136" s="4" t="s">
        <v>142</v>
      </c>
      <c r="B136" s="12" t="s">
        <v>1012</v>
      </c>
      <c r="C136" s="12">
        <v>17.866846153846101</v>
      </c>
      <c r="D136" s="12">
        <v>14.6059999999999</v>
      </c>
      <c r="E136" s="12">
        <v>1.3836538461538399</v>
      </c>
      <c r="F136" s="12">
        <v>20.242999999999999</v>
      </c>
      <c r="G136" s="12">
        <v>9.48984615384615</v>
      </c>
      <c r="H136" s="12">
        <v>8.5596153846153804</v>
      </c>
      <c r="I136" s="12">
        <v>1.24253846153846</v>
      </c>
      <c r="J136" s="16">
        <v>1234.0769230769199</v>
      </c>
      <c r="K136" s="14">
        <v>717.717115384615</v>
      </c>
      <c r="L136" s="14">
        <v>493.14703846153799</v>
      </c>
      <c r="M136" s="14">
        <v>1.04711538461538</v>
      </c>
      <c r="N136" s="14">
        <v>0.33257692307692299</v>
      </c>
      <c r="O136" s="14">
        <v>1.5259230769230701</v>
      </c>
      <c r="P136" s="14">
        <v>-5.6076923076923003E-2</v>
      </c>
      <c r="Q136" s="17">
        <f t="shared" si="11"/>
        <v>-0.15248685913521171</v>
      </c>
      <c r="S136" s="6">
        <f t="shared" si="8"/>
        <v>4</v>
      </c>
      <c r="T136" s="6" t="str">
        <f t="shared" si="9"/>
        <v>WEEK_DAY</v>
      </c>
      <c r="U136" s="6" t="str">
        <f t="shared" si="10"/>
        <v>2016-01-13</v>
      </c>
      <c r="V136" s="19" t="s">
        <v>142</v>
      </c>
      <c r="W136" s="5">
        <v>1234.0769230769199</v>
      </c>
    </row>
    <row r="137" spans="1:23" x14ac:dyDescent="0.45">
      <c r="A137" s="4" t="s">
        <v>143</v>
      </c>
      <c r="B137" s="12" t="s">
        <v>1013</v>
      </c>
      <c r="C137" s="12">
        <v>15.0147692307692</v>
      </c>
      <c r="D137" s="12">
        <v>16.7889615384615</v>
      </c>
      <c r="E137" s="12">
        <v>-2.3679230769230699</v>
      </c>
      <c r="F137" s="12">
        <v>-10.674884615384601</v>
      </c>
      <c r="G137" s="12">
        <v>8.1813076923076906</v>
      </c>
      <c r="H137" s="12">
        <v>9.4246538461538396</v>
      </c>
      <c r="I137" s="12">
        <v>-1.99007692307692</v>
      </c>
      <c r="J137" s="16">
        <v>1623.6923076922999</v>
      </c>
      <c r="K137" s="14">
        <v>781.84892307692201</v>
      </c>
      <c r="L137" s="14">
        <v>525.42280769230695</v>
      </c>
      <c r="M137" s="14">
        <v>1.6002692307692299</v>
      </c>
      <c r="N137" s="14">
        <v>0.33061538461538398</v>
      </c>
      <c r="O137" s="14">
        <v>1.8630384615384601</v>
      </c>
      <c r="P137" s="14">
        <v>5.5461538461538402E-2</v>
      </c>
      <c r="Q137" s="17">
        <f t="shared" si="11"/>
        <v>0.31571401857507653</v>
      </c>
      <c r="S137" s="6">
        <f t="shared" si="8"/>
        <v>5</v>
      </c>
      <c r="T137" s="6" t="str">
        <f t="shared" si="9"/>
        <v>WEEK_DAY</v>
      </c>
      <c r="U137" s="6" t="str">
        <f t="shared" si="10"/>
        <v>2016-01-14</v>
      </c>
      <c r="V137" s="19" t="s">
        <v>143</v>
      </c>
      <c r="W137" s="5">
        <v>1623.6923076922999</v>
      </c>
    </row>
    <row r="138" spans="1:23" x14ac:dyDescent="0.45">
      <c r="A138" s="4" t="s">
        <v>144</v>
      </c>
      <c r="B138" s="12" t="s">
        <v>1014</v>
      </c>
      <c r="C138" s="12">
        <v>17.631038461538399</v>
      </c>
      <c r="D138" s="12">
        <v>18.157384615384601</v>
      </c>
      <c r="E138" s="12">
        <v>1.8567692307692301</v>
      </c>
      <c r="F138" s="12">
        <v>22.108423076923</v>
      </c>
      <c r="G138" s="12">
        <v>9.4428076923076905</v>
      </c>
      <c r="H138" s="12">
        <v>9.5310384615384596</v>
      </c>
      <c r="I138" s="12">
        <v>1.29380769230769</v>
      </c>
      <c r="J138" s="16">
        <v>1682.65384615384</v>
      </c>
      <c r="K138" s="14">
        <v>859.70876923076901</v>
      </c>
      <c r="L138" s="14">
        <v>535.76657692307697</v>
      </c>
      <c r="M138" s="14">
        <v>1.53546153846153</v>
      </c>
      <c r="N138" s="14">
        <v>0.28011538461538399</v>
      </c>
      <c r="O138" s="14">
        <v>1.8457692307692299</v>
      </c>
      <c r="P138" s="14">
        <v>-9.09999999999999E-2</v>
      </c>
      <c r="Q138" s="17">
        <f t="shared" si="11"/>
        <v>3.6313246162593599E-2</v>
      </c>
      <c r="S138" s="6">
        <f t="shared" si="8"/>
        <v>6</v>
      </c>
      <c r="T138" s="6" t="str">
        <f t="shared" si="9"/>
        <v>WEEK_END</v>
      </c>
      <c r="U138" s="6" t="str">
        <f t="shared" si="10"/>
        <v/>
      </c>
      <c r="V138" s="19" t="s">
        <v>144</v>
      </c>
      <c r="W138" s="5">
        <v>1682.65384615384</v>
      </c>
    </row>
    <row r="139" spans="1:23" x14ac:dyDescent="0.45">
      <c r="A139" s="4" t="s">
        <v>145</v>
      </c>
      <c r="B139" s="12" t="s">
        <v>1015</v>
      </c>
      <c r="C139" s="12">
        <v>16.917769230769199</v>
      </c>
      <c r="D139" s="12">
        <v>17.651653846153799</v>
      </c>
      <c r="E139" s="12">
        <v>-0.50403846153846099</v>
      </c>
      <c r="F139" s="12">
        <v>5.9311538461538396</v>
      </c>
      <c r="G139" s="12">
        <v>9.0523846153846108</v>
      </c>
      <c r="H139" s="12">
        <v>9.0861153846153808</v>
      </c>
      <c r="I139" s="12">
        <v>-0.34280769230769198</v>
      </c>
      <c r="J139" s="16">
        <v>1735.15384615384</v>
      </c>
      <c r="K139" s="14">
        <v>942.62211538461497</v>
      </c>
      <c r="L139" s="14">
        <v>544.18557692307604</v>
      </c>
      <c r="M139" s="14">
        <v>1.4488461538461499</v>
      </c>
      <c r="N139" s="14">
        <v>0.30376923076923001</v>
      </c>
      <c r="O139" s="14">
        <v>1.8052307692307601</v>
      </c>
      <c r="P139" s="14">
        <v>4.9269230769230697E-2</v>
      </c>
      <c r="Q139" s="17">
        <f t="shared" si="11"/>
        <v>3.1200713159158035E-2</v>
      </c>
      <c r="S139" s="6">
        <f t="shared" si="8"/>
        <v>7</v>
      </c>
      <c r="T139" s="6" t="str">
        <f t="shared" si="9"/>
        <v>WEEK_END</v>
      </c>
      <c r="U139" s="6" t="str">
        <f t="shared" si="10"/>
        <v/>
      </c>
      <c r="V139" s="19" t="s">
        <v>145</v>
      </c>
      <c r="W139" s="5">
        <v>1735.15384615384</v>
      </c>
    </row>
    <row r="140" spans="1:23" x14ac:dyDescent="0.45">
      <c r="A140" s="4" t="s">
        <v>146</v>
      </c>
      <c r="B140" s="12" t="s">
        <v>1016</v>
      </c>
      <c r="C140" s="12">
        <v>16.7586153846153</v>
      </c>
      <c r="D140" s="12">
        <v>17.762</v>
      </c>
      <c r="E140" s="12">
        <v>-0.61557692307692202</v>
      </c>
      <c r="F140" s="12">
        <v>3.1643076923076898</v>
      </c>
      <c r="G140" s="12">
        <v>8.8718076923076907</v>
      </c>
      <c r="H140" s="12">
        <v>9.1472307692307702</v>
      </c>
      <c r="I140" s="12">
        <v>-0.62342307692307597</v>
      </c>
      <c r="J140" s="16">
        <v>351.07692307692298</v>
      </c>
      <c r="K140" s="14">
        <v>943.57319230769201</v>
      </c>
      <c r="L140" s="14">
        <v>530.96903846153805</v>
      </c>
      <c r="M140" s="14">
        <v>-1.1158076923076901</v>
      </c>
      <c r="N140" s="14">
        <v>0.431653846153846</v>
      </c>
      <c r="O140" s="14">
        <v>0.41576923076923</v>
      </c>
      <c r="P140" s="14">
        <v>-1.12307692307692E-2</v>
      </c>
      <c r="Q140" s="17">
        <f t="shared" si="11"/>
        <v>-0.79766812962716604</v>
      </c>
      <c r="S140" s="6">
        <f t="shared" si="8"/>
        <v>1</v>
      </c>
      <c r="T140" s="6" t="str">
        <f t="shared" si="9"/>
        <v>WEEK_DAY</v>
      </c>
      <c r="U140" s="6" t="str">
        <f t="shared" si="10"/>
        <v>2016-01-17</v>
      </c>
      <c r="V140" s="19" t="s">
        <v>146</v>
      </c>
      <c r="W140" s="5">
        <v>351.07692307692298</v>
      </c>
    </row>
    <row r="141" spans="1:23" x14ac:dyDescent="0.45">
      <c r="A141" s="4" t="s">
        <v>147</v>
      </c>
      <c r="B141" s="12" t="s">
        <v>1017</v>
      </c>
      <c r="C141" s="12">
        <v>16.089423076923001</v>
      </c>
      <c r="D141" s="12">
        <v>17.7771153846153</v>
      </c>
      <c r="E141" s="12">
        <v>-0.44876923076922998</v>
      </c>
      <c r="F141" s="12">
        <v>4.6446153846153804</v>
      </c>
      <c r="G141" s="12">
        <v>8.4168846153846104</v>
      </c>
      <c r="H141" s="12">
        <v>9.11446153846153</v>
      </c>
      <c r="I141" s="12">
        <v>-0.41373076923076901</v>
      </c>
      <c r="J141" s="16">
        <v>391.961538461538</v>
      </c>
      <c r="K141" s="14">
        <v>937.32323076923001</v>
      </c>
      <c r="L141" s="14">
        <v>540.373961538461</v>
      </c>
      <c r="M141" s="14">
        <v>-1.0091923076923</v>
      </c>
      <c r="N141" s="14">
        <v>0.42434615384615398</v>
      </c>
      <c r="O141" s="14">
        <v>0.617307692307692</v>
      </c>
      <c r="P141" s="14">
        <v>3.2692307692307699E-3</v>
      </c>
      <c r="Q141" s="17">
        <f t="shared" si="11"/>
        <v>0.11645486415424965</v>
      </c>
      <c r="S141" s="6">
        <f t="shared" si="8"/>
        <v>2</v>
      </c>
      <c r="T141" s="6" t="str">
        <f t="shared" si="9"/>
        <v>WEEK_DAY</v>
      </c>
      <c r="U141" s="6" t="str">
        <f t="shared" si="10"/>
        <v>2016-01-18</v>
      </c>
      <c r="V141" s="19" t="s">
        <v>147</v>
      </c>
      <c r="W141" s="5">
        <v>391.961538461538</v>
      </c>
    </row>
    <row r="142" spans="1:23" x14ac:dyDescent="0.45">
      <c r="A142" s="4" t="s">
        <v>148</v>
      </c>
      <c r="B142" s="12" t="s">
        <v>1018</v>
      </c>
      <c r="C142" s="12">
        <v>14.718576923076901</v>
      </c>
      <c r="D142" s="12">
        <v>15.9028846153846</v>
      </c>
      <c r="E142" s="12">
        <v>0.31615384615384601</v>
      </c>
      <c r="F142" s="12">
        <v>13.7223461538461</v>
      </c>
      <c r="G142" s="12">
        <v>8.0405769230769195</v>
      </c>
      <c r="H142" s="12">
        <v>8.5606153846153799</v>
      </c>
      <c r="I142" s="12">
        <v>0.65799999999999903</v>
      </c>
      <c r="J142" s="16">
        <v>587.19230769230705</v>
      </c>
      <c r="K142" s="14">
        <v>930.72515384615303</v>
      </c>
      <c r="L142" s="14">
        <v>544.44711538461502</v>
      </c>
      <c r="M142" s="14">
        <v>-0.63049999999999895</v>
      </c>
      <c r="N142" s="14">
        <v>0.42192307692307601</v>
      </c>
      <c r="O142" s="14">
        <v>0.82369230769230695</v>
      </c>
      <c r="P142" s="14">
        <v>4.0500000000000001E-2</v>
      </c>
      <c r="Q142" s="17">
        <f t="shared" si="11"/>
        <v>0.49808654695319415</v>
      </c>
      <c r="S142" s="6">
        <f t="shared" si="8"/>
        <v>3</v>
      </c>
      <c r="T142" s="6" t="str">
        <f t="shared" si="9"/>
        <v>WEEK_DAY</v>
      </c>
      <c r="U142" s="6" t="str">
        <f t="shared" si="10"/>
        <v>2016-01-19</v>
      </c>
      <c r="V142" s="19" t="s">
        <v>148</v>
      </c>
      <c r="W142" s="5">
        <v>587.19230769230705</v>
      </c>
    </row>
    <row r="143" spans="1:23" x14ac:dyDescent="0.45">
      <c r="A143" s="4" t="s">
        <v>149</v>
      </c>
      <c r="B143" s="12" t="s">
        <v>1019</v>
      </c>
      <c r="C143" s="12">
        <v>13.6891923076923</v>
      </c>
      <c r="D143" s="12">
        <v>16.2047307692307</v>
      </c>
      <c r="E143" s="12">
        <v>-0.81807692307692303</v>
      </c>
      <c r="F143" s="12">
        <v>-4.7344230769230702</v>
      </c>
      <c r="G143" s="12">
        <v>7.31076923076923</v>
      </c>
      <c r="H143" s="12">
        <v>9.1416923076922991</v>
      </c>
      <c r="I143" s="12">
        <v>-1.2868846153846101</v>
      </c>
      <c r="J143" s="16">
        <v>1525.8461538461499</v>
      </c>
      <c r="K143" s="14">
        <v>974.65057692307596</v>
      </c>
      <c r="L143" s="14">
        <v>555.93661538461504</v>
      </c>
      <c r="M143" s="14">
        <v>0.99111538461538395</v>
      </c>
      <c r="N143" s="14">
        <v>0.35519230769230697</v>
      </c>
      <c r="O143" s="14">
        <v>1.91707692307692</v>
      </c>
      <c r="P143" s="14">
        <v>-7.0499999999999993E-2</v>
      </c>
      <c r="Q143" s="17">
        <f t="shared" si="11"/>
        <v>1.5985458832776538</v>
      </c>
      <c r="S143" s="6">
        <f t="shared" si="8"/>
        <v>4</v>
      </c>
      <c r="T143" s="6" t="str">
        <f t="shared" si="9"/>
        <v>WEEK_DAY</v>
      </c>
      <c r="U143" s="6" t="str">
        <f t="shared" si="10"/>
        <v>2016-01-20</v>
      </c>
      <c r="V143" s="19" t="s">
        <v>149</v>
      </c>
      <c r="W143" s="5">
        <v>1525.8461538461499</v>
      </c>
    </row>
    <row r="144" spans="1:23" x14ac:dyDescent="0.45">
      <c r="A144" s="4" t="s">
        <v>150</v>
      </c>
      <c r="B144" s="12" t="s">
        <v>1020</v>
      </c>
      <c r="C144" s="12">
        <v>13.074346153846101</v>
      </c>
      <c r="D144" s="12">
        <v>16.5436153846153</v>
      </c>
      <c r="E144" s="12">
        <v>-0.23157692307692199</v>
      </c>
      <c r="F144" s="12">
        <v>7.8218461538461499</v>
      </c>
      <c r="G144" s="12">
        <v>7.2362692307692296</v>
      </c>
      <c r="H144" s="12">
        <v>9.4021923076922995</v>
      </c>
      <c r="I144" s="12">
        <v>5.31538461538461E-2</v>
      </c>
      <c r="J144" s="16">
        <v>2050.8461538461502</v>
      </c>
      <c r="K144" s="14">
        <v>1041.4473846153801</v>
      </c>
      <c r="L144" s="14">
        <v>600.64884615384597</v>
      </c>
      <c r="M144" s="14">
        <v>1.68046153846153</v>
      </c>
      <c r="N144" s="14">
        <v>0.30857692307692303</v>
      </c>
      <c r="O144" s="14">
        <v>1.90853846153846</v>
      </c>
      <c r="P144" s="14">
        <v>7.1192307692307694E-2</v>
      </c>
      <c r="Q144" s="17">
        <f t="shared" si="11"/>
        <v>0.34407138535995263</v>
      </c>
      <c r="S144" s="6">
        <f t="shared" si="8"/>
        <v>5</v>
      </c>
      <c r="T144" s="6" t="str">
        <f t="shared" si="9"/>
        <v>WEEK_DAY</v>
      </c>
      <c r="U144" s="6" t="str">
        <f t="shared" si="10"/>
        <v>2016-01-21</v>
      </c>
      <c r="V144" s="19" t="s">
        <v>150</v>
      </c>
      <c r="W144" s="5">
        <v>2050.8461538461502</v>
      </c>
    </row>
    <row r="145" spans="1:23" x14ac:dyDescent="0.45">
      <c r="A145" s="4" t="s">
        <v>151</v>
      </c>
      <c r="B145" s="12" t="s">
        <v>1021</v>
      </c>
      <c r="C145" s="12">
        <v>16.051923076923</v>
      </c>
      <c r="D145" s="12">
        <v>19.315461538461498</v>
      </c>
      <c r="E145" s="12">
        <v>2.2860384615384599</v>
      </c>
      <c r="F145" s="12">
        <v>30.592499999999902</v>
      </c>
      <c r="G145" s="12">
        <v>8.7009615384615309</v>
      </c>
      <c r="H145" s="12">
        <v>10.6169999999999</v>
      </c>
      <c r="I145" s="12">
        <v>2.0544615384615299</v>
      </c>
      <c r="J145" s="16">
        <v>1377.6923076922999</v>
      </c>
      <c r="K145" s="14">
        <v>1098.17646153846</v>
      </c>
      <c r="L145" s="14">
        <v>568.13469230769203</v>
      </c>
      <c r="M145" s="14">
        <v>0.49196153846153801</v>
      </c>
      <c r="N145" s="14">
        <v>0.31796153846153802</v>
      </c>
      <c r="O145" s="14">
        <v>0.77961538461538404</v>
      </c>
      <c r="P145" s="14">
        <v>1.32307692307692E-2</v>
      </c>
      <c r="Q145" s="17">
        <f t="shared" si="11"/>
        <v>-0.32823224935299011</v>
      </c>
      <c r="S145" s="6">
        <f t="shared" si="8"/>
        <v>6</v>
      </c>
      <c r="T145" s="6" t="str">
        <f t="shared" si="9"/>
        <v>WEEK_END</v>
      </c>
      <c r="U145" s="6" t="str">
        <f t="shared" si="10"/>
        <v/>
      </c>
      <c r="V145" s="19" t="s">
        <v>151</v>
      </c>
      <c r="W145" s="5">
        <v>1377.6923076922999</v>
      </c>
    </row>
    <row r="146" spans="1:23" x14ac:dyDescent="0.45">
      <c r="A146" s="4" t="s">
        <v>152</v>
      </c>
      <c r="B146" s="12" t="s">
        <v>1022</v>
      </c>
      <c r="C146" s="12">
        <v>18.6061923076923</v>
      </c>
      <c r="D146" s="12">
        <v>22.276423076922999</v>
      </c>
      <c r="E146" s="12">
        <v>2.2160769230769199</v>
      </c>
      <c r="F146" s="12">
        <v>34.052192307692302</v>
      </c>
      <c r="G146" s="12">
        <v>9.8758076923076903</v>
      </c>
      <c r="H146" s="12">
        <v>11.7118846153846</v>
      </c>
      <c r="I146" s="12">
        <v>2.0551153846153798</v>
      </c>
      <c r="J146" s="16">
        <v>980.923076923076</v>
      </c>
      <c r="K146" s="14">
        <v>1138.5703846153799</v>
      </c>
      <c r="L146" s="14">
        <v>532.045769230769</v>
      </c>
      <c r="M146" s="14">
        <v>-0.296461538461538</v>
      </c>
      <c r="N146" s="14">
        <v>0.376846153846153</v>
      </c>
      <c r="O146" s="14">
        <v>0.56523076923076898</v>
      </c>
      <c r="P146" s="14">
        <v>-3.95E-2</v>
      </c>
      <c r="Q146" s="17">
        <f t="shared" si="11"/>
        <v>-0.28799553322166049</v>
      </c>
      <c r="S146" s="6">
        <f t="shared" si="8"/>
        <v>7</v>
      </c>
      <c r="T146" s="6" t="str">
        <f t="shared" si="9"/>
        <v>WEEK_END</v>
      </c>
      <c r="U146" s="6" t="str">
        <f t="shared" si="10"/>
        <v/>
      </c>
      <c r="V146" s="19" t="s">
        <v>152</v>
      </c>
      <c r="W146" s="5">
        <v>980.923076923076</v>
      </c>
    </row>
    <row r="147" spans="1:23" x14ac:dyDescent="0.45">
      <c r="A147" s="4" t="s">
        <v>153</v>
      </c>
      <c r="B147" s="12" t="s">
        <v>1023</v>
      </c>
      <c r="C147" s="12">
        <v>18.326499999999999</v>
      </c>
      <c r="D147" s="12">
        <v>22.664653846153801</v>
      </c>
      <c r="E147" s="12">
        <v>-0.612307692307692</v>
      </c>
      <c r="F147" s="12">
        <v>3.0899615384615302</v>
      </c>
      <c r="G147" s="12">
        <v>9.6627307692307696</v>
      </c>
      <c r="H147" s="12">
        <v>11.7019615384615</v>
      </c>
      <c r="I147" s="12">
        <v>-0.56196153846153796</v>
      </c>
      <c r="J147" s="16">
        <v>246.80769230769201</v>
      </c>
      <c r="K147" s="14">
        <v>1126.46838461538</v>
      </c>
      <c r="L147" s="14">
        <v>549.53511538461498</v>
      </c>
      <c r="M147" s="14">
        <v>-1.6008076923076899</v>
      </c>
      <c r="N147" s="14">
        <v>0.57057692307692298</v>
      </c>
      <c r="O147" s="14">
        <v>0.40261538461538399</v>
      </c>
      <c r="P147" s="14">
        <v>1.17692307692307E-2</v>
      </c>
      <c r="Q147" s="17">
        <f t="shared" si="11"/>
        <v>-0.74839240903387705</v>
      </c>
      <c r="S147" s="6">
        <f t="shared" si="8"/>
        <v>1</v>
      </c>
      <c r="T147" s="6" t="str">
        <f t="shared" si="9"/>
        <v>WEEK_DAY</v>
      </c>
      <c r="U147" s="6" t="str">
        <f t="shared" si="10"/>
        <v>2016-01-24</v>
      </c>
      <c r="V147" s="19" t="s">
        <v>153</v>
      </c>
      <c r="W147" s="5">
        <v>246.80769230769201</v>
      </c>
    </row>
    <row r="148" spans="1:23" x14ac:dyDescent="0.45">
      <c r="A148" s="4" t="s">
        <v>154</v>
      </c>
      <c r="B148" s="12" t="s">
        <v>1024</v>
      </c>
      <c r="C148" s="12">
        <v>17.9458846153846</v>
      </c>
      <c r="D148" s="12">
        <v>22.758192307692301</v>
      </c>
      <c r="E148" s="12">
        <v>-7.8730769230769201E-2</v>
      </c>
      <c r="F148" s="12">
        <v>9.4058846153846094</v>
      </c>
      <c r="G148" s="12">
        <v>9.3621153846153806</v>
      </c>
      <c r="H148" s="12">
        <v>11.596230769230701</v>
      </c>
      <c r="I148" s="12">
        <v>3.8461538461538399E-3</v>
      </c>
      <c r="J148" s="16">
        <v>387.30769230769198</v>
      </c>
      <c r="K148" s="14">
        <v>1089.9494999999999</v>
      </c>
      <c r="L148" s="14">
        <v>570.47457692307603</v>
      </c>
      <c r="M148" s="14">
        <v>-1.2313461538461501</v>
      </c>
      <c r="N148" s="14">
        <v>0.44815384615384601</v>
      </c>
      <c r="O148" s="14">
        <v>0.58761538461538398</v>
      </c>
      <c r="P148" s="14">
        <v>3.0000000000000001E-3</v>
      </c>
      <c r="Q148" s="17">
        <f t="shared" si="11"/>
        <v>0.56926912887642256</v>
      </c>
      <c r="S148" s="6">
        <f t="shared" si="8"/>
        <v>2</v>
      </c>
      <c r="T148" s="6" t="str">
        <f t="shared" si="9"/>
        <v>WEEK_DAY</v>
      </c>
      <c r="U148" s="6" t="str">
        <f t="shared" si="10"/>
        <v>2016-01-25</v>
      </c>
      <c r="V148" s="19" t="s">
        <v>154</v>
      </c>
      <c r="W148" s="5">
        <v>387.30769230769198</v>
      </c>
    </row>
    <row r="149" spans="1:23" x14ac:dyDescent="0.45">
      <c r="A149" s="4" t="s">
        <v>155</v>
      </c>
      <c r="B149" s="12" t="s">
        <v>1025</v>
      </c>
      <c r="C149" s="12">
        <v>17.6367692307692</v>
      </c>
      <c r="D149" s="12">
        <v>22.780423076923</v>
      </c>
      <c r="E149" s="12">
        <v>-0.117230769230769</v>
      </c>
      <c r="F149" s="12">
        <v>9.4961923076923007</v>
      </c>
      <c r="G149" s="12">
        <v>9.4864615384615298</v>
      </c>
      <c r="H149" s="12">
        <v>11.6061538461538</v>
      </c>
      <c r="I149" s="12">
        <v>-1.1153846153846201E-3</v>
      </c>
      <c r="J149" s="16">
        <v>1028.23076923076</v>
      </c>
      <c r="K149" s="14">
        <v>1093.66542307692</v>
      </c>
      <c r="L149" s="14">
        <v>568.57223076923003</v>
      </c>
      <c r="M149" s="14">
        <v>-0.11511538461538399</v>
      </c>
      <c r="N149" s="14">
        <v>0.34611538461538399</v>
      </c>
      <c r="O149" s="14">
        <v>1.27346153846153</v>
      </c>
      <c r="P149" s="14">
        <v>4.9461538461538397E-2</v>
      </c>
      <c r="Q149" s="17">
        <f t="shared" si="11"/>
        <v>1.6548162859979925</v>
      </c>
      <c r="S149" s="6">
        <f t="shared" si="8"/>
        <v>3</v>
      </c>
      <c r="T149" s="6" t="str">
        <f t="shared" si="9"/>
        <v>WEEK_DAY</v>
      </c>
      <c r="U149" s="6" t="str">
        <f t="shared" si="10"/>
        <v>2016-01-26</v>
      </c>
      <c r="V149" s="19" t="s">
        <v>155</v>
      </c>
      <c r="W149" s="5">
        <v>1028.23076923076</v>
      </c>
    </row>
    <row r="150" spans="1:23" x14ac:dyDescent="0.45">
      <c r="A150" s="4" t="s">
        <v>156</v>
      </c>
      <c r="B150" s="12" t="s">
        <v>1026</v>
      </c>
      <c r="C150" s="12">
        <v>21.368076923076899</v>
      </c>
      <c r="D150" s="12">
        <v>24.206615384615301</v>
      </c>
      <c r="E150" s="12">
        <v>1.81711538461538</v>
      </c>
      <c r="F150" s="12">
        <v>33.497692307692297</v>
      </c>
      <c r="G150" s="12">
        <v>11.7525769230769</v>
      </c>
      <c r="H150" s="12">
        <v>11.666076923076901</v>
      </c>
      <c r="I150" s="12">
        <v>1.86299999999999</v>
      </c>
      <c r="J150" s="16">
        <v>1150.23076923076</v>
      </c>
      <c r="K150" s="14">
        <v>1081.83865384615</v>
      </c>
      <c r="L150" s="14">
        <v>566.112192307692</v>
      </c>
      <c r="M150" s="14">
        <v>0.12084615384615301</v>
      </c>
      <c r="N150" s="14">
        <v>0.36015384615384599</v>
      </c>
      <c r="O150" s="14">
        <v>0.63711538461538397</v>
      </c>
      <c r="P150" s="14">
        <v>9.6153846153846398E-4</v>
      </c>
      <c r="Q150" s="17">
        <f t="shared" si="11"/>
        <v>0.11865040772050679</v>
      </c>
      <c r="S150" s="6">
        <f t="shared" si="8"/>
        <v>4</v>
      </c>
      <c r="T150" s="6" t="str">
        <f t="shared" si="9"/>
        <v>WEEK_DAY</v>
      </c>
      <c r="U150" s="6" t="str">
        <f t="shared" si="10"/>
        <v>2016-01-27</v>
      </c>
      <c r="V150" s="19" t="s">
        <v>156</v>
      </c>
      <c r="W150" s="5">
        <v>1150.23076923076</v>
      </c>
    </row>
    <row r="151" spans="1:23" x14ac:dyDescent="0.45">
      <c r="A151" s="4" t="s">
        <v>157</v>
      </c>
      <c r="B151" s="12" t="s">
        <v>1027</v>
      </c>
      <c r="C151" s="12">
        <v>22.112884615384601</v>
      </c>
      <c r="D151" s="12">
        <v>24.5128846153846</v>
      </c>
      <c r="E151" s="12">
        <v>0.97388461538461502</v>
      </c>
      <c r="F151" s="12">
        <v>21.363269230769198</v>
      </c>
      <c r="G151" s="12">
        <v>11.9065769230769</v>
      </c>
      <c r="H151" s="12">
        <v>11.542307692307601</v>
      </c>
      <c r="I151" s="12">
        <v>0.81765384615384595</v>
      </c>
      <c r="J151" s="16">
        <v>1435.9615384615299</v>
      </c>
      <c r="K151" s="14">
        <v>1070.6246923076901</v>
      </c>
      <c r="L151" s="14">
        <v>556.91296153846099</v>
      </c>
      <c r="M151" s="14">
        <v>0.65600000000000003</v>
      </c>
      <c r="N151" s="14">
        <v>0.281923076923076</v>
      </c>
      <c r="O151" s="14">
        <v>1.3855384615384601</v>
      </c>
      <c r="P151" s="14">
        <v>-4.3923076923076898E-2</v>
      </c>
      <c r="Q151" s="17">
        <f t="shared" si="11"/>
        <v>0.2484116899618832</v>
      </c>
      <c r="S151" s="6">
        <f t="shared" si="8"/>
        <v>5</v>
      </c>
      <c r="T151" s="6" t="str">
        <f t="shared" si="9"/>
        <v>WEEK_DAY</v>
      </c>
      <c r="U151" s="6" t="str">
        <f t="shared" si="10"/>
        <v>2016-01-28</v>
      </c>
      <c r="V151" s="19" t="s">
        <v>157</v>
      </c>
      <c r="W151" s="5">
        <v>1435.9615384615299</v>
      </c>
    </row>
    <row r="152" spans="1:23" x14ac:dyDescent="0.45">
      <c r="A152" s="4" t="s">
        <v>158</v>
      </c>
      <c r="B152" s="12" t="s">
        <v>1028</v>
      </c>
      <c r="C152" s="12">
        <v>22.670500000000001</v>
      </c>
      <c r="D152" s="12">
        <v>24.1905</v>
      </c>
      <c r="E152" s="12">
        <v>-0.229961538461538</v>
      </c>
      <c r="F152" s="12">
        <v>10.696576923076901</v>
      </c>
      <c r="G152" s="12">
        <v>12.1493461538461</v>
      </c>
      <c r="H152" s="12">
        <v>11.368076923076901</v>
      </c>
      <c r="I152" s="12">
        <v>-0.12861538461538399</v>
      </c>
      <c r="J152" s="16">
        <v>1181.8076923076901</v>
      </c>
      <c r="K152" s="14">
        <v>1065.42234615384</v>
      </c>
      <c r="L152" s="14">
        <v>554.52476923076904</v>
      </c>
      <c r="M152" s="14">
        <v>0.20984615384615299</v>
      </c>
      <c r="N152" s="14">
        <v>0.29815384615384599</v>
      </c>
      <c r="O152" s="14">
        <v>0.64046153846153797</v>
      </c>
      <c r="P152" s="14">
        <v>3.5269230769230699E-2</v>
      </c>
      <c r="Q152" s="17">
        <f t="shared" si="11"/>
        <v>-0.17699209856702491</v>
      </c>
      <c r="S152" s="6">
        <f t="shared" si="8"/>
        <v>6</v>
      </c>
      <c r="T152" s="6" t="str">
        <f t="shared" si="9"/>
        <v>WEEK_END</v>
      </c>
      <c r="U152" s="6" t="str">
        <f t="shared" si="10"/>
        <v/>
      </c>
      <c r="V152" s="19" t="s">
        <v>158</v>
      </c>
      <c r="W152" s="5">
        <v>1181.8076923076901</v>
      </c>
    </row>
    <row r="153" spans="1:23" x14ac:dyDescent="0.45">
      <c r="A153" s="4" t="s">
        <v>159</v>
      </c>
      <c r="B153" s="12" t="s">
        <v>1029</v>
      </c>
      <c r="C153" s="12">
        <v>26.212538461538401</v>
      </c>
      <c r="D153" s="12">
        <v>26.955346153846101</v>
      </c>
      <c r="E153" s="12">
        <v>1.9158076923076901</v>
      </c>
      <c r="F153" s="12">
        <v>40.762461538461501</v>
      </c>
      <c r="G153" s="12">
        <v>13.9008076923076</v>
      </c>
      <c r="H153" s="12">
        <v>12.9529615384615</v>
      </c>
      <c r="I153" s="12">
        <v>2.0685384615384601</v>
      </c>
      <c r="J153" s="16">
        <v>1120.8461538461499</v>
      </c>
      <c r="K153" s="14">
        <v>1103.4929999999999</v>
      </c>
      <c r="L153" s="14">
        <v>528.86907692307705</v>
      </c>
      <c r="M153" s="14">
        <v>3.2269230769230703E-2</v>
      </c>
      <c r="N153" s="14">
        <v>0.33834615384615302</v>
      </c>
      <c r="O153" s="14">
        <v>0.59373076923076895</v>
      </c>
      <c r="P153" s="14">
        <v>-2.9615384615384599E-2</v>
      </c>
      <c r="Q153" s="17">
        <f t="shared" si="11"/>
        <v>-5.1583298076611682E-2</v>
      </c>
      <c r="S153" s="6">
        <f t="shared" si="8"/>
        <v>7</v>
      </c>
      <c r="T153" s="6" t="str">
        <f t="shared" si="9"/>
        <v>WEEK_END</v>
      </c>
      <c r="U153" s="6" t="str">
        <f t="shared" si="10"/>
        <v/>
      </c>
      <c r="V153" s="19" t="s">
        <v>159</v>
      </c>
      <c r="W153" s="5">
        <v>1120.8461538461499</v>
      </c>
    </row>
    <row r="154" spans="1:23" x14ac:dyDescent="0.45">
      <c r="A154" s="4" t="s">
        <v>160</v>
      </c>
      <c r="B154" s="12" t="s">
        <v>1030</v>
      </c>
      <c r="C154" s="12">
        <v>25.535538461538401</v>
      </c>
      <c r="D154" s="12">
        <v>27.200846153846101</v>
      </c>
      <c r="E154" s="12">
        <v>-0.90930769230769204</v>
      </c>
      <c r="F154" s="12">
        <v>-1.7999999999999901E-2</v>
      </c>
      <c r="G154" s="12">
        <v>13.261423076923</v>
      </c>
      <c r="H154" s="12">
        <v>13.0219615384615</v>
      </c>
      <c r="I154" s="12">
        <v>-1.0188076923076901</v>
      </c>
      <c r="J154" s="16">
        <v>299.03846153846098</v>
      </c>
      <c r="K154" s="14">
        <v>1088.6279615384601</v>
      </c>
      <c r="L154" s="14">
        <v>545.24146153846095</v>
      </c>
      <c r="M154" s="14">
        <v>-1.4482307692307601</v>
      </c>
      <c r="N154" s="14">
        <v>0.47265384615384598</v>
      </c>
      <c r="O154" s="14">
        <v>0.366153846153846</v>
      </c>
      <c r="P154" s="14">
        <v>-7.7692307692307696E-3</v>
      </c>
      <c r="Q154" s="17">
        <f t="shared" si="11"/>
        <v>-0.73320293734129394</v>
      </c>
      <c r="S154" s="6">
        <f t="shared" si="8"/>
        <v>1</v>
      </c>
      <c r="T154" s="6" t="str">
        <f t="shared" si="9"/>
        <v>WEEK_DAY</v>
      </c>
      <c r="U154" s="6" t="str">
        <f t="shared" si="10"/>
        <v>2016-01-31</v>
      </c>
      <c r="V154" s="19" t="s">
        <v>160</v>
      </c>
      <c r="W154" s="5">
        <v>299.03846153846098</v>
      </c>
    </row>
    <row r="155" spans="1:23" x14ac:dyDescent="0.45">
      <c r="A155" s="4" t="s">
        <v>161</v>
      </c>
      <c r="B155" s="12" t="s">
        <v>1031</v>
      </c>
      <c r="C155" s="12">
        <v>24.775653846153801</v>
      </c>
      <c r="D155" s="12">
        <v>27.5533461538461</v>
      </c>
      <c r="E155" s="12">
        <v>-0.54523076923076896</v>
      </c>
      <c r="F155" s="12">
        <v>5.6338461538461502</v>
      </c>
      <c r="G155" s="12">
        <v>12.7035769230769</v>
      </c>
      <c r="H155" s="12">
        <v>13.0855</v>
      </c>
      <c r="I155" s="12">
        <v>-0.53992307692307595</v>
      </c>
      <c r="J155" s="16">
        <v>456.84615384615302</v>
      </c>
      <c r="K155" s="14">
        <v>1044.86723076923</v>
      </c>
      <c r="L155" s="14">
        <v>554.83184615384596</v>
      </c>
      <c r="M155" s="14">
        <v>-1.0591538461538399</v>
      </c>
      <c r="N155" s="14">
        <v>0.40480769230769198</v>
      </c>
      <c r="O155" s="14">
        <v>0.51676923076922998</v>
      </c>
      <c r="P155" s="14">
        <v>2.0307692307692301E-2</v>
      </c>
      <c r="Q155" s="17">
        <f t="shared" si="11"/>
        <v>0.52771704180064316</v>
      </c>
      <c r="S155" s="6">
        <f t="shared" si="8"/>
        <v>2</v>
      </c>
      <c r="T155" s="6" t="str">
        <f t="shared" si="9"/>
        <v>WEEK_DAY</v>
      </c>
      <c r="U155" s="6" t="str">
        <f t="shared" si="10"/>
        <v>2016-02-01</v>
      </c>
      <c r="V155" s="19" t="s">
        <v>161</v>
      </c>
      <c r="W155" s="5">
        <v>456.84615384615302</v>
      </c>
    </row>
    <row r="156" spans="1:23" x14ac:dyDescent="0.45">
      <c r="A156" s="4" t="s">
        <v>162</v>
      </c>
      <c r="B156" s="12" t="s">
        <v>1032</v>
      </c>
      <c r="C156" s="12">
        <v>25.5945769230769</v>
      </c>
      <c r="D156" s="12">
        <v>28.1555769230769</v>
      </c>
      <c r="E156" s="12">
        <v>0.93865384615384595</v>
      </c>
      <c r="F156" s="12">
        <v>26.974615384615301</v>
      </c>
      <c r="G156" s="12">
        <v>13.0837307692307</v>
      </c>
      <c r="H156" s="12">
        <v>13.4230769230769</v>
      </c>
      <c r="I156" s="12">
        <v>1.0339615384615299</v>
      </c>
      <c r="J156" s="16">
        <v>1004.15384615384</v>
      </c>
      <c r="K156" s="14">
        <v>1033.3683461538401</v>
      </c>
      <c r="L156" s="14">
        <v>551.422423076923</v>
      </c>
      <c r="M156" s="14">
        <v>-5.2923076923076899E-2</v>
      </c>
      <c r="N156" s="14">
        <v>0.31888461538461499</v>
      </c>
      <c r="O156" s="14">
        <v>1.09353846153846</v>
      </c>
      <c r="P156" s="14">
        <v>-2.03846153846153E-2</v>
      </c>
      <c r="Q156" s="17">
        <f t="shared" si="11"/>
        <v>1.1980131335241531</v>
      </c>
      <c r="S156" s="6">
        <f t="shared" si="8"/>
        <v>3</v>
      </c>
      <c r="T156" s="6" t="str">
        <f t="shared" si="9"/>
        <v>WEEK_DAY</v>
      </c>
      <c r="U156" s="6" t="str">
        <f t="shared" si="10"/>
        <v>2016-02-02</v>
      </c>
      <c r="V156" s="19" t="s">
        <v>162</v>
      </c>
      <c r="W156" s="5">
        <v>1004.15384615384</v>
      </c>
    </row>
    <row r="157" spans="1:23" x14ac:dyDescent="0.45">
      <c r="A157" s="4" t="s">
        <v>163</v>
      </c>
      <c r="B157" s="12" t="s">
        <v>1033</v>
      </c>
      <c r="C157" s="12">
        <v>26.924730769230699</v>
      </c>
      <c r="D157" s="12">
        <v>26.207846153846099</v>
      </c>
      <c r="E157" s="12">
        <v>-0.60173076923076896</v>
      </c>
      <c r="F157" s="12">
        <v>5.6273461538461502</v>
      </c>
      <c r="G157" s="12">
        <v>13.4980769230769</v>
      </c>
      <c r="H157" s="12">
        <v>12.687999999999899</v>
      </c>
      <c r="I157" s="12">
        <v>-0.62015384615384594</v>
      </c>
      <c r="J157" s="16">
        <v>1201.23076923076</v>
      </c>
      <c r="K157" s="14">
        <v>1010.68546153846</v>
      </c>
      <c r="L157" s="14">
        <v>537.02273076922995</v>
      </c>
      <c r="M157" s="14">
        <v>0.35492307692307601</v>
      </c>
      <c r="N157" s="14">
        <v>0.29769230769230698</v>
      </c>
      <c r="O157" s="14">
        <v>0.74576923076922996</v>
      </c>
      <c r="P157" s="14">
        <v>-1.5730769230769201E-2</v>
      </c>
      <c r="Q157" s="17">
        <f t="shared" si="11"/>
        <v>0.19626168224298871</v>
      </c>
      <c r="S157" s="6">
        <f t="shared" si="8"/>
        <v>4</v>
      </c>
      <c r="T157" s="6" t="str">
        <f t="shared" si="9"/>
        <v>WEEK_DAY</v>
      </c>
      <c r="U157" s="6" t="str">
        <f t="shared" si="10"/>
        <v>2016-02-03</v>
      </c>
      <c r="V157" s="19" t="s">
        <v>163</v>
      </c>
      <c r="W157" s="5">
        <v>1201.23076923076</v>
      </c>
    </row>
    <row r="158" spans="1:23" x14ac:dyDescent="0.45">
      <c r="A158" s="4" t="s">
        <v>164</v>
      </c>
      <c r="B158" s="12" t="s">
        <v>1034</v>
      </c>
      <c r="C158" s="12">
        <v>26.849153846153801</v>
      </c>
      <c r="D158" s="12">
        <v>25.918846153846101</v>
      </c>
      <c r="E158" s="12">
        <v>0.36307692307692302</v>
      </c>
      <c r="F158" s="12">
        <v>20.446923076922999</v>
      </c>
      <c r="G158" s="12">
        <v>13.8367307692307</v>
      </c>
      <c r="H158" s="12">
        <v>12.775192307692301</v>
      </c>
      <c r="I158" s="12">
        <v>0.51592307692307604</v>
      </c>
      <c r="J158" s="16">
        <v>1294.0384615384601</v>
      </c>
      <c r="K158" s="14">
        <v>989.48907692307603</v>
      </c>
      <c r="L158" s="14">
        <v>515.553653846153</v>
      </c>
      <c r="M158" s="14">
        <v>0.59046153846153804</v>
      </c>
      <c r="N158" s="14">
        <v>0.306807692307692</v>
      </c>
      <c r="O158" s="14">
        <v>1.2226538461538401</v>
      </c>
      <c r="P158" s="14">
        <v>2.5384615384615301E-2</v>
      </c>
      <c r="Q158" s="17">
        <f t="shared" si="11"/>
        <v>7.7260502049187413E-2</v>
      </c>
      <c r="S158" s="6">
        <f t="shared" si="8"/>
        <v>5</v>
      </c>
      <c r="T158" s="6" t="str">
        <f t="shared" si="9"/>
        <v>WEEK_DAY</v>
      </c>
      <c r="U158" s="6" t="str">
        <f t="shared" si="10"/>
        <v>2016-02-04</v>
      </c>
      <c r="V158" s="19" t="s">
        <v>164</v>
      </c>
      <c r="W158" s="5">
        <v>1294.0384615384601</v>
      </c>
    </row>
    <row r="159" spans="1:23" x14ac:dyDescent="0.45">
      <c r="A159" s="4" t="s">
        <v>165</v>
      </c>
      <c r="B159" s="12" t="s">
        <v>1035</v>
      </c>
      <c r="C159" s="12">
        <v>28.080461538461499</v>
      </c>
      <c r="D159" s="12">
        <v>25.811423076922999</v>
      </c>
      <c r="E159" s="12">
        <v>0.38542307692307698</v>
      </c>
      <c r="F159" s="12">
        <v>19.373923076922999</v>
      </c>
      <c r="G159" s="12">
        <v>14.4082307692307</v>
      </c>
      <c r="H159" s="12">
        <v>12.749230769230699</v>
      </c>
      <c r="I159" s="12">
        <v>0.38861538461538397</v>
      </c>
      <c r="J159" s="16">
        <v>982</v>
      </c>
      <c r="K159" s="14">
        <v>955.56561538461494</v>
      </c>
      <c r="L159" s="14">
        <v>490.10173076923002</v>
      </c>
      <c r="M159" s="14">
        <v>5.3846153846153801E-2</v>
      </c>
      <c r="N159" s="14">
        <v>0.30853846153846098</v>
      </c>
      <c r="O159" s="14">
        <v>0.62553846153846104</v>
      </c>
      <c r="P159" s="14">
        <v>-3.2653846153846103E-2</v>
      </c>
      <c r="Q159" s="17">
        <f t="shared" si="11"/>
        <v>-0.24113538415812069</v>
      </c>
      <c r="S159" s="6">
        <f t="shared" si="8"/>
        <v>6</v>
      </c>
      <c r="T159" s="6" t="str">
        <f t="shared" si="9"/>
        <v>WEEK_END</v>
      </c>
      <c r="U159" s="6" t="str">
        <f t="shared" si="10"/>
        <v/>
      </c>
      <c r="V159" s="19" t="s">
        <v>165</v>
      </c>
      <c r="W159" s="5">
        <v>982</v>
      </c>
    </row>
    <row r="160" spans="1:23" x14ac:dyDescent="0.45">
      <c r="A160" s="4" t="s">
        <v>166</v>
      </c>
      <c r="B160" s="12" t="s">
        <v>1036</v>
      </c>
      <c r="C160" s="12">
        <v>27.981653846153801</v>
      </c>
      <c r="D160" s="12">
        <v>25.8005</v>
      </c>
      <c r="E160" s="12">
        <v>-0.85480769230769205</v>
      </c>
      <c r="F160" s="12">
        <v>3.0816153846153802</v>
      </c>
      <c r="G160" s="12">
        <v>14.325807692307601</v>
      </c>
      <c r="H160" s="12">
        <v>12.7116153846153</v>
      </c>
      <c r="I160" s="12">
        <v>-0.88396153846153802</v>
      </c>
      <c r="J160" s="16">
        <v>1110.11538461538</v>
      </c>
      <c r="K160" s="14">
        <v>990.22730769230702</v>
      </c>
      <c r="L160" s="14">
        <v>470.39073076923</v>
      </c>
      <c r="M160" s="14">
        <v>0.25426923076923003</v>
      </c>
      <c r="N160" s="14">
        <v>0.32057692307692298</v>
      </c>
      <c r="O160" s="14">
        <v>1.14984615384615</v>
      </c>
      <c r="P160" s="14">
        <v>-1.01538461538461E-2</v>
      </c>
      <c r="Q160" s="17">
        <f t="shared" si="11"/>
        <v>0.13046373178755599</v>
      </c>
      <c r="S160" s="6">
        <f t="shared" si="8"/>
        <v>7</v>
      </c>
      <c r="T160" s="6" t="str">
        <f t="shared" si="9"/>
        <v>WEEK_END</v>
      </c>
      <c r="U160" s="6" t="str">
        <f t="shared" si="10"/>
        <v/>
      </c>
      <c r="V160" s="19" t="s">
        <v>166</v>
      </c>
      <c r="W160" s="5">
        <v>1110.11538461538</v>
      </c>
    </row>
    <row r="161" spans="1:23" x14ac:dyDescent="0.45">
      <c r="A161" s="4" t="s">
        <v>167</v>
      </c>
      <c r="B161" s="12" t="s">
        <v>1037</v>
      </c>
      <c r="C161" s="12">
        <v>27.422038461538399</v>
      </c>
      <c r="D161" s="12">
        <v>26.398538461538401</v>
      </c>
      <c r="E161" s="12">
        <v>-1.1086923076923001</v>
      </c>
      <c r="F161" s="12">
        <v>-0.51753846153846095</v>
      </c>
      <c r="G161" s="12">
        <v>13.963923076923001</v>
      </c>
      <c r="H161" s="12">
        <v>13.0681923076923</v>
      </c>
      <c r="I161" s="12">
        <v>-1.1080000000000001</v>
      </c>
      <c r="J161" s="16">
        <v>243.07692307692301</v>
      </c>
      <c r="K161" s="14">
        <v>980.81207692307703</v>
      </c>
      <c r="L161" s="14">
        <v>480.84876923076899</v>
      </c>
      <c r="M161" s="14">
        <v>-1.5343076923076899</v>
      </c>
      <c r="N161" s="14">
        <v>0.53969230769230703</v>
      </c>
      <c r="O161" s="14">
        <v>0.38200000000000001</v>
      </c>
      <c r="P161" s="14">
        <v>8.34615384615384E-3</v>
      </c>
      <c r="Q161" s="17">
        <f t="shared" si="11"/>
        <v>-0.7810345424938494</v>
      </c>
      <c r="S161" s="6">
        <f t="shared" si="8"/>
        <v>1</v>
      </c>
      <c r="T161" s="6" t="str">
        <f t="shared" si="9"/>
        <v>WEEK_DAY</v>
      </c>
      <c r="U161" s="6" t="str">
        <f t="shared" si="10"/>
        <v>2016-02-07</v>
      </c>
      <c r="V161" s="19" t="s">
        <v>167</v>
      </c>
      <c r="W161" s="5">
        <v>243.07692307692301</v>
      </c>
    </row>
    <row r="162" spans="1:23" x14ac:dyDescent="0.45">
      <c r="A162" s="4" t="s">
        <v>168</v>
      </c>
      <c r="B162" s="12" t="s">
        <v>1038</v>
      </c>
      <c r="C162" s="12">
        <v>26.739615384615298</v>
      </c>
      <c r="D162" s="12">
        <v>26.692115384615299</v>
      </c>
      <c r="E162" s="12">
        <v>-0.72819230769230703</v>
      </c>
      <c r="F162" s="12">
        <v>3.7566538461538399</v>
      </c>
      <c r="G162" s="12">
        <v>13.319923076923001</v>
      </c>
      <c r="H162" s="12">
        <v>13.227269230769201</v>
      </c>
      <c r="I162" s="12">
        <v>-0.72223076923076901</v>
      </c>
      <c r="J162" s="16">
        <v>426.192307692307</v>
      </c>
      <c r="K162" s="14">
        <v>974.455923076923</v>
      </c>
      <c r="L162" s="14">
        <v>488.311692307692</v>
      </c>
      <c r="M162" s="14">
        <v>-1.1206153846153799</v>
      </c>
      <c r="N162" s="14">
        <v>0.45400000000000001</v>
      </c>
      <c r="O162" s="14">
        <v>0.56211538461538402</v>
      </c>
      <c r="P162" s="14">
        <v>-2.0076923076922999E-2</v>
      </c>
      <c r="Q162" s="17">
        <f t="shared" si="11"/>
        <v>0.75332278481012416</v>
      </c>
      <c r="S162" s="6">
        <f t="shared" si="8"/>
        <v>2</v>
      </c>
      <c r="T162" s="6" t="str">
        <f t="shared" si="9"/>
        <v>WEEK_DAY</v>
      </c>
      <c r="U162" s="6" t="str">
        <f t="shared" si="10"/>
        <v>2016-02-08</v>
      </c>
      <c r="V162" s="19" t="s">
        <v>168</v>
      </c>
      <c r="W162" s="5">
        <v>426.192307692307</v>
      </c>
    </row>
    <row r="163" spans="1:23" x14ac:dyDescent="0.45">
      <c r="A163" s="4" t="s">
        <v>169</v>
      </c>
      <c r="B163" s="12" t="s">
        <v>1039</v>
      </c>
      <c r="C163" s="12">
        <v>27.581884615384599</v>
      </c>
      <c r="D163" s="12">
        <v>25.827730769230701</v>
      </c>
      <c r="E163" s="12">
        <v>-0.66565384615384604</v>
      </c>
      <c r="F163" s="12">
        <v>5.68080769230769</v>
      </c>
      <c r="G163" s="12">
        <v>13.985807692307599</v>
      </c>
      <c r="H163" s="12">
        <v>12.376999999999899</v>
      </c>
      <c r="I163" s="12">
        <v>-0.66973076923076902</v>
      </c>
      <c r="J163" s="16">
        <v>1429.4615384615299</v>
      </c>
      <c r="K163" s="14">
        <v>974.41280769230798</v>
      </c>
      <c r="L163" s="14">
        <v>479.72346153846098</v>
      </c>
      <c r="M163" s="14">
        <v>0.948538461538461</v>
      </c>
      <c r="N163" s="14">
        <v>0.313346153846153</v>
      </c>
      <c r="O163" s="14">
        <v>1.9170384615384599</v>
      </c>
      <c r="P163" s="14">
        <v>1.3923076923076899E-2</v>
      </c>
      <c r="Q163" s="17">
        <f t="shared" si="11"/>
        <v>2.3540294197274472</v>
      </c>
      <c r="S163" s="6">
        <f t="shared" si="8"/>
        <v>3</v>
      </c>
      <c r="T163" s="6" t="str">
        <f t="shared" si="9"/>
        <v>WEEK_DAY</v>
      </c>
      <c r="U163" s="6" t="str">
        <f t="shared" si="10"/>
        <v>2016-02-09</v>
      </c>
      <c r="V163" s="19" t="s">
        <v>169</v>
      </c>
      <c r="W163" s="5">
        <v>1429.4615384615299</v>
      </c>
    </row>
    <row r="164" spans="1:23" x14ac:dyDescent="0.45">
      <c r="A164" s="4" t="s">
        <v>170</v>
      </c>
      <c r="B164" s="12" t="s">
        <v>1040</v>
      </c>
      <c r="C164" s="12">
        <v>28.667423076923001</v>
      </c>
      <c r="D164" s="12">
        <v>25.661423076923001</v>
      </c>
      <c r="E164" s="12">
        <v>0.239961538461538</v>
      </c>
      <c r="F164" s="12">
        <v>22.002730769230698</v>
      </c>
      <c r="G164" s="12">
        <v>14.6171538461538</v>
      </c>
      <c r="H164" s="12">
        <v>12.5155769230769</v>
      </c>
      <c r="I164" s="12">
        <v>0.57696153846153797</v>
      </c>
      <c r="J164" s="16">
        <v>1273.5</v>
      </c>
      <c r="K164" s="14">
        <v>932.26661538461497</v>
      </c>
      <c r="L164" s="14">
        <v>416.44373076923</v>
      </c>
      <c r="M164" s="14">
        <v>0.81946153846153802</v>
      </c>
      <c r="N164" s="14">
        <v>0.311846153846153</v>
      </c>
      <c r="O164" s="14">
        <v>1.30034615384615</v>
      </c>
      <c r="P164" s="14">
        <v>6.4115384615384602E-2</v>
      </c>
      <c r="Q164" s="17">
        <f t="shared" si="11"/>
        <v>-0.1091050960555293</v>
      </c>
      <c r="S164" s="6">
        <f t="shared" si="8"/>
        <v>4</v>
      </c>
      <c r="T164" s="6" t="str">
        <f t="shared" si="9"/>
        <v>WEEK_DAY</v>
      </c>
      <c r="U164" s="6" t="str">
        <f t="shared" si="10"/>
        <v>2016-02-10</v>
      </c>
      <c r="V164" s="19" t="s">
        <v>170</v>
      </c>
      <c r="W164" s="5">
        <v>1273.5</v>
      </c>
    </row>
    <row r="165" spans="1:23" x14ac:dyDescent="0.45">
      <c r="A165" s="4" t="s">
        <v>171</v>
      </c>
      <c r="B165" s="12" t="s">
        <v>1041</v>
      </c>
      <c r="C165" s="12">
        <v>26.738653846153799</v>
      </c>
      <c r="D165" s="12">
        <v>24.9085</v>
      </c>
      <c r="E165" s="12">
        <v>-0.34796153846153799</v>
      </c>
      <c r="F165" s="12">
        <v>4.9141153846153802</v>
      </c>
      <c r="G165" s="12">
        <v>13.4428076923076</v>
      </c>
      <c r="H165" s="12">
        <v>12.2993846153846</v>
      </c>
      <c r="I165" s="12">
        <v>-0.68453846153846098</v>
      </c>
      <c r="J165" s="16">
        <v>1385.4615384615299</v>
      </c>
      <c r="K165" s="14">
        <v>932.29992307692305</v>
      </c>
      <c r="L165" s="14">
        <v>414.25280769230699</v>
      </c>
      <c r="M165" s="14">
        <v>1.0932307692307599</v>
      </c>
      <c r="N165" s="14">
        <v>0.28815384615384598</v>
      </c>
      <c r="O165" s="14">
        <v>1.6336923076923</v>
      </c>
      <c r="P165" s="14">
        <v>-5.6961538461538397E-2</v>
      </c>
      <c r="Q165" s="17">
        <f t="shared" si="11"/>
        <v>8.7916402404028204E-2</v>
      </c>
      <c r="S165" s="6">
        <f t="shared" si="8"/>
        <v>5</v>
      </c>
      <c r="T165" s="6" t="str">
        <f t="shared" si="9"/>
        <v>WEEK_DAY</v>
      </c>
      <c r="U165" s="6" t="str">
        <f t="shared" si="10"/>
        <v>2016-02-11</v>
      </c>
      <c r="V165" s="19" t="s">
        <v>171</v>
      </c>
      <c r="W165" s="5">
        <v>1385.4615384615299</v>
      </c>
    </row>
    <row r="166" spans="1:23" x14ac:dyDescent="0.45">
      <c r="A166" s="4" t="s">
        <v>172</v>
      </c>
      <c r="B166" s="12" t="s">
        <v>1042</v>
      </c>
      <c r="C166" s="12">
        <v>23.7770384615384</v>
      </c>
      <c r="D166" s="12">
        <v>22.896423076923</v>
      </c>
      <c r="E166" s="12">
        <v>-0.58480769230769203</v>
      </c>
      <c r="F166" s="12">
        <v>10.1628461538461</v>
      </c>
      <c r="G166" s="12">
        <v>12.263230769230701</v>
      </c>
      <c r="H166" s="12">
        <v>11.4316153846153</v>
      </c>
      <c r="I166" s="12">
        <v>-0.179384615384615</v>
      </c>
      <c r="J166" s="16">
        <v>1583.4615384615299</v>
      </c>
      <c r="K166" s="14">
        <v>964.25803846153804</v>
      </c>
      <c r="L166" s="14">
        <v>439.70330769230702</v>
      </c>
      <c r="M166" s="14">
        <v>1.40776923076923</v>
      </c>
      <c r="N166" s="14">
        <v>0.30019230769230698</v>
      </c>
      <c r="O166" s="14">
        <v>1.8016923076922999</v>
      </c>
      <c r="P166" s="14">
        <v>5.7192307692307598E-2</v>
      </c>
      <c r="Q166" s="17">
        <f t="shared" si="11"/>
        <v>0.14291266448281695</v>
      </c>
      <c r="S166" s="6">
        <f t="shared" si="8"/>
        <v>6</v>
      </c>
      <c r="T166" s="6" t="str">
        <f t="shared" si="9"/>
        <v>WEEK_END</v>
      </c>
      <c r="U166" s="6" t="str">
        <f t="shared" si="10"/>
        <v/>
      </c>
      <c r="V166" s="19" t="s">
        <v>172</v>
      </c>
      <c r="W166" s="5">
        <v>1583.4615384615299</v>
      </c>
    </row>
    <row r="167" spans="1:23" x14ac:dyDescent="0.45">
      <c r="A167" s="4" t="s">
        <v>173</v>
      </c>
      <c r="B167" s="12" t="s">
        <v>1043</v>
      </c>
      <c r="C167" s="12">
        <v>25.9400384615384</v>
      </c>
      <c r="D167" s="12">
        <v>22.47</v>
      </c>
      <c r="E167" s="12">
        <v>0.83111538461538403</v>
      </c>
      <c r="F167" s="12">
        <v>22.579230769230701</v>
      </c>
      <c r="G167" s="12">
        <v>13.353653846153801</v>
      </c>
      <c r="H167" s="12">
        <v>11.335923076923001</v>
      </c>
      <c r="I167" s="12">
        <v>0.81146153846153801</v>
      </c>
      <c r="J167" s="16">
        <v>939.423076923076</v>
      </c>
      <c r="K167" s="14">
        <v>994.76580769230702</v>
      </c>
      <c r="L167" s="14">
        <v>406.30596153846102</v>
      </c>
      <c r="M167" s="14">
        <v>-0.13607692307692301</v>
      </c>
      <c r="N167" s="14">
        <v>0.34211538461538399</v>
      </c>
      <c r="O167" s="14">
        <v>0.56153846153846099</v>
      </c>
      <c r="P167" s="14">
        <v>-2.5384615384615301E-2</v>
      </c>
      <c r="Q167" s="17">
        <f t="shared" si="11"/>
        <v>-0.40672820014573458</v>
      </c>
      <c r="S167" s="6">
        <f t="shared" si="8"/>
        <v>7</v>
      </c>
      <c r="T167" s="6" t="str">
        <f t="shared" si="9"/>
        <v>WEEK_END</v>
      </c>
      <c r="U167" s="6" t="str">
        <f t="shared" si="10"/>
        <v/>
      </c>
      <c r="V167" s="19" t="s">
        <v>173</v>
      </c>
      <c r="W167" s="5">
        <v>939.423076923076</v>
      </c>
    </row>
    <row r="168" spans="1:23" x14ac:dyDescent="0.45">
      <c r="A168" s="4" t="s">
        <v>174</v>
      </c>
      <c r="B168" s="12" t="s">
        <v>1044</v>
      </c>
      <c r="C168" s="12">
        <v>25.2673076923076</v>
      </c>
      <c r="D168" s="12">
        <v>22.479807692307698</v>
      </c>
      <c r="E168" s="12">
        <v>-0.75142307692307697</v>
      </c>
      <c r="F168" s="12">
        <v>5.0336538461538396</v>
      </c>
      <c r="G168" s="12">
        <v>13.004653846153801</v>
      </c>
      <c r="H168" s="12">
        <v>11.3385</v>
      </c>
      <c r="I168" s="12">
        <v>-0.70292307692307698</v>
      </c>
      <c r="J168" s="16">
        <v>220.53846153846101</v>
      </c>
      <c r="K168" s="14">
        <v>985.29596153846103</v>
      </c>
      <c r="L168" s="14">
        <v>423.56196153846099</v>
      </c>
      <c r="M168" s="14">
        <v>-1.80553846153846</v>
      </c>
      <c r="N168" s="14">
        <v>0.61088461538461503</v>
      </c>
      <c r="O168" s="14">
        <v>0.31588461538461499</v>
      </c>
      <c r="P168" s="14">
        <v>-5.1153846153846102E-3</v>
      </c>
      <c r="Q168" s="17">
        <f t="shared" si="11"/>
        <v>-0.76524053224155619</v>
      </c>
      <c r="S168" s="6">
        <f t="shared" si="8"/>
        <v>1</v>
      </c>
      <c r="T168" s="6" t="str">
        <f t="shared" si="9"/>
        <v>WEEK_DAY</v>
      </c>
      <c r="U168" s="6" t="str">
        <f t="shared" si="10"/>
        <v>2016-02-14</v>
      </c>
      <c r="V168" s="19" t="s">
        <v>174</v>
      </c>
      <c r="W168" s="5">
        <v>220.53846153846101</v>
      </c>
    </row>
    <row r="169" spans="1:23" x14ac:dyDescent="0.45">
      <c r="A169" s="4" t="s">
        <v>175</v>
      </c>
      <c r="B169" s="12" t="s">
        <v>1045</v>
      </c>
      <c r="C169" s="12">
        <v>25.378499999999999</v>
      </c>
      <c r="D169" s="12">
        <v>22.456499999999998</v>
      </c>
      <c r="E169" s="12">
        <v>-0.37623076923076898</v>
      </c>
      <c r="F169" s="12">
        <v>11.2180769230769</v>
      </c>
      <c r="G169" s="12">
        <v>13.061923076923</v>
      </c>
      <c r="H169" s="12">
        <v>11.334615384615301</v>
      </c>
      <c r="I169" s="12">
        <v>-0.16253846153846099</v>
      </c>
      <c r="J169" s="16">
        <v>359.461538461538</v>
      </c>
      <c r="K169" s="14">
        <v>955.52115384615399</v>
      </c>
      <c r="L169" s="14">
        <v>442.59223076923001</v>
      </c>
      <c r="M169" s="14">
        <v>-1.3469615384615301</v>
      </c>
      <c r="N169" s="14">
        <v>0.4375</v>
      </c>
      <c r="O169" s="14">
        <v>0.420615384615384</v>
      </c>
      <c r="P169" s="14">
        <v>9.0384615384615404E-3</v>
      </c>
      <c r="Q169" s="17">
        <f t="shared" si="11"/>
        <v>0.62992675270317589</v>
      </c>
      <c r="S169" s="6">
        <f t="shared" si="8"/>
        <v>2</v>
      </c>
      <c r="T169" s="6" t="str">
        <f t="shared" si="9"/>
        <v>WEEK_DAY</v>
      </c>
      <c r="U169" s="6" t="str">
        <f t="shared" si="10"/>
        <v>2016-02-15</v>
      </c>
      <c r="V169" s="19" t="s">
        <v>175</v>
      </c>
      <c r="W169" s="5">
        <v>359.461538461538</v>
      </c>
    </row>
    <row r="170" spans="1:23" x14ac:dyDescent="0.45">
      <c r="A170" s="4" t="s">
        <v>176</v>
      </c>
      <c r="B170" s="12" t="s">
        <v>1046</v>
      </c>
      <c r="C170" s="12">
        <v>24.115884615384601</v>
      </c>
      <c r="D170" s="12">
        <v>20.811692307692301</v>
      </c>
      <c r="E170" s="12">
        <v>0.57142307692307603</v>
      </c>
      <c r="F170" s="12">
        <v>22.798999999999999</v>
      </c>
      <c r="G170" s="12">
        <v>12.655884615384601</v>
      </c>
      <c r="H170" s="12">
        <v>10.7671923076923</v>
      </c>
      <c r="I170" s="12">
        <v>0.94096153846153796</v>
      </c>
      <c r="J170" s="16">
        <v>527.07692307692298</v>
      </c>
      <c r="K170" s="14">
        <v>925.46438461538401</v>
      </c>
      <c r="L170" s="14">
        <v>450.61411538461499</v>
      </c>
      <c r="M170" s="14">
        <v>-0.88357692307692304</v>
      </c>
      <c r="N170" s="14">
        <v>0.39584615384615301</v>
      </c>
      <c r="O170" s="14">
        <v>0.50226923076923002</v>
      </c>
      <c r="P170" s="14">
        <v>3.1538461538461499E-3</v>
      </c>
      <c r="Q170" s="17">
        <f t="shared" si="11"/>
        <v>0.46629574149368874</v>
      </c>
      <c r="S170" s="6">
        <f t="shared" si="8"/>
        <v>3</v>
      </c>
      <c r="T170" s="6" t="str">
        <f t="shared" si="9"/>
        <v>WEEK_DAY</v>
      </c>
      <c r="U170" s="6" t="str">
        <f t="shared" si="10"/>
        <v>2016-02-16</v>
      </c>
      <c r="V170" s="19" t="s">
        <v>176</v>
      </c>
      <c r="W170" s="5">
        <v>527.07692307692298</v>
      </c>
    </row>
    <row r="171" spans="1:23" x14ac:dyDescent="0.45">
      <c r="A171" s="4" t="s">
        <v>177</v>
      </c>
      <c r="B171" s="12" t="s">
        <v>1047</v>
      </c>
      <c r="C171" s="12">
        <v>25.313384615384599</v>
      </c>
      <c r="D171" s="12">
        <v>22.4985</v>
      </c>
      <c r="E171" s="12">
        <v>1.82534615384615</v>
      </c>
      <c r="F171" s="12">
        <v>36.770038461538398</v>
      </c>
      <c r="G171" s="12">
        <v>13.6192692307692</v>
      </c>
      <c r="H171" s="12">
        <v>12.0767307692307</v>
      </c>
      <c r="I171" s="12">
        <v>1.9148461538461501</v>
      </c>
      <c r="J171" s="16">
        <v>1036.3461538461499</v>
      </c>
      <c r="K171" s="14">
        <v>906.95638461538397</v>
      </c>
      <c r="L171" s="14">
        <v>434.681961538461</v>
      </c>
      <c r="M171" s="14">
        <v>0.29765384615384599</v>
      </c>
      <c r="N171" s="14">
        <v>0.31853846153846099</v>
      </c>
      <c r="O171" s="14">
        <v>1.1566923076922999</v>
      </c>
      <c r="P171" s="14">
        <v>7.2307692307692299E-3</v>
      </c>
      <c r="Q171" s="17">
        <f t="shared" si="11"/>
        <v>0.9662142440163386</v>
      </c>
      <c r="S171" s="6">
        <f t="shared" si="8"/>
        <v>4</v>
      </c>
      <c r="T171" s="6" t="str">
        <f t="shared" si="9"/>
        <v>WEEK_DAY</v>
      </c>
      <c r="U171" s="6" t="str">
        <f t="shared" si="10"/>
        <v>2016-02-17</v>
      </c>
      <c r="V171" s="19" t="s">
        <v>177</v>
      </c>
      <c r="W171" s="5">
        <v>1036.3461538461499</v>
      </c>
    </row>
    <row r="172" spans="1:23" x14ac:dyDescent="0.45">
      <c r="A172" s="4" t="s">
        <v>178</v>
      </c>
      <c r="B172" s="12" t="s">
        <v>1048</v>
      </c>
      <c r="C172" s="12">
        <v>26.645038461538402</v>
      </c>
      <c r="D172" s="12">
        <v>22.789153846153798</v>
      </c>
      <c r="E172" s="12">
        <v>1.04546153846153</v>
      </c>
      <c r="F172" s="12">
        <v>31.028192307692301</v>
      </c>
      <c r="G172" s="12">
        <v>14.523615384615301</v>
      </c>
      <c r="H172" s="12">
        <v>12.542307692307601</v>
      </c>
      <c r="I172" s="12">
        <v>1.3128076923076899</v>
      </c>
      <c r="J172" s="16">
        <v>1003.53846153846</v>
      </c>
      <c r="K172" s="14">
        <v>895.34299999999905</v>
      </c>
      <c r="L172" s="14">
        <v>429.91673076923001</v>
      </c>
      <c r="M172" s="14">
        <v>0.2515</v>
      </c>
      <c r="N172" s="14">
        <v>0.41619230769230697</v>
      </c>
      <c r="O172" s="14">
        <v>0.86007692307692296</v>
      </c>
      <c r="P172" s="14">
        <v>9.2307692307692299E-3</v>
      </c>
      <c r="Q172" s="17">
        <f t="shared" si="11"/>
        <v>-3.1657079235477566E-2</v>
      </c>
      <c r="S172" s="6">
        <f t="shared" si="8"/>
        <v>5</v>
      </c>
      <c r="T172" s="6" t="str">
        <f t="shared" si="9"/>
        <v>WEEK_DAY</v>
      </c>
      <c r="U172" s="6" t="str">
        <f t="shared" si="10"/>
        <v>2016-02-18</v>
      </c>
      <c r="V172" s="19" t="s">
        <v>178</v>
      </c>
      <c r="W172" s="5">
        <v>1003.53846153846</v>
      </c>
    </row>
    <row r="173" spans="1:23" x14ac:dyDescent="0.45">
      <c r="A173" s="4" t="s">
        <v>179</v>
      </c>
      <c r="B173" s="12" t="s">
        <v>1049</v>
      </c>
      <c r="C173" s="12">
        <v>24.1147307692307</v>
      </c>
      <c r="D173" s="12">
        <v>19.866</v>
      </c>
      <c r="E173" s="12">
        <v>-0.20234615384615301</v>
      </c>
      <c r="F173" s="12">
        <v>9.3549615384615308</v>
      </c>
      <c r="G173" s="12">
        <v>13.2732307692307</v>
      </c>
      <c r="H173" s="12">
        <v>11.5350769230769</v>
      </c>
      <c r="I173" s="12">
        <v>-0.33838461538461501</v>
      </c>
      <c r="J173" s="16">
        <v>1064.3461538461499</v>
      </c>
      <c r="K173" s="14">
        <v>894.65526923076902</v>
      </c>
      <c r="L173" s="14">
        <v>429.04507692307601</v>
      </c>
      <c r="M173" s="14">
        <v>0.39526923076922998</v>
      </c>
      <c r="N173" s="14">
        <v>0.31311538461538402</v>
      </c>
      <c r="O173" s="14">
        <v>1.43026923076923</v>
      </c>
      <c r="P173" s="14">
        <v>-4.9076923076922997E-2</v>
      </c>
      <c r="Q173" s="17">
        <f t="shared" si="11"/>
        <v>6.0593285298173476E-2</v>
      </c>
      <c r="S173" s="6">
        <f t="shared" si="8"/>
        <v>6</v>
      </c>
      <c r="T173" s="6" t="str">
        <f t="shared" si="9"/>
        <v>WEEK_END</v>
      </c>
      <c r="U173" s="6" t="str">
        <f t="shared" si="10"/>
        <v/>
      </c>
      <c r="V173" s="19" t="s">
        <v>179</v>
      </c>
      <c r="W173" s="5">
        <v>1064.3461538461499</v>
      </c>
    </row>
    <row r="174" spans="1:23" x14ac:dyDescent="0.45">
      <c r="A174" s="4" t="s">
        <v>180</v>
      </c>
      <c r="B174" s="12" t="s">
        <v>1050</v>
      </c>
      <c r="C174" s="12">
        <v>25.142346153846098</v>
      </c>
      <c r="D174" s="12">
        <v>18.9327692307692</v>
      </c>
      <c r="E174" s="12">
        <v>0.140615384615384</v>
      </c>
      <c r="F174" s="12">
        <v>16.348500000000001</v>
      </c>
      <c r="G174" s="12">
        <v>13.9769615384615</v>
      </c>
      <c r="H174" s="12">
        <v>11.1001538461538</v>
      </c>
      <c r="I174" s="12">
        <v>0.213653846153846</v>
      </c>
      <c r="J174" s="16">
        <v>904.69230769230705</v>
      </c>
      <c r="K174" s="14">
        <v>920.86173076923001</v>
      </c>
      <c r="L174" s="14">
        <v>406.35861538461501</v>
      </c>
      <c r="M174" s="14">
        <v>-4.0269230769230703E-2</v>
      </c>
      <c r="N174" s="14">
        <v>0.28073076923076901</v>
      </c>
      <c r="O174" s="14">
        <v>0.76634615384615401</v>
      </c>
      <c r="P174" s="14">
        <v>4.9999999999999897E-3</v>
      </c>
      <c r="Q174" s="17">
        <f t="shared" si="11"/>
        <v>-0.15000180681530481</v>
      </c>
      <c r="S174" s="6">
        <f t="shared" si="8"/>
        <v>7</v>
      </c>
      <c r="T174" s="6" t="str">
        <f t="shared" si="9"/>
        <v>WEEK_END</v>
      </c>
      <c r="U174" s="6" t="str">
        <f t="shared" si="10"/>
        <v/>
      </c>
      <c r="V174" s="19" t="s">
        <v>180</v>
      </c>
      <c r="W174" s="5">
        <v>904.69230769230705</v>
      </c>
    </row>
    <row r="175" spans="1:23" x14ac:dyDescent="0.45">
      <c r="A175" s="4" t="s">
        <v>181</v>
      </c>
      <c r="B175" s="12" t="s">
        <v>1051</v>
      </c>
      <c r="C175" s="12">
        <v>25.306692307692298</v>
      </c>
      <c r="D175" s="12">
        <v>18.673346153846101</v>
      </c>
      <c r="E175" s="12">
        <v>-0.57176923076923003</v>
      </c>
      <c r="F175" s="12">
        <v>8.7233461538461494</v>
      </c>
      <c r="G175" s="12">
        <v>14.061769230769199</v>
      </c>
      <c r="H175" s="12">
        <v>10.954192307692299</v>
      </c>
      <c r="I175" s="12">
        <v>-0.48719230769230698</v>
      </c>
      <c r="J175" s="16">
        <v>237.53846153846101</v>
      </c>
      <c r="K175" s="14">
        <v>908.12811538461494</v>
      </c>
      <c r="L175" s="14">
        <v>423.02480769230698</v>
      </c>
      <c r="M175" s="14">
        <v>-1.58534615384615</v>
      </c>
      <c r="N175" s="14">
        <v>0.52492307692307605</v>
      </c>
      <c r="O175" s="14">
        <v>0.37642307692307603</v>
      </c>
      <c r="P175" s="14">
        <v>-5.8076923076923002E-3</v>
      </c>
      <c r="Q175" s="17">
        <f t="shared" si="11"/>
        <v>-0.73743729274721581</v>
      </c>
      <c r="S175" s="6">
        <f t="shared" si="8"/>
        <v>1</v>
      </c>
      <c r="T175" s="6" t="str">
        <f t="shared" si="9"/>
        <v>WEEK_DAY</v>
      </c>
      <c r="U175" s="6" t="str">
        <f t="shared" si="10"/>
        <v>2016-02-21</v>
      </c>
      <c r="V175" s="19" t="s">
        <v>181</v>
      </c>
      <c r="W175" s="5">
        <v>237.53846153846101</v>
      </c>
    </row>
    <row r="176" spans="1:23" x14ac:dyDescent="0.45">
      <c r="A176" s="4" t="s">
        <v>182</v>
      </c>
      <c r="B176" s="12" t="s">
        <v>1052</v>
      </c>
      <c r="C176" s="12">
        <v>24.101653846153798</v>
      </c>
      <c r="D176" s="12">
        <v>17.615153846153799</v>
      </c>
      <c r="E176" s="12">
        <v>5.2307692307692099E-3</v>
      </c>
      <c r="F176" s="12">
        <v>16.8416538461538</v>
      </c>
      <c r="G176" s="12">
        <v>13.6876538461538</v>
      </c>
      <c r="H176" s="12">
        <v>10.6667307692307</v>
      </c>
      <c r="I176" s="12">
        <v>0.292961538461538</v>
      </c>
      <c r="J176" s="16">
        <v>434.5</v>
      </c>
      <c r="K176" s="14">
        <v>884.32299999999896</v>
      </c>
      <c r="L176" s="14">
        <v>433.48049999999898</v>
      </c>
      <c r="M176" s="14">
        <v>-1.0365</v>
      </c>
      <c r="N176" s="14">
        <v>0.42215384615384599</v>
      </c>
      <c r="O176" s="14">
        <v>0.556153846153846</v>
      </c>
      <c r="P176" s="14">
        <v>5.1615384615384598E-2</v>
      </c>
      <c r="Q176" s="17">
        <f t="shared" si="11"/>
        <v>0.82917746113990043</v>
      </c>
      <c r="S176" s="6">
        <f t="shared" si="8"/>
        <v>2</v>
      </c>
      <c r="T176" s="6" t="str">
        <f t="shared" si="9"/>
        <v>WEEK_DAY</v>
      </c>
      <c r="U176" s="6" t="str">
        <f t="shared" si="10"/>
        <v>2016-02-22</v>
      </c>
      <c r="V176" s="19" t="s">
        <v>182</v>
      </c>
      <c r="W176" s="5">
        <v>434.5</v>
      </c>
    </row>
    <row r="177" spans="1:23" x14ac:dyDescent="0.45">
      <c r="A177" s="4" t="s">
        <v>183</v>
      </c>
      <c r="B177" s="12" t="s">
        <v>1053</v>
      </c>
      <c r="C177" s="12">
        <v>26.1207307692307</v>
      </c>
      <c r="D177" s="12">
        <v>18.388346153846101</v>
      </c>
      <c r="E177" s="12">
        <v>1.4556923076923001</v>
      </c>
      <c r="F177" s="12">
        <v>26.690846153846099</v>
      </c>
      <c r="G177" s="12">
        <v>14.6963846153846</v>
      </c>
      <c r="H177" s="12">
        <v>10.8227307692307</v>
      </c>
      <c r="I177" s="12">
        <v>1.09865384615384</v>
      </c>
      <c r="J177" s="16">
        <v>1079.5769230769199</v>
      </c>
      <c r="K177" s="14">
        <v>878.77526923076903</v>
      </c>
      <c r="L177" s="14">
        <v>428.57465384615301</v>
      </c>
      <c r="M177" s="14">
        <v>0.46853846153846102</v>
      </c>
      <c r="N177" s="14">
        <v>0.313846153846153</v>
      </c>
      <c r="O177" s="14">
        <v>1.65680769230769</v>
      </c>
      <c r="P177" s="14">
        <v>-5.1461538461538399E-2</v>
      </c>
      <c r="Q177" s="17">
        <f t="shared" si="11"/>
        <v>1.4846419403381357</v>
      </c>
      <c r="S177" s="6">
        <f t="shared" si="8"/>
        <v>3</v>
      </c>
      <c r="T177" s="6" t="str">
        <f t="shared" si="9"/>
        <v>WEEK_DAY</v>
      </c>
      <c r="U177" s="6" t="str">
        <f t="shared" si="10"/>
        <v>2016-02-23</v>
      </c>
      <c r="V177" s="19" t="s">
        <v>183</v>
      </c>
      <c r="W177" s="5">
        <v>1079.5769230769199</v>
      </c>
    </row>
    <row r="178" spans="1:23" x14ac:dyDescent="0.45">
      <c r="A178" s="4" t="s">
        <v>184</v>
      </c>
      <c r="B178" s="12" t="s">
        <v>1054</v>
      </c>
      <c r="C178" s="12">
        <v>25.121269230769201</v>
      </c>
      <c r="D178" s="12">
        <v>18.037192307692301</v>
      </c>
      <c r="E178" s="12">
        <v>-0.327884615384615</v>
      </c>
      <c r="F178" s="12">
        <v>10.2441923076923</v>
      </c>
      <c r="G178" s="12">
        <v>14.099153846153801</v>
      </c>
      <c r="H178" s="12">
        <v>10.5898461538461</v>
      </c>
      <c r="I178" s="12">
        <v>-0.36369230769230698</v>
      </c>
      <c r="J178" s="16">
        <v>1124.1923076922999</v>
      </c>
      <c r="K178" s="14">
        <v>868.86084615384596</v>
      </c>
      <c r="L178" s="14">
        <v>422.64699999999999</v>
      </c>
      <c r="M178" s="14">
        <v>0.60399999999999998</v>
      </c>
      <c r="N178" s="14">
        <v>0.290615384615384</v>
      </c>
      <c r="O178" s="14">
        <v>1.4179615384615301</v>
      </c>
      <c r="P178" s="14">
        <v>-2.7307692307692302E-3</v>
      </c>
      <c r="Q178" s="17">
        <f t="shared" si="11"/>
        <v>4.1326730556837894E-2</v>
      </c>
      <c r="S178" s="6">
        <f t="shared" si="8"/>
        <v>4</v>
      </c>
      <c r="T178" s="6" t="str">
        <f t="shared" si="9"/>
        <v>WEEK_DAY</v>
      </c>
      <c r="U178" s="6" t="str">
        <f t="shared" si="10"/>
        <v>2016-02-24</v>
      </c>
      <c r="V178" s="19" t="s">
        <v>184</v>
      </c>
      <c r="W178" s="5">
        <v>1124.1923076922999</v>
      </c>
    </row>
    <row r="179" spans="1:23" x14ac:dyDescent="0.45">
      <c r="A179" s="4" t="s">
        <v>185</v>
      </c>
      <c r="B179" s="12" t="s">
        <v>1055</v>
      </c>
      <c r="C179" s="12">
        <v>25.821499999999901</v>
      </c>
      <c r="D179" s="12">
        <v>18.8226923076923</v>
      </c>
      <c r="E179" s="12">
        <v>1.2755769230769201</v>
      </c>
      <c r="F179" s="12">
        <v>26.546884615384599</v>
      </c>
      <c r="G179" s="12">
        <v>14.4803076923076</v>
      </c>
      <c r="H179" s="12">
        <v>11.0052307692307</v>
      </c>
      <c r="I179" s="12">
        <v>1.0948846153846099</v>
      </c>
      <c r="J179" s="16">
        <v>1324.26923076923</v>
      </c>
      <c r="K179" s="14">
        <v>885.266807692307</v>
      </c>
      <c r="L179" s="14">
        <v>433.87049999999999</v>
      </c>
      <c r="M179" s="14">
        <v>1.0116153846153799</v>
      </c>
      <c r="N179" s="14">
        <v>0.29234615384615298</v>
      </c>
      <c r="O179" s="14">
        <v>1.76026923076923</v>
      </c>
      <c r="P179" s="14">
        <v>-1.91153846153846E-2</v>
      </c>
      <c r="Q179" s="17">
        <f t="shared" si="11"/>
        <v>0.1779739300010339</v>
      </c>
      <c r="S179" s="6">
        <f t="shared" si="8"/>
        <v>5</v>
      </c>
      <c r="T179" s="6" t="str">
        <f t="shared" si="9"/>
        <v>WEEK_DAY</v>
      </c>
      <c r="U179" s="6" t="str">
        <f t="shared" si="10"/>
        <v>2016-02-25</v>
      </c>
      <c r="V179" s="19" t="s">
        <v>185</v>
      </c>
      <c r="W179" s="5">
        <v>1324.26923076923</v>
      </c>
    </row>
    <row r="180" spans="1:23" x14ac:dyDescent="0.45">
      <c r="A180" s="4" t="s">
        <v>186</v>
      </c>
      <c r="B180" s="12" t="s">
        <v>1056</v>
      </c>
      <c r="C180" s="12">
        <v>30.590346153846099</v>
      </c>
      <c r="D180" s="12">
        <v>24.7655769230769</v>
      </c>
      <c r="E180" s="12">
        <v>2.80276923076923</v>
      </c>
      <c r="F180" s="12">
        <v>58.412499999999902</v>
      </c>
      <c r="G180" s="12">
        <v>17.271192307692299</v>
      </c>
      <c r="H180" s="12">
        <v>14.4820769230769</v>
      </c>
      <c r="I180" s="12">
        <v>2.8212307692307599</v>
      </c>
      <c r="J180" s="16">
        <v>1305.5769230769199</v>
      </c>
      <c r="K180" s="14">
        <v>895.63038461538395</v>
      </c>
      <c r="L180" s="14">
        <v>440.38334615384599</v>
      </c>
      <c r="M180" s="14">
        <v>0.93073076923076903</v>
      </c>
      <c r="N180" s="14">
        <v>0.27819230769230702</v>
      </c>
      <c r="O180" s="14">
        <v>1.7366923076923</v>
      </c>
      <c r="P180" s="14">
        <v>2.5576923076923001E-2</v>
      </c>
      <c r="Q180" s="17">
        <f t="shared" si="11"/>
        <v>-1.4115186895532034E-2</v>
      </c>
      <c r="S180" s="6">
        <f t="shared" si="8"/>
        <v>6</v>
      </c>
      <c r="T180" s="6" t="str">
        <f t="shared" si="9"/>
        <v>WEEK_END</v>
      </c>
      <c r="U180" s="6" t="str">
        <f t="shared" si="10"/>
        <v/>
      </c>
      <c r="V180" s="19" t="s">
        <v>186</v>
      </c>
      <c r="W180" s="5">
        <v>1305.5769230769199</v>
      </c>
    </row>
    <row r="181" spans="1:23" x14ac:dyDescent="0.45">
      <c r="A181" s="4" t="s">
        <v>187</v>
      </c>
      <c r="B181" s="12" t="s">
        <v>1057</v>
      </c>
      <c r="C181" s="12">
        <v>33.888807692307601</v>
      </c>
      <c r="D181" s="12">
        <v>25.019076923076899</v>
      </c>
      <c r="E181" s="12">
        <v>1.23626923076923</v>
      </c>
      <c r="F181" s="12">
        <v>31.164000000000001</v>
      </c>
      <c r="G181" s="12">
        <v>18.8365384615384</v>
      </c>
      <c r="H181" s="12">
        <v>14.2582692307692</v>
      </c>
      <c r="I181" s="12">
        <v>0.86173076923076897</v>
      </c>
      <c r="J181" s="16">
        <v>1027.8461538461499</v>
      </c>
      <c r="K181" s="14">
        <v>932.71284615384604</v>
      </c>
      <c r="L181" s="14">
        <v>415.78938461538399</v>
      </c>
      <c r="M181" s="14">
        <v>0.22765384615384601</v>
      </c>
      <c r="N181" s="14">
        <v>0.28923076923076901</v>
      </c>
      <c r="O181" s="14">
        <v>1.3726153846153799</v>
      </c>
      <c r="P181" s="14">
        <v>-5.0423076923076897E-2</v>
      </c>
      <c r="Q181" s="17">
        <f t="shared" si="11"/>
        <v>-0.2127264692885561</v>
      </c>
      <c r="S181" s="6">
        <f t="shared" si="8"/>
        <v>7</v>
      </c>
      <c r="T181" s="6" t="str">
        <f t="shared" si="9"/>
        <v>WEEK_END</v>
      </c>
      <c r="U181" s="6" t="str">
        <f t="shared" si="10"/>
        <v/>
      </c>
      <c r="V181" s="19" t="s">
        <v>187</v>
      </c>
      <c r="W181" s="5">
        <v>1027.8461538461499</v>
      </c>
    </row>
    <row r="182" spans="1:23" x14ac:dyDescent="0.45">
      <c r="A182" s="4" t="s">
        <v>188</v>
      </c>
      <c r="B182" s="12" t="s">
        <v>1058</v>
      </c>
      <c r="C182" s="12">
        <v>33.8457692307692</v>
      </c>
      <c r="D182" s="12">
        <v>24.747846153846101</v>
      </c>
      <c r="E182" s="12">
        <v>-0.9385</v>
      </c>
      <c r="F182" s="12">
        <v>5.8900384615384596</v>
      </c>
      <c r="G182" s="12">
        <v>18.8197692307692</v>
      </c>
      <c r="H182" s="12">
        <v>14.1891923076923</v>
      </c>
      <c r="I182" s="12">
        <v>-0.91126923076923005</v>
      </c>
      <c r="J182" s="16">
        <v>267.88461538461502</v>
      </c>
      <c r="K182" s="14">
        <v>921.367769230769</v>
      </c>
      <c r="L182" s="14">
        <v>429.20780769230697</v>
      </c>
      <c r="M182" s="14">
        <v>-1.52249999999999</v>
      </c>
      <c r="N182" s="14">
        <v>0.45157692307692299</v>
      </c>
      <c r="O182" s="14">
        <v>0.41484615384615298</v>
      </c>
      <c r="P182" s="14">
        <v>-9.2307692307692295E-4</v>
      </c>
      <c r="Q182" s="17">
        <f t="shared" si="11"/>
        <v>-0.73937284837599093</v>
      </c>
      <c r="S182" s="6">
        <f t="shared" si="8"/>
        <v>1</v>
      </c>
      <c r="T182" s="6" t="str">
        <f t="shared" si="9"/>
        <v>WEEK_DAY</v>
      </c>
      <c r="U182" s="6" t="str">
        <f t="shared" si="10"/>
        <v>2016-02-28</v>
      </c>
      <c r="V182" s="19" t="s">
        <v>188</v>
      </c>
      <c r="W182" s="5">
        <v>267.88461538461502</v>
      </c>
    </row>
    <row r="183" spans="1:23" x14ac:dyDescent="0.45">
      <c r="A183" s="4" t="s">
        <v>189</v>
      </c>
      <c r="B183" s="12" t="s">
        <v>1059</v>
      </c>
      <c r="C183" s="12">
        <v>34.283846153846099</v>
      </c>
      <c r="D183" s="12">
        <v>24.4842692307692</v>
      </c>
      <c r="E183" s="12">
        <v>-0.82442307692307604</v>
      </c>
      <c r="F183" s="12">
        <v>7.9534615384615304</v>
      </c>
      <c r="G183" s="12">
        <v>19.067115384615299</v>
      </c>
      <c r="H183" s="12">
        <v>14.004807692307599</v>
      </c>
      <c r="I183" s="12">
        <v>-0.79315384615384599</v>
      </c>
      <c r="J183" s="16">
        <v>363.38461538461502</v>
      </c>
      <c r="K183" s="14">
        <v>876.30996153846104</v>
      </c>
      <c r="L183" s="14">
        <v>430.05073076922997</v>
      </c>
      <c r="M183" s="14">
        <v>-1.19192307692307</v>
      </c>
      <c r="N183" s="14">
        <v>0.42461538461538401</v>
      </c>
      <c r="O183" s="14">
        <v>0.56846153846153802</v>
      </c>
      <c r="P183" s="14">
        <v>3.0769230769230797E-4</v>
      </c>
      <c r="Q183" s="17">
        <f t="shared" si="11"/>
        <v>0.35649676956209669</v>
      </c>
      <c r="S183" s="6">
        <f t="shared" si="8"/>
        <v>2</v>
      </c>
      <c r="T183" s="6" t="str">
        <f t="shared" si="9"/>
        <v>WEEK_DAY</v>
      </c>
      <c r="U183" s="6" t="str">
        <f t="shared" si="10"/>
        <v>2016-02-29</v>
      </c>
      <c r="V183" s="19" t="s">
        <v>189</v>
      </c>
      <c r="W183" s="5">
        <v>363.38461538461502</v>
      </c>
    </row>
    <row r="184" spans="1:23" x14ac:dyDescent="0.45">
      <c r="A184" s="4" t="s">
        <v>190</v>
      </c>
      <c r="B184" s="12" t="s">
        <v>1060</v>
      </c>
      <c r="C184" s="12">
        <v>33.852384615384601</v>
      </c>
      <c r="D184" s="12">
        <v>24.4806538461538</v>
      </c>
      <c r="E184" s="12">
        <v>-0.419115384615384</v>
      </c>
      <c r="F184" s="12">
        <v>13.8300769230769</v>
      </c>
      <c r="G184" s="12">
        <v>18.826846153846098</v>
      </c>
      <c r="H184" s="12">
        <v>13.9766923076923</v>
      </c>
      <c r="I184" s="12">
        <v>-0.35738461538461502</v>
      </c>
      <c r="J184" s="16">
        <v>924.5</v>
      </c>
      <c r="K184" s="14">
        <v>858.31473076922998</v>
      </c>
      <c r="L184" s="14">
        <v>417.79426923076898</v>
      </c>
      <c r="M184" s="14">
        <v>0.158423076923076</v>
      </c>
      <c r="N184" s="14">
        <v>0.363807692307692</v>
      </c>
      <c r="O184" s="14">
        <v>1.5991153846153801</v>
      </c>
      <c r="P184" s="14">
        <v>3.3846153846153797E-2</v>
      </c>
      <c r="Q184" s="17">
        <f t="shared" si="11"/>
        <v>1.5441363251481821</v>
      </c>
      <c r="S184" s="6">
        <f t="shared" si="8"/>
        <v>3</v>
      </c>
      <c r="T184" s="6" t="str">
        <f t="shared" si="9"/>
        <v>WEEK_DAY</v>
      </c>
      <c r="U184" s="6" t="str">
        <f t="shared" si="10"/>
        <v>2016-03-01</v>
      </c>
      <c r="V184" s="19" t="s">
        <v>190</v>
      </c>
      <c r="W184" s="5">
        <v>924.5</v>
      </c>
    </row>
    <row r="185" spans="1:23" x14ac:dyDescent="0.45">
      <c r="A185" s="4" t="s">
        <v>191</v>
      </c>
      <c r="B185" s="12" t="s">
        <v>1061</v>
      </c>
      <c r="C185" s="12">
        <v>36.601884615384598</v>
      </c>
      <c r="D185" s="12">
        <v>25.683884615384599</v>
      </c>
      <c r="E185" s="12">
        <v>1.4215384615384601</v>
      </c>
      <c r="F185" s="12">
        <v>37.5175384615384</v>
      </c>
      <c r="G185" s="12">
        <v>20.490384615384599</v>
      </c>
      <c r="H185" s="12">
        <v>14.1026153846153</v>
      </c>
      <c r="I185" s="12">
        <v>1.20523076923076</v>
      </c>
      <c r="J185" s="16">
        <v>1151.9230769230701</v>
      </c>
      <c r="K185" s="14">
        <v>843.01353846153802</v>
      </c>
      <c r="L185" s="14">
        <v>404.10676923076898</v>
      </c>
      <c r="M185" s="14">
        <v>0.76449999999999996</v>
      </c>
      <c r="N185" s="14">
        <v>0.32180769230769202</v>
      </c>
      <c r="O185" s="14">
        <v>1.61457692307692</v>
      </c>
      <c r="P185" s="14">
        <v>-2.5730769230769199E-2</v>
      </c>
      <c r="Q185" s="17">
        <f t="shared" si="11"/>
        <v>0.24599575654199035</v>
      </c>
      <c r="S185" s="6">
        <f t="shared" si="8"/>
        <v>4</v>
      </c>
      <c r="T185" s="6" t="str">
        <f t="shared" si="9"/>
        <v>WEEK_DAY</v>
      </c>
      <c r="U185" s="6" t="str">
        <f t="shared" si="10"/>
        <v>2016-03-02</v>
      </c>
      <c r="V185" s="19" t="s">
        <v>191</v>
      </c>
      <c r="W185" s="5">
        <v>1151.9230769230701</v>
      </c>
    </row>
    <row r="186" spans="1:23" x14ac:dyDescent="0.45">
      <c r="A186" s="4" t="s">
        <v>192</v>
      </c>
      <c r="B186" s="12" t="s">
        <v>1062</v>
      </c>
      <c r="C186" s="12">
        <v>37.7162692307692</v>
      </c>
      <c r="D186" s="12">
        <v>25.1178846153846</v>
      </c>
      <c r="E186" s="12">
        <v>0.30007692307692302</v>
      </c>
      <c r="F186" s="12">
        <v>24.8674999999999</v>
      </c>
      <c r="G186" s="12">
        <v>20.759769230769201</v>
      </c>
      <c r="H186" s="12">
        <v>13.8527307692307</v>
      </c>
      <c r="I186" s="12">
        <v>0.29630769230769199</v>
      </c>
      <c r="J186" s="16">
        <v>930.423076923076</v>
      </c>
      <c r="K186" s="14">
        <v>812.22065384615303</v>
      </c>
      <c r="L186" s="14">
        <v>369.68065384615301</v>
      </c>
      <c r="M186" s="14">
        <v>0.319846153846153</v>
      </c>
      <c r="N186" s="14">
        <v>0.37603846153846099</v>
      </c>
      <c r="O186" s="14">
        <v>0.92511538461538401</v>
      </c>
      <c r="P186" s="14">
        <v>-1.18076923076923E-2</v>
      </c>
      <c r="Q186" s="17">
        <f t="shared" si="11"/>
        <v>-0.19228714524206614</v>
      </c>
      <c r="S186" s="6">
        <f t="shared" si="8"/>
        <v>5</v>
      </c>
      <c r="T186" s="6" t="str">
        <f t="shared" si="9"/>
        <v>WEEK_DAY</v>
      </c>
      <c r="U186" s="6" t="str">
        <f t="shared" si="10"/>
        <v>2016-03-03</v>
      </c>
      <c r="V186" s="19" t="s">
        <v>192</v>
      </c>
      <c r="W186" s="5">
        <v>930.423076923076</v>
      </c>
    </row>
    <row r="187" spans="1:23" x14ac:dyDescent="0.45">
      <c r="A187" s="4" t="s">
        <v>193</v>
      </c>
      <c r="B187" s="12" t="s">
        <v>1063</v>
      </c>
      <c r="C187" s="12">
        <v>37.937384615384602</v>
      </c>
      <c r="D187" s="12">
        <v>25.175192307692299</v>
      </c>
      <c r="E187" s="12">
        <v>0.108576923076923</v>
      </c>
      <c r="F187" s="12">
        <v>23.993730769230702</v>
      </c>
      <c r="G187" s="12">
        <v>20.9398076923076</v>
      </c>
      <c r="H187" s="12">
        <v>13.878153846153801</v>
      </c>
      <c r="I187" s="12">
        <v>0.21946153846153801</v>
      </c>
      <c r="J187" s="16">
        <v>948.69230769230705</v>
      </c>
      <c r="K187" s="14">
        <v>813.05546153846103</v>
      </c>
      <c r="L187" s="14">
        <v>367.95615384615297</v>
      </c>
      <c r="M187" s="14">
        <v>0.36846153846153801</v>
      </c>
      <c r="N187" s="14">
        <v>0.32973076923076899</v>
      </c>
      <c r="O187" s="14">
        <v>1.4435384615384601</v>
      </c>
      <c r="P187" s="14">
        <v>1.27307692307692E-2</v>
      </c>
      <c r="Q187" s="17">
        <f t="shared" si="11"/>
        <v>1.9635401595635069E-2</v>
      </c>
      <c r="S187" s="6">
        <f t="shared" si="8"/>
        <v>6</v>
      </c>
      <c r="T187" s="6" t="str">
        <f t="shared" si="9"/>
        <v>WEEK_END</v>
      </c>
      <c r="U187" s="6" t="str">
        <f t="shared" si="10"/>
        <v/>
      </c>
      <c r="V187" s="19" t="s">
        <v>193</v>
      </c>
      <c r="W187" s="5">
        <v>948.69230769230705</v>
      </c>
    </row>
    <row r="188" spans="1:23" x14ac:dyDescent="0.45">
      <c r="A188" s="4" t="s">
        <v>194</v>
      </c>
      <c r="B188" s="12" t="s">
        <v>1064</v>
      </c>
      <c r="C188" s="12">
        <v>39.754999999999903</v>
      </c>
      <c r="D188" s="12">
        <v>24.276615384615301</v>
      </c>
      <c r="E188" s="12">
        <v>2.9192307692307701E-2</v>
      </c>
      <c r="F188" s="12">
        <v>19.840307692307601</v>
      </c>
      <c r="G188" s="12">
        <v>21.851423076922998</v>
      </c>
      <c r="H188" s="12">
        <v>13.456423076923</v>
      </c>
      <c r="I188" s="12">
        <v>-0.149730769230769</v>
      </c>
      <c r="J188" s="16">
        <v>990.423076923076</v>
      </c>
      <c r="K188" s="14">
        <v>850.99761538461496</v>
      </c>
      <c r="L188" s="14">
        <v>345.08907692307702</v>
      </c>
      <c r="M188" s="14">
        <v>0.40138461538461501</v>
      </c>
      <c r="N188" s="14">
        <v>0.33861538461538399</v>
      </c>
      <c r="O188" s="14">
        <v>1.60830769230769</v>
      </c>
      <c r="P188" s="14">
        <v>-2.2692307692307599E-2</v>
      </c>
      <c r="Q188" s="17">
        <f t="shared" si="11"/>
        <v>4.3987675342576554E-2</v>
      </c>
      <c r="S188" s="6">
        <f t="shared" si="8"/>
        <v>7</v>
      </c>
      <c r="T188" s="6" t="str">
        <f t="shared" si="9"/>
        <v>WEEK_END</v>
      </c>
      <c r="U188" s="6" t="str">
        <f t="shared" si="10"/>
        <v/>
      </c>
      <c r="V188" s="19" t="s">
        <v>194</v>
      </c>
      <c r="W188" s="5">
        <v>990.423076923076</v>
      </c>
    </row>
    <row r="189" spans="1:23" x14ac:dyDescent="0.45">
      <c r="A189" s="4" t="s">
        <v>195</v>
      </c>
      <c r="B189" s="12" t="s">
        <v>1065</v>
      </c>
      <c r="C189" s="12">
        <v>39.2020384615384</v>
      </c>
      <c r="D189" s="12">
        <v>24.567461538461501</v>
      </c>
      <c r="E189" s="12">
        <v>-1.11907692307692</v>
      </c>
      <c r="F189" s="12">
        <v>7.0369999999999999</v>
      </c>
      <c r="G189" s="12">
        <v>21.505346153846101</v>
      </c>
      <c r="H189" s="12">
        <v>13.6831538461538</v>
      </c>
      <c r="I189" s="12">
        <v>-1.0572307692307601</v>
      </c>
      <c r="J189" s="16">
        <v>278.65384615384602</v>
      </c>
      <c r="K189" s="14">
        <v>843.93403846153797</v>
      </c>
      <c r="L189" s="14">
        <v>350.24234615384597</v>
      </c>
      <c r="M189" s="14">
        <v>-1.6139999999999901</v>
      </c>
      <c r="N189" s="14">
        <v>0.47603846153846102</v>
      </c>
      <c r="O189" s="14">
        <v>0.44292307692307598</v>
      </c>
      <c r="P189" s="14">
        <v>-4.7307692307692302E-3</v>
      </c>
      <c r="Q189" s="17">
        <f t="shared" si="11"/>
        <v>-0.71865170284649138</v>
      </c>
      <c r="S189" s="6">
        <f t="shared" si="8"/>
        <v>1</v>
      </c>
      <c r="T189" s="6" t="str">
        <f t="shared" si="9"/>
        <v>WEEK_DAY</v>
      </c>
      <c r="U189" s="6" t="str">
        <f t="shared" si="10"/>
        <v>2016-03-06</v>
      </c>
      <c r="V189" s="19" t="s">
        <v>195</v>
      </c>
      <c r="W189" s="5">
        <v>278.65384615384602</v>
      </c>
    </row>
    <row r="190" spans="1:23" x14ac:dyDescent="0.45">
      <c r="A190" s="4" t="s">
        <v>196</v>
      </c>
      <c r="B190" s="12" t="s">
        <v>1066</v>
      </c>
      <c r="C190" s="12">
        <v>37.666269230769203</v>
      </c>
      <c r="D190" s="12">
        <v>25.546653846153799</v>
      </c>
      <c r="E190" s="12">
        <v>-1.24738461538461</v>
      </c>
      <c r="F190" s="12">
        <v>3.1213076923076901</v>
      </c>
      <c r="G190" s="12">
        <v>20.4420769230769</v>
      </c>
      <c r="H190" s="12">
        <v>14.186576923076901</v>
      </c>
      <c r="I190" s="12">
        <v>-1.2203076923076901</v>
      </c>
      <c r="J190" s="16">
        <v>352.15384615384602</v>
      </c>
      <c r="K190" s="14">
        <v>836.06207692307703</v>
      </c>
      <c r="L190" s="14">
        <v>360.58600000000001</v>
      </c>
      <c r="M190" s="14">
        <v>-1.3399999999999901</v>
      </c>
      <c r="N190" s="14">
        <v>0.44942307692307598</v>
      </c>
      <c r="O190" s="14">
        <v>0.61669230769230698</v>
      </c>
      <c r="P190" s="14">
        <v>1.7576923076923E-2</v>
      </c>
      <c r="Q190" s="17">
        <f t="shared" si="11"/>
        <v>0.26376811594202909</v>
      </c>
      <c r="S190" s="6">
        <f t="shared" si="8"/>
        <v>2</v>
      </c>
      <c r="T190" s="6" t="str">
        <f t="shared" si="9"/>
        <v>WEEK_DAY</v>
      </c>
      <c r="U190" s="6" t="str">
        <f t="shared" si="10"/>
        <v>2016-03-07</v>
      </c>
      <c r="V190" s="19" t="s">
        <v>196</v>
      </c>
      <c r="W190" s="5">
        <v>352.15384615384602</v>
      </c>
    </row>
    <row r="191" spans="1:23" x14ac:dyDescent="0.45">
      <c r="A191" s="4" t="s">
        <v>197</v>
      </c>
      <c r="B191" s="12" t="s">
        <v>1067</v>
      </c>
      <c r="C191" s="12">
        <v>34.897269230769197</v>
      </c>
      <c r="D191" s="12">
        <v>25.6478461538461</v>
      </c>
      <c r="E191" s="12">
        <v>-1.1184230769230701</v>
      </c>
      <c r="F191" s="12">
        <v>1.8471153846153801</v>
      </c>
      <c r="G191" s="12">
        <v>18.8300384615384</v>
      </c>
      <c r="H191" s="12">
        <v>14.2351153846153</v>
      </c>
      <c r="I191" s="12">
        <v>-1.1893461538461501</v>
      </c>
      <c r="J191" s="16">
        <v>1016.38461538461</v>
      </c>
      <c r="K191" s="14">
        <v>837.78753846153802</v>
      </c>
      <c r="L191" s="14">
        <v>358.04584615384601</v>
      </c>
      <c r="M191" s="14">
        <v>0.498846153846153</v>
      </c>
      <c r="N191" s="14">
        <v>0.30773076923076897</v>
      </c>
      <c r="O191" s="14">
        <v>1.89596153846153</v>
      </c>
      <c r="P191" s="14">
        <v>-2.7192307692307599E-2</v>
      </c>
      <c r="Q191" s="17">
        <f t="shared" si="11"/>
        <v>1.8861948449104273</v>
      </c>
      <c r="S191" s="6">
        <f t="shared" si="8"/>
        <v>3</v>
      </c>
      <c r="T191" s="6" t="str">
        <f t="shared" si="9"/>
        <v>WEEK_DAY</v>
      </c>
      <c r="U191" s="6" t="str">
        <f t="shared" si="10"/>
        <v>2016-03-08</v>
      </c>
      <c r="V191" s="19" t="s">
        <v>197</v>
      </c>
      <c r="W191" s="5">
        <v>1016.38461538461</v>
      </c>
    </row>
    <row r="192" spans="1:23" x14ac:dyDescent="0.45">
      <c r="A192" s="4" t="s">
        <v>198</v>
      </c>
      <c r="B192" s="12" t="s">
        <v>1068</v>
      </c>
      <c r="C192" s="12">
        <v>32.347615384615303</v>
      </c>
      <c r="D192" s="12">
        <v>26.205769230769199</v>
      </c>
      <c r="E192" s="12">
        <v>-1.13603846153846</v>
      </c>
      <c r="F192" s="12">
        <v>2.6179999999999901</v>
      </c>
      <c r="G192" s="12">
        <v>17.315384615384598</v>
      </c>
      <c r="H192" s="12">
        <v>14.153384615384599</v>
      </c>
      <c r="I192" s="12">
        <v>-1.0375000000000001</v>
      </c>
      <c r="J192" s="16">
        <v>1008.73076923076</v>
      </c>
      <c r="K192" s="14">
        <v>834.89696153846103</v>
      </c>
      <c r="L192" s="14">
        <v>358.59157692307599</v>
      </c>
      <c r="M192" s="14">
        <v>0.48473076923076902</v>
      </c>
      <c r="N192" s="14">
        <v>0.317846153846153</v>
      </c>
      <c r="O192" s="14">
        <v>1.63784615384615</v>
      </c>
      <c r="P192" s="14">
        <v>1.31153846153846E-2</v>
      </c>
      <c r="Q192" s="17">
        <f t="shared" si="11"/>
        <v>-7.5304624233747995E-3</v>
      </c>
      <c r="S192" s="6">
        <f t="shared" si="8"/>
        <v>4</v>
      </c>
      <c r="T192" s="6" t="str">
        <f t="shared" si="9"/>
        <v>WEEK_DAY</v>
      </c>
      <c r="U192" s="6" t="str">
        <f t="shared" si="10"/>
        <v>2016-03-09</v>
      </c>
      <c r="V192" s="19" t="s">
        <v>198</v>
      </c>
      <c r="W192" s="5">
        <v>1008.73076923076</v>
      </c>
    </row>
    <row r="193" spans="1:23" x14ac:dyDescent="0.45">
      <c r="A193" s="4" t="s">
        <v>199</v>
      </c>
      <c r="B193" s="12" t="s">
        <v>1069</v>
      </c>
      <c r="C193" s="12">
        <v>32.625576923076899</v>
      </c>
      <c r="D193" s="12">
        <v>26.111999999999998</v>
      </c>
      <c r="E193" s="12">
        <v>-0.23623076923076899</v>
      </c>
      <c r="F193" s="12">
        <v>15.6642307692307</v>
      </c>
      <c r="G193" s="12">
        <v>17.500269230769199</v>
      </c>
      <c r="H193" s="12">
        <v>14.1004615384615</v>
      </c>
      <c r="I193" s="12">
        <v>-0.13026923076923</v>
      </c>
      <c r="J193" s="16">
        <v>956.61538461538396</v>
      </c>
      <c r="K193" s="14">
        <v>831.781307692307</v>
      </c>
      <c r="L193" s="14">
        <v>357.22265384615298</v>
      </c>
      <c r="M193" s="14">
        <v>0.34923076923076901</v>
      </c>
      <c r="N193" s="14">
        <v>0.32173076923076899</v>
      </c>
      <c r="O193" s="14">
        <v>1.52180769230769</v>
      </c>
      <c r="P193" s="14">
        <v>1.19230769230769E-3</v>
      </c>
      <c r="Q193" s="17">
        <f t="shared" si="11"/>
        <v>-5.1664315400152074E-2</v>
      </c>
      <c r="S193" s="6">
        <f t="shared" si="8"/>
        <v>5</v>
      </c>
      <c r="T193" s="6" t="str">
        <f t="shared" si="9"/>
        <v>WEEK_DAY</v>
      </c>
      <c r="U193" s="6" t="str">
        <f t="shared" si="10"/>
        <v>2016-03-10</v>
      </c>
      <c r="V193" s="19" t="s">
        <v>199</v>
      </c>
      <c r="W193" s="5">
        <v>956.61538461538396</v>
      </c>
    </row>
    <row r="194" spans="1:23" x14ac:dyDescent="0.45">
      <c r="A194" s="4" t="s">
        <v>200</v>
      </c>
      <c r="B194" s="12" t="s">
        <v>1070</v>
      </c>
      <c r="C194" s="12">
        <v>31.728538461538399</v>
      </c>
      <c r="D194" s="12">
        <v>26.865038461538401</v>
      </c>
      <c r="E194" s="12">
        <v>-1.0141923076923001</v>
      </c>
      <c r="F194" s="12">
        <v>6.04892307692307</v>
      </c>
      <c r="G194" s="12">
        <v>17.1912307692307</v>
      </c>
      <c r="H194" s="12">
        <v>14.3571538461538</v>
      </c>
      <c r="I194" s="12">
        <v>-0.77499999999999902</v>
      </c>
      <c r="J194" s="16">
        <v>1220.9615384615299</v>
      </c>
      <c r="K194" s="14">
        <v>850.37011538461502</v>
      </c>
      <c r="L194" s="14">
        <v>367.84530769230702</v>
      </c>
      <c r="M194" s="14">
        <v>1.0072692307692299</v>
      </c>
      <c r="N194" s="14">
        <v>0.28823076923076901</v>
      </c>
      <c r="O194" s="14">
        <v>1.94984615384615</v>
      </c>
      <c r="P194" s="14">
        <v>2.0653846153846099E-2</v>
      </c>
      <c r="Q194" s="17">
        <f t="shared" si="11"/>
        <v>0.27633483435187356</v>
      </c>
      <c r="S194" s="6">
        <f t="shared" ref="S194:S257" si="12">WEEKDAY(A194)</f>
        <v>6</v>
      </c>
      <c r="T194" s="6" t="str">
        <f t="shared" ref="T194:T257" si="13">IF(S194&gt;=6,"WEEK_END","WEEK_DAY")</f>
        <v>WEEK_END</v>
      </c>
      <c r="U194" s="6" t="str">
        <f t="shared" ref="U194:U257" si="14">IF(S194&lt;6,A194,"")</f>
        <v/>
      </c>
      <c r="V194" s="19" t="s">
        <v>200</v>
      </c>
      <c r="W194" s="5">
        <v>1220.9615384615299</v>
      </c>
    </row>
    <row r="195" spans="1:23" x14ac:dyDescent="0.45">
      <c r="A195" s="4" t="s">
        <v>201</v>
      </c>
      <c r="B195" s="12" t="s">
        <v>1071</v>
      </c>
      <c r="C195" s="12">
        <v>33.592192307692301</v>
      </c>
      <c r="D195" s="12">
        <v>27.001615384615299</v>
      </c>
      <c r="E195" s="12">
        <v>0.69130769230769196</v>
      </c>
      <c r="F195" s="12">
        <v>25.5997307692307</v>
      </c>
      <c r="G195" s="12">
        <v>18.097615384615299</v>
      </c>
      <c r="H195" s="12">
        <v>14.3061153846153</v>
      </c>
      <c r="I195" s="12">
        <v>0.52288461538461495</v>
      </c>
      <c r="J195" s="16">
        <v>1032.76923076923</v>
      </c>
      <c r="K195" s="14">
        <v>885.53246153846101</v>
      </c>
      <c r="L195" s="14">
        <v>340.59196153846102</v>
      </c>
      <c r="M195" s="14">
        <v>0.43049999999999999</v>
      </c>
      <c r="N195" s="14">
        <v>0.31207692307692297</v>
      </c>
      <c r="O195" s="14">
        <v>1.5531538461538399</v>
      </c>
      <c r="P195" s="14">
        <v>-2.7E-2</v>
      </c>
      <c r="Q195" s="17">
        <f t="shared" ref="Q195:Q258" si="15">IFERROR((J195-J194)/J194,0)</f>
        <v>-0.15413450937154927</v>
      </c>
      <c r="S195" s="6">
        <f t="shared" si="12"/>
        <v>7</v>
      </c>
      <c r="T195" s="6" t="str">
        <f t="shared" si="13"/>
        <v>WEEK_END</v>
      </c>
      <c r="U195" s="6" t="str">
        <f t="shared" si="14"/>
        <v/>
      </c>
      <c r="V195" s="19" t="s">
        <v>201</v>
      </c>
      <c r="W195" s="5">
        <v>1032.76923076923</v>
      </c>
    </row>
    <row r="196" spans="1:23" x14ac:dyDescent="0.45">
      <c r="A196" s="4" t="s">
        <v>202</v>
      </c>
      <c r="B196" s="12" t="s">
        <v>1072</v>
      </c>
      <c r="C196" s="12">
        <v>32.420653846153797</v>
      </c>
      <c r="D196" s="12">
        <v>27.4560769230769</v>
      </c>
      <c r="E196" s="12">
        <v>-0.88492307692307703</v>
      </c>
      <c r="F196" s="12">
        <v>4.6947692307692304</v>
      </c>
      <c r="G196" s="12">
        <v>17.283076923076901</v>
      </c>
      <c r="H196" s="12">
        <v>14.526653846153801</v>
      </c>
      <c r="I196" s="12">
        <v>-0.86642307692307696</v>
      </c>
      <c r="J196" s="16">
        <v>213.230769230769</v>
      </c>
      <c r="K196" s="14">
        <v>872.358884615384</v>
      </c>
      <c r="L196" s="14">
        <v>359.75473076922998</v>
      </c>
      <c r="M196" s="14">
        <v>-1.83203846153846</v>
      </c>
      <c r="N196" s="14">
        <v>0.53146153846153799</v>
      </c>
      <c r="O196" s="14">
        <v>0.39146153846153797</v>
      </c>
      <c r="P196" s="14">
        <v>1.4230769230769199E-3</v>
      </c>
      <c r="Q196" s="17">
        <f t="shared" si="15"/>
        <v>-0.79353493222106364</v>
      </c>
      <c r="S196" s="6">
        <f t="shared" si="12"/>
        <v>1</v>
      </c>
      <c r="T196" s="6" t="str">
        <f t="shared" si="13"/>
        <v>WEEK_DAY</v>
      </c>
      <c r="U196" s="6" t="str">
        <f t="shared" si="14"/>
        <v>2016-03-13</v>
      </c>
      <c r="V196" s="19" t="s">
        <v>202</v>
      </c>
      <c r="W196" s="5">
        <v>213.230769230769</v>
      </c>
    </row>
    <row r="197" spans="1:23" x14ac:dyDescent="0.45">
      <c r="A197" s="4" t="s">
        <v>203</v>
      </c>
      <c r="B197" s="12" t="s">
        <v>1073</v>
      </c>
      <c r="C197" s="12">
        <v>31.1206538461538</v>
      </c>
      <c r="D197" s="12">
        <v>27.147307692307599</v>
      </c>
      <c r="E197" s="12">
        <v>-0.35357692307692301</v>
      </c>
      <c r="F197" s="12">
        <v>13.349384615384601</v>
      </c>
      <c r="G197" s="12">
        <v>16.774807692307601</v>
      </c>
      <c r="H197" s="12">
        <v>14.4499999999999</v>
      </c>
      <c r="I197" s="12">
        <v>-0.23692307692307599</v>
      </c>
      <c r="J197" s="16">
        <v>389.84615384615302</v>
      </c>
      <c r="K197" s="14">
        <v>841.12819230769196</v>
      </c>
      <c r="L197" s="14">
        <v>370.18165384615298</v>
      </c>
      <c r="M197" s="14">
        <v>-1.218</v>
      </c>
      <c r="N197" s="14">
        <v>0.43796153846153801</v>
      </c>
      <c r="O197" s="14">
        <v>0.59003846153846096</v>
      </c>
      <c r="P197" s="14">
        <v>1.24230769230769E-2</v>
      </c>
      <c r="Q197" s="17">
        <f t="shared" si="15"/>
        <v>0.8282828282828264</v>
      </c>
      <c r="S197" s="6">
        <f t="shared" si="12"/>
        <v>2</v>
      </c>
      <c r="T197" s="6" t="str">
        <f t="shared" si="13"/>
        <v>WEEK_DAY</v>
      </c>
      <c r="U197" s="6" t="str">
        <f t="shared" si="14"/>
        <v>2016-03-14</v>
      </c>
      <c r="V197" s="19" t="s">
        <v>203</v>
      </c>
      <c r="W197" s="5">
        <v>389.84615384615302</v>
      </c>
    </row>
    <row r="198" spans="1:23" x14ac:dyDescent="0.45">
      <c r="A198" s="4" t="s">
        <v>204</v>
      </c>
      <c r="B198" s="12" t="s">
        <v>1074</v>
      </c>
      <c r="C198" s="12">
        <v>31.308730769230699</v>
      </c>
      <c r="D198" s="12">
        <v>27.037961538461499</v>
      </c>
      <c r="E198" s="12">
        <v>-0.26273076923076899</v>
      </c>
      <c r="F198" s="12">
        <v>9.8192307692307601</v>
      </c>
      <c r="G198" s="12">
        <v>16.7452692307692</v>
      </c>
      <c r="H198" s="12">
        <v>14.454384615384599</v>
      </c>
      <c r="I198" s="12">
        <v>-0.47573076923076901</v>
      </c>
      <c r="J198" s="16">
        <v>710.11538461538396</v>
      </c>
      <c r="K198" s="14">
        <v>818.97796153846105</v>
      </c>
      <c r="L198" s="14">
        <v>365.14288461538399</v>
      </c>
      <c r="M198" s="14">
        <v>-0.298115384615384</v>
      </c>
      <c r="N198" s="14">
        <v>0.34934615384615297</v>
      </c>
      <c r="O198" s="14">
        <v>1.0251923076923</v>
      </c>
      <c r="P198" s="14">
        <v>-4.1692307692307598E-2</v>
      </c>
      <c r="Q198" s="17">
        <f t="shared" si="15"/>
        <v>0.82152722967640313</v>
      </c>
      <c r="S198" s="6">
        <f t="shared" si="12"/>
        <v>3</v>
      </c>
      <c r="T198" s="6" t="str">
        <f t="shared" si="13"/>
        <v>WEEK_DAY</v>
      </c>
      <c r="U198" s="6" t="str">
        <f t="shared" si="14"/>
        <v>2016-03-15</v>
      </c>
      <c r="V198" s="19" t="s">
        <v>204</v>
      </c>
      <c r="W198" s="5">
        <v>710.11538461538396</v>
      </c>
    </row>
    <row r="199" spans="1:23" x14ac:dyDescent="0.45">
      <c r="A199" s="4" t="s">
        <v>205</v>
      </c>
      <c r="B199" s="12" t="s">
        <v>1075</v>
      </c>
      <c r="C199" s="12">
        <v>28.8269615384615</v>
      </c>
      <c r="D199" s="12">
        <v>27.066923076923</v>
      </c>
      <c r="E199" s="12">
        <v>-0.93553846153846099</v>
      </c>
      <c r="F199" s="12">
        <v>3.8056538461538398</v>
      </c>
      <c r="G199" s="12">
        <v>15.5489615384615</v>
      </c>
      <c r="H199" s="12">
        <v>14.371384615384599</v>
      </c>
      <c r="I199" s="12">
        <v>-0.81411538461538402</v>
      </c>
      <c r="J199" s="16">
        <v>690.923076923076</v>
      </c>
      <c r="K199" s="14">
        <v>788.01496153846097</v>
      </c>
      <c r="L199" s="14">
        <v>348.51307692307603</v>
      </c>
      <c r="M199" s="14">
        <v>-0.27865384615384597</v>
      </c>
      <c r="N199" s="14">
        <v>0.33942307692307699</v>
      </c>
      <c r="O199" s="14">
        <v>0.66365384615384604</v>
      </c>
      <c r="P199" s="14">
        <v>2.5076923076923E-2</v>
      </c>
      <c r="Q199" s="17">
        <f t="shared" si="15"/>
        <v>-2.7027027027027434E-2</v>
      </c>
      <c r="S199" s="6">
        <f t="shared" si="12"/>
        <v>4</v>
      </c>
      <c r="T199" s="6" t="str">
        <f t="shared" si="13"/>
        <v>WEEK_DAY</v>
      </c>
      <c r="U199" s="6" t="str">
        <f t="shared" si="14"/>
        <v>2016-03-16</v>
      </c>
      <c r="V199" s="19" t="s">
        <v>205</v>
      </c>
      <c r="W199" s="5">
        <v>690.923076923076</v>
      </c>
    </row>
    <row r="200" spans="1:23" x14ac:dyDescent="0.45">
      <c r="A200" s="4" t="s">
        <v>206</v>
      </c>
      <c r="B200" s="12" t="s">
        <v>1076</v>
      </c>
      <c r="C200" s="12">
        <v>25.133423076922998</v>
      </c>
      <c r="D200" s="12">
        <v>20.743884615384601</v>
      </c>
      <c r="E200" s="12">
        <v>-3.4538461538461497E-2</v>
      </c>
      <c r="F200" s="12">
        <v>12.208230769230701</v>
      </c>
      <c r="G200" s="12">
        <v>13.327692307692301</v>
      </c>
      <c r="H200" s="12">
        <v>9.99703846153845</v>
      </c>
      <c r="I200" s="12">
        <v>-0.11065384615384601</v>
      </c>
      <c r="J200" s="16">
        <v>1122.5</v>
      </c>
      <c r="K200" s="14">
        <v>779.416846153846</v>
      </c>
      <c r="L200" s="14">
        <v>336.12784615384601</v>
      </c>
      <c r="M200" s="14">
        <v>1.0207307692307599</v>
      </c>
      <c r="N200" s="14">
        <v>0.307</v>
      </c>
      <c r="O200" s="14">
        <v>1.8371538461538399</v>
      </c>
      <c r="P200" s="14">
        <v>-2.1153846153846101E-3</v>
      </c>
      <c r="Q200" s="17">
        <f t="shared" si="15"/>
        <v>0.62463816521932969</v>
      </c>
      <c r="S200" s="6">
        <f t="shared" si="12"/>
        <v>5</v>
      </c>
      <c r="T200" s="6" t="str">
        <f t="shared" si="13"/>
        <v>WEEK_DAY</v>
      </c>
      <c r="U200" s="6" t="str">
        <f t="shared" si="14"/>
        <v>2016-03-17</v>
      </c>
      <c r="V200" s="19" t="s">
        <v>206</v>
      </c>
      <c r="W200" s="5">
        <v>1122.5</v>
      </c>
    </row>
    <row r="201" spans="1:23" x14ac:dyDescent="0.45">
      <c r="A201" s="4" t="s">
        <v>207</v>
      </c>
      <c r="B201" s="12" t="s">
        <v>1077</v>
      </c>
      <c r="C201" s="12">
        <v>24.092730769230698</v>
      </c>
      <c r="D201" s="12">
        <v>19.370538461538398</v>
      </c>
      <c r="E201" s="12">
        <v>0.95115384615384602</v>
      </c>
      <c r="F201" s="12">
        <v>23.931423076923</v>
      </c>
      <c r="G201" s="12">
        <v>13.002192307692299</v>
      </c>
      <c r="H201" s="12">
        <v>9.5809615384615299</v>
      </c>
      <c r="I201" s="12">
        <v>1.13926923076923</v>
      </c>
      <c r="J201" s="16">
        <v>959.80769230769204</v>
      </c>
      <c r="K201" s="14">
        <v>777.09303846153796</v>
      </c>
      <c r="L201" s="14">
        <v>333.577576923077</v>
      </c>
      <c r="M201" s="14">
        <v>0.54761538461538395</v>
      </c>
      <c r="N201" s="14">
        <v>0.34926923076923</v>
      </c>
      <c r="O201" s="14">
        <v>1.35273076923076</v>
      </c>
      <c r="P201" s="14">
        <v>4.0384615384615402E-3</v>
      </c>
      <c r="Q201" s="17">
        <f t="shared" si="15"/>
        <v>-0.1449374678773345</v>
      </c>
      <c r="S201" s="6">
        <f t="shared" si="12"/>
        <v>6</v>
      </c>
      <c r="T201" s="6" t="str">
        <f t="shared" si="13"/>
        <v>WEEK_END</v>
      </c>
      <c r="U201" s="6" t="str">
        <f t="shared" si="14"/>
        <v/>
      </c>
      <c r="V201" s="19" t="s">
        <v>207</v>
      </c>
      <c r="W201" s="5">
        <v>959.80769230769204</v>
      </c>
    </row>
    <row r="202" spans="1:23" x14ac:dyDescent="0.45">
      <c r="A202" s="4" t="s">
        <v>208</v>
      </c>
      <c r="B202" s="12" t="s">
        <v>1078</v>
      </c>
      <c r="C202" s="12">
        <v>24.802538461538401</v>
      </c>
      <c r="D202" s="12">
        <v>19.157769230769201</v>
      </c>
      <c r="E202" s="12">
        <v>-5.3076923076923301E-3</v>
      </c>
      <c r="F202" s="12">
        <v>12.5000769230769</v>
      </c>
      <c r="G202" s="12">
        <v>13.3545769230769</v>
      </c>
      <c r="H202" s="12">
        <v>9.4609615384615307</v>
      </c>
      <c r="I202" s="12">
        <v>-8.9884615384615299E-2</v>
      </c>
      <c r="J202" s="16">
        <v>600.38461538461502</v>
      </c>
      <c r="K202" s="14">
        <v>790.89865384615302</v>
      </c>
      <c r="L202" s="14">
        <v>316.83065384615298</v>
      </c>
      <c r="M202" s="14">
        <v>-0.60073076923076896</v>
      </c>
      <c r="N202" s="14">
        <v>0.41876923076923001</v>
      </c>
      <c r="O202" s="14">
        <v>0.50273076923076898</v>
      </c>
      <c r="P202" s="14">
        <v>-2.4269230769230699E-2</v>
      </c>
      <c r="Q202" s="17">
        <f t="shared" si="15"/>
        <v>-0.37447405329593286</v>
      </c>
      <c r="S202" s="6">
        <f t="shared" si="12"/>
        <v>7</v>
      </c>
      <c r="T202" s="6" t="str">
        <f t="shared" si="13"/>
        <v>WEEK_END</v>
      </c>
      <c r="U202" s="6" t="str">
        <f t="shared" si="14"/>
        <v/>
      </c>
      <c r="V202" s="19" t="s">
        <v>208</v>
      </c>
      <c r="W202" s="5">
        <v>600.38461538461502</v>
      </c>
    </row>
    <row r="203" spans="1:23" x14ac:dyDescent="0.45">
      <c r="A203" s="4" t="s">
        <v>209</v>
      </c>
      <c r="B203" s="12" t="s">
        <v>1079</v>
      </c>
      <c r="C203" s="12">
        <v>24.474038461538399</v>
      </c>
      <c r="D203" s="12">
        <v>19.360730769230699</v>
      </c>
      <c r="E203" s="12">
        <v>-0.74038461538461497</v>
      </c>
      <c r="F203" s="12">
        <v>5.6727307692307596</v>
      </c>
      <c r="G203" s="12">
        <v>13.1582692307692</v>
      </c>
      <c r="H203" s="12">
        <v>9.5881153846153797</v>
      </c>
      <c r="I203" s="12">
        <v>-0.78049999999999997</v>
      </c>
      <c r="J203" s="16">
        <v>190.5</v>
      </c>
      <c r="K203" s="14">
        <v>782.01688461538401</v>
      </c>
      <c r="L203" s="14">
        <v>332.05903846153802</v>
      </c>
      <c r="M203" s="14">
        <v>-1.78130769230769</v>
      </c>
      <c r="N203" s="14">
        <v>0.54565384615384604</v>
      </c>
      <c r="O203" s="14">
        <v>0.390538461538461</v>
      </c>
      <c r="P203" s="14">
        <v>5.1923076923076896E-3</v>
      </c>
      <c r="Q203" s="17">
        <f t="shared" si="15"/>
        <v>-0.6827033952594489</v>
      </c>
      <c r="S203" s="6">
        <f t="shared" si="12"/>
        <v>1</v>
      </c>
      <c r="T203" s="6" t="str">
        <f t="shared" si="13"/>
        <v>WEEK_DAY</v>
      </c>
      <c r="U203" s="6" t="str">
        <f t="shared" si="14"/>
        <v>2016-03-20</v>
      </c>
      <c r="V203" s="19" t="s">
        <v>209</v>
      </c>
      <c r="W203" s="5">
        <v>190.5</v>
      </c>
    </row>
    <row r="204" spans="1:23" x14ac:dyDescent="0.45">
      <c r="A204" s="4" t="s">
        <v>210</v>
      </c>
      <c r="B204" s="12" t="s">
        <v>1080</v>
      </c>
      <c r="C204" s="12">
        <v>24.032230769230701</v>
      </c>
      <c r="D204" s="12">
        <v>19.392961538461499</v>
      </c>
      <c r="E204" s="12">
        <v>-0.42684615384615299</v>
      </c>
      <c r="F204" s="12">
        <v>8.9115384615384592</v>
      </c>
      <c r="G204" s="12">
        <v>12.852307692307599</v>
      </c>
      <c r="H204" s="12">
        <v>9.62823076923077</v>
      </c>
      <c r="I204" s="12">
        <v>-0.40873076923076901</v>
      </c>
      <c r="J204" s="16">
        <v>333.423076923076</v>
      </c>
      <c r="K204" s="14">
        <v>754.95600000000002</v>
      </c>
      <c r="L204" s="14">
        <v>343.26353846153802</v>
      </c>
      <c r="M204" s="14">
        <v>-1.22584615384615</v>
      </c>
      <c r="N204" s="14">
        <v>0.47196153846153799</v>
      </c>
      <c r="O204" s="14">
        <v>0.575538461538461</v>
      </c>
      <c r="P204" s="14">
        <v>7.6923076923079094E-5</v>
      </c>
      <c r="Q204" s="17">
        <f t="shared" si="15"/>
        <v>0.7502523722996115</v>
      </c>
      <c r="S204" s="6">
        <f t="shared" si="12"/>
        <v>2</v>
      </c>
      <c r="T204" s="6" t="str">
        <f t="shared" si="13"/>
        <v>WEEK_DAY</v>
      </c>
      <c r="U204" s="6" t="str">
        <f t="shared" si="14"/>
        <v>2016-03-21</v>
      </c>
      <c r="V204" s="19" t="s">
        <v>210</v>
      </c>
      <c r="W204" s="5">
        <v>333.423076923076</v>
      </c>
    </row>
    <row r="205" spans="1:23" x14ac:dyDescent="0.45">
      <c r="A205" s="4" t="s">
        <v>211</v>
      </c>
      <c r="B205" s="12" t="s">
        <v>1081</v>
      </c>
      <c r="C205" s="12">
        <v>20.884038461538399</v>
      </c>
      <c r="D205" s="12">
        <v>16.6604999999999</v>
      </c>
      <c r="E205" s="12">
        <v>-0.97723076923076901</v>
      </c>
      <c r="F205" s="12">
        <v>0.20015384615384599</v>
      </c>
      <c r="G205" s="12">
        <v>11.219923076922999</v>
      </c>
      <c r="H205" s="12">
        <v>8.7541923076922998</v>
      </c>
      <c r="I205" s="12">
        <v>-1.24384615384615</v>
      </c>
      <c r="J205" s="16">
        <v>722.923076923076</v>
      </c>
      <c r="K205" s="14">
        <v>732.77303846153802</v>
      </c>
      <c r="L205" s="14">
        <v>330.70365384615297</v>
      </c>
      <c r="M205" s="14">
        <v>-2.96538461538461E-2</v>
      </c>
      <c r="N205" s="14">
        <v>0.34284615384615302</v>
      </c>
      <c r="O205" s="14">
        <v>1.24930769230769</v>
      </c>
      <c r="P205" s="14">
        <v>-4.0692307692307597E-2</v>
      </c>
      <c r="Q205" s="17">
        <f t="shared" si="15"/>
        <v>1.1681854885223242</v>
      </c>
      <c r="S205" s="6">
        <f t="shared" si="12"/>
        <v>3</v>
      </c>
      <c r="T205" s="6" t="str">
        <f t="shared" si="13"/>
        <v>WEEK_DAY</v>
      </c>
      <c r="U205" s="6" t="str">
        <f t="shared" si="14"/>
        <v>2016-03-22</v>
      </c>
      <c r="V205" s="19" t="s">
        <v>211</v>
      </c>
      <c r="W205" s="5">
        <v>722.923076923076</v>
      </c>
    </row>
    <row r="206" spans="1:23" x14ac:dyDescent="0.45">
      <c r="A206" s="4" t="s">
        <v>212</v>
      </c>
      <c r="B206" s="12" t="s">
        <v>1082</v>
      </c>
      <c r="C206" s="12">
        <v>18.442769230769201</v>
      </c>
      <c r="D206" s="12">
        <v>16.281230769230699</v>
      </c>
      <c r="E206" s="12">
        <v>-0.927461538461538</v>
      </c>
      <c r="F206" s="12">
        <v>3.7371923076922999</v>
      </c>
      <c r="G206" s="12">
        <v>9.9524615384615291</v>
      </c>
      <c r="H206" s="12">
        <v>8.79588461538461</v>
      </c>
      <c r="I206" s="12">
        <v>-0.69180769230769201</v>
      </c>
      <c r="J206" s="16">
        <v>798.65384615384596</v>
      </c>
      <c r="K206" s="14">
        <v>724.86565384615301</v>
      </c>
      <c r="L206" s="14">
        <v>328.19923076922998</v>
      </c>
      <c r="M206" s="14">
        <v>0.22480769230769199</v>
      </c>
      <c r="N206" s="14">
        <v>0.34396153846153799</v>
      </c>
      <c r="O206" s="14">
        <v>1.12811538461538</v>
      </c>
      <c r="P206" s="14">
        <v>3.8692307692307602E-2</v>
      </c>
      <c r="Q206" s="17">
        <f t="shared" si="15"/>
        <v>0.10475633113428504</v>
      </c>
      <c r="S206" s="6">
        <f t="shared" si="12"/>
        <v>4</v>
      </c>
      <c r="T206" s="6" t="str">
        <f t="shared" si="13"/>
        <v>WEEK_DAY</v>
      </c>
      <c r="U206" s="6" t="str">
        <f t="shared" si="14"/>
        <v>2016-03-23</v>
      </c>
      <c r="V206" s="19" t="s">
        <v>212</v>
      </c>
      <c r="W206" s="5">
        <v>798.65384615384596</v>
      </c>
    </row>
    <row r="207" spans="1:23" x14ac:dyDescent="0.45">
      <c r="A207" s="4" t="s">
        <v>213</v>
      </c>
      <c r="B207" s="12" t="s">
        <v>1083</v>
      </c>
      <c r="C207" s="12">
        <v>16.145038461538402</v>
      </c>
      <c r="D207" s="12">
        <v>15.380192307692299</v>
      </c>
      <c r="E207" s="12">
        <v>-1.26096153846153</v>
      </c>
      <c r="F207" s="12">
        <v>-2.8500769230769198</v>
      </c>
      <c r="G207" s="12">
        <v>8.4347692307692306</v>
      </c>
      <c r="H207" s="12">
        <v>8.0477307692307694</v>
      </c>
      <c r="I207" s="12">
        <v>-1.3932307692307599</v>
      </c>
      <c r="J207" s="16">
        <v>903</v>
      </c>
      <c r="K207" s="14">
        <v>720.74115384615402</v>
      </c>
      <c r="L207" s="14">
        <v>325.38803846153797</v>
      </c>
      <c r="M207" s="14">
        <v>0.56023076923076898</v>
      </c>
      <c r="N207" s="14">
        <v>0.33407692307692299</v>
      </c>
      <c r="O207" s="14">
        <v>1.41557692307692</v>
      </c>
      <c r="P207" s="14">
        <v>-2.5192307692307601E-2</v>
      </c>
      <c r="Q207" s="17">
        <f t="shared" si="15"/>
        <v>0.13065254033229018</v>
      </c>
      <c r="S207" s="6">
        <f t="shared" si="12"/>
        <v>5</v>
      </c>
      <c r="T207" s="6" t="str">
        <f t="shared" si="13"/>
        <v>WEEK_DAY</v>
      </c>
      <c r="U207" s="6" t="str">
        <f t="shared" si="14"/>
        <v>2016-03-24</v>
      </c>
      <c r="V207" s="19" t="s">
        <v>213</v>
      </c>
      <c r="W207" s="5">
        <v>903</v>
      </c>
    </row>
    <row r="208" spans="1:23" x14ac:dyDescent="0.45">
      <c r="A208" s="4" t="s">
        <v>214</v>
      </c>
      <c r="B208" s="12" t="s">
        <v>1084</v>
      </c>
      <c r="C208" s="12">
        <v>15.670576923076901</v>
      </c>
      <c r="D208" s="12">
        <v>14.885884615384599</v>
      </c>
      <c r="E208" s="12">
        <v>0.56407692307692203</v>
      </c>
      <c r="F208" s="12">
        <v>14.151346153846101</v>
      </c>
      <c r="G208" s="12">
        <v>8.2919999999999892</v>
      </c>
      <c r="H208" s="12">
        <v>7.9996923076922997</v>
      </c>
      <c r="I208" s="12">
        <v>0.72734615384615298</v>
      </c>
      <c r="J208" s="16">
        <v>694.53846153846098</v>
      </c>
      <c r="K208" s="14">
        <v>710.10038461538397</v>
      </c>
      <c r="L208" s="14">
        <v>322.19826923076897</v>
      </c>
      <c r="M208" s="14">
        <v>-4.8346153846153803E-2</v>
      </c>
      <c r="N208" s="14">
        <v>0.37696153846153801</v>
      </c>
      <c r="O208" s="14">
        <v>0.73550000000000004</v>
      </c>
      <c r="P208" s="14">
        <v>3.5307692307692297E-2</v>
      </c>
      <c r="Q208" s="17">
        <f t="shared" si="15"/>
        <v>-0.23085441690092914</v>
      </c>
      <c r="S208" s="6">
        <f t="shared" si="12"/>
        <v>6</v>
      </c>
      <c r="T208" s="6" t="str">
        <f t="shared" si="13"/>
        <v>WEEK_END</v>
      </c>
      <c r="U208" s="6" t="str">
        <f t="shared" si="14"/>
        <v/>
      </c>
      <c r="V208" s="19" t="s">
        <v>214</v>
      </c>
      <c r="W208" s="5">
        <v>694.53846153846098</v>
      </c>
    </row>
    <row r="209" spans="1:23" x14ac:dyDescent="0.45">
      <c r="A209" s="4" t="s">
        <v>215</v>
      </c>
      <c r="B209" s="12" t="s">
        <v>1085</v>
      </c>
      <c r="C209" s="12">
        <v>15.6701538461538</v>
      </c>
      <c r="D209" s="12">
        <v>14.8645384615384</v>
      </c>
      <c r="E209" s="12">
        <v>-0.105</v>
      </c>
      <c r="F209" s="12">
        <v>6.7057307692307599</v>
      </c>
      <c r="G209" s="12">
        <v>8.1730769230769198</v>
      </c>
      <c r="H209" s="12">
        <v>7.9755384615384601</v>
      </c>
      <c r="I209" s="12">
        <v>-0.18388461538461501</v>
      </c>
      <c r="J209" s="16">
        <v>211.53846153846101</v>
      </c>
      <c r="K209" s="14">
        <v>705.33249999999998</v>
      </c>
      <c r="L209" s="14">
        <v>327.41753846153802</v>
      </c>
      <c r="M209" s="14">
        <v>-1.5079615384615299</v>
      </c>
      <c r="N209" s="14">
        <v>0.42823076923076903</v>
      </c>
      <c r="O209" s="14">
        <v>0.43938461538461498</v>
      </c>
      <c r="P209" s="14">
        <v>-8.1153846153846094E-3</v>
      </c>
      <c r="Q209" s="17">
        <f t="shared" si="15"/>
        <v>-0.69542585003876456</v>
      </c>
      <c r="S209" s="6">
        <f t="shared" si="12"/>
        <v>7</v>
      </c>
      <c r="T209" s="6" t="str">
        <f t="shared" si="13"/>
        <v>WEEK_END</v>
      </c>
      <c r="U209" s="6" t="str">
        <f t="shared" si="14"/>
        <v/>
      </c>
      <c r="V209" s="19" t="s">
        <v>215</v>
      </c>
      <c r="W209" s="5">
        <v>211.53846153846101</v>
      </c>
    </row>
    <row r="210" spans="1:23" x14ac:dyDescent="0.45">
      <c r="A210" s="4" t="s">
        <v>216</v>
      </c>
      <c r="B210" s="12" t="s">
        <v>1086</v>
      </c>
      <c r="C210" s="12">
        <v>15.8627307692307</v>
      </c>
      <c r="D210" s="12">
        <v>14.783961538461501</v>
      </c>
      <c r="E210" s="12">
        <v>-0.40015384615384603</v>
      </c>
      <c r="F210" s="12">
        <v>6.0147307692307699</v>
      </c>
      <c r="G210" s="12">
        <v>8.2599615384615301</v>
      </c>
      <c r="H210" s="12">
        <v>7.9470769230769198</v>
      </c>
      <c r="I210" s="12">
        <v>-0.28234615384615303</v>
      </c>
      <c r="J210" s="16">
        <v>188.84615384615299</v>
      </c>
      <c r="K210" s="14">
        <v>696.64719230769197</v>
      </c>
      <c r="L210" s="14">
        <v>338.30961538461497</v>
      </c>
      <c r="M210" s="14">
        <v>-1.50103846153846</v>
      </c>
      <c r="N210" s="14">
        <v>0.49942307692307603</v>
      </c>
      <c r="O210" s="14">
        <v>0.518038461538461</v>
      </c>
      <c r="P210" s="14">
        <v>1.03461538461538E-2</v>
      </c>
      <c r="Q210" s="17">
        <f t="shared" si="15"/>
        <v>-0.10727272727272909</v>
      </c>
      <c r="S210" s="6">
        <f t="shared" si="12"/>
        <v>1</v>
      </c>
      <c r="T210" s="6" t="str">
        <f t="shared" si="13"/>
        <v>WEEK_DAY</v>
      </c>
      <c r="U210" s="6" t="str">
        <f t="shared" si="14"/>
        <v>2016-03-27</v>
      </c>
      <c r="V210" s="19" t="s">
        <v>216</v>
      </c>
      <c r="W210" s="5">
        <v>188.84615384615299</v>
      </c>
    </row>
    <row r="211" spans="1:23" x14ac:dyDescent="0.45">
      <c r="A211" s="4" t="s">
        <v>217</v>
      </c>
      <c r="B211" s="12" t="s">
        <v>1087</v>
      </c>
      <c r="C211" s="12">
        <v>16.204230769230701</v>
      </c>
      <c r="D211" s="12">
        <v>14.625576923076901</v>
      </c>
      <c r="E211" s="12">
        <v>-0.23669230769230701</v>
      </c>
      <c r="F211" s="12">
        <v>8.407</v>
      </c>
      <c r="G211" s="12">
        <v>8.5306153846153805</v>
      </c>
      <c r="H211" s="12">
        <v>7.8516923076923</v>
      </c>
      <c r="I211" s="12">
        <v>-1.54615384615384E-2</v>
      </c>
      <c r="J211" s="16">
        <v>332.423076923076</v>
      </c>
      <c r="K211" s="14">
        <v>664.60723076923</v>
      </c>
      <c r="L211" s="14">
        <v>339.74876923076903</v>
      </c>
      <c r="M211" s="14">
        <v>-0.97546153846153805</v>
      </c>
      <c r="N211" s="14">
        <v>0.46280769230769198</v>
      </c>
      <c r="O211" s="14">
        <v>0.65265384615384603</v>
      </c>
      <c r="P211" s="14">
        <v>2.49615384615384E-2</v>
      </c>
      <c r="Q211" s="17">
        <f t="shared" si="15"/>
        <v>0.76028513238289519</v>
      </c>
      <c r="S211" s="6">
        <f t="shared" si="12"/>
        <v>2</v>
      </c>
      <c r="T211" s="6" t="str">
        <f t="shared" si="13"/>
        <v>WEEK_DAY</v>
      </c>
      <c r="U211" s="6" t="str">
        <f t="shared" si="14"/>
        <v>2016-03-28</v>
      </c>
      <c r="V211" s="19" t="s">
        <v>217</v>
      </c>
      <c r="W211" s="5">
        <v>332.423076923076</v>
      </c>
    </row>
    <row r="212" spans="1:23" x14ac:dyDescent="0.45">
      <c r="A212" s="4" t="s">
        <v>218</v>
      </c>
      <c r="B212" s="12" t="s">
        <v>1088</v>
      </c>
      <c r="C212" s="12">
        <v>17.208230769230699</v>
      </c>
      <c r="D212" s="12">
        <v>14.1185384615384</v>
      </c>
      <c r="E212" s="12">
        <v>0.11426923076923</v>
      </c>
      <c r="F212" s="12">
        <v>8.0828076923076893</v>
      </c>
      <c r="G212" s="12">
        <v>8.9488461538461497</v>
      </c>
      <c r="H212" s="12">
        <v>7.6429615384615301</v>
      </c>
      <c r="I212" s="12">
        <v>-0.11257692307692301</v>
      </c>
      <c r="J212" s="16">
        <v>731.5</v>
      </c>
      <c r="K212" s="14">
        <v>649.81315384615402</v>
      </c>
      <c r="L212" s="14">
        <v>330.115076923076</v>
      </c>
      <c r="M212" s="14">
        <v>0.24753846153846101</v>
      </c>
      <c r="N212" s="14">
        <v>0.356461538461538</v>
      </c>
      <c r="O212" s="14">
        <v>1.48026923076923</v>
      </c>
      <c r="P212" s="14">
        <v>-3.6115384615384598E-2</v>
      </c>
      <c r="Q212" s="17">
        <f t="shared" si="15"/>
        <v>1.2005090824945104</v>
      </c>
      <c r="S212" s="6">
        <f t="shared" si="12"/>
        <v>3</v>
      </c>
      <c r="T212" s="6" t="str">
        <f t="shared" si="13"/>
        <v>WEEK_DAY</v>
      </c>
      <c r="U212" s="6" t="str">
        <f t="shared" si="14"/>
        <v>2016-03-29</v>
      </c>
      <c r="V212" s="19" t="s">
        <v>218</v>
      </c>
      <c r="W212" s="5">
        <v>731.5</v>
      </c>
    </row>
    <row r="213" spans="1:23" x14ac:dyDescent="0.45">
      <c r="A213" s="4" t="s">
        <v>219</v>
      </c>
      <c r="B213" s="12" t="s">
        <v>1089</v>
      </c>
      <c r="C213" s="12">
        <v>17.894423076923001</v>
      </c>
      <c r="D213" s="12">
        <v>15.0813076923076</v>
      </c>
      <c r="E213" s="12">
        <v>1.7313461538461501</v>
      </c>
      <c r="F213" s="12">
        <v>27.072884615384599</v>
      </c>
      <c r="G213" s="12">
        <v>9.3904999999999994</v>
      </c>
      <c r="H213" s="12">
        <v>8.4083846153846107</v>
      </c>
      <c r="I213" s="12">
        <v>2.0823461538461498</v>
      </c>
      <c r="J213" s="16">
        <v>1030.0769230769199</v>
      </c>
      <c r="K213" s="14">
        <v>651.14003846153798</v>
      </c>
      <c r="L213" s="14">
        <v>332.59734615384599</v>
      </c>
      <c r="M213" s="14">
        <v>1.1393076923076899</v>
      </c>
      <c r="N213" s="14">
        <v>0.37134615384615299</v>
      </c>
      <c r="O213" s="14">
        <v>1.80546153846153</v>
      </c>
      <c r="P213" s="14">
        <v>3.9692307692307603E-2</v>
      </c>
      <c r="Q213" s="17">
        <f t="shared" si="15"/>
        <v>0.40817077659182488</v>
      </c>
      <c r="S213" s="6">
        <f t="shared" si="12"/>
        <v>4</v>
      </c>
      <c r="T213" s="6" t="str">
        <f t="shared" si="13"/>
        <v>WEEK_DAY</v>
      </c>
      <c r="U213" s="6" t="str">
        <f t="shared" si="14"/>
        <v>2016-03-30</v>
      </c>
      <c r="V213" s="19" t="s">
        <v>219</v>
      </c>
      <c r="W213" s="5">
        <v>1030.0769230769199</v>
      </c>
    </row>
    <row r="214" spans="1:23" x14ac:dyDescent="0.45">
      <c r="A214" s="4" t="s">
        <v>220</v>
      </c>
      <c r="B214" s="12" t="s">
        <v>1090</v>
      </c>
      <c r="C214" s="12">
        <v>18.428230769230701</v>
      </c>
      <c r="D214" s="12">
        <v>14.376615384615301</v>
      </c>
      <c r="E214" s="12">
        <v>3.80384615384615E-2</v>
      </c>
      <c r="F214" s="12">
        <v>8.8056153846153808</v>
      </c>
      <c r="G214" s="12">
        <v>9.3145769230769204</v>
      </c>
      <c r="H214" s="12">
        <v>8.0885384615384606</v>
      </c>
      <c r="I214" s="12">
        <v>-6.1846153846153801E-2</v>
      </c>
      <c r="J214" s="16">
        <v>821.11538461538396</v>
      </c>
      <c r="K214" s="14">
        <v>632.772384615384</v>
      </c>
      <c r="L214" s="14">
        <v>311.35180769230698</v>
      </c>
      <c r="M214" s="14">
        <v>0.60438461538461496</v>
      </c>
      <c r="N214" s="14">
        <v>0.35457692307692301</v>
      </c>
      <c r="O214" s="14">
        <v>1.18888461538461</v>
      </c>
      <c r="P214" s="14">
        <v>-3.6499999999999998E-2</v>
      </c>
      <c r="Q214" s="17">
        <f t="shared" si="15"/>
        <v>-0.20286012993801625</v>
      </c>
      <c r="S214" s="6">
        <f t="shared" si="12"/>
        <v>5</v>
      </c>
      <c r="T214" s="6" t="str">
        <f t="shared" si="13"/>
        <v>WEEK_DAY</v>
      </c>
      <c r="U214" s="6" t="str">
        <f t="shared" si="14"/>
        <v>2016-03-31</v>
      </c>
      <c r="V214" s="19" t="s">
        <v>220</v>
      </c>
      <c r="W214" s="5">
        <v>821.11538461538396</v>
      </c>
    </row>
    <row r="215" spans="1:23" x14ac:dyDescent="0.45">
      <c r="A215" s="4" t="s">
        <v>221</v>
      </c>
      <c r="B215" s="12" t="s">
        <v>1091</v>
      </c>
      <c r="C215" s="12">
        <v>16.595038461538401</v>
      </c>
      <c r="D215" s="12">
        <v>12.6263461538461</v>
      </c>
      <c r="E215" s="12">
        <v>-0.50838461538461499</v>
      </c>
      <c r="F215" s="12">
        <v>8.2976538461538407</v>
      </c>
      <c r="G215" s="12">
        <v>8.5808846153846101</v>
      </c>
      <c r="H215" s="12">
        <v>7.58873076923076</v>
      </c>
      <c r="I215" s="12">
        <v>-3.81153846153846E-2</v>
      </c>
      <c r="J215" s="16">
        <v>845</v>
      </c>
      <c r="K215" s="14">
        <v>625.46119230769204</v>
      </c>
      <c r="L215" s="14">
        <v>302.71453846153798</v>
      </c>
      <c r="M215" s="14">
        <v>0.72403846153846096</v>
      </c>
      <c r="N215" s="14">
        <v>0.337076923076923</v>
      </c>
      <c r="O215" s="14">
        <v>1.40688461538461</v>
      </c>
      <c r="P215" s="14">
        <v>4.3615384615384598E-2</v>
      </c>
      <c r="Q215" s="17">
        <f t="shared" si="15"/>
        <v>2.9088013490094034E-2</v>
      </c>
      <c r="S215" s="6">
        <f t="shared" si="12"/>
        <v>6</v>
      </c>
      <c r="T215" s="6" t="str">
        <f t="shared" si="13"/>
        <v>WEEK_END</v>
      </c>
      <c r="U215" s="6" t="str">
        <f t="shared" si="14"/>
        <v/>
      </c>
      <c r="V215" s="19" t="s">
        <v>221</v>
      </c>
      <c r="W215" s="5">
        <v>845</v>
      </c>
    </row>
    <row r="216" spans="1:23" x14ac:dyDescent="0.45">
      <c r="A216" s="4" t="s">
        <v>222</v>
      </c>
      <c r="B216" s="12" t="s">
        <v>1092</v>
      </c>
      <c r="C216" s="12">
        <v>17.249500000000001</v>
      </c>
      <c r="D216" s="12">
        <v>12.413576923076899</v>
      </c>
      <c r="E216" s="12">
        <v>0.40015384615384603</v>
      </c>
      <c r="F216" s="12">
        <v>11.2031538461538</v>
      </c>
      <c r="G216" s="12">
        <v>8.8238461538461497</v>
      </c>
      <c r="H216" s="12">
        <v>7.4917307692307702</v>
      </c>
      <c r="I216" s="12">
        <v>0.317346153846153</v>
      </c>
      <c r="J216" s="16">
        <v>792.80769230769204</v>
      </c>
      <c r="K216" s="14">
        <v>651.41496153846094</v>
      </c>
      <c r="L216" s="14">
        <v>288.93242307692299</v>
      </c>
      <c r="M216" s="14">
        <v>0.48549999999999899</v>
      </c>
      <c r="N216" s="14">
        <v>0.34957692307692301</v>
      </c>
      <c r="O216" s="14">
        <v>1.2967307692307599</v>
      </c>
      <c r="P216" s="14">
        <v>-1.51153846153846E-2</v>
      </c>
      <c r="Q216" s="17">
        <f t="shared" si="15"/>
        <v>-6.1766044606281614E-2</v>
      </c>
      <c r="S216" s="6">
        <f t="shared" si="12"/>
        <v>7</v>
      </c>
      <c r="T216" s="6" t="str">
        <f t="shared" si="13"/>
        <v>WEEK_END</v>
      </c>
      <c r="U216" s="6" t="str">
        <f t="shared" si="14"/>
        <v/>
      </c>
      <c r="V216" s="19" t="s">
        <v>222</v>
      </c>
      <c r="W216" s="5">
        <v>792.80769230769204</v>
      </c>
    </row>
    <row r="217" spans="1:23" x14ac:dyDescent="0.45">
      <c r="A217" s="4" t="s">
        <v>223</v>
      </c>
      <c r="B217" s="12" t="s">
        <v>1093</v>
      </c>
      <c r="C217" s="12">
        <v>16.6116538461538</v>
      </c>
      <c r="D217" s="12">
        <v>12.6118846153846</v>
      </c>
      <c r="E217" s="12">
        <v>-0.75607692307692298</v>
      </c>
      <c r="F217" s="12">
        <v>4.0119999999999996</v>
      </c>
      <c r="G217" s="12">
        <v>8.4206153846153793</v>
      </c>
      <c r="H217" s="12">
        <v>7.5260384615384597</v>
      </c>
      <c r="I217" s="12">
        <v>-0.58519230769230701</v>
      </c>
      <c r="J217" s="16">
        <v>218.461538461538</v>
      </c>
      <c r="K217" s="14">
        <v>644.64465384615301</v>
      </c>
      <c r="L217" s="14">
        <v>298.74534615384601</v>
      </c>
      <c r="M217" s="14">
        <v>-1.42661538461538</v>
      </c>
      <c r="N217" s="14">
        <v>0.48726923076923001</v>
      </c>
      <c r="O217" s="14">
        <v>0.42634615384615299</v>
      </c>
      <c r="P217" s="14">
        <v>1.12307692307692E-2</v>
      </c>
      <c r="Q217" s="17">
        <f t="shared" si="15"/>
        <v>-0.72444573812642554</v>
      </c>
      <c r="S217" s="6">
        <f t="shared" si="12"/>
        <v>1</v>
      </c>
      <c r="T217" s="6" t="str">
        <f t="shared" si="13"/>
        <v>WEEK_DAY</v>
      </c>
      <c r="U217" s="6" t="str">
        <f t="shared" si="14"/>
        <v>2016-04-03</v>
      </c>
      <c r="V217" s="19" t="s">
        <v>223</v>
      </c>
      <c r="W217" s="5">
        <v>218.461538461538</v>
      </c>
    </row>
    <row r="218" spans="1:23" x14ac:dyDescent="0.45">
      <c r="A218" s="4" t="s">
        <v>224</v>
      </c>
      <c r="B218" s="12" t="s">
        <v>1094</v>
      </c>
      <c r="C218" s="12">
        <v>16.272884615384601</v>
      </c>
      <c r="D218" s="12">
        <v>12.4767307692307</v>
      </c>
      <c r="E218" s="12">
        <v>5.6115384615384602E-2</v>
      </c>
      <c r="F218" s="12">
        <v>11.606346153846101</v>
      </c>
      <c r="G218" s="12">
        <v>8.5166538461538401</v>
      </c>
      <c r="H218" s="12">
        <v>7.6104230769230696</v>
      </c>
      <c r="I218" s="12">
        <v>0.40015384615384603</v>
      </c>
      <c r="J218" s="16">
        <v>345.84615384615302</v>
      </c>
      <c r="K218" s="14">
        <v>628.06780769230704</v>
      </c>
      <c r="L218" s="14">
        <v>305.93023076922998</v>
      </c>
      <c r="M218" s="14">
        <v>-0.92015384615384599</v>
      </c>
      <c r="N218" s="14">
        <v>0.490653846153846</v>
      </c>
      <c r="O218" s="14">
        <v>0.71799999999999897</v>
      </c>
      <c r="P218" s="14">
        <v>3.04230769230769E-2</v>
      </c>
      <c r="Q218" s="17">
        <f t="shared" si="15"/>
        <v>0.58309859154929533</v>
      </c>
      <c r="S218" s="6">
        <f t="shared" si="12"/>
        <v>2</v>
      </c>
      <c r="T218" s="6" t="str">
        <f t="shared" si="13"/>
        <v>WEEK_DAY</v>
      </c>
      <c r="U218" s="6" t="str">
        <f t="shared" si="14"/>
        <v>2016-04-04</v>
      </c>
      <c r="V218" s="19" t="s">
        <v>224</v>
      </c>
      <c r="W218" s="5">
        <v>345.84615384615302</v>
      </c>
    </row>
    <row r="219" spans="1:23" x14ac:dyDescent="0.45">
      <c r="A219" s="4" t="s">
        <v>225</v>
      </c>
      <c r="B219" s="12" t="s">
        <v>1095</v>
      </c>
      <c r="C219" s="12">
        <v>16.1030384615384</v>
      </c>
      <c r="D219" s="12">
        <v>12.7306153846153</v>
      </c>
      <c r="E219" s="12">
        <v>-1.1375384615384601</v>
      </c>
      <c r="F219" s="12">
        <v>-0.24126923076922999</v>
      </c>
      <c r="G219" s="12">
        <v>8.2827692307692296</v>
      </c>
      <c r="H219" s="12">
        <v>7.8506153846153799</v>
      </c>
      <c r="I219" s="12">
        <v>-1.0819999999999901</v>
      </c>
      <c r="J219" s="16">
        <v>791.19230769230705</v>
      </c>
      <c r="K219" s="14">
        <v>631.85292307692305</v>
      </c>
      <c r="L219" s="14">
        <v>307.74661538461498</v>
      </c>
      <c r="M219" s="14">
        <v>0.51769230769230701</v>
      </c>
      <c r="N219" s="14">
        <v>0.34349999999999897</v>
      </c>
      <c r="O219" s="14">
        <v>1.65123076923076</v>
      </c>
      <c r="P219" s="14">
        <v>-1.7000000000000001E-2</v>
      </c>
      <c r="Q219" s="17">
        <f t="shared" si="15"/>
        <v>1.2877001779359467</v>
      </c>
      <c r="S219" s="6">
        <f t="shared" si="12"/>
        <v>3</v>
      </c>
      <c r="T219" s="6" t="str">
        <f t="shared" si="13"/>
        <v>WEEK_DAY</v>
      </c>
      <c r="U219" s="6" t="str">
        <f t="shared" si="14"/>
        <v>2016-04-05</v>
      </c>
      <c r="V219" s="19" t="s">
        <v>225</v>
      </c>
      <c r="W219" s="5">
        <v>791.19230769230705</v>
      </c>
    </row>
    <row r="220" spans="1:23" x14ac:dyDescent="0.45">
      <c r="A220" s="4" t="s">
        <v>226</v>
      </c>
      <c r="B220" s="12" t="s">
        <v>1096</v>
      </c>
      <c r="C220" s="12">
        <v>14.297153846153799</v>
      </c>
      <c r="D220" s="12">
        <v>14.3098846153846</v>
      </c>
      <c r="E220" s="12">
        <v>-1.95930769230769</v>
      </c>
      <c r="F220" s="12">
        <v>-7.6666923076923004</v>
      </c>
      <c r="G220" s="12">
        <v>7.3875769230769199</v>
      </c>
      <c r="H220" s="12">
        <v>8.6271923076922992</v>
      </c>
      <c r="I220" s="12">
        <v>-1.73799999999999</v>
      </c>
      <c r="J220" s="16">
        <v>810.23076923076906</v>
      </c>
      <c r="K220" s="14">
        <v>616.88053846153798</v>
      </c>
      <c r="L220" s="14">
        <v>290.40896153846103</v>
      </c>
      <c r="M220" s="14">
        <v>0.66523076923076896</v>
      </c>
      <c r="N220" s="14">
        <v>0.35907692307692302</v>
      </c>
      <c r="O220" s="14">
        <v>1.3975769230769199</v>
      </c>
      <c r="P220" s="14">
        <v>1.2807692307692299E-2</v>
      </c>
      <c r="Q220" s="17">
        <f t="shared" si="15"/>
        <v>2.4063001312527948E-2</v>
      </c>
      <c r="S220" s="6">
        <f t="shared" si="12"/>
        <v>4</v>
      </c>
      <c r="T220" s="6" t="str">
        <f t="shared" si="13"/>
        <v>WEEK_DAY</v>
      </c>
      <c r="U220" s="6" t="str">
        <f t="shared" si="14"/>
        <v>2016-04-06</v>
      </c>
      <c r="V220" s="19" t="s">
        <v>226</v>
      </c>
      <c r="W220" s="5">
        <v>810.23076923076906</v>
      </c>
    </row>
    <row r="221" spans="1:23" x14ac:dyDescent="0.45">
      <c r="A221" s="4" t="s">
        <v>227</v>
      </c>
      <c r="B221" s="12" t="s">
        <v>1097</v>
      </c>
      <c r="C221" s="12">
        <v>13.872423076923001</v>
      </c>
      <c r="D221" s="12">
        <v>13.103307692307601</v>
      </c>
      <c r="E221" s="12">
        <v>1.47115384615384</v>
      </c>
      <c r="F221" s="12">
        <v>17.3196923076923</v>
      </c>
      <c r="G221" s="12">
        <v>7.1034615384615396</v>
      </c>
      <c r="H221" s="12">
        <v>7.8551923076922998</v>
      </c>
      <c r="I221" s="12">
        <v>1.29911538461538</v>
      </c>
      <c r="J221" s="16">
        <v>827.65384615384596</v>
      </c>
      <c r="K221" s="14">
        <v>610.09119230769204</v>
      </c>
      <c r="L221" s="14">
        <v>283.40557692307698</v>
      </c>
      <c r="M221" s="14">
        <v>0.76773076923076899</v>
      </c>
      <c r="N221" s="14">
        <v>0.34426923076922999</v>
      </c>
      <c r="O221" s="14">
        <v>1.44776923076923</v>
      </c>
      <c r="P221" s="14">
        <v>-2.9999999999999901E-3</v>
      </c>
      <c r="Q221" s="17">
        <f t="shared" si="15"/>
        <v>2.1503845058387906E-2</v>
      </c>
      <c r="S221" s="6">
        <f t="shared" si="12"/>
        <v>5</v>
      </c>
      <c r="T221" s="6" t="str">
        <f t="shared" si="13"/>
        <v>WEEK_DAY</v>
      </c>
      <c r="U221" s="6" t="str">
        <f t="shared" si="14"/>
        <v>2016-04-07</v>
      </c>
      <c r="V221" s="19" t="s">
        <v>227</v>
      </c>
      <c r="W221" s="5">
        <v>827.65384615384596</v>
      </c>
    </row>
    <row r="222" spans="1:23" x14ac:dyDescent="0.45">
      <c r="A222" s="4" t="s">
        <v>228</v>
      </c>
      <c r="B222" s="12" t="s">
        <v>1098</v>
      </c>
      <c r="C222" s="12">
        <v>12.57</v>
      </c>
      <c r="D222" s="12">
        <v>12.833461538461499</v>
      </c>
      <c r="E222" s="12">
        <v>-0.72588461538461502</v>
      </c>
      <c r="F222" s="12">
        <v>3.1564615384615302</v>
      </c>
      <c r="G222" s="12">
        <v>6.4681153846153796</v>
      </c>
      <c r="H222" s="12">
        <v>7.6747692307692299</v>
      </c>
      <c r="I222" s="12">
        <v>-0.42657692307692302</v>
      </c>
      <c r="J222" s="16">
        <v>895.65384615384596</v>
      </c>
      <c r="K222" s="14">
        <v>623.99011538461502</v>
      </c>
      <c r="L222" s="14">
        <v>289.86103846153799</v>
      </c>
      <c r="M222" s="14">
        <v>0.93711538461538402</v>
      </c>
      <c r="N222" s="14">
        <v>0.35507692307692301</v>
      </c>
      <c r="O222" s="14">
        <v>1.5848846153846099</v>
      </c>
      <c r="P222" s="14">
        <v>4.9884615384615298E-2</v>
      </c>
      <c r="Q222" s="17">
        <f t="shared" si="15"/>
        <v>8.2159951670616682E-2</v>
      </c>
      <c r="S222" s="6">
        <f t="shared" si="12"/>
        <v>6</v>
      </c>
      <c r="T222" s="6" t="str">
        <f t="shared" si="13"/>
        <v>WEEK_END</v>
      </c>
      <c r="U222" s="6" t="str">
        <f t="shared" si="14"/>
        <v/>
      </c>
      <c r="V222" s="19" t="s">
        <v>228</v>
      </c>
      <c r="W222" s="5">
        <v>895.65384615384596</v>
      </c>
    </row>
    <row r="223" spans="1:23" x14ac:dyDescent="0.45">
      <c r="A223" s="4" t="s">
        <v>229</v>
      </c>
      <c r="B223" s="12" t="s">
        <v>1099</v>
      </c>
      <c r="C223" s="12">
        <v>12.7900384615384</v>
      </c>
      <c r="D223" s="12">
        <v>12.724461538461499</v>
      </c>
      <c r="E223" s="12">
        <v>-0.195615384615384</v>
      </c>
      <c r="F223" s="12">
        <v>5.6714615384615303</v>
      </c>
      <c r="G223" s="12">
        <v>6.6136153846153798</v>
      </c>
      <c r="H223" s="12">
        <v>7.5868846153846103</v>
      </c>
      <c r="I223" s="12">
        <v>-0.124076923076923</v>
      </c>
      <c r="J223" s="16">
        <v>611.461538461538</v>
      </c>
      <c r="K223" s="14">
        <v>644.19519230769197</v>
      </c>
      <c r="L223" s="14">
        <v>273.934807692307</v>
      </c>
      <c r="M223" s="14">
        <v>-0.119615384615384</v>
      </c>
      <c r="N223" s="14">
        <v>0.36792307692307602</v>
      </c>
      <c r="O223" s="14">
        <v>0.64407692307692299</v>
      </c>
      <c r="P223" s="14">
        <v>-2.0384615384615298E-3</v>
      </c>
      <c r="Q223" s="17">
        <f t="shared" si="15"/>
        <v>-0.31730149869025676</v>
      </c>
      <c r="S223" s="6">
        <f t="shared" si="12"/>
        <v>7</v>
      </c>
      <c r="T223" s="6" t="str">
        <f t="shared" si="13"/>
        <v>WEEK_END</v>
      </c>
      <c r="U223" s="6" t="str">
        <f t="shared" si="14"/>
        <v/>
      </c>
      <c r="V223" s="19" t="s">
        <v>229</v>
      </c>
      <c r="W223" s="5">
        <v>611.461538461538</v>
      </c>
    </row>
    <row r="224" spans="1:23" x14ac:dyDescent="0.45">
      <c r="A224" s="4" t="s">
        <v>230</v>
      </c>
      <c r="B224" s="12" t="s">
        <v>1100</v>
      </c>
      <c r="C224" s="12">
        <v>12.2715384615384</v>
      </c>
      <c r="D224" s="12">
        <v>12.718576923076901</v>
      </c>
      <c r="E224" s="12">
        <v>-0.37419230769230699</v>
      </c>
      <c r="F224" s="12">
        <v>3.8134230769230699</v>
      </c>
      <c r="G224" s="12">
        <v>6.30996153846153</v>
      </c>
      <c r="H224" s="12">
        <v>7.5629999999999997</v>
      </c>
      <c r="I224" s="12">
        <v>-0.32961538461538398</v>
      </c>
      <c r="J224" s="16">
        <v>205.38461538461499</v>
      </c>
      <c r="K224" s="14">
        <v>638.43719230769204</v>
      </c>
      <c r="L224" s="14">
        <v>281.98953846153802</v>
      </c>
      <c r="M224" s="14">
        <v>-1.53573076923076</v>
      </c>
      <c r="N224" s="14">
        <v>0.50980769230769196</v>
      </c>
      <c r="O224" s="14">
        <v>0.43257692307692203</v>
      </c>
      <c r="P224" s="14">
        <v>-4.8846153846153796E-3</v>
      </c>
      <c r="Q224" s="17">
        <f t="shared" si="15"/>
        <v>-0.66410869291734842</v>
      </c>
      <c r="S224" s="6">
        <f t="shared" si="12"/>
        <v>1</v>
      </c>
      <c r="T224" s="6" t="str">
        <f t="shared" si="13"/>
        <v>WEEK_DAY</v>
      </c>
      <c r="U224" s="6" t="str">
        <f t="shared" si="14"/>
        <v>2016-04-10</v>
      </c>
      <c r="V224" s="19" t="s">
        <v>230</v>
      </c>
      <c r="W224" s="5">
        <v>205.38461538461499</v>
      </c>
    </row>
    <row r="225" spans="1:23" x14ac:dyDescent="0.45">
      <c r="A225" s="4" t="s">
        <v>231</v>
      </c>
      <c r="B225" s="12" t="s">
        <v>1101</v>
      </c>
      <c r="C225" s="12">
        <v>12.794269230769199</v>
      </c>
      <c r="D225" s="12">
        <v>12.370076923076899</v>
      </c>
      <c r="E225" s="12">
        <v>-0.124961538461538</v>
      </c>
      <c r="F225" s="12">
        <v>6.6709615384615297</v>
      </c>
      <c r="G225" s="12">
        <v>6.8076538461538396</v>
      </c>
      <c r="H225" s="12">
        <v>7.1096153846153802</v>
      </c>
      <c r="I225" s="12">
        <v>-1.84230769230769E-2</v>
      </c>
      <c r="J225" s="16">
        <v>344.26923076922998</v>
      </c>
      <c r="K225" s="14">
        <v>622.01769230769196</v>
      </c>
      <c r="L225" s="14">
        <v>287.71323076922999</v>
      </c>
      <c r="M225" s="14">
        <v>-0.963576923076923</v>
      </c>
      <c r="N225" s="14">
        <v>0.437346153846153</v>
      </c>
      <c r="O225" s="14">
        <v>0.66819230769230697</v>
      </c>
      <c r="P225" s="14">
        <v>-2.2115384615384599E-2</v>
      </c>
      <c r="Q225" s="17">
        <f t="shared" si="15"/>
        <v>0.6762172284644189</v>
      </c>
      <c r="S225" s="6">
        <f t="shared" si="12"/>
        <v>2</v>
      </c>
      <c r="T225" s="6" t="str">
        <f t="shared" si="13"/>
        <v>WEEK_DAY</v>
      </c>
      <c r="U225" s="6" t="str">
        <f t="shared" si="14"/>
        <v>2016-04-11</v>
      </c>
      <c r="V225" s="19" t="s">
        <v>231</v>
      </c>
      <c r="W225" s="5">
        <v>344.26923076922998</v>
      </c>
    </row>
    <row r="226" spans="1:23" x14ac:dyDescent="0.45">
      <c r="A226" s="4" t="s">
        <v>232</v>
      </c>
      <c r="B226" s="12" t="s">
        <v>1102</v>
      </c>
      <c r="C226" s="12">
        <v>12.209538461538401</v>
      </c>
      <c r="D226" s="12">
        <v>12.9420769230769</v>
      </c>
      <c r="E226" s="12">
        <v>-1.32630769230769</v>
      </c>
      <c r="F226" s="12">
        <v>-2.3478076923076898</v>
      </c>
      <c r="G226" s="12">
        <v>6.4408076923076898</v>
      </c>
      <c r="H226" s="12">
        <v>7.3551153846153801</v>
      </c>
      <c r="I226" s="12">
        <v>-1.1916923076923001</v>
      </c>
      <c r="J226" s="16">
        <v>881.38461538461502</v>
      </c>
      <c r="K226" s="14">
        <v>626.53123076922998</v>
      </c>
      <c r="L226" s="14">
        <v>291.16476923076902</v>
      </c>
      <c r="M226" s="14">
        <v>0.87457692307692203</v>
      </c>
      <c r="N226" s="14">
        <v>0.35165384615384598</v>
      </c>
      <c r="O226" s="14">
        <v>1.7626538461538399</v>
      </c>
      <c r="P226" s="14">
        <v>1.1153846153846099E-2</v>
      </c>
      <c r="Q226" s="17">
        <f t="shared" si="15"/>
        <v>1.5601608758797947</v>
      </c>
      <c r="S226" s="6">
        <f t="shared" si="12"/>
        <v>3</v>
      </c>
      <c r="T226" s="6" t="str">
        <f t="shared" si="13"/>
        <v>WEEK_DAY</v>
      </c>
      <c r="U226" s="6" t="str">
        <f t="shared" si="14"/>
        <v>2016-04-12</v>
      </c>
      <c r="V226" s="19" t="s">
        <v>232</v>
      </c>
      <c r="W226" s="5">
        <v>881.38461538461502</v>
      </c>
    </row>
    <row r="227" spans="1:23" x14ac:dyDescent="0.45">
      <c r="A227" s="4" t="s">
        <v>233</v>
      </c>
      <c r="B227" s="12" t="s">
        <v>1103</v>
      </c>
      <c r="C227" s="12">
        <v>14.237269230769201</v>
      </c>
      <c r="D227" s="12">
        <v>13.167769230769199</v>
      </c>
      <c r="E227" s="12">
        <v>1.4828076923076901</v>
      </c>
      <c r="F227" s="12">
        <v>21.6541538461538</v>
      </c>
      <c r="G227" s="12">
        <v>7.8098461538461503</v>
      </c>
      <c r="H227" s="12">
        <v>7.6668846153846104</v>
      </c>
      <c r="I227" s="12">
        <v>1.7551538461538401</v>
      </c>
      <c r="J227" s="16">
        <v>917.30769230769204</v>
      </c>
      <c r="K227" s="14">
        <v>624.32357692307698</v>
      </c>
      <c r="L227" s="14">
        <v>290.00607692307699</v>
      </c>
      <c r="M227" s="14">
        <v>1.01026923076923</v>
      </c>
      <c r="N227" s="14">
        <v>0.35080769230769199</v>
      </c>
      <c r="O227" s="14">
        <v>1.4750769230769201</v>
      </c>
      <c r="P227" s="14">
        <v>7.1846153846153796E-2</v>
      </c>
      <c r="Q227" s="17">
        <f t="shared" si="15"/>
        <v>4.0757549310525526E-2</v>
      </c>
      <c r="S227" s="6">
        <f t="shared" si="12"/>
        <v>4</v>
      </c>
      <c r="T227" s="6" t="str">
        <f t="shared" si="13"/>
        <v>WEEK_DAY</v>
      </c>
      <c r="U227" s="6" t="str">
        <f t="shared" si="14"/>
        <v>2016-04-13</v>
      </c>
      <c r="V227" s="19" t="s">
        <v>233</v>
      </c>
      <c r="W227" s="5">
        <v>917.30769230769204</v>
      </c>
    </row>
    <row r="228" spans="1:23" x14ac:dyDescent="0.45">
      <c r="A228" s="4" t="s">
        <v>234</v>
      </c>
      <c r="B228" s="12" t="s">
        <v>1104</v>
      </c>
      <c r="C228" s="12">
        <v>15.6740769230769</v>
      </c>
      <c r="D228" s="12">
        <v>15.763769230769199</v>
      </c>
      <c r="E228" s="12">
        <v>2.4714615384615302</v>
      </c>
      <c r="F228" s="12">
        <v>27.000499999999899</v>
      </c>
      <c r="G228" s="12">
        <v>8.4302307692307608</v>
      </c>
      <c r="H228" s="12">
        <v>8.5473076923076903</v>
      </c>
      <c r="I228" s="12">
        <v>2.16653846153846</v>
      </c>
      <c r="J228" s="16">
        <v>892.19230769230705</v>
      </c>
      <c r="K228" s="14">
        <v>634.637884615384</v>
      </c>
      <c r="L228" s="14">
        <v>295.34742307692301</v>
      </c>
      <c r="M228" s="14">
        <v>0.87176923076923096</v>
      </c>
      <c r="N228" s="14">
        <v>0.34246153846153798</v>
      </c>
      <c r="O228" s="14">
        <v>1.385</v>
      </c>
      <c r="P228" s="14">
        <v>-2.3692307692307599E-2</v>
      </c>
      <c r="Q228" s="17">
        <f t="shared" si="15"/>
        <v>-2.7379454926625146E-2</v>
      </c>
      <c r="S228" s="6">
        <f t="shared" si="12"/>
        <v>5</v>
      </c>
      <c r="T228" s="6" t="str">
        <f t="shared" si="13"/>
        <v>WEEK_DAY</v>
      </c>
      <c r="U228" s="6" t="str">
        <f t="shared" si="14"/>
        <v>2016-04-14</v>
      </c>
      <c r="V228" s="19" t="s">
        <v>234</v>
      </c>
      <c r="W228" s="5">
        <v>892.19230769230705</v>
      </c>
    </row>
    <row r="229" spans="1:23" x14ac:dyDescent="0.45">
      <c r="A229" s="4" t="s">
        <v>235</v>
      </c>
      <c r="B229" s="12" t="s">
        <v>1105</v>
      </c>
      <c r="C229" s="12">
        <v>16.175423076923</v>
      </c>
      <c r="D229" s="12">
        <v>15.910500000000001</v>
      </c>
      <c r="E229" s="12">
        <v>0.57061538461538397</v>
      </c>
      <c r="F229" s="12">
        <v>12.737461538461501</v>
      </c>
      <c r="G229" s="12">
        <v>8.7226923076923093</v>
      </c>
      <c r="H229" s="12">
        <v>8.5934615384615398</v>
      </c>
      <c r="I229" s="12">
        <v>0.46511538461538399</v>
      </c>
      <c r="J229" s="16">
        <v>748.76923076923003</v>
      </c>
      <c r="K229" s="14">
        <v>660.94346153846095</v>
      </c>
      <c r="L229" s="14">
        <v>280.86161538461499</v>
      </c>
      <c r="M229" s="14">
        <v>0.31253846153846099</v>
      </c>
      <c r="N229" s="14">
        <v>0.35957692307692302</v>
      </c>
      <c r="O229" s="14">
        <v>0.77</v>
      </c>
      <c r="P229" s="14">
        <v>-3.7692307692307699E-3</v>
      </c>
      <c r="Q229" s="17">
        <f t="shared" si="15"/>
        <v>-0.16075354571711881</v>
      </c>
      <c r="S229" s="6">
        <f t="shared" si="12"/>
        <v>6</v>
      </c>
      <c r="T229" s="6" t="str">
        <f t="shared" si="13"/>
        <v>WEEK_END</v>
      </c>
      <c r="U229" s="6" t="str">
        <f t="shared" si="14"/>
        <v/>
      </c>
      <c r="V229" s="19" t="s">
        <v>235</v>
      </c>
      <c r="W229" s="5">
        <v>748.76923076923003</v>
      </c>
    </row>
    <row r="230" spans="1:23" x14ac:dyDescent="0.45">
      <c r="A230" s="4" t="s">
        <v>236</v>
      </c>
      <c r="B230" s="12" t="s">
        <v>1106</v>
      </c>
      <c r="C230" s="12">
        <v>16.158076923076901</v>
      </c>
      <c r="D230" s="12">
        <v>15.967153846153799</v>
      </c>
      <c r="E230" s="12">
        <v>-0.34973076923076901</v>
      </c>
      <c r="F230" s="12">
        <v>5.09084615384615</v>
      </c>
      <c r="G230" s="12">
        <v>8.6487307692307596</v>
      </c>
      <c r="H230" s="12">
        <v>8.6146153846153801</v>
      </c>
      <c r="I230" s="12">
        <v>-0.41215384615384598</v>
      </c>
      <c r="J230" s="16">
        <v>606.07692307692298</v>
      </c>
      <c r="K230" s="14">
        <v>680.78796153846099</v>
      </c>
      <c r="L230" s="14">
        <v>259.52115384615303</v>
      </c>
      <c r="M230" s="14">
        <v>-0.28769230769230703</v>
      </c>
      <c r="N230" s="14">
        <v>0.36134615384615298</v>
      </c>
      <c r="O230" s="14">
        <v>0.62126923076923002</v>
      </c>
      <c r="P230" s="14">
        <v>-1.34615384615384E-2</v>
      </c>
      <c r="Q230" s="17">
        <f t="shared" si="15"/>
        <v>-0.19056913910006099</v>
      </c>
      <c r="S230" s="6">
        <f t="shared" si="12"/>
        <v>7</v>
      </c>
      <c r="T230" s="6" t="str">
        <f t="shared" si="13"/>
        <v>WEEK_END</v>
      </c>
      <c r="U230" s="6" t="str">
        <f t="shared" si="14"/>
        <v/>
      </c>
      <c r="V230" s="19" t="s">
        <v>236</v>
      </c>
      <c r="W230" s="5">
        <v>606.07692307692298</v>
      </c>
    </row>
    <row r="231" spans="1:23" x14ac:dyDescent="0.45">
      <c r="A231" s="4" t="s">
        <v>237</v>
      </c>
      <c r="B231" s="12" t="s">
        <v>1107</v>
      </c>
      <c r="C231" s="12">
        <v>16.262461538461501</v>
      </c>
      <c r="D231" s="12">
        <v>16.127346153846101</v>
      </c>
      <c r="E231" s="12">
        <v>-0.45549999999999902</v>
      </c>
      <c r="F231" s="12">
        <v>5.1376538461538397</v>
      </c>
      <c r="G231" s="12">
        <v>8.5681153846153801</v>
      </c>
      <c r="H231" s="12">
        <v>8.6279999999999895</v>
      </c>
      <c r="I231" s="12">
        <v>-0.39742307692307599</v>
      </c>
      <c r="J231" s="16">
        <v>222.03846153846101</v>
      </c>
      <c r="K231" s="14">
        <v>682.70238461538395</v>
      </c>
      <c r="L231" s="14">
        <v>271.69292307692302</v>
      </c>
      <c r="M231" s="14">
        <v>-1.69557692307692</v>
      </c>
      <c r="N231" s="14">
        <v>0.48892307692307702</v>
      </c>
      <c r="O231" s="14">
        <v>0.412423076923076</v>
      </c>
      <c r="P231" s="14">
        <v>1.6115384615384601E-2</v>
      </c>
      <c r="Q231" s="17">
        <f t="shared" si="15"/>
        <v>-0.63364640182764398</v>
      </c>
      <c r="S231" s="6">
        <f t="shared" si="12"/>
        <v>1</v>
      </c>
      <c r="T231" s="6" t="str">
        <f t="shared" si="13"/>
        <v>WEEK_DAY</v>
      </c>
      <c r="U231" s="6" t="str">
        <f t="shared" si="14"/>
        <v>2016-04-17</v>
      </c>
      <c r="V231" s="19" t="s">
        <v>237</v>
      </c>
      <c r="W231" s="5">
        <v>222.03846153846101</v>
      </c>
    </row>
    <row r="232" spans="1:23" x14ac:dyDescent="0.45">
      <c r="A232" s="4" t="s">
        <v>238</v>
      </c>
      <c r="B232" s="12" t="s">
        <v>1108</v>
      </c>
      <c r="C232" s="12">
        <v>15.5594999999999</v>
      </c>
      <c r="D232" s="12">
        <v>16.3193076923076</v>
      </c>
      <c r="E232" s="12">
        <v>-0.69434615384615295</v>
      </c>
      <c r="F232" s="12">
        <v>1.85526923076923</v>
      </c>
      <c r="G232" s="12">
        <v>8.2380384615384603</v>
      </c>
      <c r="H232" s="12">
        <v>8.7505384615384596</v>
      </c>
      <c r="I232" s="12">
        <v>-0.72753846153846102</v>
      </c>
      <c r="J232" s="16">
        <v>430.26923076922998</v>
      </c>
      <c r="K232" s="14">
        <v>668.81615384615304</v>
      </c>
      <c r="L232" s="14">
        <v>276.371692307692</v>
      </c>
      <c r="M232" s="14">
        <v>-0.85911538461538395</v>
      </c>
      <c r="N232" s="14">
        <v>0.43092307692307602</v>
      </c>
      <c r="O232" s="14">
        <v>0.757692307692307</v>
      </c>
      <c r="P232" s="14">
        <v>2.4E-2</v>
      </c>
      <c r="Q232" s="17">
        <f t="shared" si="15"/>
        <v>0.93781396154512497</v>
      </c>
      <c r="S232" s="6">
        <f t="shared" si="12"/>
        <v>2</v>
      </c>
      <c r="T232" s="6" t="str">
        <f t="shared" si="13"/>
        <v>WEEK_DAY</v>
      </c>
      <c r="U232" s="6" t="str">
        <f t="shared" si="14"/>
        <v>2016-04-18</v>
      </c>
      <c r="V232" s="19" t="s">
        <v>238</v>
      </c>
      <c r="W232" s="5">
        <v>430.26923076922998</v>
      </c>
    </row>
    <row r="233" spans="1:23" x14ac:dyDescent="0.45">
      <c r="A233" s="4" t="s">
        <v>239</v>
      </c>
      <c r="B233" s="12" t="s">
        <v>1109</v>
      </c>
      <c r="C233" s="12">
        <v>15.6266923076923</v>
      </c>
      <c r="D233" s="12">
        <v>16.375</v>
      </c>
      <c r="E233" s="12">
        <v>1.5900769230769201</v>
      </c>
      <c r="F233" s="12">
        <v>24.263961538461501</v>
      </c>
      <c r="G233" s="12">
        <v>8.2468846153846105</v>
      </c>
      <c r="H233" s="12">
        <v>8.7672307692307694</v>
      </c>
      <c r="I233" s="12">
        <v>1.8193076923076901</v>
      </c>
      <c r="J233" s="16">
        <v>880.76923076923003</v>
      </c>
      <c r="K233" s="14">
        <v>660.70246153846097</v>
      </c>
      <c r="L233" s="14">
        <v>269.18134615384599</v>
      </c>
      <c r="M233" s="14">
        <v>0.8175</v>
      </c>
      <c r="N233" s="14">
        <v>0.35392307692307601</v>
      </c>
      <c r="O233" s="14">
        <v>1.7283846153846101</v>
      </c>
      <c r="P233" s="14">
        <v>6.8846153846153797E-3</v>
      </c>
      <c r="Q233" s="17">
        <f t="shared" si="15"/>
        <v>1.0470188611781552</v>
      </c>
      <c r="S233" s="6">
        <f t="shared" si="12"/>
        <v>3</v>
      </c>
      <c r="T233" s="6" t="str">
        <f t="shared" si="13"/>
        <v>WEEK_DAY</v>
      </c>
      <c r="U233" s="6" t="str">
        <f t="shared" si="14"/>
        <v>2016-04-19</v>
      </c>
      <c r="V233" s="19" t="s">
        <v>239</v>
      </c>
      <c r="W233" s="5">
        <v>880.76923076923003</v>
      </c>
    </row>
    <row r="234" spans="1:23" x14ac:dyDescent="0.45">
      <c r="A234" s="4" t="s">
        <v>240</v>
      </c>
      <c r="B234" s="12" t="s">
        <v>1110</v>
      </c>
      <c r="C234" s="12">
        <v>15.7205769230769</v>
      </c>
      <c r="D234" s="12">
        <v>16.5332692307692</v>
      </c>
      <c r="E234" s="12">
        <v>0.64842307692307599</v>
      </c>
      <c r="F234" s="12">
        <v>13.480423076923</v>
      </c>
      <c r="G234" s="12">
        <v>8.4346153846153804</v>
      </c>
      <c r="H234" s="12">
        <v>8.8808846153846108</v>
      </c>
      <c r="I234" s="12">
        <v>0.56742307692307703</v>
      </c>
      <c r="J234" s="16">
        <v>803.88461538461502</v>
      </c>
      <c r="K234" s="14">
        <v>653.14099999999996</v>
      </c>
      <c r="L234" s="14">
        <v>263.70742307692302</v>
      </c>
      <c r="M234" s="14">
        <v>0.571192307692307</v>
      </c>
      <c r="N234" s="14">
        <v>0.3735</v>
      </c>
      <c r="O234" s="14">
        <v>1.04953846153846</v>
      </c>
      <c r="P234" s="14">
        <v>6.3846153846153896E-3</v>
      </c>
      <c r="Q234" s="17">
        <f t="shared" si="15"/>
        <v>-8.7292576419213633E-2</v>
      </c>
      <c r="S234" s="6">
        <f t="shared" si="12"/>
        <v>4</v>
      </c>
      <c r="T234" s="6" t="str">
        <f t="shared" si="13"/>
        <v>WEEK_DAY</v>
      </c>
      <c r="U234" s="6" t="str">
        <f t="shared" si="14"/>
        <v>2016-04-20</v>
      </c>
      <c r="V234" s="19" t="s">
        <v>240</v>
      </c>
      <c r="W234" s="5">
        <v>803.88461538461502</v>
      </c>
    </row>
    <row r="235" spans="1:23" x14ac:dyDescent="0.45">
      <c r="A235" s="4" t="s">
        <v>241</v>
      </c>
      <c r="B235" s="12" t="s">
        <v>1111</v>
      </c>
      <c r="C235" s="12">
        <v>16.1891538461538</v>
      </c>
      <c r="D235" s="12">
        <v>16.564</v>
      </c>
      <c r="E235" s="12">
        <v>0.240307692307692</v>
      </c>
      <c r="F235" s="12">
        <v>9.1681538461538405</v>
      </c>
      <c r="G235" s="12">
        <v>8.5872692307692304</v>
      </c>
      <c r="H235" s="12">
        <v>8.9506923076923002</v>
      </c>
      <c r="I235" s="12">
        <v>6.4692307692307605E-2</v>
      </c>
      <c r="J235" s="16">
        <v>773.53846153846098</v>
      </c>
      <c r="K235" s="14">
        <v>651.063115384615</v>
      </c>
      <c r="L235" s="14">
        <v>262.39780769230703</v>
      </c>
      <c r="M235" s="14">
        <v>0.466730769230769</v>
      </c>
      <c r="N235" s="14">
        <v>0.379</v>
      </c>
      <c r="O235" s="14">
        <v>0.95673076923076905</v>
      </c>
      <c r="P235" s="14">
        <v>-3.7307692307692299E-2</v>
      </c>
      <c r="Q235" s="17">
        <f t="shared" si="15"/>
        <v>-3.7749389981340864E-2</v>
      </c>
      <c r="S235" s="6">
        <f t="shared" si="12"/>
        <v>5</v>
      </c>
      <c r="T235" s="6" t="str">
        <f t="shared" si="13"/>
        <v>WEEK_DAY</v>
      </c>
      <c r="U235" s="6" t="str">
        <f t="shared" si="14"/>
        <v>2016-04-21</v>
      </c>
      <c r="V235" s="19" t="s">
        <v>241</v>
      </c>
      <c r="W235" s="5">
        <v>773.53846153846098</v>
      </c>
    </row>
    <row r="236" spans="1:23" x14ac:dyDescent="0.45">
      <c r="A236" s="4" t="s">
        <v>242</v>
      </c>
      <c r="B236" s="12" t="s">
        <v>1112</v>
      </c>
      <c r="C236" s="12">
        <v>14.799884615384601</v>
      </c>
      <c r="D236" s="12">
        <v>16.927730769230699</v>
      </c>
      <c r="E236" s="12">
        <v>-1.0123846153846101</v>
      </c>
      <c r="F236" s="12">
        <v>-0.97173076923076895</v>
      </c>
      <c r="G236" s="12">
        <v>7.91630769230769</v>
      </c>
      <c r="H236" s="12">
        <v>9.1532307692307597</v>
      </c>
      <c r="I236" s="12">
        <v>-0.97034615384615297</v>
      </c>
      <c r="J236" s="16">
        <v>748.57692307692298</v>
      </c>
      <c r="K236" s="14">
        <v>647.67638461538399</v>
      </c>
      <c r="L236" s="14">
        <v>259.61665384615299</v>
      </c>
      <c r="M236" s="14">
        <v>0.38876923076922998</v>
      </c>
      <c r="N236" s="14">
        <v>0.38407692307692298</v>
      </c>
      <c r="O236" s="14">
        <v>1.07788461538461</v>
      </c>
      <c r="P236" s="14">
        <v>-3.6153846153846102E-3</v>
      </c>
      <c r="Q236" s="17">
        <f t="shared" si="15"/>
        <v>-3.2269291964995443E-2</v>
      </c>
      <c r="S236" s="6">
        <f t="shared" si="12"/>
        <v>6</v>
      </c>
      <c r="T236" s="6" t="str">
        <f t="shared" si="13"/>
        <v>WEEK_END</v>
      </c>
      <c r="U236" s="6" t="str">
        <f t="shared" si="14"/>
        <v/>
      </c>
      <c r="V236" s="19" t="s">
        <v>242</v>
      </c>
      <c r="W236" s="5">
        <v>748.57692307692298</v>
      </c>
    </row>
    <row r="237" spans="1:23" x14ac:dyDescent="0.45">
      <c r="A237" s="4" t="s">
        <v>243</v>
      </c>
      <c r="B237" s="12" t="s">
        <v>1113</v>
      </c>
      <c r="C237" s="12">
        <v>14.971115384615301</v>
      </c>
      <c r="D237" s="12">
        <v>16.795153846153799</v>
      </c>
      <c r="E237" s="12">
        <v>-0.35807692307692301</v>
      </c>
      <c r="F237" s="12">
        <v>5.7414230769230699</v>
      </c>
      <c r="G237" s="12">
        <v>8.0675384615384598</v>
      </c>
      <c r="H237" s="12">
        <v>9.0543461538461507</v>
      </c>
      <c r="I237" s="12">
        <v>-0.256692307692307</v>
      </c>
      <c r="J237" s="16">
        <v>608.76923076923003</v>
      </c>
      <c r="K237" s="14">
        <v>666.27361538461503</v>
      </c>
      <c r="L237" s="14">
        <v>240.494653846153</v>
      </c>
      <c r="M237" s="14">
        <v>-0.23899999999999999</v>
      </c>
      <c r="N237" s="14">
        <v>0.41238461538461502</v>
      </c>
      <c r="O237" s="14">
        <v>0.668115384615384</v>
      </c>
      <c r="P237" s="14">
        <v>1.23846153846153E-2</v>
      </c>
      <c r="Q237" s="17">
        <f t="shared" si="15"/>
        <v>-0.18676463032420579</v>
      </c>
      <c r="S237" s="6">
        <f t="shared" si="12"/>
        <v>7</v>
      </c>
      <c r="T237" s="6" t="str">
        <f t="shared" si="13"/>
        <v>WEEK_END</v>
      </c>
      <c r="U237" s="6" t="str">
        <f t="shared" si="14"/>
        <v/>
      </c>
      <c r="V237" s="19" t="s">
        <v>243</v>
      </c>
      <c r="W237" s="5">
        <v>608.76923076923003</v>
      </c>
    </row>
    <row r="238" spans="1:23" x14ac:dyDescent="0.45">
      <c r="A238" s="4" t="s">
        <v>244</v>
      </c>
      <c r="B238" s="12" t="s">
        <v>1114</v>
      </c>
      <c r="C238" s="12">
        <v>14.4311153846153</v>
      </c>
      <c r="D238" s="12">
        <v>16.830653846153801</v>
      </c>
      <c r="E238" s="12">
        <v>-0.32092307692307698</v>
      </c>
      <c r="F238" s="12">
        <v>4.7195384615384599</v>
      </c>
      <c r="G238" s="12">
        <v>7.617</v>
      </c>
      <c r="H238" s="12">
        <v>9.0028846153846107</v>
      </c>
      <c r="I238" s="12">
        <v>-0.32176923076922997</v>
      </c>
      <c r="J238" s="16">
        <v>189.03846153846101</v>
      </c>
      <c r="K238" s="14">
        <v>658.98649999999998</v>
      </c>
      <c r="L238" s="14">
        <v>252.17823076923</v>
      </c>
      <c r="M238" s="14">
        <v>-1.8634615384615301</v>
      </c>
      <c r="N238" s="14">
        <v>0.50961538461538403</v>
      </c>
      <c r="O238" s="14">
        <v>0.38476923076922998</v>
      </c>
      <c r="P238" s="14">
        <v>-8.0769230769230701E-3</v>
      </c>
      <c r="Q238" s="17">
        <f t="shared" si="15"/>
        <v>-0.68947434925448625</v>
      </c>
      <c r="S238" s="6">
        <f t="shared" si="12"/>
        <v>1</v>
      </c>
      <c r="T238" s="6" t="str">
        <f t="shared" si="13"/>
        <v>WEEK_DAY</v>
      </c>
      <c r="U238" s="6" t="str">
        <f t="shared" si="14"/>
        <v>2016-04-24</v>
      </c>
      <c r="V238" s="19" t="s">
        <v>244</v>
      </c>
      <c r="W238" s="5">
        <v>189.03846153846101</v>
      </c>
    </row>
    <row r="239" spans="1:23" x14ac:dyDescent="0.45">
      <c r="A239" s="4" t="s">
        <v>245</v>
      </c>
      <c r="B239" s="12" t="s">
        <v>1115</v>
      </c>
      <c r="C239" s="12">
        <v>14.9478461538461</v>
      </c>
      <c r="D239" s="12">
        <v>16.507961538461501</v>
      </c>
      <c r="E239" s="12">
        <v>-0.31230769230769201</v>
      </c>
      <c r="F239" s="12">
        <v>5.4707307692307596</v>
      </c>
      <c r="G239" s="12">
        <v>7.9403461538461499</v>
      </c>
      <c r="H239" s="12">
        <v>8.8036153846153802</v>
      </c>
      <c r="I239" s="12">
        <v>-0.27946153846153798</v>
      </c>
      <c r="J239" s="16">
        <v>321.5</v>
      </c>
      <c r="K239" s="14">
        <v>636.95280769230703</v>
      </c>
      <c r="L239" s="14">
        <v>259.444769230769</v>
      </c>
      <c r="M239" s="14">
        <v>-1.2105769230769201</v>
      </c>
      <c r="N239" s="14">
        <v>0.44726923076922998</v>
      </c>
      <c r="O239" s="14">
        <v>0.687153846153846</v>
      </c>
      <c r="P239" s="14">
        <v>-2.9384615384615301E-2</v>
      </c>
      <c r="Q239" s="17">
        <f t="shared" si="15"/>
        <v>0.70071210579858056</v>
      </c>
      <c r="S239" s="6">
        <f t="shared" si="12"/>
        <v>2</v>
      </c>
      <c r="T239" s="6" t="str">
        <f t="shared" si="13"/>
        <v>WEEK_DAY</v>
      </c>
      <c r="U239" s="6" t="str">
        <f t="shared" si="14"/>
        <v>2016-04-25</v>
      </c>
      <c r="V239" s="19" t="s">
        <v>245</v>
      </c>
      <c r="W239" s="5">
        <v>321.5</v>
      </c>
    </row>
    <row r="240" spans="1:23" x14ac:dyDescent="0.45">
      <c r="A240" s="4" t="s">
        <v>246</v>
      </c>
      <c r="B240" s="12" t="s">
        <v>1116</v>
      </c>
      <c r="C240" s="12">
        <v>16.234884615384601</v>
      </c>
      <c r="D240" s="12">
        <v>15.2313846153846</v>
      </c>
      <c r="E240" s="12">
        <v>-0.288423076923076</v>
      </c>
      <c r="F240" s="12">
        <v>8.5667307692307606</v>
      </c>
      <c r="G240" s="12">
        <v>8.8035384615384498</v>
      </c>
      <c r="H240" s="12">
        <v>8.0981538461538403</v>
      </c>
      <c r="I240" s="12">
        <v>-2.9499999999999998E-2</v>
      </c>
      <c r="J240" s="16">
        <v>758.88461538461502</v>
      </c>
      <c r="K240" s="14">
        <v>634.06684615384597</v>
      </c>
      <c r="L240" s="14">
        <v>259.795769230769</v>
      </c>
      <c r="M240" s="14">
        <v>0.48030769230769199</v>
      </c>
      <c r="N240" s="14">
        <v>0.35253846153846102</v>
      </c>
      <c r="O240" s="14">
        <v>1.7181923076923</v>
      </c>
      <c r="P240" s="14">
        <v>4.0076923076923003E-2</v>
      </c>
      <c r="Q240" s="17">
        <f t="shared" si="15"/>
        <v>1.3604498145711199</v>
      </c>
      <c r="S240" s="6">
        <f t="shared" si="12"/>
        <v>3</v>
      </c>
      <c r="T240" s="6" t="str">
        <f t="shared" si="13"/>
        <v>WEEK_DAY</v>
      </c>
      <c r="U240" s="6" t="str">
        <f t="shared" si="14"/>
        <v>2016-04-26</v>
      </c>
      <c r="V240" s="19" t="s">
        <v>246</v>
      </c>
      <c r="W240" s="5">
        <v>758.88461538461502</v>
      </c>
    </row>
    <row r="241" spans="1:23" x14ac:dyDescent="0.45">
      <c r="A241" s="4" t="s">
        <v>247</v>
      </c>
      <c r="B241" s="12" t="s">
        <v>1117</v>
      </c>
      <c r="C241" s="12">
        <v>15.510538461538401</v>
      </c>
      <c r="D241" s="12">
        <v>14.870423076923</v>
      </c>
      <c r="E241" s="12">
        <v>3.0384615384615302E-2</v>
      </c>
      <c r="F241" s="12">
        <v>5.8533461538461502</v>
      </c>
      <c r="G241" s="12">
        <v>8.3719230769230695</v>
      </c>
      <c r="H241" s="12">
        <v>7.9856923076923003</v>
      </c>
      <c r="I241" s="12">
        <v>-0.30961538461538402</v>
      </c>
      <c r="J241" s="16">
        <v>788.07692307692298</v>
      </c>
      <c r="K241" s="14">
        <v>631.37376923076897</v>
      </c>
      <c r="L241" s="14">
        <v>258.889269230769</v>
      </c>
      <c r="M241" s="14">
        <v>0.60523076923076902</v>
      </c>
      <c r="N241" s="14">
        <v>0.339230769230769</v>
      </c>
      <c r="O241" s="14">
        <v>1.4795</v>
      </c>
      <c r="P241" s="14">
        <v>-4.0615384615384602E-2</v>
      </c>
      <c r="Q241" s="17">
        <f t="shared" si="15"/>
        <v>3.8467386346358899E-2</v>
      </c>
      <c r="S241" s="6">
        <f t="shared" si="12"/>
        <v>4</v>
      </c>
      <c r="T241" s="6" t="str">
        <f t="shared" si="13"/>
        <v>WEEK_DAY</v>
      </c>
      <c r="U241" s="6" t="str">
        <f t="shared" si="14"/>
        <v>2016-04-27</v>
      </c>
      <c r="V241" s="19" t="s">
        <v>247</v>
      </c>
      <c r="W241" s="5">
        <v>788.07692307692298</v>
      </c>
    </row>
    <row r="242" spans="1:23" x14ac:dyDescent="0.45">
      <c r="A242" s="4" t="s">
        <v>248</v>
      </c>
      <c r="B242" s="12" t="s">
        <v>1118</v>
      </c>
      <c r="C242" s="12">
        <v>15.8053461538461</v>
      </c>
      <c r="D242" s="12">
        <v>14.697423076923</v>
      </c>
      <c r="E242" s="12">
        <v>-8.8307692307692295E-2</v>
      </c>
      <c r="F242" s="12">
        <v>9.5175384615384608</v>
      </c>
      <c r="G242" s="12">
        <v>8.5317307692307693</v>
      </c>
      <c r="H242" s="12">
        <v>7.9390769230769198</v>
      </c>
      <c r="I242" s="12">
        <v>0.122153846153846</v>
      </c>
      <c r="J242" s="16">
        <v>966.19230769230705</v>
      </c>
      <c r="K242" s="14">
        <v>634.90623076922998</v>
      </c>
      <c r="L242" s="14">
        <v>262.84646153846103</v>
      </c>
      <c r="M242" s="14">
        <v>1.25973076923076</v>
      </c>
      <c r="N242" s="14">
        <v>0.32984615384615301</v>
      </c>
      <c r="O242" s="14">
        <v>1.87115384615384</v>
      </c>
      <c r="P242" s="14">
        <v>4.1730769230769203E-2</v>
      </c>
      <c r="Q242" s="17">
        <f t="shared" si="15"/>
        <v>0.2260126891166416</v>
      </c>
      <c r="S242" s="6">
        <f t="shared" si="12"/>
        <v>5</v>
      </c>
      <c r="T242" s="6" t="str">
        <f t="shared" si="13"/>
        <v>WEEK_DAY</v>
      </c>
      <c r="U242" s="6" t="str">
        <f t="shared" si="14"/>
        <v>2016-04-28</v>
      </c>
      <c r="V242" s="19" t="s">
        <v>248</v>
      </c>
      <c r="W242" s="5">
        <v>966.19230769230705</v>
      </c>
    </row>
    <row r="243" spans="1:23" x14ac:dyDescent="0.45">
      <c r="A243" s="4" t="s">
        <v>249</v>
      </c>
      <c r="B243" s="12" t="s">
        <v>1119</v>
      </c>
      <c r="C243" s="12">
        <v>15.038115384615301</v>
      </c>
      <c r="D243" s="12">
        <v>15.4909999999999</v>
      </c>
      <c r="E243" s="12">
        <v>-1.3762692307692299</v>
      </c>
      <c r="F243" s="12">
        <v>-5.6308846153846099</v>
      </c>
      <c r="G243" s="12">
        <v>7.9789999999999903</v>
      </c>
      <c r="H243" s="12">
        <v>8.5552692307692304</v>
      </c>
      <c r="I243" s="12">
        <v>-1.5747307692307599</v>
      </c>
      <c r="J243" s="16">
        <v>1064.1923076922999</v>
      </c>
      <c r="K243" s="14">
        <v>657.82953846153805</v>
      </c>
      <c r="L243" s="14">
        <v>279.32953846153799</v>
      </c>
      <c r="M243" s="14">
        <v>1.4547307692307601</v>
      </c>
      <c r="N243" s="14">
        <v>0.30223076923076903</v>
      </c>
      <c r="O243" s="14">
        <v>2.0114615384615302</v>
      </c>
      <c r="P243" s="14">
        <v>-3.79230769230769E-2</v>
      </c>
      <c r="Q243" s="17">
        <f t="shared" si="15"/>
        <v>0.10142908323712493</v>
      </c>
      <c r="S243" s="6">
        <f t="shared" si="12"/>
        <v>6</v>
      </c>
      <c r="T243" s="6" t="str">
        <f t="shared" si="13"/>
        <v>WEEK_END</v>
      </c>
      <c r="U243" s="6" t="str">
        <f t="shared" si="14"/>
        <v/>
      </c>
      <c r="V243" s="19" t="s">
        <v>249</v>
      </c>
      <c r="W243" s="5">
        <v>1064.1923076922999</v>
      </c>
    </row>
    <row r="244" spans="1:23" x14ac:dyDescent="0.45">
      <c r="A244" s="4" t="s">
        <v>250</v>
      </c>
      <c r="B244" s="12" t="s">
        <v>1120</v>
      </c>
      <c r="C244" s="12">
        <v>15.319923076923001</v>
      </c>
      <c r="D244" s="12">
        <v>15.384384615384599</v>
      </c>
      <c r="E244" s="12">
        <v>-0.25438461538461499</v>
      </c>
      <c r="F244" s="12">
        <v>6.9682307692307699</v>
      </c>
      <c r="G244" s="12">
        <v>8.2066538461538396</v>
      </c>
      <c r="H244" s="12">
        <v>8.4900384615384592</v>
      </c>
      <c r="I244" s="12">
        <v>-0.14611538461538401</v>
      </c>
      <c r="J244" s="16">
        <v>856.84615384615302</v>
      </c>
      <c r="K244" s="14">
        <v>687.57180769230695</v>
      </c>
      <c r="L244" s="14">
        <v>261.32896153846099</v>
      </c>
      <c r="M244" s="14">
        <v>0.64365384615384602</v>
      </c>
      <c r="N244" s="14">
        <v>0.35299999999999998</v>
      </c>
      <c r="O244" s="14">
        <v>1.3970384615384599</v>
      </c>
      <c r="P244" s="14">
        <v>1.80384615384615E-2</v>
      </c>
      <c r="Q244" s="17">
        <f t="shared" si="15"/>
        <v>-0.19483898948280959</v>
      </c>
      <c r="S244" s="6">
        <f t="shared" si="12"/>
        <v>7</v>
      </c>
      <c r="T244" s="6" t="str">
        <f t="shared" si="13"/>
        <v>WEEK_END</v>
      </c>
      <c r="U244" s="6" t="str">
        <f t="shared" si="14"/>
        <v/>
      </c>
      <c r="V244" s="19" t="s">
        <v>250</v>
      </c>
      <c r="W244" s="5">
        <v>856.84615384615302</v>
      </c>
    </row>
    <row r="245" spans="1:23" x14ac:dyDescent="0.45">
      <c r="A245" s="4" t="s">
        <v>251</v>
      </c>
      <c r="B245" s="12" t="s">
        <v>1121</v>
      </c>
      <c r="C245" s="12">
        <v>14.9937692307692</v>
      </c>
      <c r="D245" s="12">
        <v>15.540423076923</v>
      </c>
      <c r="E245" s="12">
        <v>-0.68392307692307597</v>
      </c>
      <c r="F245" s="12">
        <v>1.77153846153846</v>
      </c>
      <c r="G245" s="12">
        <v>8.0029999999999895</v>
      </c>
      <c r="H245" s="12">
        <v>8.6105769230769198</v>
      </c>
      <c r="I245" s="12">
        <v>-0.72334615384615397</v>
      </c>
      <c r="J245" s="16">
        <v>180.61538461538399</v>
      </c>
      <c r="K245" s="14">
        <v>680.08776923076903</v>
      </c>
      <c r="L245" s="14">
        <v>275.6275</v>
      </c>
      <c r="M245" s="14">
        <v>-1.8121153846153799</v>
      </c>
      <c r="N245" s="14">
        <v>0.60134615384615298</v>
      </c>
      <c r="O245" s="14">
        <v>0.37184615384615299</v>
      </c>
      <c r="P245" s="14">
        <v>-1.41923076923076E-2</v>
      </c>
      <c r="Q245" s="17">
        <f t="shared" si="15"/>
        <v>-0.78920908519615818</v>
      </c>
      <c r="S245" s="6">
        <f t="shared" si="12"/>
        <v>1</v>
      </c>
      <c r="T245" s="6" t="str">
        <f t="shared" si="13"/>
        <v>WEEK_DAY</v>
      </c>
      <c r="U245" s="6" t="str">
        <f t="shared" si="14"/>
        <v>2016-05-01</v>
      </c>
      <c r="V245" s="19" t="s">
        <v>251</v>
      </c>
      <c r="W245" s="5">
        <v>180.61538461538399</v>
      </c>
    </row>
    <row r="246" spans="1:23" x14ac:dyDescent="0.45">
      <c r="A246" s="4" t="s">
        <v>252</v>
      </c>
      <c r="B246" s="12" t="s">
        <v>1122</v>
      </c>
      <c r="C246" s="12">
        <v>15.3573076923076</v>
      </c>
      <c r="D246" s="12">
        <v>15.1584615384615</v>
      </c>
      <c r="E246" s="12">
        <v>-0.63392307692307703</v>
      </c>
      <c r="F246" s="12">
        <v>4.96</v>
      </c>
      <c r="G246" s="12">
        <v>8.2686538461538408</v>
      </c>
      <c r="H246" s="12">
        <v>8.3951153846153801</v>
      </c>
      <c r="I246" s="12">
        <v>-0.39276923076922998</v>
      </c>
      <c r="J246" s="16">
        <v>324.923076923076</v>
      </c>
      <c r="K246" s="14">
        <v>656.20684615384596</v>
      </c>
      <c r="L246" s="14">
        <v>282.43080769230698</v>
      </c>
      <c r="M246" s="14">
        <v>-1.1703076923076901</v>
      </c>
      <c r="N246" s="14">
        <v>0.48603846153846098</v>
      </c>
      <c r="O246" s="14">
        <v>0.64219230769230695</v>
      </c>
      <c r="P246" s="14">
        <v>3.3115384615384602E-2</v>
      </c>
      <c r="Q246" s="17">
        <f t="shared" si="15"/>
        <v>0.79897785349233497</v>
      </c>
      <c r="S246" s="6">
        <f t="shared" si="12"/>
        <v>2</v>
      </c>
      <c r="T246" s="6" t="str">
        <f t="shared" si="13"/>
        <v>WEEK_DAY</v>
      </c>
      <c r="U246" s="6" t="str">
        <f t="shared" si="14"/>
        <v>2016-05-02</v>
      </c>
      <c r="V246" s="19" t="s">
        <v>252</v>
      </c>
      <c r="W246" s="5">
        <v>324.923076923076</v>
      </c>
    </row>
    <row r="247" spans="1:23" x14ac:dyDescent="0.45">
      <c r="A247" s="4" t="s">
        <v>253</v>
      </c>
      <c r="B247" s="12" t="s">
        <v>1123</v>
      </c>
      <c r="C247" s="12">
        <v>14.9853076923076</v>
      </c>
      <c r="D247" s="12">
        <v>14.802846153846099</v>
      </c>
      <c r="E247" s="12">
        <v>0.62388461538461504</v>
      </c>
      <c r="F247" s="12">
        <v>11.1434615384615</v>
      </c>
      <c r="G247" s="12">
        <v>7.8054615384615298</v>
      </c>
      <c r="H247" s="12">
        <v>8.0310769230769203</v>
      </c>
      <c r="I247" s="12">
        <v>0.40473076923076901</v>
      </c>
      <c r="J247" s="16">
        <v>792.80769230769204</v>
      </c>
      <c r="K247" s="14">
        <v>649.52700000000004</v>
      </c>
      <c r="L247" s="14">
        <v>278.299692307692</v>
      </c>
      <c r="M247" s="14">
        <v>0.51442307692307598</v>
      </c>
      <c r="N247" s="14">
        <v>0.336076923076923</v>
      </c>
      <c r="O247" s="14">
        <v>1.7255384615384599</v>
      </c>
      <c r="P247" s="14">
        <v>-7.9500000000000001E-2</v>
      </c>
      <c r="Q247" s="17">
        <f t="shared" si="15"/>
        <v>1.4399857954545516</v>
      </c>
      <c r="S247" s="6">
        <f t="shared" si="12"/>
        <v>3</v>
      </c>
      <c r="T247" s="6" t="str">
        <f t="shared" si="13"/>
        <v>WEEK_DAY</v>
      </c>
      <c r="U247" s="6" t="str">
        <f t="shared" si="14"/>
        <v>2016-05-03</v>
      </c>
      <c r="V247" s="19" t="s">
        <v>253</v>
      </c>
      <c r="W247" s="5">
        <v>792.80769230769204</v>
      </c>
    </row>
    <row r="248" spans="1:23" x14ac:dyDescent="0.45">
      <c r="A248" s="4" t="s">
        <v>254</v>
      </c>
      <c r="B248" s="12" t="s">
        <v>1124</v>
      </c>
      <c r="C248" s="12">
        <v>12.388423076923001</v>
      </c>
      <c r="D248" s="12">
        <v>11.7964615384615</v>
      </c>
      <c r="E248" s="12">
        <v>-0.93823076923076898</v>
      </c>
      <c r="F248" s="12">
        <v>0.56742307692307603</v>
      </c>
      <c r="G248" s="12">
        <v>6.5604615384615297</v>
      </c>
      <c r="H248" s="12">
        <v>6.7294230769230703</v>
      </c>
      <c r="I248" s="12">
        <v>-0.88969230769230701</v>
      </c>
      <c r="J248" s="16">
        <v>861.61538461538396</v>
      </c>
      <c r="K248" s="14">
        <v>646.53715384615305</v>
      </c>
      <c r="L248" s="14">
        <v>276.61269230769199</v>
      </c>
      <c r="M248" s="14">
        <v>0.77738461538461501</v>
      </c>
      <c r="N248" s="14">
        <v>0.33934615384615302</v>
      </c>
      <c r="O248" s="14">
        <v>1.5810769230769199</v>
      </c>
      <c r="P248" s="14">
        <v>1.5384615384615399E-4</v>
      </c>
      <c r="Q248" s="17">
        <f t="shared" si="15"/>
        <v>8.678988987532095E-2</v>
      </c>
      <c r="S248" s="6">
        <f t="shared" si="12"/>
        <v>4</v>
      </c>
      <c r="T248" s="6" t="str">
        <f t="shared" si="13"/>
        <v>WEEK_DAY</v>
      </c>
      <c r="U248" s="6" t="str">
        <f t="shared" si="14"/>
        <v>2016-05-04</v>
      </c>
      <c r="V248" s="19" t="s">
        <v>254</v>
      </c>
      <c r="W248" s="5">
        <v>861.61538461538396</v>
      </c>
    </row>
    <row r="249" spans="1:23" x14ac:dyDescent="0.45">
      <c r="A249" s="4" t="s">
        <v>255</v>
      </c>
      <c r="B249" s="12" t="s">
        <v>1125</v>
      </c>
      <c r="C249" s="12">
        <v>10.983076923076901</v>
      </c>
      <c r="D249" s="12">
        <v>11.9209615384615</v>
      </c>
      <c r="E249" s="12">
        <v>-1.1335384615384601</v>
      </c>
      <c r="F249" s="12">
        <v>1.17880769230769</v>
      </c>
      <c r="G249" s="12">
        <v>6.02276923076922</v>
      </c>
      <c r="H249" s="12">
        <v>6.7336923076922997</v>
      </c>
      <c r="I249" s="12">
        <v>-0.71534615384615396</v>
      </c>
      <c r="J249" s="16">
        <v>800</v>
      </c>
      <c r="K249" s="14">
        <v>649.30838461538406</v>
      </c>
      <c r="L249" s="14">
        <v>277.54726923076902</v>
      </c>
      <c r="M249" s="14">
        <v>0.54292307692307695</v>
      </c>
      <c r="N249" s="14">
        <v>0.32388461538461499</v>
      </c>
      <c r="O249" s="14">
        <v>1.29242307692307</v>
      </c>
      <c r="P249" s="14">
        <v>4.8538461538461503E-2</v>
      </c>
      <c r="Q249" s="17">
        <f t="shared" si="15"/>
        <v>-7.1511472189982328E-2</v>
      </c>
      <c r="S249" s="6">
        <f t="shared" si="12"/>
        <v>5</v>
      </c>
      <c r="T249" s="6" t="str">
        <f t="shared" si="13"/>
        <v>WEEK_DAY</v>
      </c>
      <c r="U249" s="6" t="str">
        <f t="shared" si="14"/>
        <v>2016-05-05</v>
      </c>
      <c r="V249" s="19" t="s">
        <v>255</v>
      </c>
      <c r="W249" s="5">
        <v>800</v>
      </c>
    </row>
    <row r="250" spans="1:23" x14ac:dyDescent="0.45">
      <c r="A250" s="4" t="s">
        <v>256</v>
      </c>
      <c r="B250" s="12" t="s">
        <v>1126</v>
      </c>
      <c r="C250" s="12">
        <v>10.6710384615384</v>
      </c>
      <c r="D250" s="12">
        <v>11.961307692307599</v>
      </c>
      <c r="E250" s="12">
        <v>-0.41599999999999998</v>
      </c>
      <c r="F250" s="12">
        <v>2.8248076923076901</v>
      </c>
      <c r="G250" s="12">
        <v>5.8821538461538401</v>
      </c>
      <c r="H250" s="12">
        <v>6.7642307692307702</v>
      </c>
      <c r="I250" s="12">
        <v>-0.45030769230769202</v>
      </c>
      <c r="J250" s="16">
        <v>805.88461538461502</v>
      </c>
      <c r="K250" s="14">
        <v>658.49784615384601</v>
      </c>
      <c r="L250" s="14">
        <v>279.64061538461499</v>
      </c>
      <c r="M250" s="14">
        <v>0.52623076923076895</v>
      </c>
      <c r="N250" s="14">
        <v>0.35503846153846103</v>
      </c>
      <c r="O250" s="14">
        <v>1.1575</v>
      </c>
      <c r="P250" s="14">
        <v>4.6153846153846097E-3</v>
      </c>
      <c r="Q250" s="17">
        <f t="shared" si="15"/>
        <v>7.355769230768772E-3</v>
      </c>
      <c r="S250" s="6">
        <f t="shared" si="12"/>
        <v>6</v>
      </c>
      <c r="T250" s="6" t="str">
        <f t="shared" si="13"/>
        <v>WEEK_END</v>
      </c>
      <c r="U250" s="6" t="str">
        <f t="shared" si="14"/>
        <v/>
      </c>
      <c r="V250" s="19" t="s">
        <v>256</v>
      </c>
      <c r="W250" s="5">
        <v>805.88461538461502</v>
      </c>
    </row>
    <row r="251" spans="1:23" x14ac:dyDescent="0.45">
      <c r="A251" s="4" t="s">
        <v>257</v>
      </c>
      <c r="B251" s="12" t="s">
        <v>1127</v>
      </c>
      <c r="C251" s="12">
        <v>11.012115384615299</v>
      </c>
      <c r="D251" s="12">
        <v>12.1698846153846</v>
      </c>
      <c r="E251" s="12">
        <v>0.599615384615384</v>
      </c>
      <c r="F251" s="12">
        <v>9.7014999999999993</v>
      </c>
      <c r="G251" s="12">
        <v>5.9926153846153802</v>
      </c>
      <c r="H251" s="12">
        <v>6.9164230769230697</v>
      </c>
      <c r="I251" s="12">
        <v>0.53553846153846096</v>
      </c>
      <c r="J251" s="16">
        <v>734.57692307692298</v>
      </c>
      <c r="K251" s="14">
        <v>682.50273076922997</v>
      </c>
      <c r="L251" s="14">
        <v>262.02915384615301</v>
      </c>
      <c r="M251" s="14">
        <v>0.19650000000000001</v>
      </c>
      <c r="N251" s="14">
        <v>0.39546153846153798</v>
      </c>
      <c r="O251" s="14">
        <v>1.07934615384615</v>
      </c>
      <c r="P251" s="14">
        <v>-1.0307692307692301E-2</v>
      </c>
      <c r="Q251" s="17">
        <f t="shared" si="15"/>
        <v>-8.8483749343769097E-2</v>
      </c>
      <c r="S251" s="6">
        <f t="shared" si="12"/>
        <v>7</v>
      </c>
      <c r="T251" s="6" t="str">
        <f t="shared" si="13"/>
        <v>WEEK_END</v>
      </c>
      <c r="U251" s="6" t="str">
        <f t="shared" si="14"/>
        <v/>
      </c>
      <c r="V251" s="19" t="s">
        <v>257</v>
      </c>
      <c r="W251" s="5">
        <v>734.57692307692298</v>
      </c>
    </row>
    <row r="252" spans="1:23" x14ac:dyDescent="0.45">
      <c r="A252" s="4" t="s">
        <v>258</v>
      </c>
      <c r="B252" s="12" t="s">
        <v>1128</v>
      </c>
      <c r="C252" s="12">
        <v>11.2788461538461</v>
      </c>
      <c r="D252" s="12">
        <v>12.2046153846153</v>
      </c>
      <c r="E252" s="12">
        <v>-0.34080769230769198</v>
      </c>
      <c r="F252" s="12">
        <v>3.9230769230769198</v>
      </c>
      <c r="G252" s="12">
        <v>6.1660769230769201</v>
      </c>
      <c r="H252" s="12">
        <v>6.8832692307692298</v>
      </c>
      <c r="I252" s="12">
        <v>-0.32650000000000001</v>
      </c>
      <c r="J252" s="16">
        <v>181.07692307692301</v>
      </c>
      <c r="K252" s="14">
        <v>672.04161538461506</v>
      </c>
      <c r="L252" s="14">
        <v>277.99473076922999</v>
      </c>
      <c r="M252" s="14">
        <v>-1.76607692307692</v>
      </c>
      <c r="N252" s="14">
        <v>0.61538461538461497</v>
      </c>
      <c r="O252" s="14">
        <v>0.39046153846153803</v>
      </c>
      <c r="P252" s="14">
        <v>-9.4999999999999894E-3</v>
      </c>
      <c r="Q252" s="17">
        <f t="shared" si="15"/>
        <v>-0.753494947379444</v>
      </c>
      <c r="S252" s="6">
        <f t="shared" si="12"/>
        <v>1</v>
      </c>
      <c r="T252" s="6" t="str">
        <f t="shared" si="13"/>
        <v>WEEK_DAY</v>
      </c>
      <c r="U252" s="6" t="str">
        <f t="shared" si="14"/>
        <v>2016-05-08</v>
      </c>
      <c r="V252" s="19" t="s">
        <v>258</v>
      </c>
      <c r="W252" s="5">
        <v>181.07692307692301</v>
      </c>
    </row>
    <row r="253" spans="1:23" x14ac:dyDescent="0.45">
      <c r="A253" s="4" t="s">
        <v>259</v>
      </c>
      <c r="B253" s="12" t="s">
        <v>1129</v>
      </c>
      <c r="C253" s="12">
        <v>9.7312307692307698</v>
      </c>
      <c r="D253" s="12">
        <v>9.6936538461538397</v>
      </c>
      <c r="E253" s="12">
        <v>0.148884615384615</v>
      </c>
      <c r="F253" s="12">
        <v>7.3189999999999902</v>
      </c>
      <c r="G253" s="12">
        <v>5.3146538461538402</v>
      </c>
      <c r="H253" s="12">
        <v>5.3194230769230701</v>
      </c>
      <c r="I253" s="12">
        <v>0.37615384615384601</v>
      </c>
      <c r="J253" s="16">
        <v>306.961538461538</v>
      </c>
      <c r="K253" s="14">
        <v>645.06923076922999</v>
      </c>
      <c r="L253" s="14">
        <v>284.65146153846098</v>
      </c>
      <c r="M253" s="14">
        <v>-1.18611538461538</v>
      </c>
      <c r="N253" s="14">
        <v>0.43453846153846098</v>
      </c>
      <c r="O253" s="14">
        <v>0.59707692307692295</v>
      </c>
      <c r="P253" s="14">
        <v>4.8807692307692302E-2</v>
      </c>
      <c r="Q253" s="17">
        <f t="shared" si="15"/>
        <v>0.69519966015292922</v>
      </c>
      <c r="S253" s="6">
        <f t="shared" si="12"/>
        <v>2</v>
      </c>
      <c r="T253" s="6" t="str">
        <f t="shared" si="13"/>
        <v>WEEK_DAY</v>
      </c>
      <c r="U253" s="6" t="str">
        <f t="shared" si="14"/>
        <v>2016-05-09</v>
      </c>
      <c r="V253" s="19" t="s">
        <v>259</v>
      </c>
      <c r="W253" s="5">
        <v>306.961538461538</v>
      </c>
    </row>
    <row r="254" spans="1:23" x14ac:dyDescent="0.45">
      <c r="A254" s="4" t="s">
        <v>260</v>
      </c>
      <c r="B254" s="12" t="s">
        <v>1130</v>
      </c>
      <c r="C254" s="12">
        <v>9.3298461538461499</v>
      </c>
      <c r="D254" s="12">
        <v>9.0748846153846099</v>
      </c>
      <c r="E254" s="12">
        <v>1.069</v>
      </c>
      <c r="F254" s="12">
        <v>11.805923076922999</v>
      </c>
      <c r="G254" s="12">
        <v>5.1684999999999999</v>
      </c>
      <c r="H254" s="12">
        <v>5.1307692307692303</v>
      </c>
      <c r="I254" s="12">
        <v>1.2467307692307601</v>
      </c>
      <c r="J254" s="16">
        <v>704.461538461538</v>
      </c>
      <c r="K254" s="14">
        <v>639.21873076922998</v>
      </c>
      <c r="L254" s="14">
        <v>283.062269230769</v>
      </c>
      <c r="M254" s="14">
        <v>0.23030769230769199</v>
      </c>
      <c r="N254" s="14">
        <v>0.375653846153846</v>
      </c>
      <c r="O254" s="14">
        <v>1.35380769230769</v>
      </c>
      <c r="P254" s="14">
        <v>8.0884615384615305E-2</v>
      </c>
      <c r="Q254" s="17">
        <f t="shared" si="15"/>
        <v>1.2949505074552081</v>
      </c>
      <c r="S254" s="6">
        <f t="shared" si="12"/>
        <v>3</v>
      </c>
      <c r="T254" s="6" t="str">
        <f t="shared" si="13"/>
        <v>WEEK_DAY</v>
      </c>
      <c r="U254" s="6" t="str">
        <f t="shared" si="14"/>
        <v>2016-05-10</v>
      </c>
      <c r="V254" s="19" t="s">
        <v>260</v>
      </c>
      <c r="W254" s="5">
        <v>704.461538461538</v>
      </c>
    </row>
    <row r="255" spans="1:23" x14ac:dyDescent="0.45">
      <c r="A255" s="4" t="s">
        <v>261</v>
      </c>
      <c r="B255" s="12" t="s">
        <v>1131</v>
      </c>
      <c r="C255" s="12">
        <v>10.9256538461538</v>
      </c>
      <c r="D255" s="12">
        <v>12.705692307692299</v>
      </c>
      <c r="E255" s="12">
        <v>3.0372692307692302</v>
      </c>
      <c r="F255" s="12">
        <v>25.626923076922999</v>
      </c>
      <c r="G255" s="12">
        <v>6.0566538461538402</v>
      </c>
      <c r="H255" s="12">
        <v>6.8125769230769198</v>
      </c>
      <c r="I255" s="12">
        <v>2.8675769230769199</v>
      </c>
      <c r="J255" s="16">
        <v>863.88461538461502</v>
      </c>
      <c r="K255" s="14">
        <v>642.947038461538</v>
      </c>
      <c r="L255" s="14">
        <v>286.54715384615298</v>
      </c>
      <c r="M255" s="14">
        <v>0.77100000000000002</v>
      </c>
      <c r="N255" s="14">
        <v>0.32873076923076899</v>
      </c>
      <c r="O255" s="14">
        <v>1.5491538461538401</v>
      </c>
      <c r="P255" s="14">
        <v>-1.5038461538461501E-2</v>
      </c>
      <c r="Q255" s="17">
        <f t="shared" si="15"/>
        <v>0.22630487005896513</v>
      </c>
      <c r="S255" s="6">
        <f t="shared" si="12"/>
        <v>4</v>
      </c>
      <c r="T255" s="6" t="str">
        <f t="shared" si="13"/>
        <v>WEEK_DAY</v>
      </c>
      <c r="U255" s="6" t="str">
        <f t="shared" si="14"/>
        <v>2016-05-11</v>
      </c>
      <c r="V255" s="19" t="s">
        <v>261</v>
      </c>
      <c r="W255" s="5">
        <v>863.88461538461502</v>
      </c>
    </row>
    <row r="256" spans="1:23" x14ac:dyDescent="0.45">
      <c r="A256" s="4" t="s">
        <v>262</v>
      </c>
      <c r="B256" s="12" t="s">
        <v>1132</v>
      </c>
      <c r="C256" s="12">
        <v>10.5191923076923</v>
      </c>
      <c r="D256" s="12">
        <v>12.8689615384615</v>
      </c>
      <c r="E256" s="12">
        <v>-1.2605769230769199</v>
      </c>
      <c r="F256" s="12">
        <v>-3.5193076923076898</v>
      </c>
      <c r="G256" s="12">
        <v>5.7841153846153803</v>
      </c>
      <c r="H256" s="12">
        <v>6.9119999999999999</v>
      </c>
      <c r="I256" s="12">
        <v>-1.3431538461538399</v>
      </c>
      <c r="J256" s="16">
        <v>853.69230769230705</v>
      </c>
      <c r="K256" s="14">
        <v>647.99607692307598</v>
      </c>
      <c r="L256" s="14">
        <v>289.46946153846102</v>
      </c>
      <c r="M256" s="14">
        <v>0.71046153846153803</v>
      </c>
      <c r="N256" s="14">
        <v>0.33446153846153798</v>
      </c>
      <c r="O256" s="14">
        <v>1.5043846153846101</v>
      </c>
      <c r="P256" s="14">
        <v>-7.9615384615384591E-3</v>
      </c>
      <c r="Q256" s="17">
        <f t="shared" si="15"/>
        <v>-1.17982280397136E-2</v>
      </c>
      <c r="S256" s="6">
        <f t="shared" si="12"/>
        <v>5</v>
      </c>
      <c r="T256" s="6" t="str">
        <f t="shared" si="13"/>
        <v>WEEK_DAY</v>
      </c>
      <c r="U256" s="6" t="str">
        <f t="shared" si="14"/>
        <v>2016-05-12</v>
      </c>
      <c r="V256" s="19" t="s">
        <v>262</v>
      </c>
      <c r="W256" s="5">
        <v>853.69230769230705</v>
      </c>
    </row>
    <row r="257" spans="1:23" x14ac:dyDescent="0.45">
      <c r="A257" s="4" t="s">
        <v>263</v>
      </c>
      <c r="B257" s="12" t="s">
        <v>1133</v>
      </c>
      <c r="C257" s="12">
        <v>11.4576153846153</v>
      </c>
      <c r="D257" s="12">
        <v>12.9708846153846</v>
      </c>
      <c r="E257" s="12">
        <v>0.72030769230769198</v>
      </c>
      <c r="F257" s="12">
        <v>11.3937307692307</v>
      </c>
      <c r="G257" s="12">
        <v>6.3223846153846104</v>
      </c>
      <c r="H257" s="12">
        <v>6.8933076923076904</v>
      </c>
      <c r="I257" s="12">
        <v>0.73476923076922995</v>
      </c>
      <c r="J257" s="16">
        <v>843.34615384615302</v>
      </c>
      <c r="K257" s="14">
        <v>659.35538461538397</v>
      </c>
      <c r="L257" s="14">
        <v>291.83926923076899</v>
      </c>
      <c r="M257" s="14">
        <v>0.63019230769230705</v>
      </c>
      <c r="N257" s="14">
        <v>0.35019230769230703</v>
      </c>
      <c r="O257" s="14">
        <v>1.4753461538461501</v>
      </c>
      <c r="P257" s="14">
        <v>3.57692307692307E-3</v>
      </c>
      <c r="Q257" s="17">
        <f t="shared" si="15"/>
        <v>-1.2119300774914634E-2</v>
      </c>
      <c r="S257" s="6">
        <f t="shared" si="12"/>
        <v>6</v>
      </c>
      <c r="T257" s="6" t="str">
        <f t="shared" si="13"/>
        <v>WEEK_END</v>
      </c>
      <c r="U257" s="6" t="str">
        <f t="shared" si="14"/>
        <v/>
      </c>
      <c r="V257" s="19" t="s">
        <v>263</v>
      </c>
      <c r="W257" s="5">
        <v>843.34615384615302</v>
      </c>
    </row>
    <row r="258" spans="1:23" x14ac:dyDescent="0.45">
      <c r="A258" s="4" t="s">
        <v>264</v>
      </c>
      <c r="B258" s="12" t="s">
        <v>1134</v>
      </c>
      <c r="C258" s="12">
        <v>11.128884615384599</v>
      </c>
      <c r="D258" s="12">
        <v>13.0198076923076</v>
      </c>
      <c r="E258" s="12">
        <v>-0.43942307692307597</v>
      </c>
      <c r="F258" s="12">
        <v>3.7636923076922999</v>
      </c>
      <c r="G258" s="12">
        <v>6.2502307692307602</v>
      </c>
      <c r="H258" s="12">
        <v>6.9440769230769197</v>
      </c>
      <c r="I258" s="12">
        <v>-0.35799999999999899</v>
      </c>
      <c r="J258" s="16">
        <v>740.57692307692298</v>
      </c>
      <c r="K258" s="14">
        <v>686.11123076923002</v>
      </c>
      <c r="L258" s="14">
        <v>272.78049999999899</v>
      </c>
      <c r="M258" s="14">
        <v>0.19788461538461499</v>
      </c>
      <c r="N258" s="14">
        <v>0.37242307692307602</v>
      </c>
      <c r="O258" s="14">
        <v>1.0938461538461499</v>
      </c>
      <c r="P258" s="14">
        <v>2.7307692307692198E-3</v>
      </c>
      <c r="Q258" s="17">
        <f t="shared" si="15"/>
        <v>-0.12185889542573008</v>
      </c>
      <c r="S258" s="6">
        <f t="shared" ref="S258:S321" si="16">WEEKDAY(A258)</f>
        <v>7</v>
      </c>
      <c r="T258" s="6" t="str">
        <f t="shared" ref="T258:T321" si="17">IF(S258&gt;=6,"WEEK_END","WEEK_DAY")</f>
        <v>WEEK_END</v>
      </c>
      <c r="U258" s="6" t="str">
        <f t="shared" ref="U258:U321" si="18">IF(S258&lt;6,A258,"")</f>
        <v/>
      </c>
      <c r="V258" s="19" t="s">
        <v>264</v>
      </c>
      <c r="W258" s="5">
        <v>740.57692307692298</v>
      </c>
    </row>
    <row r="259" spans="1:23" x14ac:dyDescent="0.45">
      <c r="A259" s="4" t="s">
        <v>265</v>
      </c>
      <c r="B259" s="12" t="s">
        <v>1135</v>
      </c>
      <c r="C259" s="12">
        <v>10.6668846153846</v>
      </c>
      <c r="D259" s="12">
        <v>13.1608076923076</v>
      </c>
      <c r="E259" s="12">
        <v>-0.55657692307692297</v>
      </c>
      <c r="F259" s="12">
        <v>1.7876923076922999</v>
      </c>
      <c r="G259" s="12">
        <v>5.9651923076923001</v>
      </c>
      <c r="H259" s="12">
        <v>7.0060384615384601</v>
      </c>
      <c r="I259" s="12">
        <v>-0.59573076923076895</v>
      </c>
      <c r="J259" s="16">
        <v>177.88461538461499</v>
      </c>
      <c r="K259" s="14">
        <v>680.52223076922996</v>
      </c>
      <c r="L259" s="14">
        <v>282.83203846153799</v>
      </c>
      <c r="M259" s="14">
        <v>-1.7770769230769199</v>
      </c>
      <c r="N259" s="14">
        <v>0.60426923076923</v>
      </c>
      <c r="O259" s="14">
        <v>0.390538461538461</v>
      </c>
      <c r="P259" s="14">
        <v>-7.4999999999999997E-3</v>
      </c>
      <c r="Q259" s="17">
        <f t="shared" ref="Q259:Q322" si="19">IFERROR((J259-J258)/J258,0)</f>
        <v>-0.75980264866268543</v>
      </c>
      <c r="S259" s="6">
        <f t="shared" si="16"/>
        <v>1</v>
      </c>
      <c r="T259" s="6" t="str">
        <f t="shared" si="17"/>
        <v>WEEK_DAY</v>
      </c>
      <c r="U259" s="6" t="str">
        <f t="shared" si="18"/>
        <v>2016-05-15</v>
      </c>
      <c r="V259" s="19" t="s">
        <v>265</v>
      </c>
      <c r="W259" s="5">
        <v>177.88461538461499</v>
      </c>
    </row>
    <row r="260" spans="1:23" x14ac:dyDescent="0.45">
      <c r="A260" s="4" t="s">
        <v>266</v>
      </c>
      <c r="B260" s="12" t="s">
        <v>1136</v>
      </c>
      <c r="C260" s="12">
        <v>10.436499999999899</v>
      </c>
      <c r="D260" s="12">
        <v>13.247615384615299</v>
      </c>
      <c r="E260" s="12">
        <v>-0.31453846153846099</v>
      </c>
      <c r="F260" s="12">
        <v>4.6783076923076896</v>
      </c>
      <c r="G260" s="12">
        <v>5.7684999999999897</v>
      </c>
      <c r="H260" s="12">
        <v>7.0434999999999999</v>
      </c>
      <c r="I260" s="12">
        <v>-0.15446153846153801</v>
      </c>
      <c r="J260" s="16">
        <v>335.03846153846098</v>
      </c>
      <c r="K260" s="14">
        <v>661.24088461538395</v>
      </c>
      <c r="L260" s="14">
        <v>291.05146153846101</v>
      </c>
      <c r="M260" s="14">
        <v>-1.11857692307692</v>
      </c>
      <c r="N260" s="14">
        <v>0.47507692307692301</v>
      </c>
      <c r="O260" s="14">
        <v>0.640384615384615</v>
      </c>
      <c r="P260" s="14">
        <v>3.7038461538461499E-2</v>
      </c>
      <c r="Q260" s="17">
        <f t="shared" si="19"/>
        <v>0.88345945945946047</v>
      </c>
      <c r="S260" s="6">
        <f t="shared" si="16"/>
        <v>2</v>
      </c>
      <c r="T260" s="6" t="str">
        <f t="shared" si="17"/>
        <v>WEEK_DAY</v>
      </c>
      <c r="U260" s="6" t="str">
        <f t="shared" si="18"/>
        <v>2016-05-16</v>
      </c>
      <c r="V260" s="19" t="s">
        <v>266</v>
      </c>
      <c r="W260" s="5">
        <v>335.03846153846098</v>
      </c>
    </row>
    <row r="261" spans="1:23" x14ac:dyDescent="0.45">
      <c r="A261" s="4" t="s">
        <v>267</v>
      </c>
      <c r="B261" s="12" t="s">
        <v>1137</v>
      </c>
      <c r="C261" s="12">
        <v>10.7380769230769</v>
      </c>
      <c r="D261" s="12">
        <v>13.438038461538399</v>
      </c>
      <c r="E261" s="12">
        <v>0.73626923076923001</v>
      </c>
      <c r="F261" s="12">
        <v>9.2091923076922999</v>
      </c>
      <c r="G261" s="12">
        <v>5.9499230769230698</v>
      </c>
      <c r="H261" s="12">
        <v>7.1046923076923001</v>
      </c>
      <c r="I261" s="12">
        <v>0.45542307692307699</v>
      </c>
      <c r="J261" s="16">
        <v>734.923076923076</v>
      </c>
      <c r="K261" s="14">
        <v>658.36353846153804</v>
      </c>
      <c r="L261" s="14">
        <v>289.64830769230701</v>
      </c>
      <c r="M261" s="14">
        <v>0.26430769230769202</v>
      </c>
      <c r="N261" s="14">
        <v>0.443846153846153</v>
      </c>
      <c r="O261" s="14">
        <v>1.59665384615384</v>
      </c>
      <c r="P261" s="14">
        <v>-4.4692307692307601E-2</v>
      </c>
      <c r="Q261" s="17">
        <f t="shared" si="19"/>
        <v>1.1935483870967751</v>
      </c>
      <c r="S261" s="6">
        <f t="shared" si="16"/>
        <v>3</v>
      </c>
      <c r="T261" s="6" t="str">
        <f t="shared" si="17"/>
        <v>WEEK_DAY</v>
      </c>
      <c r="U261" s="6" t="str">
        <f t="shared" si="18"/>
        <v>2016-05-17</v>
      </c>
      <c r="V261" s="19" t="s">
        <v>267</v>
      </c>
      <c r="W261" s="5">
        <v>734.923076923076</v>
      </c>
    </row>
    <row r="262" spans="1:23" x14ac:dyDescent="0.45">
      <c r="A262" s="4" t="s">
        <v>268</v>
      </c>
      <c r="B262" s="12" t="s">
        <v>1138</v>
      </c>
      <c r="C262" s="12">
        <v>9.5548076923076906</v>
      </c>
      <c r="D262" s="12">
        <v>14.1234615384615</v>
      </c>
      <c r="E262" s="12">
        <v>-1.3153461538461499</v>
      </c>
      <c r="F262" s="12">
        <v>-4.26</v>
      </c>
      <c r="G262" s="12">
        <v>5.2821153846153797</v>
      </c>
      <c r="H262" s="12">
        <v>7.3840384615384602</v>
      </c>
      <c r="I262" s="12">
        <v>-1.29057692307692</v>
      </c>
      <c r="J262" s="16">
        <v>1009.23076923076</v>
      </c>
      <c r="K262" s="14">
        <v>658.96346153846105</v>
      </c>
      <c r="L262" s="14">
        <v>292.219615384615</v>
      </c>
      <c r="M262" s="14">
        <v>1.1984230769230699</v>
      </c>
      <c r="N262" s="14">
        <v>0.33026923076922998</v>
      </c>
      <c r="O262" s="14">
        <v>1.8593076923076901</v>
      </c>
      <c r="P262" s="14">
        <v>-6.1923076923076897E-3</v>
      </c>
      <c r="Q262" s="17">
        <f t="shared" si="19"/>
        <v>0.3732468076198342</v>
      </c>
      <c r="S262" s="6">
        <f t="shared" si="16"/>
        <v>4</v>
      </c>
      <c r="T262" s="6" t="str">
        <f t="shared" si="17"/>
        <v>WEEK_DAY</v>
      </c>
      <c r="U262" s="6" t="str">
        <f t="shared" si="18"/>
        <v>2016-05-18</v>
      </c>
      <c r="V262" s="19" t="s">
        <v>268</v>
      </c>
      <c r="W262" s="5">
        <v>1009.23076923076</v>
      </c>
    </row>
    <row r="263" spans="1:23" x14ac:dyDescent="0.45">
      <c r="A263" s="4" t="s">
        <v>269</v>
      </c>
      <c r="B263" s="12" t="s">
        <v>1139</v>
      </c>
      <c r="C263" s="12">
        <v>9.0946538461538395</v>
      </c>
      <c r="D263" s="12">
        <v>14.834423076923001</v>
      </c>
      <c r="E263" s="12">
        <v>-1.6911153846153799</v>
      </c>
      <c r="F263" s="12">
        <v>-7.4894230769230701</v>
      </c>
      <c r="G263" s="12">
        <v>5.22234615384615</v>
      </c>
      <c r="H263" s="12">
        <v>7.4742307692307701</v>
      </c>
      <c r="I263" s="12">
        <v>-1.69365384615384</v>
      </c>
      <c r="J263" s="16">
        <v>1075.88461538461</v>
      </c>
      <c r="K263" s="14">
        <v>660.38915384615302</v>
      </c>
      <c r="L263" s="14">
        <v>294.66634615384601</v>
      </c>
      <c r="M263" s="14">
        <v>1.40934615384615</v>
      </c>
      <c r="N263" s="14">
        <v>0.42069230769230698</v>
      </c>
      <c r="O263" s="14">
        <v>1.82134615384615</v>
      </c>
      <c r="P263" s="14">
        <v>-1.4846153846153801E-2</v>
      </c>
      <c r="Q263" s="17">
        <f t="shared" si="19"/>
        <v>6.6044207317077636E-2</v>
      </c>
      <c r="S263" s="6">
        <f t="shared" si="16"/>
        <v>5</v>
      </c>
      <c r="T263" s="6" t="str">
        <f t="shared" si="17"/>
        <v>WEEK_DAY</v>
      </c>
      <c r="U263" s="6" t="str">
        <f t="shared" si="18"/>
        <v>2016-05-19</v>
      </c>
      <c r="V263" s="19" t="s">
        <v>269</v>
      </c>
      <c r="W263" s="5">
        <v>1075.88461538461</v>
      </c>
    </row>
    <row r="264" spans="1:23" x14ac:dyDescent="0.45">
      <c r="A264" s="4" t="s">
        <v>270</v>
      </c>
      <c r="B264" s="12" t="s">
        <v>1140</v>
      </c>
      <c r="C264" s="12">
        <v>8.0956538461538408</v>
      </c>
      <c r="D264" s="12">
        <v>15.280807692307601</v>
      </c>
      <c r="E264" s="12">
        <v>-1.24384615384615</v>
      </c>
      <c r="F264" s="12">
        <v>-2.9405769230769199</v>
      </c>
      <c r="G264" s="12">
        <v>4.8718076923076898</v>
      </c>
      <c r="H264" s="12">
        <v>7.4855</v>
      </c>
      <c r="I264" s="12">
        <v>-1.032</v>
      </c>
      <c r="J264" s="16">
        <v>1014.23076923076</v>
      </c>
      <c r="K264" s="14">
        <v>666.20615384615303</v>
      </c>
      <c r="L264" s="14">
        <v>298.72511538461498</v>
      </c>
      <c r="M264" s="14">
        <v>1.1648461538461501</v>
      </c>
      <c r="N264" s="14">
        <v>0.33480769230769197</v>
      </c>
      <c r="O264" s="14">
        <v>1.68246153846153</v>
      </c>
      <c r="P264" s="14">
        <v>8.3653846153846106E-2</v>
      </c>
      <c r="Q264" s="17">
        <f t="shared" si="19"/>
        <v>-5.7305258642266092E-2</v>
      </c>
      <c r="S264" s="6">
        <f t="shared" si="16"/>
        <v>6</v>
      </c>
      <c r="T264" s="6" t="str">
        <f t="shared" si="17"/>
        <v>WEEK_END</v>
      </c>
      <c r="U264" s="6" t="str">
        <f t="shared" si="18"/>
        <v/>
      </c>
      <c r="V264" s="19" t="s">
        <v>270</v>
      </c>
      <c r="W264" s="5">
        <v>1014.23076923076</v>
      </c>
    </row>
    <row r="265" spans="1:23" x14ac:dyDescent="0.45">
      <c r="A265" s="4" t="s">
        <v>271</v>
      </c>
      <c r="B265" s="12" t="s">
        <v>1141</v>
      </c>
      <c r="C265" s="12">
        <v>8.8494999999999902</v>
      </c>
      <c r="D265" s="12">
        <v>15.7145384615384</v>
      </c>
      <c r="E265" s="12">
        <v>0.82138461538461505</v>
      </c>
      <c r="F265" s="12">
        <v>10.6280769230769</v>
      </c>
      <c r="G265" s="12">
        <v>5.2607692307692204</v>
      </c>
      <c r="H265" s="12">
        <v>7.5495769230769199</v>
      </c>
      <c r="I265" s="12">
        <v>0.71019230769230701</v>
      </c>
      <c r="J265" s="16">
        <v>730.923076923076</v>
      </c>
      <c r="K265" s="14">
        <v>691.751692307692</v>
      </c>
      <c r="L265" s="14">
        <v>278.28969230769201</v>
      </c>
      <c r="M265" s="14">
        <v>0.13934615384615301</v>
      </c>
      <c r="N265" s="14">
        <v>0.384346153846153</v>
      </c>
      <c r="O265" s="14">
        <v>1.01296153846153</v>
      </c>
      <c r="P265" s="14">
        <v>-2.27307692307692E-2</v>
      </c>
      <c r="Q265" s="17">
        <f t="shared" si="19"/>
        <v>-0.27933257489570917</v>
      </c>
      <c r="S265" s="6">
        <f t="shared" si="16"/>
        <v>7</v>
      </c>
      <c r="T265" s="6" t="str">
        <f t="shared" si="17"/>
        <v>WEEK_END</v>
      </c>
      <c r="U265" s="6" t="str">
        <f t="shared" si="18"/>
        <v/>
      </c>
      <c r="V265" s="19" t="s">
        <v>271</v>
      </c>
      <c r="W265" s="5">
        <v>730.923076923076</v>
      </c>
    </row>
    <row r="266" spans="1:23" x14ac:dyDescent="0.45">
      <c r="A266" s="4" t="s">
        <v>272</v>
      </c>
      <c r="B266" s="12" t="s">
        <v>1142</v>
      </c>
      <c r="C266" s="12">
        <v>8.8338076923076905</v>
      </c>
      <c r="D266" s="12">
        <v>15.7406153846153</v>
      </c>
      <c r="E266" s="12">
        <v>-0.17434615384615301</v>
      </c>
      <c r="F266" s="12">
        <v>2.9326923076922999</v>
      </c>
      <c r="G266" s="12">
        <v>5.1803076923076903</v>
      </c>
      <c r="H266" s="12">
        <v>7.58546153846153</v>
      </c>
      <c r="I266" s="12">
        <v>-0.29626923076923001</v>
      </c>
      <c r="J266" s="16">
        <v>184.11538461538399</v>
      </c>
      <c r="K266" s="14">
        <v>686.67269230769205</v>
      </c>
      <c r="L266" s="14">
        <v>288.87734615384602</v>
      </c>
      <c r="M266" s="14">
        <v>-1.7396923076923001</v>
      </c>
      <c r="N266" s="14">
        <v>0.56376923076923002</v>
      </c>
      <c r="O266" s="14">
        <v>0.407576923076923</v>
      </c>
      <c r="P266" s="14">
        <v>-9.0769230769230692E-3</v>
      </c>
      <c r="Q266" s="17">
        <f t="shared" si="19"/>
        <v>-0.74810566196590245</v>
      </c>
      <c r="S266" s="6">
        <f t="shared" si="16"/>
        <v>1</v>
      </c>
      <c r="T266" s="6" t="str">
        <f t="shared" si="17"/>
        <v>WEEK_DAY</v>
      </c>
      <c r="U266" s="6" t="str">
        <f t="shared" si="18"/>
        <v>2016-05-22</v>
      </c>
      <c r="V266" s="19" t="s">
        <v>272</v>
      </c>
      <c r="W266" s="5">
        <v>184.11538461538399</v>
      </c>
    </row>
    <row r="267" spans="1:23" x14ac:dyDescent="0.45">
      <c r="A267" s="4" t="s">
        <v>273</v>
      </c>
      <c r="B267" s="12" t="s">
        <v>1143</v>
      </c>
      <c r="C267" s="12">
        <v>7.7928846153846099</v>
      </c>
      <c r="D267" s="12">
        <v>15.2166153846153</v>
      </c>
      <c r="E267" s="12">
        <v>-0.20507692307692299</v>
      </c>
      <c r="F267" s="12">
        <v>4.0321153846153797</v>
      </c>
      <c r="G267" s="12">
        <v>4.7654230769230699</v>
      </c>
      <c r="H267" s="12">
        <v>7.3863076923076898</v>
      </c>
      <c r="I267" s="12">
        <v>-9.8038461538461505E-2</v>
      </c>
      <c r="J267" s="16">
        <v>325.57692307692298</v>
      </c>
      <c r="K267" s="14">
        <v>665.13088461538405</v>
      </c>
      <c r="L267" s="14">
        <v>298.00161538461498</v>
      </c>
      <c r="M267" s="14">
        <v>-1.1362307692307601</v>
      </c>
      <c r="N267" s="14">
        <v>0.46288461538461501</v>
      </c>
      <c r="O267" s="14">
        <v>0.64915384615384597</v>
      </c>
      <c r="P267" s="14">
        <v>2.92692307692307E-2</v>
      </c>
      <c r="Q267" s="17">
        <f t="shared" si="19"/>
        <v>0.76833089617715189</v>
      </c>
      <c r="S267" s="6">
        <f t="shared" si="16"/>
        <v>2</v>
      </c>
      <c r="T267" s="6" t="str">
        <f t="shared" si="17"/>
        <v>WEEK_DAY</v>
      </c>
      <c r="U267" s="6" t="str">
        <f t="shared" si="18"/>
        <v>2016-05-23</v>
      </c>
      <c r="V267" s="19" t="s">
        <v>273</v>
      </c>
      <c r="W267" s="5">
        <v>325.57692307692298</v>
      </c>
    </row>
    <row r="268" spans="1:23" x14ac:dyDescent="0.45">
      <c r="A268" s="4" t="s">
        <v>274</v>
      </c>
      <c r="B268" s="12" t="s">
        <v>1144</v>
      </c>
      <c r="C268" s="12">
        <v>8.6456923076923005</v>
      </c>
      <c r="D268" s="12">
        <v>15.176307692307599</v>
      </c>
      <c r="E268" s="12">
        <v>0.42453846153846098</v>
      </c>
      <c r="F268" s="12">
        <v>12.2960384615384</v>
      </c>
      <c r="G268" s="12">
        <v>5.4602307692307699</v>
      </c>
      <c r="H268" s="12">
        <v>7.6128461538461503</v>
      </c>
      <c r="I268" s="12">
        <v>0.843576923076922</v>
      </c>
      <c r="J268" s="16">
        <v>815.38461538461502</v>
      </c>
      <c r="K268" s="14">
        <v>663.54649999999901</v>
      </c>
      <c r="L268" s="14">
        <v>296.85284615384597</v>
      </c>
      <c r="M268" s="14">
        <v>0.51096153846153802</v>
      </c>
      <c r="N268" s="14">
        <v>0.34338461538461501</v>
      </c>
      <c r="O268" s="14">
        <v>1.7064999999999999</v>
      </c>
      <c r="P268" s="14">
        <v>6.9807692307692307E-2</v>
      </c>
      <c r="Q268" s="17">
        <f t="shared" si="19"/>
        <v>1.5044300059066742</v>
      </c>
      <c r="S268" s="6">
        <f t="shared" si="16"/>
        <v>3</v>
      </c>
      <c r="T268" s="6" t="str">
        <f t="shared" si="17"/>
        <v>WEEK_DAY</v>
      </c>
      <c r="U268" s="6" t="str">
        <f t="shared" si="18"/>
        <v>2016-05-24</v>
      </c>
      <c r="V268" s="19" t="s">
        <v>274</v>
      </c>
      <c r="W268" s="5">
        <v>815.38461538461502</v>
      </c>
    </row>
    <row r="269" spans="1:23" x14ac:dyDescent="0.45">
      <c r="A269" s="4" t="s">
        <v>275</v>
      </c>
      <c r="B269" s="12" t="s">
        <v>1145</v>
      </c>
      <c r="C269" s="12">
        <v>10.701115384615299</v>
      </c>
      <c r="D269" s="12">
        <v>16.605923076922998</v>
      </c>
      <c r="E269" s="12">
        <v>1.8904230769230701</v>
      </c>
      <c r="F269" s="12">
        <v>22.513076923076898</v>
      </c>
      <c r="G269" s="12">
        <v>6.4025384615384597</v>
      </c>
      <c r="H269" s="12">
        <v>8.2328076923076896</v>
      </c>
      <c r="I269" s="12">
        <v>1.93557692307692</v>
      </c>
      <c r="J269" s="16">
        <v>1041.26923076923</v>
      </c>
      <c r="K269" s="14">
        <v>672.69949999999994</v>
      </c>
      <c r="L269" s="14">
        <v>307.05080769230699</v>
      </c>
      <c r="M269" s="14">
        <v>1.2003076923076901</v>
      </c>
      <c r="N269" s="14">
        <v>0.32957692307692299</v>
      </c>
      <c r="O269" s="14">
        <v>1.7816923076922999</v>
      </c>
      <c r="P269" s="14">
        <v>3.9769230769230703E-2</v>
      </c>
      <c r="Q269" s="17">
        <f t="shared" si="19"/>
        <v>0.27702830188679212</v>
      </c>
      <c r="S269" s="6">
        <f t="shared" si="16"/>
        <v>4</v>
      </c>
      <c r="T269" s="6" t="str">
        <f t="shared" si="17"/>
        <v>WEEK_DAY</v>
      </c>
      <c r="U269" s="6" t="str">
        <f t="shared" si="18"/>
        <v>2016-05-25</v>
      </c>
      <c r="V269" s="19" t="s">
        <v>275</v>
      </c>
      <c r="W269" s="5">
        <v>1041.26923076923</v>
      </c>
    </row>
    <row r="270" spans="1:23" x14ac:dyDescent="0.45">
      <c r="A270" s="4" t="s">
        <v>276</v>
      </c>
      <c r="B270" s="12" t="s">
        <v>1146</v>
      </c>
      <c r="C270" s="12">
        <v>13.107423076923</v>
      </c>
      <c r="D270" s="12">
        <v>18.853653846153801</v>
      </c>
      <c r="E270" s="12">
        <v>2.0156538461538398</v>
      </c>
      <c r="F270" s="12">
        <v>25.765999999999998</v>
      </c>
      <c r="G270" s="12">
        <v>7.6257307692307696</v>
      </c>
      <c r="H270" s="12">
        <v>9.0214999999999996</v>
      </c>
      <c r="I270" s="12">
        <v>2.0043846153846099</v>
      </c>
      <c r="J270" s="16">
        <v>825.26923076923003</v>
      </c>
      <c r="K270" s="14">
        <v>675.04307692307702</v>
      </c>
      <c r="L270" s="14">
        <v>309.24865384615299</v>
      </c>
      <c r="M270" s="14">
        <v>0.485615384615384</v>
      </c>
      <c r="N270" s="14">
        <v>0.351615384615384</v>
      </c>
      <c r="O270" s="14">
        <v>0.98046153846153805</v>
      </c>
      <c r="P270" s="14">
        <v>-3.7230769230769199E-2</v>
      </c>
      <c r="Q270" s="17">
        <f t="shared" si="19"/>
        <v>-0.20743914601263266</v>
      </c>
      <c r="S270" s="6">
        <f t="shared" si="16"/>
        <v>5</v>
      </c>
      <c r="T270" s="6" t="str">
        <f t="shared" si="17"/>
        <v>WEEK_DAY</v>
      </c>
      <c r="U270" s="6" t="str">
        <f t="shared" si="18"/>
        <v>2016-05-26</v>
      </c>
      <c r="V270" s="19" t="s">
        <v>276</v>
      </c>
      <c r="W270" s="5">
        <v>825.26923076923003</v>
      </c>
    </row>
    <row r="271" spans="1:23" x14ac:dyDescent="0.45">
      <c r="A271" s="4" t="s">
        <v>277</v>
      </c>
      <c r="B271" s="12" t="s">
        <v>1147</v>
      </c>
      <c r="C271" s="12">
        <v>13.160461538461499</v>
      </c>
      <c r="D271" s="12">
        <v>18.781884615384602</v>
      </c>
      <c r="E271" s="12">
        <v>0.54196153846153805</v>
      </c>
      <c r="F271" s="12">
        <v>13.6510769230769</v>
      </c>
      <c r="G271" s="12">
        <v>7.6799615384615398</v>
      </c>
      <c r="H271" s="12">
        <v>8.9379230769230702</v>
      </c>
      <c r="I271" s="12">
        <v>0.66303846153846102</v>
      </c>
      <c r="J271" s="16">
        <v>654.5</v>
      </c>
      <c r="K271" s="14">
        <v>670.28730769230697</v>
      </c>
      <c r="L271" s="14">
        <v>308.16692307692301</v>
      </c>
      <c r="M271" s="14">
        <v>-5.1192307692307697E-2</v>
      </c>
      <c r="N271" s="14">
        <v>0.37357692307692297</v>
      </c>
      <c r="O271" s="14">
        <v>0.61188461538461503</v>
      </c>
      <c r="P271" s="14">
        <v>3.3269230769230697E-2</v>
      </c>
      <c r="Q271" s="17">
        <f t="shared" si="19"/>
        <v>-0.20692547886470544</v>
      </c>
      <c r="S271" s="6">
        <f t="shared" si="16"/>
        <v>6</v>
      </c>
      <c r="T271" s="6" t="str">
        <f t="shared" si="17"/>
        <v>WEEK_END</v>
      </c>
      <c r="U271" s="6" t="str">
        <f t="shared" si="18"/>
        <v/>
      </c>
      <c r="V271" s="19" t="s">
        <v>277</v>
      </c>
      <c r="W271" s="5">
        <v>654.5</v>
      </c>
    </row>
    <row r="272" spans="1:23" x14ac:dyDescent="0.45">
      <c r="A272" s="4" t="s">
        <v>278</v>
      </c>
      <c r="B272" s="12" t="s">
        <v>1148</v>
      </c>
      <c r="C272" s="12">
        <v>14.7683461538461</v>
      </c>
      <c r="D272" s="12">
        <v>19.558038461538398</v>
      </c>
      <c r="E272" s="12">
        <v>1.1442692307692299</v>
      </c>
      <c r="F272" s="12">
        <v>19.089230769230699</v>
      </c>
      <c r="G272" s="12">
        <v>8.4434999999999896</v>
      </c>
      <c r="H272" s="12">
        <v>9.2487307692307699</v>
      </c>
      <c r="I272" s="12">
        <v>1.14611538461538</v>
      </c>
      <c r="J272" s="16">
        <v>714.76923076923003</v>
      </c>
      <c r="K272" s="14">
        <v>696.13034615384595</v>
      </c>
      <c r="L272" s="14">
        <v>287.037461538461</v>
      </c>
      <c r="M272" s="14">
        <v>6.3653846153846103E-2</v>
      </c>
      <c r="N272" s="14">
        <v>0.36853846153846098</v>
      </c>
      <c r="O272" s="14">
        <v>0.90973076923076901</v>
      </c>
      <c r="P272" s="14">
        <v>-3.5115384615384597E-2</v>
      </c>
      <c r="Q272" s="17">
        <f t="shared" si="19"/>
        <v>9.2084386202032145E-2</v>
      </c>
      <c r="S272" s="6">
        <f t="shared" si="16"/>
        <v>7</v>
      </c>
      <c r="T272" s="6" t="str">
        <f t="shared" si="17"/>
        <v>WEEK_END</v>
      </c>
      <c r="U272" s="6" t="str">
        <f t="shared" si="18"/>
        <v/>
      </c>
      <c r="V272" s="19" t="s">
        <v>278</v>
      </c>
      <c r="W272" s="5">
        <v>714.76923076923003</v>
      </c>
    </row>
    <row r="273" spans="1:23" x14ac:dyDescent="0.45">
      <c r="A273" s="4" t="s">
        <v>279</v>
      </c>
      <c r="B273" s="12" t="s">
        <v>1149</v>
      </c>
      <c r="C273" s="12">
        <v>14.1723461538461</v>
      </c>
      <c r="D273" s="12">
        <v>19.792846153846099</v>
      </c>
      <c r="E273" s="12">
        <v>-0.70261538461538398</v>
      </c>
      <c r="F273" s="12">
        <v>0.12826923076923</v>
      </c>
      <c r="G273" s="12">
        <v>8.0393846153846091</v>
      </c>
      <c r="H273" s="12">
        <v>9.3834615384615301</v>
      </c>
      <c r="I273" s="12">
        <v>-0.84276923076923005</v>
      </c>
      <c r="J273" s="16">
        <v>161.230769230769</v>
      </c>
      <c r="K273" s="14">
        <v>689.55607692307603</v>
      </c>
      <c r="L273" s="14">
        <v>298.18223076922999</v>
      </c>
      <c r="M273" s="14">
        <v>-1.7717692307692301</v>
      </c>
      <c r="N273" s="14">
        <v>0.51980769230769197</v>
      </c>
      <c r="O273" s="14">
        <v>0.39050000000000001</v>
      </c>
      <c r="P273" s="14">
        <v>7.8846153846153805E-3</v>
      </c>
      <c r="Q273" s="17">
        <f t="shared" si="19"/>
        <v>-0.774429616874731</v>
      </c>
      <c r="S273" s="6">
        <f t="shared" si="16"/>
        <v>1</v>
      </c>
      <c r="T273" s="6" t="str">
        <f t="shared" si="17"/>
        <v>WEEK_DAY</v>
      </c>
      <c r="U273" s="6" t="str">
        <f t="shared" si="18"/>
        <v>2016-05-29</v>
      </c>
      <c r="V273" s="19" t="s">
        <v>279</v>
      </c>
      <c r="W273" s="5">
        <v>161.230769230769</v>
      </c>
    </row>
    <row r="274" spans="1:23" x14ac:dyDescent="0.45">
      <c r="A274" s="4" t="s">
        <v>280</v>
      </c>
      <c r="B274" s="12" t="s">
        <v>1150</v>
      </c>
      <c r="C274" s="12">
        <v>13.684923076923001</v>
      </c>
      <c r="D274" s="12">
        <v>19.796615384615301</v>
      </c>
      <c r="E274" s="12">
        <v>-0.27769230769230702</v>
      </c>
      <c r="F274" s="12">
        <v>4.2109615384615298</v>
      </c>
      <c r="G274" s="12">
        <v>7.6849999999999996</v>
      </c>
      <c r="H274" s="12">
        <v>9.3911153846153805</v>
      </c>
      <c r="I274" s="12">
        <v>-0.369807692307692</v>
      </c>
      <c r="J274" s="16">
        <v>193.692307692307</v>
      </c>
      <c r="K274" s="14">
        <v>666.03007692307699</v>
      </c>
      <c r="L274" s="14">
        <v>316.65526923076902</v>
      </c>
      <c r="M274" s="14">
        <v>-1.4917692307692301</v>
      </c>
      <c r="N274" s="14">
        <v>0.46380769230769198</v>
      </c>
      <c r="O274" s="14">
        <v>0.53253846153846096</v>
      </c>
      <c r="P274" s="14">
        <v>-2E-3</v>
      </c>
      <c r="Q274" s="17">
        <f t="shared" si="19"/>
        <v>0.20133587786259283</v>
      </c>
      <c r="S274" s="6">
        <f t="shared" si="16"/>
        <v>2</v>
      </c>
      <c r="T274" s="6" t="str">
        <f t="shared" si="17"/>
        <v>WEEK_DAY</v>
      </c>
      <c r="U274" s="6" t="str">
        <f t="shared" si="18"/>
        <v>2016-05-30</v>
      </c>
      <c r="V274" s="19" t="s">
        <v>280</v>
      </c>
      <c r="W274" s="5">
        <v>193.692307692307</v>
      </c>
    </row>
    <row r="275" spans="1:23" x14ac:dyDescent="0.45">
      <c r="A275" s="4" t="s">
        <v>281</v>
      </c>
      <c r="B275" s="12" t="s">
        <v>1151</v>
      </c>
      <c r="C275" s="12">
        <v>11.9878076923076</v>
      </c>
      <c r="D275" s="12">
        <v>18.020192307692302</v>
      </c>
      <c r="E275" s="12">
        <v>8.4653846153846093E-2</v>
      </c>
      <c r="F275" s="12">
        <v>8.5915769230769197</v>
      </c>
      <c r="G275" s="12">
        <v>6.8823076923076902</v>
      </c>
      <c r="H275" s="12">
        <v>8.5346923076922998</v>
      </c>
      <c r="I275" s="12">
        <v>0.19930769230769199</v>
      </c>
      <c r="J275" s="16">
        <v>301.423076923076</v>
      </c>
      <c r="K275" s="14">
        <v>638.09657692307701</v>
      </c>
      <c r="L275" s="14">
        <v>323.53611538461502</v>
      </c>
      <c r="M275" s="14">
        <v>-1.0381153846153801</v>
      </c>
      <c r="N275" s="14">
        <v>0.441192307692307</v>
      </c>
      <c r="O275" s="14">
        <v>0.68546153846153801</v>
      </c>
      <c r="P275" s="14">
        <v>3.2346153846153802E-2</v>
      </c>
      <c r="Q275" s="17">
        <f t="shared" si="19"/>
        <v>0.55619539316918265</v>
      </c>
      <c r="S275" s="6">
        <f t="shared" si="16"/>
        <v>3</v>
      </c>
      <c r="T275" s="6" t="str">
        <f t="shared" si="17"/>
        <v>WEEK_DAY</v>
      </c>
      <c r="U275" s="6" t="str">
        <f t="shared" si="18"/>
        <v>2016-05-31</v>
      </c>
      <c r="V275" s="19" t="s">
        <v>281</v>
      </c>
      <c r="W275" s="5">
        <v>301.423076923076</v>
      </c>
    </row>
    <row r="276" spans="1:23" x14ac:dyDescent="0.45">
      <c r="A276" s="4" t="s">
        <v>282</v>
      </c>
      <c r="B276" s="12" t="s">
        <v>1152</v>
      </c>
      <c r="C276" s="12">
        <v>12.376884615384601</v>
      </c>
      <c r="D276" s="12">
        <v>17.614230769230701</v>
      </c>
      <c r="E276" s="12">
        <v>-0.15676923076922999</v>
      </c>
      <c r="F276" s="12">
        <v>4.5566538461538402</v>
      </c>
      <c r="G276" s="12">
        <v>6.9557692307692296</v>
      </c>
      <c r="H276" s="12">
        <v>8.2912307692307596</v>
      </c>
      <c r="I276" s="12">
        <v>-0.28865384615384598</v>
      </c>
      <c r="J276" s="16">
        <v>875.23076923076906</v>
      </c>
      <c r="K276" s="14">
        <v>639.18142307692301</v>
      </c>
      <c r="L276" s="14">
        <v>325.160807692307</v>
      </c>
      <c r="M276" s="14">
        <v>0.725923076923076</v>
      </c>
      <c r="N276" s="14">
        <v>0.34988461538461502</v>
      </c>
      <c r="O276" s="14">
        <v>1.7420384615384601</v>
      </c>
      <c r="P276" s="14">
        <v>-1.6807692307692301E-2</v>
      </c>
      <c r="Q276" s="17">
        <f t="shared" si="19"/>
        <v>1.9036621156054696</v>
      </c>
      <c r="S276" s="6">
        <f t="shared" si="16"/>
        <v>4</v>
      </c>
      <c r="T276" s="6" t="str">
        <f t="shared" si="17"/>
        <v>WEEK_DAY</v>
      </c>
      <c r="U276" s="6" t="str">
        <f t="shared" si="18"/>
        <v>2016-06-01</v>
      </c>
      <c r="V276" s="19" t="s">
        <v>282</v>
      </c>
      <c r="W276" s="5">
        <v>875.23076923076906</v>
      </c>
    </row>
    <row r="277" spans="1:23" x14ac:dyDescent="0.45">
      <c r="A277" s="4" t="s">
        <v>283</v>
      </c>
      <c r="B277" s="12" t="s">
        <v>1153</v>
      </c>
      <c r="C277" s="12">
        <v>12.7787692307692</v>
      </c>
      <c r="D277" s="12">
        <v>17.648346153846099</v>
      </c>
      <c r="E277" s="12">
        <v>0.58211538461538403</v>
      </c>
      <c r="F277" s="12">
        <v>11.814269230769201</v>
      </c>
      <c r="G277" s="12">
        <v>7.0649999999999897</v>
      </c>
      <c r="H277" s="12">
        <v>8.25088461538461</v>
      </c>
      <c r="I277" s="12">
        <v>0.57526923076922998</v>
      </c>
      <c r="J277" s="16">
        <v>762.84615384615302</v>
      </c>
      <c r="K277" s="14">
        <v>633.628923076923</v>
      </c>
      <c r="L277" s="14">
        <v>323.05657692307602</v>
      </c>
      <c r="M277" s="14">
        <v>0.40015384615384603</v>
      </c>
      <c r="N277" s="14">
        <v>0.33157692307692299</v>
      </c>
      <c r="O277" s="14">
        <v>0.92276923076923001</v>
      </c>
      <c r="P277" s="14">
        <v>-5.5384615384615303E-3</v>
      </c>
      <c r="Q277" s="17">
        <f t="shared" si="19"/>
        <v>-0.12840569520126638</v>
      </c>
      <c r="S277" s="6">
        <f t="shared" si="16"/>
        <v>5</v>
      </c>
      <c r="T277" s="6" t="str">
        <f t="shared" si="17"/>
        <v>WEEK_DAY</v>
      </c>
      <c r="U277" s="6" t="str">
        <f t="shared" si="18"/>
        <v>2016-06-02</v>
      </c>
      <c r="V277" s="19" t="s">
        <v>283</v>
      </c>
      <c r="W277" s="5">
        <v>762.84615384615302</v>
      </c>
    </row>
    <row r="278" spans="1:23" x14ac:dyDescent="0.45">
      <c r="A278" s="4" t="s">
        <v>284</v>
      </c>
      <c r="B278" s="12" t="s">
        <v>1154</v>
      </c>
      <c r="C278" s="12">
        <v>14.0902692307692</v>
      </c>
      <c r="D278" s="12">
        <v>18.055961538461499</v>
      </c>
      <c r="E278" s="12">
        <v>1.0337692307692301</v>
      </c>
      <c r="F278" s="12">
        <v>16.181999999999999</v>
      </c>
      <c r="G278" s="12">
        <v>7.6075384615384598</v>
      </c>
      <c r="H278" s="12">
        <v>8.4467692307692293</v>
      </c>
      <c r="I278" s="12">
        <v>1.01296153846153</v>
      </c>
      <c r="J278" s="16">
        <v>809.34615384615302</v>
      </c>
      <c r="K278" s="14">
        <v>636.61873076922996</v>
      </c>
      <c r="L278" s="14">
        <v>324.19419230769199</v>
      </c>
      <c r="M278" s="14">
        <v>0.53149999999999997</v>
      </c>
      <c r="N278" s="14">
        <v>0.37042307692307602</v>
      </c>
      <c r="O278" s="14">
        <v>1.2338846153846099</v>
      </c>
      <c r="P278" s="14">
        <v>-1.9769230769230699E-2</v>
      </c>
      <c r="Q278" s="17">
        <f t="shared" si="19"/>
        <v>6.0955934254310846E-2</v>
      </c>
      <c r="S278" s="6">
        <f t="shared" si="16"/>
        <v>6</v>
      </c>
      <c r="T278" s="6" t="str">
        <f t="shared" si="17"/>
        <v>WEEK_END</v>
      </c>
      <c r="U278" s="6" t="str">
        <f t="shared" si="18"/>
        <v/>
      </c>
      <c r="V278" s="19" t="s">
        <v>284</v>
      </c>
      <c r="W278" s="5">
        <v>809.34615384615302</v>
      </c>
    </row>
    <row r="279" spans="1:23" x14ac:dyDescent="0.45">
      <c r="A279" s="4" t="s">
        <v>285</v>
      </c>
      <c r="B279" s="12" t="s">
        <v>1155</v>
      </c>
      <c r="C279" s="12">
        <v>14.467230769230699</v>
      </c>
      <c r="D279" s="12">
        <v>18.035115384615299</v>
      </c>
      <c r="E279" s="12">
        <v>-0.37611538461538402</v>
      </c>
      <c r="F279" s="12">
        <v>3.4336153846153801</v>
      </c>
      <c r="G279" s="12">
        <v>7.8174615384615302</v>
      </c>
      <c r="H279" s="12">
        <v>8.4706923076922997</v>
      </c>
      <c r="I279" s="12">
        <v>-0.517384615384615</v>
      </c>
      <c r="J279" s="16">
        <v>788.5</v>
      </c>
      <c r="K279" s="14">
        <v>665.81669230769205</v>
      </c>
      <c r="L279" s="14">
        <v>309.32611538461498</v>
      </c>
      <c r="M279" s="14">
        <v>0.39246153846153797</v>
      </c>
      <c r="N279" s="14">
        <v>0.38046153846153802</v>
      </c>
      <c r="O279" s="14">
        <v>1.2003846153846101</v>
      </c>
      <c r="P279" s="14">
        <v>-3.9615384615384599E-3</v>
      </c>
      <c r="Q279" s="17">
        <f t="shared" si="19"/>
        <v>-2.5756783728554816E-2</v>
      </c>
      <c r="S279" s="6">
        <f t="shared" si="16"/>
        <v>7</v>
      </c>
      <c r="T279" s="6" t="str">
        <f t="shared" si="17"/>
        <v>WEEK_END</v>
      </c>
      <c r="U279" s="6" t="str">
        <f t="shared" si="18"/>
        <v/>
      </c>
      <c r="V279" s="19" t="s">
        <v>285</v>
      </c>
      <c r="W279" s="5">
        <v>788.5</v>
      </c>
    </row>
    <row r="280" spans="1:23" x14ac:dyDescent="0.45">
      <c r="A280" s="4" t="s">
        <v>286</v>
      </c>
      <c r="B280" s="12" t="s">
        <v>1156</v>
      </c>
      <c r="C280" s="12">
        <v>13.9137692307692</v>
      </c>
      <c r="D280" s="12">
        <v>18.474653846153799</v>
      </c>
      <c r="E280" s="12">
        <v>-0.95219230769230701</v>
      </c>
      <c r="F280" s="12">
        <v>-1.97261538461538</v>
      </c>
      <c r="G280" s="12">
        <v>7.5140000000000002</v>
      </c>
      <c r="H280" s="12">
        <v>8.7439999999999998</v>
      </c>
      <c r="I280" s="12">
        <v>-1.0846923076923001</v>
      </c>
      <c r="J280" s="16">
        <v>162.15384615384599</v>
      </c>
      <c r="K280" s="14">
        <v>657.26876923076895</v>
      </c>
      <c r="L280" s="14">
        <v>320.41715384615298</v>
      </c>
      <c r="M280" s="14">
        <v>-1.5451538461538401</v>
      </c>
      <c r="N280" s="14">
        <v>0.60884615384615304</v>
      </c>
      <c r="O280" s="14">
        <v>0.42273076923076902</v>
      </c>
      <c r="P280" s="14">
        <v>-4.8846153846153796E-3</v>
      </c>
      <c r="Q280" s="17">
        <f t="shared" si="19"/>
        <v>-0.79435149504902225</v>
      </c>
      <c r="S280" s="6">
        <f t="shared" si="16"/>
        <v>1</v>
      </c>
      <c r="T280" s="6" t="str">
        <f t="shared" si="17"/>
        <v>WEEK_DAY</v>
      </c>
      <c r="U280" s="6" t="str">
        <f t="shared" si="18"/>
        <v>2016-06-05</v>
      </c>
      <c r="V280" s="19" t="s">
        <v>286</v>
      </c>
      <c r="W280" s="5">
        <v>162.15384615384599</v>
      </c>
    </row>
    <row r="281" spans="1:23" x14ac:dyDescent="0.45">
      <c r="A281" s="4" t="s">
        <v>287</v>
      </c>
      <c r="B281" s="12" t="s">
        <v>1157</v>
      </c>
      <c r="C281" s="12">
        <v>13.6307307692307</v>
      </c>
      <c r="D281" s="12">
        <v>18.439692307692301</v>
      </c>
      <c r="E281" s="12">
        <v>3.8269230769230701E-2</v>
      </c>
      <c r="F281" s="12">
        <v>11.119807692307599</v>
      </c>
      <c r="G281" s="12">
        <v>7.6363461538461497</v>
      </c>
      <c r="H281" s="12">
        <v>8.8961538461538403</v>
      </c>
      <c r="I281" s="12">
        <v>0.36746153846153801</v>
      </c>
      <c r="J281" s="16">
        <v>299.692307692307</v>
      </c>
      <c r="K281" s="14">
        <v>638.20246153846097</v>
      </c>
      <c r="L281" s="14">
        <v>329.07630769230701</v>
      </c>
      <c r="M281" s="14">
        <v>-1.02588461538461</v>
      </c>
      <c r="N281" s="14">
        <v>0.49388461538461498</v>
      </c>
      <c r="O281" s="14">
        <v>0.73753846153846103</v>
      </c>
      <c r="P281" s="14">
        <v>8.2923076923076905E-2</v>
      </c>
      <c r="Q281" s="17">
        <f t="shared" si="19"/>
        <v>0.84819734345350806</v>
      </c>
      <c r="S281" s="6">
        <f t="shared" si="16"/>
        <v>2</v>
      </c>
      <c r="T281" s="6" t="str">
        <f t="shared" si="17"/>
        <v>WEEK_DAY</v>
      </c>
      <c r="U281" s="6" t="str">
        <f t="shared" si="18"/>
        <v>2016-06-06</v>
      </c>
      <c r="V281" s="19" t="s">
        <v>287</v>
      </c>
      <c r="W281" s="5">
        <v>299.692307692307</v>
      </c>
    </row>
    <row r="282" spans="1:23" x14ac:dyDescent="0.45">
      <c r="A282" s="4" t="s">
        <v>288</v>
      </c>
      <c r="B282" s="12" t="s">
        <v>1158</v>
      </c>
      <c r="C282" s="12">
        <v>16.594884615384601</v>
      </c>
      <c r="D282" s="12">
        <v>19.590923076923001</v>
      </c>
      <c r="E282" s="12">
        <v>1.8554615384615301</v>
      </c>
      <c r="F282" s="12">
        <v>28.9201923076923</v>
      </c>
      <c r="G282" s="12">
        <v>9.1650384615384599</v>
      </c>
      <c r="H282" s="12">
        <v>9.5308461538461504</v>
      </c>
      <c r="I282" s="12">
        <v>2.0620384615384602</v>
      </c>
      <c r="J282" s="16">
        <v>746.80769230769204</v>
      </c>
      <c r="K282" s="14">
        <v>625.31188461538397</v>
      </c>
      <c r="L282" s="14">
        <v>319.837384615384</v>
      </c>
      <c r="M282" s="14">
        <v>0.37976923076923003</v>
      </c>
      <c r="N282" s="14">
        <v>0.39019230769230701</v>
      </c>
      <c r="O282" s="14">
        <v>1.58042307692307</v>
      </c>
      <c r="P282" s="14">
        <v>2.6576923076923002E-2</v>
      </c>
      <c r="Q282" s="17">
        <f t="shared" si="19"/>
        <v>1.4919147843942553</v>
      </c>
      <c r="S282" s="6">
        <f t="shared" si="16"/>
        <v>3</v>
      </c>
      <c r="T282" s="6" t="str">
        <f t="shared" si="17"/>
        <v>WEEK_DAY</v>
      </c>
      <c r="U282" s="6" t="str">
        <f t="shared" si="18"/>
        <v>2016-06-07</v>
      </c>
      <c r="V282" s="19" t="s">
        <v>288</v>
      </c>
      <c r="W282" s="5">
        <v>746.80769230769204</v>
      </c>
    </row>
    <row r="283" spans="1:23" x14ac:dyDescent="0.45">
      <c r="A283" s="4" t="s">
        <v>289</v>
      </c>
      <c r="B283" s="12" t="s">
        <v>1159</v>
      </c>
      <c r="C283" s="12">
        <v>19.626923076922999</v>
      </c>
      <c r="D283" s="12">
        <v>19.531230769230699</v>
      </c>
      <c r="E283" s="12">
        <v>1.51496153846153</v>
      </c>
      <c r="F283" s="12">
        <v>26.981615384615299</v>
      </c>
      <c r="G283" s="12">
        <v>10.6135769230769</v>
      </c>
      <c r="H283" s="12">
        <v>9.5737692307692299</v>
      </c>
      <c r="I283" s="12">
        <v>1.6958076923076899</v>
      </c>
      <c r="J283" s="16">
        <v>744.53846153846098</v>
      </c>
      <c r="K283" s="14">
        <v>609.25123076923001</v>
      </c>
      <c r="L283" s="14">
        <v>305.66230769230702</v>
      </c>
      <c r="M283" s="14">
        <v>0.44265384615384601</v>
      </c>
      <c r="N283" s="14">
        <v>0.40788461538461501</v>
      </c>
      <c r="O283" s="14">
        <v>1.20557692307692</v>
      </c>
      <c r="P283" s="14">
        <v>2.5115384615384598E-2</v>
      </c>
      <c r="Q283" s="17">
        <f t="shared" si="19"/>
        <v>-3.0385744450742917E-3</v>
      </c>
      <c r="S283" s="6">
        <f t="shared" si="16"/>
        <v>4</v>
      </c>
      <c r="T283" s="6" t="str">
        <f t="shared" si="17"/>
        <v>WEEK_DAY</v>
      </c>
      <c r="U283" s="6" t="str">
        <f t="shared" si="18"/>
        <v>2016-06-08</v>
      </c>
      <c r="V283" s="19" t="s">
        <v>289</v>
      </c>
      <c r="W283" s="5">
        <v>744.53846153846098</v>
      </c>
    </row>
    <row r="284" spans="1:23" x14ac:dyDescent="0.45">
      <c r="A284" s="4" t="s">
        <v>290</v>
      </c>
      <c r="B284" s="12" t="s">
        <v>1160</v>
      </c>
      <c r="C284" s="12">
        <v>22.204499999999999</v>
      </c>
      <c r="D284" s="12">
        <v>18.441923076923</v>
      </c>
      <c r="E284" s="12">
        <v>0.78430769230769204</v>
      </c>
      <c r="F284" s="12">
        <v>16.641653846153801</v>
      </c>
      <c r="G284" s="12">
        <v>11.627076923076901</v>
      </c>
      <c r="H284" s="12">
        <v>9.05815384615385</v>
      </c>
      <c r="I284" s="12">
        <v>0.54419230769230698</v>
      </c>
      <c r="J284" s="16">
        <v>651.23076923076906</v>
      </c>
      <c r="K284" s="14">
        <v>591.08769230769201</v>
      </c>
      <c r="L284" s="14">
        <v>290.90311538461498</v>
      </c>
      <c r="M284" s="14">
        <v>0.20676923076923001</v>
      </c>
      <c r="N284" s="14">
        <v>0.411423076923076</v>
      </c>
      <c r="O284" s="14">
        <v>0.66403846153846102</v>
      </c>
      <c r="P284" s="14">
        <v>-7.3307692307692296E-2</v>
      </c>
      <c r="Q284" s="17">
        <f t="shared" si="19"/>
        <v>-0.12532286393222397</v>
      </c>
      <c r="S284" s="6">
        <f t="shared" si="16"/>
        <v>5</v>
      </c>
      <c r="T284" s="6" t="str">
        <f t="shared" si="17"/>
        <v>WEEK_DAY</v>
      </c>
      <c r="U284" s="6" t="str">
        <f t="shared" si="18"/>
        <v>2016-06-09</v>
      </c>
      <c r="V284" s="19" t="s">
        <v>290</v>
      </c>
      <c r="W284" s="5">
        <v>651.23076923076906</v>
      </c>
    </row>
    <row r="285" spans="1:23" x14ac:dyDescent="0.45">
      <c r="A285" s="4" t="s">
        <v>291</v>
      </c>
      <c r="B285" s="12" t="s">
        <v>1161</v>
      </c>
      <c r="C285" s="12">
        <v>21.2936153846153</v>
      </c>
      <c r="D285" s="12">
        <v>18.724153846153801</v>
      </c>
      <c r="E285" s="12">
        <v>-0.95838461538461495</v>
      </c>
      <c r="F285" s="12">
        <v>2.2083846153846101</v>
      </c>
      <c r="G285" s="12">
        <v>11.1623461538461</v>
      </c>
      <c r="H285" s="12">
        <v>9.1871538461538407</v>
      </c>
      <c r="I285" s="12">
        <v>-0.97223076923076901</v>
      </c>
      <c r="J285" s="16">
        <v>749.30769230769204</v>
      </c>
      <c r="K285" s="14">
        <v>590.94134615384598</v>
      </c>
      <c r="L285" s="14">
        <v>289.73196153846101</v>
      </c>
      <c r="M285" s="14">
        <v>0.54623076923076896</v>
      </c>
      <c r="N285" s="14">
        <v>0.377</v>
      </c>
      <c r="O285" s="14">
        <v>1.03573076923076</v>
      </c>
      <c r="P285" s="14">
        <v>-1.2500000000000001E-2</v>
      </c>
      <c r="Q285" s="17">
        <f t="shared" si="19"/>
        <v>0.15060240963855412</v>
      </c>
      <c r="S285" s="6">
        <f t="shared" si="16"/>
        <v>6</v>
      </c>
      <c r="T285" s="6" t="str">
        <f t="shared" si="17"/>
        <v>WEEK_END</v>
      </c>
      <c r="U285" s="6" t="str">
        <f t="shared" si="18"/>
        <v/>
      </c>
      <c r="V285" s="19" t="s">
        <v>291</v>
      </c>
      <c r="W285" s="5">
        <v>749.30769230769204</v>
      </c>
    </row>
    <row r="286" spans="1:23" x14ac:dyDescent="0.45">
      <c r="A286" s="4" t="s">
        <v>292</v>
      </c>
      <c r="B286" s="12" t="s">
        <v>1162</v>
      </c>
      <c r="C286" s="12">
        <v>20.951423076923</v>
      </c>
      <c r="D286" s="12">
        <v>19.2265384615384</v>
      </c>
      <c r="E286" s="12">
        <v>-1.3676538461538399</v>
      </c>
      <c r="F286" s="12">
        <v>-2.4983461538461502</v>
      </c>
      <c r="G286" s="12">
        <v>11.048</v>
      </c>
      <c r="H286" s="12">
        <v>9.3950384615384603</v>
      </c>
      <c r="I286" s="12">
        <v>-1.4411923076922999</v>
      </c>
      <c r="J286" s="16">
        <v>702.23076923076906</v>
      </c>
      <c r="K286" s="14">
        <v>614.96249999999895</v>
      </c>
      <c r="L286" s="14">
        <v>275.48765384615302</v>
      </c>
      <c r="M286" s="14">
        <v>0.31323076923076898</v>
      </c>
      <c r="N286" s="14">
        <v>0.40961538461538399</v>
      </c>
      <c r="O286" s="14">
        <v>1.0516538461538401</v>
      </c>
      <c r="P286" s="14">
        <v>-4.2307692307692298E-3</v>
      </c>
      <c r="Q286" s="17">
        <f t="shared" si="19"/>
        <v>-6.2827225130889952E-2</v>
      </c>
      <c r="S286" s="6">
        <f t="shared" si="16"/>
        <v>7</v>
      </c>
      <c r="T286" s="6" t="str">
        <f t="shared" si="17"/>
        <v>WEEK_END</v>
      </c>
      <c r="U286" s="6" t="str">
        <f t="shared" si="18"/>
        <v/>
      </c>
      <c r="V286" s="19" t="s">
        <v>292</v>
      </c>
      <c r="W286" s="5">
        <v>702.23076923076906</v>
      </c>
    </row>
    <row r="287" spans="1:23" x14ac:dyDescent="0.45">
      <c r="A287" s="4" t="s">
        <v>293</v>
      </c>
      <c r="B287" s="12" t="s">
        <v>1163</v>
      </c>
      <c r="C287" s="12">
        <v>20.4183846153846</v>
      </c>
      <c r="D287" s="12">
        <v>19.823615384615302</v>
      </c>
      <c r="E287" s="12">
        <v>-1.1000000000000001</v>
      </c>
      <c r="F287" s="12">
        <v>-1.0213461538461499</v>
      </c>
      <c r="G287" s="12">
        <v>10.6395384615384</v>
      </c>
      <c r="H287" s="12">
        <v>9.8101923076923097</v>
      </c>
      <c r="I287" s="12">
        <v>-1.18846153846153</v>
      </c>
      <c r="J287" s="16">
        <v>156.34615384615299</v>
      </c>
      <c r="K287" s="14">
        <v>606.66288461538397</v>
      </c>
      <c r="L287" s="14">
        <v>286.36092307692297</v>
      </c>
      <c r="M287" s="14">
        <v>-1.5725384615384601</v>
      </c>
      <c r="N287" s="14">
        <v>0.55096153846153795</v>
      </c>
      <c r="O287" s="14">
        <v>0.41842307692307601</v>
      </c>
      <c r="P287" s="14">
        <v>5.2307692307692298E-3</v>
      </c>
      <c r="Q287" s="17">
        <f t="shared" si="19"/>
        <v>-0.77735787052251182</v>
      </c>
      <c r="S287" s="6">
        <f t="shared" si="16"/>
        <v>1</v>
      </c>
      <c r="T287" s="6" t="str">
        <f t="shared" si="17"/>
        <v>WEEK_DAY</v>
      </c>
      <c r="U287" s="6" t="str">
        <f t="shared" si="18"/>
        <v>2016-06-12</v>
      </c>
      <c r="V287" s="19" t="s">
        <v>293</v>
      </c>
      <c r="W287" s="5">
        <v>156.34615384615299</v>
      </c>
    </row>
    <row r="288" spans="1:23" x14ac:dyDescent="0.45">
      <c r="A288" s="4" t="s">
        <v>294</v>
      </c>
      <c r="B288" s="12" t="s">
        <v>1164</v>
      </c>
      <c r="C288" s="12">
        <v>19.591807692307601</v>
      </c>
      <c r="D288" s="12">
        <v>20.518538461538402</v>
      </c>
      <c r="E288" s="12">
        <v>-1.17742307692307</v>
      </c>
      <c r="F288" s="12">
        <v>-2.2729230769230702</v>
      </c>
      <c r="G288" s="12">
        <v>10.023307692307601</v>
      </c>
      <c r="H288" s="12">
        <v>10.264884615384601</v>
      </c>
      <c r="I288" s="12">
        <v>-1.1963846153846101</v>
      </c>
      <c r="J288" s="16">
        <v>299.5</v>
      </c>
      <c r="K288" s="14">
        <v>584.964846153846</v>
      </c>
      <c r="L288" s="14">
        <v>290.09949999999998</v>
      </c>
      <c r="M288" s="14">
        <v>-0.98123076923076902</v>
      </c>
      <c r="N288" s="14">
        <v>0.47703846153846102</v>
      </c>
      <c r="O288" s="14">
        <v>0.59761538461538399</v>
      </c>
      <c r="P288" s="14">
        <v>1.53846153846153E-2</v>
      </c>
      <c r="Q288" s="17">
        <f t="shared" si="19"/>
        <v>0.9156211562115727</v>
      </c>
      <c r="S288" s="6">
        <f t="shared" si="16"/>
        <v>2</v>
      </c>
      <c r="T288" s="6" t="str">
        <f t="shared" si="17"/>
        <v>WEEK_DAY</v>
      </c>
      <c r="U288" s="6" t="str">
        <f t="shared" si="18"/>
        <v>2016-06-13</v>
      </c>
      <c r="V288" s="19" t="s">
        <v>294</v>
      </c>
      <c r="W288" s="5">
        <v>299.5</v>
      </c>
    </row>
    <row r="289" spans="1:23" x14ac:dyDescent="0.45">
      <c r="A289" s="4" t="s">
        <v>295</v>
      </c>
      <c r="B289" s="12" t="s">
        <v>1165</v>
      </c>
      <c r="C289" s="12">
        <v>17.071884615384601</v>
      </c>
      <c r="D289" s="12">
        <v>20.669</v>
      </c>
      <c r="E289" s="12">
        <v>-1.2243076923076901</v>
      </c>
      <c r="F289" s="12">
        <v>-5.3759230769230699</v>
      </c>
      <c r="G289" s="12">
        <v>8.6642692307692304</v>
      </c>
      <c r="H289" s="12">
        <v>10.4885769230769</v>
      </c>
      <c r="I289" s="12">
        <v>-1.3348076923076899</v>
      </c>
      <c r="J289" s="16">
        <v>817.61538461538396</v>
      </c>
      <c r="K289" s="14">
        <v>572.44126923076897</v>
      </c>
      <c r="L289" s="14">
        <v>275.00761538461501</v>
      </c>
      <c r="M289" s="14">
        <v>0.89042307692307598</v>
      </c>
      <c r="N289" s="14">
        <v>0.37296153846153801</v>
      </c>
      <c r="O289" s="14">
        <v>1.67661538461538</v>
      </c>
      <c r="P289" s="14">
        <v>-2.1115384615384598E-2</v>
      </c>
      <c r="Q289" s="17">
        <f t="shared" si="19"/>
        <v>1.7299345062283271</v>
      </c>
      <c r="S289" s="6">
        <f t="shared" si="16"/>
        <v>3</v>
      </c>
      <c r="T289" s="6" t="str">
        <f t="shared" si="17"/>
        <v>WEEK_DAY</v>
      </c>
      <c r="U289" s="6" t="str">
        <f t="shared" si="18"/>
        <v>2016-06-14</v>
      </c>
      <c r="V289" s="19" t="s">
        <v>295</v>
      </c>
      <c r="W289" s="5">
        <v>817.61538461538396</v>
      </c>
    </row>
    <row r="290" spans="1:23" x14ac:dyDescent="0.45">
      <c r="A290" s="4" t="s">
        <v>296</v>
      </c>
      <c r="B290" s="12" t="s">
        <v>1166</v>
      </c>
      <c r="C290" s="12">
        <v>15.1365384615384</v>
      </c>
      <c r="D290" s="12">
        <v>19.199730769230701</v>
      </c>
      <c r="E290" s="12">
        <v>-0.13226923076923</v>
      </c>
      <c r="F290" s="12">
        <v>8.1559230769230702</v>
      </c>
      <c r="G290" s="12">
        <v>7.77684615384615</v>
      </c>
      <c r="H290" s="12">
        <v>9.9674999999999994</v>
      </c>
      <c r="I290" s="12">
        <v>3.76538461538461E-2</v>
      </c>
      <c r="J290" s="16">
        <v>928.38461538461502</v>
      </c>
      <c r="K290" s="14">
        <v>576.14515384615299</v>
      </c>
      <c r="L290" s="14">
        <v>280.48230769230702</v>
      </c>
      <c r="M290" s="14">
        <v>1.25426923076923</v>
      </c>
      <c r="N290" s="14">
        <v>0.34849999999999998</v>
      </c>
      <c r="O290" s="14">
        <v>1.6843076923076901</v>
      </c>
      <c r="P290" s="14">
        <v>4.1615384615384603E-2</v>
      </c>
      <c r="Q290" s="17">
        <f t="shared" si="19"/>
        <v>0.13547840812870496</v>
      </c>
      <c r="S290" s="6">
        <f t="shared" si="16"/>
        <v>4</v>
      </c>
      <c r="T290" s="6" t="str">
        <f t="shared" si="17"/>
        <v>WEEK_DAY</v>
      </c>
      <c r="U290" s="6" t="str">
        <f t="shared" si="18"/>
        <v>2016-06-15</v>
      </c>
      <c r="V290" s="19" t="s">
        <v>296</v>
      </c>
      <c r="W290" s="5">
        <v>928.38461538461502</v>
      </c>
    </row>
    <row r="291" spans="1:23" x14ac:dyDescent="0.45">
      <c r="A291" s="4" t="s">
        <v>297</v>
      </c>
      <c r="B291" s="12" t="s">
        <v>1167</v>
      </c>
      <c r="C291" s="12">
        <v>13.2076923076923</v>
      </c>
      <c r="D291" s="12">
        <v>20.187230769230698</v>
      </c>
      <c r="E291" s="12">
        <v>-1.32161538461538</v>
      </c>
      <c r="F291" s="12">
        <v>-11.758076923076899</v>
      </c>
      <c r="G291" s="12">
        <v>6.4752307692307598</v>
      </c>
      <c r="H291" s="12">
        <v>10.8853461538461</v>
      </c>
      <c r="I291" s="12">
        <v>-1.6354615384615301</v>
      </c>
      <c r="J291" s="16">
        <v>890.73076923076906</v>
      </c>
      <c r="K291" s="14">
        <v>588.511807692307</v>
      </c>
      <c r="L291" s="14">
        <v>289.58103846153801</v>
      </c>
      <c r="M291" s="14">
        <v>1.04173076923076</v>
      </c>
      <c r="N291" s="14">
        <v>0.37180769230769201</v>
      </c>
      <c r="O291" s="14">
        <v>1.61238461538461</v>
      </c>
      <c r="P291" s="14">
        <v>-5.5500000000000001E-2</v>
      </c>
      <c r="Q291" s="17">
        <f t="shared" si="19"/>
        <v>-4.0558455547269674E-2</v>
      </c>
      <c r="S291" s="6">
        <f t="shared" si="16"/>
        <v>5</v>
      </c>
      <c r="T291" s="6" t="str">
        <f t="shared" si="17"/>
        <v>WEEK_DAY</v>
      </c>
      <c r="U291" s="6" t="str">
        <f t="shared" si="18"/>
        <v>2016-06-16</v>
      </c>
      <c r="V291" s="19" t="s">
        <v>297</v>
      </c>
      <c r="W291" s="5">
        <v>890.73076923076906</v>
      </c>
    </row>
    <row r="292" spans="1:23" x14ac:dyDescent="0.45">
      <c r="A292" s="4" t="s">
        <v>298</v>
      </c>
      <c r="B292" s="12" t="s">
        <v>1168</v>
      </c>
      <c r="C292" s="12">
        <v>10.865</v>
      </c>
      <c r="D292" s="12">
        <v>19.944192307692301</v>
      </c>
      <c r="E292" s="12">
        <v>-1.2064230769230699</v>
      </c>
      <c r="F292" s="12">
        <v>-7.6651923076923003</v>
      </c>
      <c r="G292" s="12">
        <v>5.2897307692307702</v>
      </c>
      <c r="H292" s="12">
        <v>10.6973076923076</v>
      </c>
      <c r="I292" s="12">
        <v>-1.2087307692307601</v>
      </c>
      <c r="J292" s="16">
        <v>931.69230769230705</v>
      </c>
      <c r="K292" s="14">
        <v>597.94788461538405</v>
      </c>
      <c r="L292" s="14">
        <v>296.50069230769202</v>
      </c>
      <c r="M292" s="14">
        <v>1.12396153846153</v>
      </c>
      <c r="N292" s="14">
        <v>0.35265384615384598</v>
      </c>
      <c r="O292" s="14">
        <v>1.7220384615384601</v>
      </c>
      <c r="P292" s="14">
        <v>-1.3538461538461499E-2</v>
      </c>
      <c r="Q292" s="17">
        <f t="shared" si="19"/>
        <v>4.5986441556197945E-2</v>
      </c>
      <c r="S292" s="6">
        <f t="shared" si="16"/>
        <v>6</v>
      </c>
      <c r="T292" s="6" t="str">
        <f t="shared" si="17"/>
        <v>WEEK_END</v>
      </c>
      <c r="U292" s="6" t="str">
        <f t="shared" si="18"/>
        <v/>
      </c>
      <c r="V292" s="19" t="s">
        <v>298</v>
      </c>
      <c r="W292" s="5">
        <v>931.69230769230705</v>
      </c>
    </row>
    <row r="293" spans="1:23" x14ac:dyDescent="0.45">
      <c r="A293" s="4" t="s">
        <v>299</v>
      </c>
      <c r="B293" s="12" t="s">
        <v>1169</v>
      </c>
      <c r="C293" s="12">
        <v>10.5945384615384</v>
      </c>
      <c r="D293" s="12">
        <v>20.014961538461499</v>
      </c>
      <c r="E293" s="12">
        <v>-0.81188461538461498</v>
      </c>
      <c r="F293" s="12">
        <v>-1.4101538461538401</v>
      </c>
      <c r="G293" s="12">
        <v>5.3198076923076902</v>
      </c>
      <c r="H293" s="12">
        <v>10.5770384615384</v>
      </c>
      <c r="I293" s="12">
        <v>-0.63515384615384596</v>
      </c>
      <c r="J293" s="16">
        <v>519.80769230769204</v>
      </c>
      <c r="K293" s="14">
        <v>614.08780769230702</v>
      </c>
      <c r="L293" s="14">
        <v>279.63099999999997</v>
      </c>
      <c r="M293" s="14">
        <v>-0.33661538461538398</v>
      </c>
      <c r="N293" s="14">
        <v>0.41157692307692301</v>
      </c>
      <c r="O293" s="14">
        <v>0.54849999999999999</v>
      </c>
      <c r="P293" s="14">
        <v>2.5192307692307601E-2</v>
      </c>
      <c r="Q293" s="17">
        <f t="shared" si="19"/>
        <v>-0.44208223249669742</v>
      </c>
      <c r="S293" s="6">
        <f t="shared" si="16"/>
        <v>7</v>
      </c>
      <c r="T293" s="6" t="str">
        <f t="shared" si="17"/>
        <v>WEEK_END</v>
      </c>
      <c r="U293" s="6" t="str">
        <f t="shared" si="18"/>
        <v/>
      </c>
      <c r="V293" s="19" t="s">
        <v>299</v>
      </c>
      <c r="W293" s="5">
        <v>519.80769230769204</v>
      </c>
    </row>
    <row r="294" spans="1:23" x14ac:dyDescent="0.45">
      <c r="A294" s="4" t="s">
        <v>300</v>
      </c>
      <c r="B294" s="12" t="s">
        <v>1170</v>
      </c>
      <c r="C294" s="12">
        <v>10.2631538461538</v>
      </c>
      <c r="D294" s="12">
        <v>20.156499999999902</v>
      </c>
      <c r="E294" s="12">
        <v>-0.29861538461538401</v>
      </c>
      <c r="F294" s="12">
        <v>2.3521153846153799</v>
      </c>
      <c r="G294" s="12">
        <v>5.1975384615384597</v>
      </c>
      <c r="H294" s="12">
        <v>10.618461538461499</v>
      </c>
      <c r="I294" s="12">
        <v>-0.26784615384615301</v>
      </c>
      <c r="J294" s="16">
        <v>166.461538461538</v>
      </c>
      <c r="K294" s="14">
        <v>614.561461538461</v>
      </c>
      <c r="L294" s="14">
        <v>281.90750000000003</v>
      </c>
      <c r="M294" s="14">
        <v>-1.58946153846153</v>
      </c>
      <c r="N294" s="14">
        <v>0.54207692307692301</v>
      </c>
      <c r="O294" s="14">
        <v>0.385692307692307</v>
      </c>
      <c r="P294" s="14">
        <v>-4.38461538461538E-3</v>
      </c>
      <c r="Q294" s="17">
        <f t="shared" si="19"/>
        <v>-0.67976322604513573</v>
      </c>
      <c r="S294" s="6">
        <f t="shared" si="16"/>
        <v>1</v>
      </c>
      <c r="T294" s="6" t="str">
        <f t="shared" si="17"/>
        <v>WEEK_DAY</v>
      </c>
      <c r="U294" s="6" t="str">
        <f t="shared" si="18"/>
        <v>2016-06-19</v>
      </c>
      <c r="V294" s="19" t="s">
        <v>300</v>
      </c>
      <c r="W294" s="5">
        <v>166.461538461538</v>
      </c>
    </row>
    <row r="295" spans="1:23" x14ac:dyDescent="0.45">
      <c r="A295" s="4" t="s">
        <v>301</v>
      </c>
      <c r="B295" s="12" t="s">
        <v>1171</v>
      </c>
      <c r="C295" s="12">
        <v>10.4462307692307</v>
      </c>
      <c r="D295" s="12">
        <v>20.282346153846099</v>
      </c>
      <c r="E295" s="12">
        <v>0.243807692307692</v>
      </c>
      <c r="F295" s="12">
        <v>11.2093076923076</v>
      </c>
      <c r="G295" s="12">
        <v>5.4375384615384599</v>
      </c>
      <c r="H295" s="12">
        <v>10.814769230769199</v>
      </c>
      <c r="I295" s="12">
        <v>0.51961538461538403</v>
      </c>
      <c r="J295" s="16">
        <v>384.07692307692298</v>
      </c>
      <c r="K295" s="14">
        <v>619.92938461538404</v>
      </c>
      <c r="L295" s="14">
        <v>276.23811538461501</v>
      </c>
      <c r="M295" s="14">
        <v>-0.85007692307692295</v>
      </c>
      <c r="N295" s="14">
        <v>0.43261538461538401</v>
      </c>
      <c r="O295" s="14">
        <v>0.64107692307692299</v>
      </c>
      <c r="P295" s="14">
        <v>4.9230769230769203E-2</v>
      </c>
      <c r="Q295" s="17">
        <f t="shared" si="19"/>
        <v>1.3073012939001907</v>
      </c>
      <c r="S295" s="6">
        <f t="shared" si="16"/>
        <v>2</v>
      </c>
      <c r="T295" s="6" t="str">
        <f t="shared" si="17"/>
        <v>WEEK_DAY</v>
      </c>
      <c r="U295" s="6" t="str">
        <f t="shared" si="18"/>
        <v>2016-06-20</v>
      </c>
      <c r="V295" s="19" t="s">
        <v>301</v>
      </c>
      <c r="W295" s="5">
        <v>384.07692307692298</v>
      </c>
    </row>
    <row r="296" spans="1:23" x14ac:dyDescent="0.45">
      <c r="A296" s="4" t="s">
        <v>302</v>
      </c>
      <c r="B296" s="12" t="s">
        <v>1172</v>
      </c>
      <c r="C296" s="12">
        <v>11.186846153846099</v>
      </c>
      <c r="D296" s="12">
        <v>20.7047307692307</v>
      </c>
      <c r="E296" s="12">
        <v>0.91126923076923005</v>
      </c>
      <c r="F296" s="12">
        <v>15.722961538461499</v>
      </c>
      <c r="G296" s="12">
        <v>5.7910000000000004</v>
      </c>
      <c r="H296" s="12">
        <v>10.925153846153799</v>
      </c>
      <c r="I296" s="12">
        <v>0.907423076923076</v>
      </c>
      <c r="J296" s="16">
        <v>772.30769230769204</v>
      </c>
      <c r="K296" s="14">
        <v>615.24369230769196</v>
      </c>
      <c r="L296" s="14">
        <v>272.16149999999999</v>
      </c>
      <c r="M296" s="14">
        <v>0.57699999999999996</v>
      </c>
      <c r="N296" s="14">
        <v>0.3705</v>
      </c>
      <c r="O296" s="14">
        <v>1.5329230769230699</v>
      </c>
      <c r="P296" s="14">
        <v>-1.9461538461538402E-2</v>
      </c>
      <c r="Q296" s="17">
        <f t="shared" si="19"/>
        <v>1.0108151411976765</v>
      </c>
      <c r="S296" s="6">
        <f t="shared" si="16"/>
        <v>3</v>
      </c>
      <c r="T296" s="6" t="str">
        <f t="shared" si="17"/>
        <v>WEEK_DAY</v>
      </c>
      <c r="U296" s="6" t="str">
        <f t="shared" si="18"/>
        <v>2016-06-21</v>
      </c>
      <c r="V296" s="19" t="s">
        <v>302</v>
      </c>
      <c r="W296" s="5">
        <v>772.30769230769204</v>
      </c>
    </row>
    <row r="297" spans="1:23" x14ac:dyDescent="0.45">
      <c r="A297" s="4" t="s">
        <v>303</v>
      </c>
      <c r="B297" s="12" t="s">
        <v>1173</v>
      </c>
      <c r="C297" s="12">
        <v>11.400461538461499</v>
      </c>
      <c r="D297" s="12">
        <v>20.808038461538398</v>
      </c>
      <c r="E297" s="12">
        <v>0.78076923076922999</v>
      </c>
      <c r="F297" s="12">
        <v>17.488346153846098</v>
      </c>
      <c r="G297" s="12">
        <v>5.9790000000000001</v>
      </c>
      <c r="H297" s="12">
        <v>11.0785769230769</v>
      </c>
      <c r="I297" s="12">
        <v>1.0344615384615301</v>
      </c>
      <c r="J297" s="16">
        <v>721.423076923076</v>
      </c>
      <c r="K297" s="14">
        <v>611.57253846153799</v>
      </c>
      <c r="L297" s="14">
        <v>270.73819230769197</v>
      </c>
      <c r="M297" s="14">
        <v>0.40565384615384598</v>
      </c>
      <c r="N297" s="14">
        <v>0.36261538461538401</v>
      </c>
      <c r="O297" s="14">
        <v>1.07042307692307</v>
      </c>
      <c r="P297" s="14">
        <v>2.67307692307692E-2</v>
      </c>
      <c r="Q297" s="17">
        <f t="shared" si="19"/>
        <v>-6.5886454183267801E-2</v>
      </c>
      <c r="S297" s="6">
        <f t="shared" si="16"/>
        <v>4</v>
      </c>
      <c r="T297" s="6" t="str">
        <f t="shared" si="17"/>
        <v>WEEK_DAY</v>
      </c>
      <c r="U297" s="6" t="str">
        <f t="shared" si="18"/>
        <v>2016-06-22</v>
      </c>
      <c r="V297" s="19" t="s">
        <v>303</v>
      </c>
      <c r="W297" s="5">
        <v>721.423076923076</v>
      </c>
    </row>
    <row r="298" spans="1:23" x14ac:dyDescent="0.45">
      <c r="A298" s="4" t="s">
        <v>304</v>
      </c>
      <c r="B298" s="12" t="s">
        <v>1174</v>
      </c>
      <c r="C298" s="12">
        <v>10.722730769230701</v>
      </c>
      <c r="D298" s="12">
        <v>20.183846153846101</v>
      </c>
      <c r="E298" s="12">
        <v>0.50384615384615306</v>
      </c>
      <c r="F298" s="12">
        <v>10.8806538461538</v>
      </c>
      <c r="G298" s="12">
        <v>5.5091538461538399</v>
      </c>
      <c r="H298" s="12">
        <v>10.637230769230699</v>
      </c>
      <c r="I298" s="12">
        <v>0.50338461538461499</v>
      </c>
      <c r="J298" s="16">
        <v>779.923076923076</v>
      </c>
      <c r="K298" s="14">
        <v>611.04934615384605</v>
      </c>
      <c r="L298" s="14">
        <v>270.16334615384602</v>
      </c>
      <c r="M298" s="14">
        <v>0.62473076923076898</v>
      </c>
      <c r="N298" s="14">
        <v>0.35438461538461502</v>
      </c>
      <c r="O298" s="14">
        <v>1.4765769230769199</v>
      </c>
      <c r="P298" s="14">
        <v>2.0423076923076901E-2</v>
      </c>
      <c r="Q298" s="17">
        <f t="shared" si="19"/>
        <v>8.1089726502105983E-2</v>
      </c>
      <c r="S298" s="6">
        <f t="shared" si="16"/>
        <v>5</v>
      </c>
      <c r="T298" s="6" t="str">
        <f t="shared" si="17"/>
        <v>WEEK_DAY</v>
      </c>
      <c r="U298" s="6" t="str">
        <f t="shared" si="18"/>
        <v>2016-06-23</v>
      </c>
      <c r="V298" s="19" t="s">
        <v>304</v>
      </c>
      <c r="W298" s="5">
        <v>779.923076923076</v>
      </c>
    </row>
    <row r="299" spans="1:23" x14ac:dyDescent="0.45">
      <c r="A299" s="4" t="s">
        <v>305</v>
      </c>
      <c r="B299" s="12" t="s">
        <v>1175</v>
      </c>
      <c r="C299" s="12">
        <v>11.8893461538461</v>
      </c>
      <c r="D299" s="12">
        <v>20.550538461538402</v>
      </c>
      <c r="E299" s="12">
        <v>0.845923076923076</v>
      </c>
      <c r="F299" s="12">
        <v>11.9172307692307</v>
      </c>
      <c r="G299" s="12">
        <v>5.8505384615384601</v>
      </c>
      <c r="H299" s="12">
        <v>10.661769230769201</v>
      </c>
      <c r="I299" s="12">
        <v>0.56799999999999995</v>
      </c>
      <c r="J299" s="16">
        <v>1577.8076923076901</v>
      </c>
      <c r="K299" s="14">
        <v>650.884538461538</v>
      </c>
      <c r="L299" s="14">
        <v>345.99623076923001</v>
      </c>
      <c r="M299" s="14">
        <v>2.6661538461538399</v>
      </c>
      <c r="N299" s="14">
        <v>0.31638461538461499</v>
      </c>
      <c r="O299" s="14">
        <v>2.6185384615384599</v>
      </c>
      <c r="P299" s="14">
        <v>-5.9999999999999897E-3</v>
      </c>
      <c r="Q299" s="17">
        <f t="shared" si="19"/>
        <v>1.023029884604004</v>
      </c>
      <c r="S299" s="6">
        <f t="shared" si="16"/>
        <v>6</v>
      </c>
      <c r="T299" s="6" t="str">
        <f t="shared" si="17"/>
        <v>WEEK_END</v>
      </c>
      <c r="U299" s="6" t="str">
        <f t="shared" si="18"/>
        <v/>
      </c>
      <c r="V299" s="19" t="s">
        <v>305</v>
      </c>
      <c r="W299" s="5">
        <v>1577.8076923076901</v>
      </c>
    </row>
    <row r="300" spans="1:23" x14ac:dyDescent="0.45">
      <c r="A300" s="4" t="s">
        <v>306</v>
      </c>
      <c r="B300" s="12" t="s">
        <v>1176</v>
      </c>
      <c r="C300" s="12">
        <v>11.608346153846099</v>
      </c>
      <c r="D300" s="12">
        <v>20.9690384615384</v>
      </c>
      <c r="E300" s="12">
        <v>-1.01476923076923</v>
      </c>
      <c r="F300" s="12">
        <v>-4.0894230769230697</v>
      </c>
      <c r="G300" s="12">
        <v>5.7114615384615304</v>
      </c>
      <c r="H300" s="12">
        <v>10.7799615384615</v>
      </c>
      <c r="I300" s="12">
        <v>-0.90861538461538405</v>
      </c>
      <c r="J300" s="16">
        <v>1264.1923076922999</v>
      </c>
      <c r="K300" s="14">
        <v>702.13192307692304</v>
      </c>
      <c r="L300" s="14">
        <v>351.193923076923</v>
      </c>
      <c r="M300" s="14">
        <v>1.5764615384615299</v>
      </c>
      <c r="N300" s="14">
        <v>0.340076923076923</v>
      </c>
      <c r="O300" s="14">
        <v>1.9041538461538401</v>
      </c>
      <c r="P300" s="14">
        <v>-6.9230769230768999E-4</v>
      </c>
      <c r="Q300" s="17">
        <f t="shared" si="19"/>
        <v>-0.1987665455963766</v>
      </c>
      <c r="S300" s="6">
        <f t="shared" si="16"/>
        <v>7</v>
      </c>
      <c r="T300" s="6" t="str">
        <f t="shared" si="17"/>
        <v>WEEK_END</v>
      </c>
      <c r="U300" s="6" t="str">
        <f t="shared" si="18"/>
        <v/>
      </c>
      <c r="V300" s="19" t="s">
        <v>306</v>
      </c>
      <c r="W300" s="5">
        <v>1264.1923076922999</v>
      </c>
    </row>
    <row r="301" spans="1:23" x14ac:dyDescent="0.45">
      <c r="A301" s="4" t="s">
        <v>307</v>
      </c>
      <c r="B301" s="12" t="s">
        <v>1177</v>
      </c>
      <c r="C301" s="12">
        <v>11.3078076923076</v>
      </c>
      <c r="D301" s="12">
        <v>20.910269230769199</v>
      </c>
      <c r="E301" s="12">
        <v>-0.38550000000000001</v>
      </c>
      <c r="F301" s="12">
        <v>2.35988461538461</v>
      </c>
      <c r="G301" s="12">
        <v>5.4551923076923003</v>
      </c>
      <c r="H301" s="12">
        <v>10.712461538461501</v>
      </c>
      <c r="I301" s="12">
        <v>-0.28773076923076901</v>
      </c>
      <c r="J301" s="16">
        <v>267.15384615384602</v>
      </c>
      <c r="K301" s="14">
        <v>701.73396153846102</v>
      </c>
      <c r="L301" s="14">
        <v>352.18888461538398</v>
      </c>
      <c r="M301" s="14">
        <v>-1.2338846153846099</v>
      </c>
      <c r="N301" s="14">
        <v>0.50376923076922997</v>
      </c>
      <c r="O301" s="14">
        <v>0.402230769230769</v>
      </c>
      <c r="P301" s="14">
        <v>1.9076923076922998E-2</v>
      </c>
      <c r="Q301" s="17">
        <f t="shared" si="19"/>
        <v>-0.7886762603060623</v>
      </c>
      <c r="S301" s="6">
        <f t="shared" si="16"/>
        <v>1</v>
      </c>
      <c r="T301" s="6" t="str">
        <f t="shared" si="17"/>
        <v>WEEK_DAY</v>
      </c>
      <c r="U301" s="6" t="str">
        <f t="shared" si="18"/>
        <v>2016-06-26</v>
      </c>
      <c r="V301" s="19" t="s">
        <v>307</v>
      </c>
      <c r="W301" s="5">
        <v>267.15384615384602</v>
      </c>
    </row>
    <row r="302" spans="1:23" x14ac:dyDescent="0.45">
      <c r="A302" s="4" t="s">
        <v>308</v>
      </c>
      <c r="B302" s="12" t="s">
        <v>1178</v>
      </c>
      <c r="C302" s="12">
        <v>8.4769615384615395</v>
      </c>
      <c r="D302" s="12">
        <v>18.9702307692307</v>
      </c>
      <c r="E302" s="12">
        <v>-0.59549999999999903</v>
      </c>
      <c r="F302" s="12">
        <v>-4.6568461538461499</v>
      </c>
      <c r="G302" s="12">
        <v>3.81396153846153</v>
      </c>
      <c r="H302" s="12">
        <v>9.8904615384615404</v>
      </c>
      <c r="I302" s="12">
        <v>-0.819192307692307</v>
      </c>
      <c r="J302" s="16">
        <v>538.923076923076</v>
      </c>
      <c r="K302" s="14">
        <v>694.37753846153805</v>
      </c>
      <c r="L302" s="14">
        <v>355.56426923076901</v>
      </c>
      <c r="M302" s="14">
        <v>-0.43546153846153801</v>
      </c>
      <c r="N302" s="14">
        <v>0.43926923076923002</v>
      </c>
      <c r="O302" s="14">
        <v>0.86299999999999999</v>
      </c>
      <c r="P302" s="14">
        <v>-7.6884615384615398E-2</v>
      </c>
      <c r="Q302" s="17">
        <f t="shared" si="19"/>
        <v>1.0172761301468447</v>
      </c>
      <c r="S302" s="6">
        <f t="shared" si="16"/>
        <v>2</v>
      </c>
      <c r="T302" s="6" t="str">
        <f t="shared" si="17"/>
        <v>WEEK_DAY</v>
      </c>
      <c r="U302" s="6" t="str">
        <f t="shared" si="18"/>
        <v>2016-06-27</v>
      </c>
      <c r="V302" s="19" t="s">
        <v>308</v>
      </c>
      <c r="W302" s="5">
        <v>538.923076923076</v>
      </c>
    </row>
    <row r="303" spans="1:23" x14ac:dyDescent="0.45">
      <c r="A303" s="4" t="s">
        <v>309</v>
      </c>
      <c r="B303" s="12" t="s">
        <v>1179</v>
      </c>
      <c r="C303" s="12">
        <v>6.1861923076923002</v>
      </c>
      <c r="D303" s="12">
        <v>16.6221538461538</v>
      </c>
      <c r="E303" s="12">
        <v>-0.37757692307692198</v>
      </c>
      <c r="F303" s="12">
        <v>7.3373846153846101</v>
      </c>
      <c r="G303" s="12">
        <v>3.0569615384615298</v>
      </c>
      <c r="H303" s="12">
        <v>8.6014999999999997</v>
      </c>
      <c r="I303" s="12">
        <v>0.38330769230769202</v>
      </c>
      <c r="J303" s="16">
        <v>1335.4230769230701</v>
      </c>
      <c r="K303" s="14">
        <v>721.94565384615305</v>
      </c>
      <c r="L303" s="14">
        <v>384.48069230769198</v>
      </c>
      <c r="M303" s="14">
        <v>1.5950384615384601</v>
      </c>
      <c r="N303" s="14">
        <v>0.30923076923076898</v>
      </c>
      <c r="O303" s="14">
        <v>2.10988461538461</v>
      </c>
      <c r="P303" s="14">
        <v>0.14603846153846101</v>
      </c>
      <c r="Q303" s="17">
        <f t="shared" si="19"/>
        <v>1.4779474735940539</v>
      </c>
      <c r="S303" s="6">
        <f t="shared" si="16"/>
        <v>3</v>
      </c>
      <c r="T303" s="6" t="str">
        <f t="shared" si="17"/>
        <v>WEEK_DAY</v>
      </c>
      <c r="U303" s="6" t="str">
        <f t="shared" si="18"/>
        <v>2016-06-28</v>
      </c>
      <c r="V303" s="19" t="s">
        <v>309</v>
      </c>
      <c r="W303" s="5">
        <v>1335.4230769230701</v>
      </c>
    </row>
    <row r="304" spans="1:23" x14ac:dyDescent="0.45">
      <c r="A304" s="4" t="s">
        <v>310</v>
      </c>
      <c r="B304" s="12" t="s">
        <v>1180</v>
      </c>
      <c r="C304" s="12">
        <v>7.5954230769230699</v>
      </c>
      <c r="D304" s="12">
        <v>20.685192307692301</v>
      </c>
      <c r="E304" s="12">
        <v>2.9861538461538402</v>
      </c>
      <c r="F304" s="12">
        <v>37.9752692307692</v>
      </c>
      <c r="G304" s="12">
        <v>3.98911538461538</v>
      </c>
      <c r="H304" s="12">
        <v>10.8810769230769</v>
      </c>
      <c r="I304" s="12">
        <v>3.1226153846153801</v>
      </c>
      <c r="J304" s="16">
        <v>1097.11538461538</v>
      </c>
      <c r="K304" s="14">
        <v>742.58184615384596</v>
      </c>
      <c r="L304" s="14">
        <v>393.49084615384601</v>
      </c>
      <c r="M304" s="14">
        <v>0.90096153846153804</v>
      </c>
      <c r="N304" s="14">
        <v>0.317192307692307</v>
      </c>
      <c r="O304" s="14">
        <v>1.56023076923076</v>
      </c>
      <c r="P304" s="14">
        <v>-3.1538461538461499E-3</v>
      </c>
      <c r="Q304" s="17">
        <f t="shared" si="19"/>
        <v>-0.17845108147806729</v>
      </c>
      <c r="S304" s="6">
        <f t="shared" si="16"/>
        <v>4</v>
      </c>
      <c r="T304" s="6" t="str">
        <f t="shared" si="17"/>
        <v>WEEK_DAY</v>
      </c>
      <c r="U304" s="6" t="str">
        <f t="shared" si="18"/>
        <v>2016-06-29</v>
      </c>
      <c r="V304" s="19" t="s">
        <v>310</v>
      </c>
      <c r="W304" s="5">
        <v>1097.11538461538</v>
      </c>
    </row>
    <row r="305" spans="1:23" x14ac:dyDescent="0.45">
      <c r="A305" s="4" t="s">
        <v>311</v>
      </c>
      <c r="B305" s="12" t="s">
        <v>1181</v>
      </c>
      <c r="C305" s="12">
        <v>9.7376923076923099</v>
      </c>
      <c r="D305" s="12">
        <v>23.082038461538399</v>
      </c>
      <c r="E305" s="12">
        <v>1.8167307692307599</v>
      </c>
      <c r="F305" s="12">
        <v>27.650576923076901</v>
      </c>
      <c r="G305" s="12">
        <v>5.0185384615384603</v>
      </c>
      <c r="H305" s="12">
        <v>12.005423076923</v>
      </c>
      <c r="I305" s="12">
        <v>1.88446153846153</v>
      </c>
      <c r="J305" s="16">
        <v>1180.15384615384</v>
      </c>
      <c r="K305" s="14">
        <v>766.36634615384605</v>
      </c>
      <c r="L305" s="14">
        <v>406.90192307692303</v>
      </c>
      <c r="M305" s="14">
        <v>1.0169230769230699</v>
      </c>
      <c r="N305" s="14">
        <v>0.33650000000000002</v>
      </c>
      <c r="O305" s="14">
        <v>1.81276923076923</v>
      </c>
      <c r="P305" s="14">
        <v>-1.1576923076923E-2</v>
      </c>
      <c r="Q305" s="17">
        <f t="shared" si="19"/>
        <v>7.5687992988605471E-2</v>
      </c>
      <c r="S305" s="6">
        <f t="shared" si="16"/>
        <v>5</v>
      </c>
      <c r="T305" s="6" t="str">
        <f t="shared" si="17"/>
        <v>WEEK_DAY</v>
      </c>
      <c r="U305" s="6" t="str">
        <f t="shared" si="18"/>
        <v>2016-06-30</v>
      </c>
      <c r="V305" s="19" t="s">
        <v>311</v>
      </c>
      <c r="W305" s="5">
        <v>1180.15384615384</v>
      </c>
    </row>
    <row r="306" spans="1:23" x14ac:dyDescent="0.45">
      <c r="A306" s="4" t="s">
        <v>312</v>
      </c>
      <c r="B306" s="12" t="s">
        <v>1182</v>
      </c>
      <c r="C306" s="12">
        <v>13.3138461538461</v>
      </c>
      <c r="D306" s="12">
        <v>25.594730769230701</v>
      </c>
      <c r="E306" s="12">
        <v>1.9372692307692301</v>
      </c>
      <c r="F306" s="12">
        <v>35.074730769230698</v>
      </c>
      <c r="G306" s="12">
        <v>6.9159615384615298</v>
      </c>
      <c r="H306" s="12">
        <v>13.5415384615384</v>
      </c>
      <c r="I306" s="12">
        <v>2.0628846153846099</v>
      </c>
      <c r="J306" s="16">
        <v>1143.38461538461</v>
      </c>
      <c r="K306" s="14">
        <v>787.80249999999899</v>
      </c>
      <c r="L306" s="14">
        <v>414.38696153846098</v>
      </c>
      <c r="M306" s="14">
        <v>0.857961538461538</v>
      </c>
      <c r="N306" s="14">
        <v>0.33192307692307599</v>
      </c>
      <c r="O306" s="14">
        <v>1.66830769230769</v>
      </c>
      <c r="P306" s="14">
        <v>2.0269230769230699E-2</v>
      </c>
      <c r="Q306" s="17">
        <f t="shared" si="19"/>
        <v>-3.1156302959196514E-2</v>
      </c>
      <c r="S306" s="6">
        <f t="shared" si="16"/>
        <v>6</v>
      </c>
      <c r="T306" s="6" t="str">
        <f t="shared" si="17"/>
        <v>WEEK_END</v>
      </c>
      <c r="U306" s="6" t="str">
        <f t="shared" si="18"/>
        <v/>
      </c>
      <c r="V306" s="19" t="s">
        <v>312</v>
      </c>
      <c r="W306" s="5">
        <v>1143.38461538461</v>
      </c>
    </row>
    <row r="307" spans="1:23" x14ac:dyDescent="0.45">
      <c r="A307" s="4" t="s">
        <v>313</v>
      </c>
      <c r="B307" s="12" t="s">
        <v>1183</v>
      </c>
      <c r="C307" s="12">
        <v>14.993461538461499</v>
      </c>
      <c r="D307" s="12">
        <v>25.471384615384601</v>
      </c>
      <c r="E307" s="12">
        <v>0.81342307692307603</v>
      </c>
      <c r="F307" s="12">
        <v>16.946384615384599</v>
      </c>
      <c r="G307" s="12">
        <v>7.60684615384615</v>
      </c>
      <c r="H307" s="12">
        <v>13.0753076923076</v>
      </c>
      <c r="I307" s="12">
        <v>0.71192307692307699</v>
      </c>
      <c r="J307" s="16">
        <v>633.80769230769204</v>
      </c>
      <c r="K307" s="14">
        <v>809.25446153846099</v>
      </c>
      <c r="L307" s="14">
        <v>391.04607692307599</v>
      </c>
      <c r="M307" s="14">
        <v>-0.44773076923076899</v>
      </c>
      <c r="N307" s="14">
        <v>0.47830769230769199</v>
      </c>
      <c r="O307" s="14">
        <v>0.53284615384615297</v>
      </c>
      <c r="P307" s="14">
        <v>-2.9923076923076899E-2</v>
      </c>
      <c r="Q307" s="17">
        <f t="shared" si="19"/>
        <v>-0.44567411194832918</v>
      </c>
      <c r="S307" s="6">
        <f t="shared" si="16"/>
        <v>7</v>
      </c>
      <c r="T307" s="6" t="str">
        <f t="shared" si="17"/>
        <v>WEEK_END</v>
      </c>
      <c r="U307" s="6" t="str">
        <f t="shared" si="18"/>
        <v/>
      </c>
      <c r="V307" s="19" t="s">
        <v>313</v>
      </c>
      <c r="W307" s="5">
        <v>633.80769230769204</v>
      </c>
    </row>
    <row r="308" spans="1:23" x14ac:dyDescent="0.45">
      <c r="A308" s="4" t="s">
        <v>314</v>
      </c>
      <c r="B308" s="12" t="s">
        <v>1184</v>
      </c>
      <c r="C308" s="12">
        <v>16.151730769230699</v>
      </c>
      <c r="D308" s="12">
        <v>25.240115384615301</v>
      </c>
      <c r="E308" s="12">
        <v>-0.109923076923076</v>
      </c>
      <c r="F308" s="12">
        <v>7.9231153846153797</v>
      </c>
      <c r="G308" s="12">
        <v>8.2474230769230701</v>
      </c>
      <c r="H308" s="12">
        <v>12.903153846153799</v>
      </c>
      <c r="I308" s="12">
        <v>-2.5384615384615301E-2</v>
      </c>
      <c r="J308" s="16">
        <v>202</v>
      </c>
      <c r="K308" s="14">
        <v>807.12507692307599</v>
      </c>
      <c r="L308" s="14">
        <v>396.36546153846098</v>
      </c>
      <c r="M308" s="14">
        <v>-1.5266538461538399</v>
      </c>
      <c r="N308" s="14">
        <v>0.45919230769230701</v>
      </c>
      <c r="O308" s="14">
        <v>0.40369230769230702</v>
      </c>
      <c r="P308" s="14">
        <v>-8.4615384615384596E-3</v>
      </c>
      <c r="Q308" s="17">
        <f t="shared" si="19"/>
        <v>-0.68129134049396189</v>
      </c>
      <c r="S308" s="6">
        <f t="shared" si="16"/>
        <v>1</v>
      </c>
      <c r="T308" s="6" t="str">
        <f t="shared" si="17"/>
        <v>WEEK_DAY</v>
      </c>
      <c r="U308" s="6" t="str">
        <f t="shared" si="18"/>
        <v>2016-07-03</v>
      </c>
      <c r="V308" s="19" t="s">
        <v>314</v>
      </c>
      <c r="W308" s="5">
        <v>202</v>
      </c>
    </row>
    <row r="309" spans="1:23" x14ac:dyDescent="0.45">
      <c r="A309" s="4" t="s">
        <v>315</v>
      </c>
      <c r="B309" s="12" t="s">
        <v>1185</v>
      </c>
      <c r="C309" s="12">
        <v>16.9397307692307</v>
      </c>
      <c r="D309" s="12">
        <v>24.681999999999899</v>
      </c>
      <c r="E309" s="12">
        <v>-0.45269230769230701</v>
      </c>
      <c r="F309" s="12">
        <v>4.2154230769230701</v>
      </c>
      <c r="G309" s="12">
        <v>8.8296538461538407</v>
      </c>
      <c r="H309" s="12">
        <v>12.4353076923076</v>
      </c>
      <c r="I309" s="12">
        <v>-0.37084615384615299</v>
      </c>
      <c r="J309" s="16">
        <v>181.53846153846101</v>
      </c>
      <c r="K309" s="14">
        <v>777.62900000000002</v>
      </c>
      <c r="L309" s="14">
        <v>418.74396153846101</v>
      </c>
      <c r="M309" s="14">
        <v>-1.42349999999999</v>
      </c>
      <c r="N309" s="14">
        <v>0.42030769230769199</v>
      </c>
      <c r="O309" s="14">
        <v>0.45992307692307599</v>
      </c>
      <c r="P309" s="14">
        <v>5.6153846153846098E-3</v>
      </c>
      <c r="Q309" s="17">
        <f t="shared" si="19"/>
        <v>-0.10129474485910392</v>
      </c>
      <c r="S309" s="6">
        <f t="shared" si="16"/>
        <v>2</v>
      </c>
      <c r="T309" s="6" t="str">
        <f t="shared" si="17"/>
        <v>WEEK_DAY</v>
      </c>
      <c r="U309" s="6" t="str">
        <f t="shared" si="18"/>
        <v>2016-07-04</v>
      </c>
      <c r="V309" s="19" t="s">
        <v>315</v>
      </c>
      <c r="W309" s="5">
        <v>181.53846153846101</v>
      </c>
    </row>
    <row r="310" spans="1:23" x14ac:dyDescent="0.45">
      <c r="A310" s="4" t="s">
        <v>316</v>
      </c>
      <c r="B310" s="12" t="s">
        <v>1186</v>
      </c>
      <c r="C310" s="12">
        <v>16.574576923076901</v>
      </c>
      <c r="D310" s="12">
        <v>24.7542692307692</v>
      </c>
      <c r="E310" s="12">
        <v>-0.41449999999999998</v>
      </c>
      <c r="F310" s="12">
        <v>2.74807692307692</v>
      </c>
      <c r="G310" s="12">
        <v>8.5655384615384609</v>
      </c>
      <c r="H310" s="12">
        <v>12.477499999999999</v>
      </c>
      <c r="I310" s="12">
        <v>-0.466076923076923</v>
      </c>
      <c r="J310" s="16">
        <v>288.30769230769198</v>
      </c>
      <c r="K310" s="14">
        <v>744.81676923076895</v>
      </c>
      <c r="L310" s="14">
        <v>431.17380769230698</v>
      </c>
      <c r="M310" s="14">
        <v>-1.0572307692307601</v>
      </c>
      <c r="N310" s="14">
        <v>0.42030769230769199</v>
      </c>
      <c r="O310" s="14">
        <v>0.52923076923076895</v>
      </c>
      <c r="P310" s="14">
        <v>-6.4230769230769202E-3</v>
      </c>
      <c r="Q310" s="17">
        <f t="shared" si="19"/>
        <v>0.58813559322034181</v>
      </c>
      <c r="S310" s="6">
        <f t="shared" si="16"/>
        <v>3</v>
      </c>
      <c r="T310" s="6" t="str">
        <f t="shared" si="17"/>
        <v>WEEK_DAY</v>
      </c>
      <c r="U310" s="6" t="str">
        <f t="shared" si="18"/>
        <v>2016-07-05</v>
      </c>
      <c r="V310" s="19" t="s">
        <v>316</v>
      </c>
      <c r="W310" s="5">
        <v>288.30769230769198</v>
      </c>
    </row>
    <row r="311" spans="1:23" x14ac:dyDescent="0.45">
      <c r="A311" s="4" t="s">
        <v>317</v>
      </c>
      <c r="B311" s="12" t="s">
        <v>1187</v>
      </c>
      <c r="C311" s="12">
        <v>17.579615384615298</v>
      </c>
      <c r="D311" s="12">
        <v>23.9369615384615</v>
      </c>
      <c r="E311" s="12">
        <v>-0.34496153846153799</v>
      </c>
      <c r="F311" s="12">
        <v>4.6833076923076904</v>
      </c>
      <c r="G311" s="12">
        <v>9.2541538461538408</v>
      </c>
      <c r="H311" s="12">
        <v>11.7513461538461</v>
      </c>
      <c r="I311" s="12">
        <v>-0.388538461538461</v>
      </c>
      <c r="J311" s="16">
        <v>758.11538461538396</v>
      </c>
      <c r="K311" s="14">
        <v>739.02649999999903</v>
      </c>
      <c r="L311" s="14">
        <v>430.548884615384</v>
      </c>
      <c r="M311" s="14">
        <v>4.4307692307692298E-2</v>
      </c>
      <c r="N311" s="14">
        <v>0.38103846153846099</v>
      </c>
      <c r="O311" s="14">
        <v>1.0889615384615301</v>
      </c>
      <c r="P311" s="14">
        <v>1.40384615384615E-2</v>
      </c>
      <c r="Q311" s="17">
        <f t="shared" si="19"/>
        <v>1.6295357524012815</v>
      </c>
      <c r="S311" s="6">
        <f t="shared" si="16"/>
        <v>4</v>
      </c>
      <c r="T311" s="6" t="str">
        <f t="shared" si="17"/>
        <v>WEEK_DAY</v>
      </c>
      <c r="U311" s="6" t="str">
        <f t="shared" si="18"/>
        <v>2016-07-06</v>
      </c>
      <c r="V311" s="19" t="s">
        <v>317</v>
      </c>
      <c r="W311" s="5">
        <v>758.11538461538396</v>
      </c>
    </row>
    <row r="312" spans="1:23" x14ac:dyDescent="0.45">
      <c r="A312" s="4" t="s">
        <v>318</v>
      </c>
      <c r="B312" s="12" t="s">
        <v>1188</v>
      </c>
      <c r="C312" s="12">
        <v>19.9289615384615</v>
      </c>
      <c r="D312" s="12">
        <v>23.3268846153846</v>
      </c>
      <c r="E312" s="12">
        <v>0.71349999999999902</v>
      </c>
      <c r="F312" s="12">
        <v>19.147653846153801</v>
      </c>
      <c r="G312" s="12">
        <v>10.378500000000001</v>
      </c>
      <c r="H312" s="12">
        <v>11.500576923076901</v>
      </c>
      <c r="I312" s="12">
        <v>0.76176923076922998</v>
      </c>
      <c r="J312" s="16">
        <v>787.423076923076</v>
      </c>
      <c r="K312" s="14">
        <v>731.87365384615305</v>
      </c>
      <c r="L312" s="14">
        <v>428.98930769230702</v>
      </c>
      <c r="M312" s="14">
        <v>0.1295</v>
      </c>
      <c r="N312" s="14">
        <v>0.35803846153846097</v>
      </c>
      <c r="O312" s="14">
        <v>0.69538461538461505</v>
      </c>
      <c r="P312" s="14">
        <v>-7.8076923076923002E-3</v>
      </c>
      <c r="Q312" s="17">
        <f t="shared" si="19"/>
        <v>3.8658617015879131E-2</v>
      </c>
      <c r="S312" s="6">
        <f t="shared" si="16"/>
        <v>5</v>
      </c>
      <c r="T312" s="6" t="str">
        <f t="shared" si="17"/>
        <v>WEEK_DAY</v>
      </c>
      <c r="U312" s="6" t="str">
        <f t="shared" si="18"/>
        <v>2016-07-07</v>
      </c>
      <c r="V312" s="19" t="s">
        <v>318</v>
      </c>
      <c r="W312" s="5">
        <v>787.423076923076</v>
      </c>
    </row>
    <row r="313" spans="1:23" x14ac:dyDescent="0.45">
      <c r="A313" s="4" t="s">
        <v>319</v>
      </c>
      <c r="B313" s="12" t="s">
        <v>1189</v>
      </c>
      <c r="C313" s="12">
        <v>21.9282692307692</v>
      </c>
      <c r="D313" s="12">
        <v>22.669423076923</v>
      </c>
      <c r="E313" s="12">
        <v>0.45950000000000002</v>
      </c>
      <c r="F313" s="12">
        <v>24.5286153846153</v>
      </c>
      <c r="G313" s="12">
        <v>11.6293846153846</v>
      </c>
      <c r="H313" s="12">
        <v>11.788192307692301</v>
      </c>
      <c r="I313" s="12">
        <v>1.0208076923076901</v>
      </c>
      <c r="J313" s="16">
        <v>730.76923076923003</v>
      </c>
      <c r="K313" s="14">
        <v>740.20888461538402</v>
      </c>
      <c r="L313" s="14">
        <v>426.56176923076902</v>
      </c>
      <c r="M313" s="14">
        <v>-2.19615384615384E-2</v>
      </c>
      <c r="N313" s="14">
        <v>0.36607692307692302</v>
      </c>
      <c r="O313" s="14">
        <v>0.755346153846154</v>
      </c>
      <c r="P313" s="14">
        <v>0.10288461538461501</v>
      </c>
      <c r="Q313" s="17">
        <f t="shared" si="19"/>
        <v>-7.1948419870072625E-2</v>
      </c>
      <c r="S313" s="6">
        <f t="shared" si="16"/>
        <v>6</v>
      </c>
      <c r="T313" s="6" t="str">
        <f t="shared" si="17"/>
        <v>WEEK_END</v>
      </c>
      <c r="U313" s="6" t="str">
        <f t="shared" si="18"/>
        <v/>
      </c>
      <c r="V313" s="19" t="s">
        <v>319</v>
      </c>
      <c r="W313" s="5">
        <v>730.76923076923003</v>
      </c>
    </row>
    <row r="314" spans="1:23" x14ac:dyDescent="0.45">
      <c r="A314" s="4" t="s">
        <v>320</v>
      </c>
      <c r="B314" s="12" t="s">
        <v>1190</v>
      </c>
      <c r="C314" s="12">
        <v>25.882807692307701</v>
      </c>
      <c r="D314" s="12">
        <v>25.600961538461501</v>
      </c>
      <c r="E314" s="12">
        <v>2.0459615384615302</v>
      </c>
      <c r="F314" s="12">
        <v>38.706461538461497</v>
      </c>
      <c r="G314" s="12">
        <v>13.5436923076923</v>
      </c>
      <c r="H314" s="12">
        <v>12.843538461538399</v>
      </c>
      <c r="I314" s="12">
        <v>1.9436923076923001</v>
      </c>
      <c r="J314" s="16">
        <v>905.65384615384596</v>
      </c>
      <c r="K314" s="14">
        <v>776.80142307692302</v>
      </c>
      <c r="L314" s="14">
        <v>407.56580769230698</v>
      </c>
      <c r="M314" s="14">
        <v>0.31423076923076898</v>
      </c>
      <c r="N314" s="14">
        <v>0.378</v>
      </c>
      <c r="O314" s="14">
        <v>1.4222307692307601</v>
      </c>
      <c r="P314" s="14">
        <v>-4.7653846153846102E-2</v>
      </c>
      <c r="Q314" s="17">
        <f t="shared" si="19"/>
        <v>0.2393157894736852</v>
      </c>
      <c r="S314" s="6">
        <f t="shared" si="16"/>
        <v>7</v>
      </c>
      <c r="T314" s="6" t="str">
        <f t="shared" si="17"/>
        <v>WEEK_END</v>
      </c>
      <c r="U314" s="6" t="str">
        <f t="shared" si="18"/>
        <v/>
      </c>
      <c r="V314" s="19" t="s">
        <v>320</v>
      </c>
      <c r="W314" s="5">
        <v>905.65384615384596</v>
      </c>
    </row>
    <row r="315" spans="1:23" x14ac:dyDescent="0.45">
      <c r="A315" s="4" t="s">
        <v>321</v>
      </c>
      <c r="B315" s="12" t="s">
        <v>1191</v>
      </c>
      <c r="C315" s="12">
        <v>25.591730769230701</v>
      </c>
      <c r="D315" s="12">
        <v>25.152769230769199</v>
      </c>
      <c r="E315" s="12">
        <v>-0.52084615384615296</v>
      </c>
      <c r="F315" s="12">
        <v>6.59215384615384</v>
      </c>
      <c r="G315" s="12">
        <v>13.2735</v>
      </c>
      <c r="H315" s="12">
        <v>12.5908076923076</v>
      </c>
      <c r="I315" s="12">
        <v>-0.53038461538461501</v>
      </c>
      <c r="J315" s="16">
        <v>191.5</v>
      </c>
      <c r="K315" s="14">
        <v>766.98099999999897</v>
      </c>
      <c r="L315" s="14">
        <v>418.08053846153803</v>
      </c>
      <c r="M315" s="14">
        <v>-1.37638461538461</v>
      </c>
      <c r="N315" s="14">
        <v>0.57334615384615295</v>
      </c>
      <c r="O315" s="14">
        <v>0.432</v>
      </c>
      <c r="P315" s="14">
        <v>-2.3461538461538398E-3</v>
      </c>
      <c r="Q315" s="17">
        <f t="shared" si="19"/>
        <v>-0.78855055845755295</v>
      </c>
      <c r="S315" s="6">
        <f t="shared" si="16"/>
        <v>1</v>
      </c>
      <c r="T315" s="6" t="str">
        <f t="shared" si="17"/>
        <v>WEEK_DAY</v>
      </c>
      <c r="U315" s="6" t="str">
        <f t="shared" si="18"/>
        <v>2016-07-10</v>
      </c>
      <c r="V315" s="19" t="s">
        <v>321</v>
      </c>
      <c r="W315" s="5">
        <v>191.5</v>
      </c>
    </row>
    <row r="316" spans="1:23" x14ac:dyDescent="0.45">
      <c r="A316" s="4" t="s">
        <v>322</v>
      </c>
      <c r="B316" s="12" t="s">
        <v>1192</v>
      </c>
      <c r="C316" s="12">
        <v>26.045461538461499</v>
      </c>
      <c r="D316" s="12">
        <v>25.478615384615299</v>
      </c>
      <c r="E316" s="12">
        <v>0.29449999999999998</v>
      </c>
      <c r="F316" s="12">
        <v>24.599423076922999</v>
      </c>
      <c r="G316" s="12">
        <v>13.945115384615301</v>
      </c>
      <c r="H316" s="12">
        <v>13.175192307692299</v>
      </c>
      <c r="I316" s="12">
        <v>0.76580769230769197</v>
      </c>
      <c r="J316" s="16">
        <v>386.61538461538402</v>
      </c>
      <c r="K316" s="14">
        <v>751.12796153846102</v>
      </c>
      <c r="L316" s="14">
        <v>425.65819230769199</v>
      </c>
      <c r="M316" s="14">
        <v>-0.85511538461538406</v>
      </c>
      <c r="N316" s="14">
        <v>0.46069230769230701</v>
      </c>
      <c r="O316" s="14">
        <v>0.56226923076922997</v>
      </c>
      <c r="P316" s="14">
        <v>8.9923076923076897E-2</v>
      </c>
      <c r="Q316" s="17">
        <f t="shared" si="19"/>
        <v>1.018879293030726</v>
      </c>
      <c r="S316" s="6">
        <f t="shared" si="16"/>
        <v>2</v>
      </c>
      <c r="T316" s="6" t="str">
        <f t="shared" si="17"/>
        <v>WEEK_DAY</v>
      </c>
      <c r="U316" s="6" t="str">
        <f t="shared" si="18"/>
        <v>2016-07-11</v>
      </c>
      <c r="V316" s="19" t="s">
        <v>322</v>
      </c>
      <c r="W316" s="5">
        <v>386.61538461538402</v>
      </c>
    </row>
    <row r="317" spans="1:23" x14ac:dyDescent="0.45">
      <c r="A317" s="4" t="s">
        <v>323</v>
      </c>
      <c r="B317" s="12" t="s">
        <v>1193</v>
      </c>
      <c r="C317" s="12">
        <v>27.932576923076901</v>
      </c>
      <c r="D317" s="12">
        <v>26.9533846153846</v>
      </c>
      <c r="E317" s="12">
        <v>1.44096153846153</v>
      </c>
      <c r="F317" s="12">
        <v>37.136038461538398</v>
      </c>
      <c r="G317" s="12">
        <v>14.9543076923076</v>
      </c>
      <c r="H317" s="12">
        <v>13.8603076923076</v>
      </c>
      <c r="I317" s="12">
        <v>1.5990384615384601</v>
      </c>
      <c r="J317" s="16">
        <v>817.961538461538</v>
      </c>
      <c r="K317" s="14">
        <v>754.32399999999996</v>
      </c>
      <c r="L317" s="14">
        <v>426.40399999999897</v>
      </c>
      <c r="M317" s="14">
        <v>0.149230769230769</v>
      </c>
      <c r="N317" s="14">
        <v>0.39207692307692299</v>
      </c>
      <c r="O317" s="14">
        <v>1.1474615384615301</v>
      </c>
      <c r="P317" s="14">
        <v>-1.88461538461538E-3</v>
      </c>
      <c r="Q317" s="17">
        <f t="shared" si="19"/>
        <v>1.1156983684838859</v>
      </c>
      <c r="S317" s="6">
        <f t="shared" si="16"/>
        <v>3</v>
      </c>
      <c r="T317" s="6" t="str">
        <f t="shared" si="17"/>
        <v>WEEK_DAY</v>
      </c>
      <c r="U317" s="6" t="str">
        <f t="shared" si="18"/>
        <v>2016-07-12</v>
      </c>
      <c r="V317" s="19" t="s">
        <v>323</v>
      </c>
      <c r="W317" s="5">
        <v>817.961538461538</v>
      </c>
    </row>
    <row r="318" spans="1:23" x14ac:dyDescent="0.45">
      <c r="A318" s="4" t="s">
        <v>324</v>
      </c>
      <c r="B318" s="12" t="s">
        <v>1194</v>
      </c>
      <c r="C318" s="12">
        <v>29.3984615384615</v>
      </c>
      <c r="D318" s="12">
        <v>27.324807692307701</v>
      </c>
      <c r="E318" s="12">
        <v>0.93076923076923002</v>
      </c>
      <c r="F318" s="12">
        <v>29.019538461538399</v>
      </c>
      <c r="G318" s="12">
        <v>15.714269230769199</v>
      </c>
      <c r="H318" s="12">
        <v>13.8153846153846</v>
      </c>
      <c r="I318" s="12">
        <v>0.96234615384615296</v>
      </c>
      <c r="J318" s="16">
        <v>889.03846153846098</v>
      </c>
      <c r="K318" s="14">
        <v>757.88776923076898</v>
      </c>
      <c r="L318" s="14">
        <v>426.77349999999899</v>
      </c>
      <c r="M318" s="14">
        <v>0.307</v>
      </c>
      <c r="N318" s="14">
        <v>0.41546153846153799</v>
      </c>
      <c r="O318" s="14">
        <v>1.00592307692307</v>
      </c>
      <c r="P318" s="14">
        <v>-2.3461538461538398E-2</v>
      </c>
      <c r="Q318" s="17">
        <f t="shared" si="19"/>
        <v>8.6895189730568423E-2</v>
      </c>
      <c r="S318" s="6">
        <f t="shared" si="16"/>
        <v>4</v>
      </c>
      <c r="T318" s="6" t="str">
        <f t="shared" si="17"/>
        <v>WEEK_DAY</v>
      </c>
      <c r="U318" s="6" t="str">
        <f t="shared" si="18"/>
        <v>2016-07-13</v>
      </c>
      <c r="V318" s="19" t="s">
        <v>324</v>
      </c>
      <c r="W318" s="5">
        <v>889.03846153846098</v>
      </c>
    </row>
    <row r="319" spans="1:23" x14ac:dyDescent="0.45">
      <c r="A319" s="4" t="s">
        <v>325</v>
      </c>
      <c r="B319" s="12" t="s">
        <v>1195</v>
      </c>
      <c r="C319" s="12">
        <v>28.990038461538401</v>
      </c>
      <c r="D319" s="12">
        <v>27.533653846153801</v>
      </c>
      <c r="E319" s="12">
        <v>-0.332038461538461</v>
      </c>
      <c r="F319" s="12">
        <v>14.4042692307692</v>
      </c>
      <c r="G319" s="12">
        <v>15.825999999999899</v>
      </c>
      <c r="H319" s="12">
        <v>13.8686538461538</v>
      </c>
      <c r="I319" s="12">
        <v>-0.102384615384615</v>
      </c>
      <c r="J319" s="16">
        <v>723.80769230769204</v>
      </c>
      <c r="K319" s="14">
        <v>717.65823076923004</v>
      </c>
      <c r="L319" s="14">
        <v>384.57553846153797</v>
      </c>
      <c r="M319" s="14">
        <v>1.6846153846153799E-2</v>
      </c>
      <c r="N319" s="14">
        <v>0.37965384615384601</v>
      </c>
      <c r="O319" s="14">
        <v>0.91673076923076902</v>
      </c>
      <c r="P319" s="14">
        <v>4.2461538461538398E-2</v>
      </c>
      <c r="Q319" s="17">
        <f t="shared" si="19"/>
        <v>-0.18585334198572334</v>
      </c>
      <c r="S319" s="6">
        <f t="shared" si="16"/>
        <v>5</v>
      </c>
      <c r="T319" s="6" t="str">
        <f t="shared" si="17"/>
        <v>WEEK_DAY</v>
      </c>
      <c r="U319" s="6" t="str">
        <f t="shared" si="18"/>
        <v>2016-07-14</v>
      </c>
      <c r="V319" s="19" t="s">
        <v>325</v>
      </c>
      <c r="W319" s="5">
        <v>723.80769230769204</v>
      </c>
    </row>
    <row r="320" spans="1:23" x14ac:dyDescent="0.45">
      <c r="A320" s="4" t="s">
        <v>326</v>
      </c>
      <c r="B320" s="12" t="s">
        <v>1196</v>
      </c>
      <c r="C320" s="12">
        <v>30.8717692307692</v>
      </c>
      <c r="D320" s="12">
        <v>26.178846153846099</v>
      </c>
      <c r="E320" s="12">
        <v>4.5692307692307699E-2</v>
      </c>
      <c r="F320" s="12">
        <v>16.8533461538461</v>
      </c>
      <c r="G320" s="12">
        <v>16.717730769230698</v>
      </c>
      <c r="H320" s="12">
        <v>13.0495384615384</v>
      </c>
      <c r="I320" s="12">
        <v>1.00384615384615E-2</v>
      </c>
      <c r="J320" s="16">
        <v>776.923076923076</v>
      </c>
      <c r="K320" s="14">
        <v>692.35284615384603</v>
      </c>
      <c r="L320" s="14">
        <v>359.42515384615302</v>
      </c>
      <c r="M320" s="14">
        <v>0.23476923076923001</v>
      </c>
      <c r="N320" s="14">
        <v>0.41788461538461502</v>
      </c>
      <c r="O320" s="14">
        <v>1.3938846153846101</v>
      </c>
      <c r="P320" s="14">
        <v>-1.91153846153846E-2</v>
      </c>
      <c r="Q320" s="17">
        <f t="shared" si="19"/>
        <v>7.3383282852435491E-2</v>
      </c>
      <c r="S320" s="6">
        <f t="shared" si="16"/>
        <v>6</v>
      </c>
      <c r="T320" s="6" t="str">
        <f t="shared" si="17"/>
        <v>WEEK_END</v>
      </c>
      <c r="U320" s="6" t="str">
        <f t="shared" si="18"/>
        <v/>
      </c>
      <c r="V320" s="19" t="s">
        <v>326</v>
      </c>
      <c r="W320" s="5">
        <v>776.923076923076</v>
      </c>
    </row>
    <row r="321" spans="1:23" x14ac:dyDescent="0.45">
      <c r="A321" s="4" t="s">
        <v>327</v>
      </c>
      <c r="B321" s="12" t="s">
        <v>1197</v>
      </c>
      <c r="C321" s="12">
        <v>31.725423076923001</v>
      </c>
      <c r="D321" s="12">
        <v>25.459615384615301</v>
      </c>
      <c r="E321" s="12">
        <v>-0.61223076923076902</v>
      </c>
      <c r="F321" s="12">
        <v>9.07442307692307</v>
      </c>
      <c r="G321" s="12">
        <v>17.217384615384599</v>
      </c>
      <c r="H321" s="12">
        <v>12.637499999999999</v>
      </c>
      <c r="I321" s="12">
        <v>-0.64434615384615301</v>
      </c>
      <c r="J321" s="16">
        <v>671.69230769230705</v>
      </c>
      <c r="K321" s="14">
        <v>709.79057692307697</v>
      </c>
      <c r="L321" s="14">
        <v>345.49319230769203</v>
      </c>
      <c r="M321" s="14">
        <v>-0.11023076923076899</v>
      </c>
      <c r="N321" s="14">
        <v>0.388038461538461</v>
      </c>
      <c r="O321" s="14">
        <v>1.1257307692307601</v>
      </c>
      <c r="P321" s="14">
        <v>-2.19230769230769E-3</v>
      </c>
      <c r="Q321" s="17">
        <f t="shared" si="19"/>
        <v>-0.13544554455445523</v>
      </c>
      <c r="S321" s="6">
        <f t="shared" si="16"/>
        <v>7</v>
      </c>
      <c r="T321" s="6" t="str">
        <f t="shared" si="17"/>
        <v>WEEK_END</v>
      </c>
      <c r="U321" s="6" t="str">
        <f t="shared" si="18"/>
        <v/>
      </c>
      <c r="V321" s="19" t="s">
        <v>327</v>
      </c>
      <c r="W321" s="5">
        <v>671.69230769230705</v>
      </c>
    </row>
    <row r="322" spans="1:23" x14ac:dyDescent="0.45">
      <c r="A322" s="4" t="s">
        <v>328</v>
      </c>
      <c r="B322" s="12" t="s">
        <v>1198</v>
      </c>
      <c r="C322" s="12">
        <v>32.107115384615298</v>
      </c>
      <c r="D322" s="12">
        <v>25.046423076922999</v>
      </c>
      <c r="E322" s="12">
        <v>-0.86715384615384605</v>
      </c>
      <c r="F322" s="12">
        <v>5.7025769230769203</v>
      </c>
      <c r="G322" s="12">
        <v>17.519153846153799</v>
      </c>
      <c r="H322" s="12">
        <v>12.2714615384615</v>
      </c>
      <c r="I322" s="12">
        <v>-0.96261538461538398</v>
      </c>
      <c r="J322" s="16">
        <v>150.192307692307</v>
      </c>
      <c r="K322" s="14">
        <v>692.77661538461496</v>
      </c>
      <c r="L322" s="14">
        <v>363.33411538461502</v>
      </c>
      <c r="M322" s="14">
        <v>-1.4933461538461501</v>
      </c>
      <c r="N322" s="14">
        <v>0.63103846153846099</v>
      </c>
      <c r="O322" s="14">
        <v>0.48307692307692301</v>
      </c>
      <c r="P322" s="14">
        <v>4.7307692307692302E-3</v>
      </c>
      <c r="Q322" s="17">
        <f t="shared" si="19"/>
        <v>-0.77639715987173685</v>
      </c>
      <c r="S322" s="6">
        <f t="shared" ref="S322:S385" si="20">WEEKDAY(A322)</f>
        <v>1</v>
      </c>
      <c r="T322" s="6" t="str">
        <f t="shared" ref="T322:T385" si="21">IF(S322&gt;=6,"WEEK_END","WEEK_DAY")</f>
        <v>WEEK_DAY</v>
      </c>
      <c r="U322" s="6" t="str">
        <f t="shared" ref="U322:U385" si="22">IF(S322&lt;6,A322,"")</f>
        <v>2016-07-17</v>
      </c>
      <c r="V322" s="19" t="s">
        <v>328</v>
      </c>
      <c r="W322" s="5">
        <v>150.192307692307</v>
      </c>
    </row>
    <row r="323" spans="1:23" x14ac:dyDescent="0.45">
      <c r="A323" s="4" t="s">
        <v>329</v>
      </c>
      <c r="B323" s="12" t="s">
        <v>1199</v>
      </c>
      <c r="C323" s="12">
        <v>33.242576923076903</v>
      </c>
      <c r="D323" s="12">
        <v>23.577730769230701</v>
      </c>
      <c r="E323" s="12">
        <v>-0.652076923076923</v>
      </c>
      <c r="F323" s="12">
        <v>11.824884615384599</v>
      </c>
      <c r="G323" s="12">
        <v>17.908999999999999</v>
      </c>
      <c r="H323" s="12">
        <v>11.927653846153801</v>
      </c>
      <c r="I323" s="12">
        <v>-0.50503846153846099</v>
      </c>
      <c r="J323" s="16">
        <v>282.57692307692298</v>
      </c>
      <c r="K323" s="14">
        <v>642.36730769230701</v>
      </c>
      <c r="L323" s="14">
        <v>340.81307692307598</v>
      </c>
      <c r="M323" s="14">
        <v>-1.05311538461538</v>
      </c>
      <c r="N323" s="14">
        <v>0.48103846153846103</v>
      </c>
      <c r="O323" s="14">
        <v>0.75742307692307598</v>
      </c>
      <c r="P323" s="14">
        <v>4.68076923076923E-2</v>
      </c>
      <c r="Q323" s="17">
        <f t="shared" ref="Q323:Q386" si="23">IFERROR((J323-J322)/J322,0)</f>
        <v>0.88143405889885573</v>
      </c>
      <c r="S323" s="6">
        <f t="shared" si="20"/>
        <v>2</v>
      </c>
      <c r="T323" s="6" t="str">
        <f t="shared" si="21"/>
        <v>WEEK_DAY</v>
      </c>
      <c r="U323" s="6" t="str">
        <f t="shared" si="22"/>
        <v>2016-07-18</v>
      </c>
      <c r="V323" s="19" t="s">
        <v>329</v>
      </c>
      <c r="W323" s="5">
        <v>282.57692307692298</v>
      </c>
    </row>
    <row r="324" spans="1:23" x14ac:dyDescent="0.45">
      <c r="A324" s="4" t="s">
        <v>330</v>
      </c>
      <c r="B324" s="12" t="s">
        <v>1200</v>
      </c>
      <c r="C324" s="12">
        <v>31.9534615384615</v>
      </c>
      <c r="D324" s="12">
        <v>21.900115384615301</v>
      </c>
      <c r="E324" s="12">
        <v>0.44188461538461499</v>
      </c>
      <c r="F324" s="12">
        <v>19.955230769230699</v>
      </c>
      <c r="G324" s="12">
        <v>17.097615384615299</v>
      </c>
      <c r="H324" s="12">
        <v>10.9856538461538</v>
      </c>
      <c r="I324" s="12">
        <v>0.25723076923076899</v>
      </c>
      <c r="J324" s="16">
        <v>728.34615384615302</v>
      </c>
      <c r="K324" s="14">
        <v>622.54611538461495</v>
      </c>
      <c r="L324" s="14">
        <v>322.25488461538401</v>
      </c>
      <c r="M324" s="14">
        <v>0.32826923076922998</v>
      </c>
      <c r="N324" s="14">
        <v>0.31907692307692298</v>
      </c>
      <c r="O324" s="14">
        <v>1.6746923076922999</v>
      </c>
      <c r="P324" s="14">
        <v>-3.5961538461538399E-2</v>
      </c>
      <c r="Q324" s="17">
        <f t="shared" si="23"/>
        <v>1.5775146318225106</v>
      </c>
      <c r="S324" s="6">
        <f t="shared" si="20"/>
        <v>3</v>
      </c>
      <c r="T324" s="6" t="str">
        <f t="shared" si="21"/>
        <v>WEEK_DAY</v>
      </c>
      <c r="U324" s="6" t="str">
        <f t="shared" si="22"/>
        <v>2016-07-19</v>
      </c>
      <c r="V324" s="19" t="s">
        <v>330</v>
      </c>
      <c r="W324" s="5">
        <v>728.34615384615302</v>
      </c>
    </row>
    <row r="325" spans="1:23" x14ac:dyDescent="0.45">
      <c r="A325" s="4" t="s">
        <v>331</v>
      </c>
      <c r="B325" s="12" t="s">
        <v>1201</v>
      </c>
      <c r="C325" s="12">
        <v>30.407653846153799</v>
      </c>
      <c r="D325" s="12">
        <v>21.441192307692301</v>
      </c>
      <c r="E325" s="12">
        <v>-0.37973076923076898</v>
      </c>
      <c r="F325" s="12">
        <v>14.7754999999999</v>
      </c>
      <c r="G325" s="12">
        <v>16.466692307692298</v>
      </c>
      <c r="H325" s="12">
        <v>10.7487692307692</v>
      </c>
      <c r="I325" s="12">
        <v>-0.155846153846153</v>
      </c>
      <c r="J325" s="16">
        <v>601.69230769230705</v>
      </c>
      <c r="K325" s="14">
        <v>593.235576923076</v>
      </c>
      <c r="L325" s="14">
        <v>295.50138461538398</v>
      </c>
      <c r="M325" s="14">
        <v>2.8730769230769199E-2</v>
      </c>
      <c r="N325" s="14">
        <v>0.38257692307692298</v>
      </c>
      <c r="O325" s="14">
        <v>1.0031538461538401</v>
      </c>
      <c r="P325" s="14">
        <v>4.48461538461538E-2</v>
      </c>
      <c r="Q325" s="17">
        <f t="shared" si="23"/>
        <v>-0.17389237999683155</v>
      </c>
      <c r="S325" s="6">
        <f t="shared" si="20"/>
        <v>4</v>
      </c>
      <c r="T325" s="6" t="str">
        <f t="shared" si="21"/>
        <v>WEEK_DAY</v>
      </c>
      <c r="U325" s="6" t="str">
        <f t="shared" si="22"/>
        <v>2016-07-20</v>
      </c>
      <c r="V325" s="19" t="s">
        <v>331</v>
      </c>
      <c r="W325" s="5">
        <v>601.69230769230705</v>
      </c>
    </row>
    <row r="326" spans="1:23" x14ac:dyDescent="0.45">
      <c r="A326" s="4" t="s">
        <v>332</v>
      </c>
      <c r="B326" s="12" t="s">
        <v>1202</v>
      </c>
      <c r="C326" s="12">
        <v>29.732192307692301</v>
      </c>
      <c r="D326" s="12">
        <v>20.6250769230769</v>
      </c>
      <c r="E326" s="12">
        <v>0.69230769230769196</v>
      </c>
      <c r="F326" s="12">
        <v>23.664461538461499</v>
      </c>
      <c r="G326" s="12">
        <v>16.158846153846099</v>
      </c>
      <c r="H326" s="12">
        <v>10.3514615384615</v>
      </c>
      <c r="I326" s="12">
        <v>0.72430769230769199</v>
      </c>
      <c r="J326" s="16">
        <v>694.07692307692298</v>
      </c>
      <c r="K326" s="14">
        <v>571.45942307692303</v>
      </c>
      <c r="L326" s="14">
        <v>268.730538461538</v>
      </c>
      <c r="M326" s="14">
        <v>0.45626923076922998</v>
      </c>
      <c r="N326" s="14">
        <v>0.35549999999999998</v>
      </c>
      <c r="O326" s="14">
        <v>1.4920384615384601</v>
      </c>
      <c r="P326" s="14">
        <v>-1.6615384615384601E-2</v>
      </c>
      <c r="Q326" s="17">
        <f t="shared" si="23"/>
        <v>0.15354129378675638</v>
      </c>
      <c r="S326" s="6">
        <f t="shared" si="20"/>
        <v>5</v>
      </c>
      <c r="T326" s="6" t="str">
        <f t="shared" si="21"/>
        <v>WEEK_DAY</v>
      </c>
      <c r="U326" s="6" t="str">
        <f t="shared" si="22"/>
        <v>2016-07-21</v>
      </c>
      <c r="V326" s="19" t="s">
        <v>332</v>
      </c>
      <c r="W326" s="5">
        <v>694.07692307692298</v>
      </c>
    </row>
    <row r="327" spans="1:23" x14ac:dyDescent="0.45">
      <c r="A327" s="4" t="s">
        <v>333</v>
      </c>
      <c r="B327" s="12" t="s">
        <v>1203</v>
      </c>
      <c r="C327" s="12">
        <v>27.926115384615301</v>
      </c>
      <c r="D327" s="12">
        <v>20.935346153846101</v>
      </c>
      <c r="E327" s="12">
        <v>-0.97580769230769204</v>
      </c>
      <c r="F327" s="12">
        <v>4.5541153846153799</v>
      </c>
      <c r="G327" s="12">
        <v>15.340307692307601</v>
      </c>
      <c r="H327" s="12">
        <v>10.5821153846153</v>
      </c>
      <c r="I327" s="12">
        <v>-1.0178846153846099</v>
      </c>
      <c r="J327" s="16">
        <v>677</v>
      </c>
      <c r="K327" s="14">
        <v>571.917461538461</v>
      </c>
      <c r="L327" s="14">
        <v>267.55773076922998</v>
      </c>
      <c r="M327" s="14">
        <v>0.39280769230769202</v>
      </c>
      <c r="N327" s="14">
        <v>0.36126923076923001</v>
      </c>
      <c r="O327" s="14">
        <v>1.4291153846153799</v>
      </c>
      <c r="P327" s="14">
        <v>1.83461538461538E-2</v>
      </c>
      <c r="Q327" s="17">
        <f t="shared" si="23"/>
        <v>-2.4603790313642779E-2</v>
      </c>
      <c r="S327" s="6">
        <f t="shared" si="20"/>
        <v>6</v>
      </c>
      <c r="T327" s="6" t="str">
        <f t="shared" si="21"/>
        <v>WEEK_END</v>
      </c>
      <c r="U327" s="6" t="str">
        <f t="shared" si="22"/>
        <v/>
      </c>
      <c r="V327" s="19" t="s">
        <v>333</v>
      </c>
      <c r="W327" s="5">
        <v>677</v>
      </c>
    </row>
    <row r="328" spans="1:23" x14ac:dyDescent="0.45">
      <c r="A328" s="4" t="s">
        <v>334</v>
      </c>
      <c r="B328" s="12" t="s">
        <v>1204</v>
      </c>
      <c r="C328" s="12">
        <v>28.9661153846153</v>
      </c>
      <c r="D328" s="12">
        <v>20.679576923076901</v>
      </c>
      <c r="E328" s="12">
        <v>0.206884615384615</v>
      </c>
      <c r="F328" s="12">
        <v>15.6360384615384</v>
      </c>
      <c r="G328" s="12">
        <v>15.699846153846099</v>
      </c>
      <c r="H328" s="12">
        <v>10.499384615384599</v>
      </c>
      <c r="I328" s="12">
        <v>-5.8461538461538499E-3</v>
      </c>
      <c r="J328" s="16">
        <v>577.5</v>
      </c>
      <c r="K328" s="14">
        <v>588.78376923076905</v>
      </c>
      <c r="L328" s="14">
        <v>253.75326923076901</v>
      </c>
      <c r="M328" s="14">
        <v>-4.5192307692307601E-2</v>
      </c>
      <c r="N328" s="14">
        <v>0.35480769230769199</v>
      </c>
      <c r="O328" s="14">
        <v>1.16430769230769</v>
      </c>
      <c r="P328" s="14">
        <v>-2.9923076923076899E-2</v>
      </c>
      <c r="Q328" s="17">
        <f t="shared" si="23"/>
        <v>-0.14697193500738553</v>
      </c>
      <c r="S328" s="6">
        <f t="shared" si="20"/>
        <v>7</v>
      </c>
      <c r="T328" s="6" t="str">
        <f t="shared" si="21"/>
        <v>WEEK_END</v>
      </c>
      <c r="U328" s="6" t="str">
        <f t="shared" si="22"/>
        <v/>
      </c>
      <c r="V328" s="19" t="s">
        <v>334</v>
      </c>
      <c r="W328" s="5">
        <v>577.5</v>
      </c>
    </row>
    <row r="329" spans="1:23" x14ac:dyDescent="0.45">
      <c r="A329" s="4" t="s">
        <v>335</v>
      </c>
      <c r="B329" s="12" t="s">
        <v>1205</v>
      </c>
      <c r="C329" s="12">
        <v>28.9420769230769</v>
      </c>
      <c r="D329" s="12">
        <v>20.726653846153798</v>
      </c>
      <c r="E329" s="12">
        <v>-1.1418846153846101</v>
      </c>
      <c r="F329" s="12">
        <v>3.61776923076923</v>
      </c>
      <c r="G329" s="12">
        <v>15.655423076923</v>
      </c>
      <c r="H329" s="12">
        <v>10.5244615384615</v>
      </c>
      <c r="I329" s="12">
        <v>-1.14246153846153</v>
      </c>
      <c r="J329" s="16">
        <v>159.03846153846101</v>
      </c>
      <c r="K329" s="14">
        <v>588.598307692307</v>
      </c>
      <c r="L329" s="14">
        <v>255.31326923076901</v>
      </c>
      <c r="M329" s="14">
        <v>-1.68253846153846</v>
      </c>
      <c r="N329" s="14">
        <v>0.55265384615384605</v>
      </c>
      <c r="O329" s="14">
        <v>0.44103846153846099</v>
      </c>
      <c r="P329" s="14">
        <v>1.8269230769230701E-2</v>
      </c>
      <c r="Q329" s="17">
        <f t="shared" si="23"/>
        <v>-0.72460872460872561</v>
      </c>
      <c r="S329" s="6">
        <f t="shared" si="20"/>
        <v>1</v>
      </c>
      <c r="T329" s="6" t="str">
        <f t="shared" si="21"/>
        <v>WEEK_DAY</v>
      </c>
      <c r="U329" s="6" t="str">
        <f t="shared" si="22"/>
        <v>2016-07-24</v>
      </c>
      <c r="V329" s="19" t="s">
        <v>335</v>
      </c>
      <c r="W329" s="5">
        <v>159.03846153846101</v>
      </c>
    </row>
    <row r="330" spans="1:23" x14ac:dyDescent="0.45">
      <c r="A330" s="4" t="s">
        <v>336</v>
      </c>
      <c r="B330" s="12" t="s">
        <v>1206</v>
      </c>
      <c r="C330" s="12">
        <v>29.964076923076899</v>
      </c>
      <c r="D330" s="12">
        <v>20.0259999999999</v>
      </c>
      <c r="E330" s="12">
        <v>-0.27211538461538398</v>
      </c>
      <c r="F330" s="12">
        <v>16.6289615384615</v>
      </c>
      <c r="G330" s="12">
        <v>16.423230769230699</v>
      </c>
      <c r="H330" s="12">
        <v>10.084423076923001</v>
      </c>
      <c r="I330" s="12">
        <v>1.87307692307692E-2</v>
      </c>
      <c r="J330" s="16">
        <v>322.07692307692298</v>
      </c>
      <c r="K330" s="14">
        <v>591.61984615384597</v>
      </c>
      <c r="L330" s="14">
        <v>252.07419230769199</v>
      </c>
      <c r="M330" s="14">
        <v>-1.0641923076923001</v>
      </c>
      <c r="N330" s="14">
        <v>0.39761538461538398</v>
      </c>
      <c r="O330" s="14">
        <v>0.86707692307692297</v>
      </c>
      <c r="P330" s="14">
        <v>3.79230769230769E-2</v>
      </c>
      <c r="Q330" s="17">
        <f t="shared" si="23"/>
        <v>1.0251511487303568</v>
      </c>
      <c r="S330" s="6">
        <f t="shared" si="20"/>
        <v>2</v>
      </c>
      <c r="T330" s="6" t="str">
        <f t="shared" si="21"/>
        <v>WEEK_DAY</v>
      </c>
      <c r="U330" s="6" t="str">
        <f t="shared" si="22"/>
        <v>2016-07-25</v>
      </c>
      <c r="V330" s="19" t="s">
        <v>336</v>
      </c>
      <c r="W330" s="5">
        <v>322.07692307692298</v>
      </c>
    </row>
    <row r="331" spans="1:23" x14ac:dyDescent="0.45">
      <c r="A331" s="4" t="s">
        <v>337</v>
      </c>
      <c r="B331" s="12" t="s">
        <v>1207</v>
      </c>
      <c r="C331" s="12">
        <v>30.504692307692299</v>
      </c>
      <c r="D331" s="12">
        <v>19.503384615384601</v>
      </c>
      <c r="E331" s="12">
        <v>-0.43846153846153801</v>
      </c>
      <c r="F331" s="12">
        <v>11.778192307692301</v>
      </c>
      <c r="G331" s="12">
        <v>16.735769230769201</v>
      </c>
      <c r="H331" s="12">
        <v>9.5721923076922995</v>
      </c>
      <c r="I331" s="12">
        <v>-0.51600000000000001</v>
      </c>
      <c r="J331" s="16">
        <v>693.15384615384596</v>
      </c>
      <c r="K331" s="14">
        <v>587.70238461538395</v>
      </c>
      <c r="L331" s="14">
        <v>250.829692307692</v>
      </c>
      <c r="M331" s="14">
        <v>0.42038461538461502</v>
      </c>
      <c r="N331" s="14">
        <v>0.32365384615384601</v>
      </c>
      <c r="O331" s="14">
        <v>1.7563076923076899</v>
      </c>
      <c r="P331" s="14">
        <v>-3.5961538461538399E-2</v>
      </c>
      <c r="Q331" s="17">
        <f t="shared" si="23"/>
        <v>1.1521375686649153</v>
      </c>
      <c r="S331" s="6">
        <f t="shared" si="20"/>
        <v>3</v>
      </c>
      <c r="T331" s="6" t="str">
        <f t="shared" si="21"/>
        <v>WEEK_DAY</v>
      </c>
      <c r="U331" s="6" t="str">
        <f t="shared" si="22"/>
        <v>2016-07-26</v>
      </c>
      <c r="V331" s="19" t="s">
        <v>337</v>
      </c>
      <c r="W331" s="5">
        <v>693.15384615384596</v>
      </c>
    </row>
    <row r="332" spans="1:23" x14ac:dyDescent="0.45">
      <c r="A332" s="4" t="s">
        <v>338</v>
      </c>
      <c r="B332" s="12" t="s">
        <v>1208</v>
      </c>
      <c r="C332" s="12">
        <v>29.488884615384599</v>
      </c>
      <c r="D332" s="12">
        <v>19.7496153846153</v>
      </c>
      <c r="E332" s="12">
        <v>-0.84496153846153799</v>
      </c>
      <c r="F332" s="12">
        <v>9.0181538461538402</v>
      </c>
      <c r="G332" s="12">
        <v>16.373153846153802</v>
      </c>
      <c r="H332" s="12">
        <v>9.6676923076923007</v>
      </c>
      <c r="I332" s="12">
        <v>-0.760038461538461</v>
      </c>
      <c r="J332" s="16">
        <v>726.5</v>
      </c>
      <c r="K332" s="14">
        <v>584.68719230769204</v>
      </c>
      <c r="L332" s="14">
        <v>249.55173076923001</v>
      </c>
      <c r="M332" s="14">
        <v>0.56799999999999995</v>
      </c>
      <c r="N332" s="14">
        <v>0.34103846153846101</v>
      </c>
      <c r="O332" s="14">
        <v>1.5192692307692299</v>
      </c>
      <c r="P332" s="14">
        <v>1.40384615384615E-2</v>
      </c>
      <c r="Q332" s="17">
        <f t="shared" si="23"/>
        <v>4.8107868161136678E-2</v>
      </c>
      <c r="S332" s="6">
        <f t="shared" si="20"/>
        <v>4</v>
      </c>
      <c r="T332" s="6" t="str">
        <f t="shared" si="21"/>
        <v>WEEK_DAY</v>
      </c>
      <c r="U332" s="6" t="str">
        <f t="shared" si="22"/>
        <v>2016-07-27</v>
      </c>
      <c r="V332" s="19" t="s">
        <v>338</v>
      </c>
      <c r="W332" s="5">
        <v>726.5</v>
      </c>
    </row>
    <row r="333" spans="1:23" x14ac:dyDescent="0.45">
      <c r="A333" s="4" t="s">
        <v>339</v>
      </c>
      <c r="B333" s="12" t="s">
        <v>1209</v>
      </c>
      <c r="C333" s="12">
        <v>28.796269230769202</v>
      </c>
      <c r="D333" s="12">
        <v>19.651692307692301</v>
      </c>
      <c r="E333" s="12">
        <v>-0.37380769230769201</v>
      </c>
      <c r="F333" s="12">
        <v>12.892999999999899</v>
      </c>
      <c r="G333" s="12">
        <v>15.7522307692307</v>
      </c>
      <c r="H333" s="12">
        <v>9.3915769230769204</v>
      </c>
      <c r="I333" s="12">
        <v>-0.304307692307692</v>
      </c>
      <c r="J333" s="16">
        <v>831.19230769230705</v>
      </c>
      <c r="K333" s="14">
        <v>589.51019230769202</v>
      </c>
      <c r="L333" s="14">
        <v>253.397961538461</v>
      </c>
      <c r="M333" s="14">
        <v>0.95361538461538398</v>
      </c>
      <c r="N333" s="14">
        <v>0.32296153846153802</v>
      </c>
      <c r="O333" s="14">
        <v>1.73184615384615</v>
      </c>
      <c r="P333" s="14">
        <v>3.19230769230769E-3</v>
      </c>
      <c r="Q333" s="17">
        <f t="shared" si="23"/>
        <v>0.14410503467626573</v>
      </c>
      <c r="S333" s="6">
        <f t="shared" si="20"/>
        <v>5</v>
      </c>
      <c r="T333" s="6" t="str">
        <f t="shared" si="21"/>
        <v>WEEK_DAY</v>
      </c>
      <c r="U333" s="6" t="str">
        <f t="shared" si="22"/>
        <v>2016-07-28</v>
      </c>
      <c r="V333" s="19" t="s">
        <v>339</v>
      </c>
      <c r="W333" s="5">
        <v>831.19230769230705</v>
      </c>
    </row>
    <row r="334" spans="1:23" x14ac:dyDescent="0.45">
      <c r="A334" s="4" t="s">
        <v>340</v>
      </c>
      <c r="B334" s="12" t="s">
        <v>1210</v>
      </c>
      <c r="C334" s="12">
        <v>26.311653846153799</v>
      </c>
      <c r="D334" s="12">
        <v>16.3151153846153</v>
      </c>
      <c r="E334" s="12">
        <v>-6.0884615384615301E-2</v>
      </c>
      <c r="F334" s="12">
        <v>14.265115384615299</v>
      </c>
      <c r="G334" s="12">
        <v>14.6376153846153</v>
      </c>
      <c r="H334" s="12">
        <v>8.0898461538461497</v>
      </c>
      <c r="I334" s="12">
        <v>-4.7269230769230702E-2</v>
      </c>
      <c r="J334" s="16">
        <v>690.423076923076</v>
      </c>
      <c r="K334" s="14">
        <v>579.40184615384601</v>
      </c>
      <c r="L334" s="14">
        <v>243.15573076922999</v>
      </c>
      <c r="M334" s="14">
        <v>0.45669230769230701</v>
      </c>
      <c r="N334" s="14">
        <v>0.42576923076923001</v>
      </c>
      <c r="O334" s="14">
        <v>1.3626923076923001</v>
      </c>
      <c r="P334" s="14">
        <v>1.69230769230769E-3</v>
      </c>
      <c r="Q334" s="17">
        <f t="shared" si="23"/>
        <v>-0.16935819721438206</v>
      </c>
      <c r="S334" s="6">
        <f t="shared" si="20"/>
        <v>6</v>
      </c>
      <c r="T334" s="6" t="str">
        <f t="shared" si="21"/>
        <v>WEEK_END</v>
      </c>
      <c r="U334" s="6" t="str">
        <f t="shared" si="22"/>
        <v/>
      </c>
      <c r="V334" s="19" t="s">
        <v>340</v>
      </c>
      <c r="W334" s="5">
        <v>690.423076923076</v>
      </c>
    </row>
    <row r="335" spans="1:23" x14ac:dyDescent="0.45">
      <c r="A335" s="4" t="s">
        <v>341</v>
      </c>
      <c r="B335" s="12" t="s">
        <v>1211</v>
      </c>
      <c r="C335" s="12">
        <v>26.875538461538401</v>
      </c>
      <c r="D335" s="12">
        <v>15.871192307692301</v>
      </c>
      <c r="E335" s="12">
        <v>9.7230769230769204E-2</v>
      </c>
      <c r="F335" s="12">
        <v>14.6525769230769</v>
      </c>
      <c r="G335" s="12">
        <v>14.885423076923001</v>
      </c>
      <c r="H335" s="12">
        <v>7.8103076923076902</v>
      </c>
      <c r="I335" s="12">
        <v>-2.9769230769230701E-2</v>
      </c>
      <c r="J335" s="16">
        <v>614.69230769230705</v>
      </c>
      <c r="K335" s="14">
        <v>599.12326923076898</v>
      </c>
      <c r="L335" s="14">
        <v>227.41980769230699</v>
      </c>
      <c r="M335" s="14">
        <v>6.7576923076923007E-2</v>
      </c>
      <c r="N335" s="14">
        <v>0.38846153846153803</v>
      </c>
      <c r="O335" s="14">
        <v>1.1575</v>
      </c>
      <c r="P335" s="14">
        <v>-9.7307692307692303E-3</v>
      </c>
      <c r="Q335" s="17">
        <f t="shared" si="23"/>
        <v>-0.10968748259149881</v>
      </c>
      <c r="S335" s="6">
        <f t="shared" si="20"/>
        <v>7</v>
      </c>
      <c r="T335" s="6" t="str">
        <f t="shared" si="21"/>
        <v>WEEK_END</v>
      </c>
      <c r="U335" s="6" t="str">
        <f t="shared" si="22"/>
        <v/>
      </c>
      <c r="V335" s="19" t="s">
        <v>341</v>
      </c>
      <c r="W335" s="5">
        <v>614.69230769230705</v>
      </c>
    </row>
    <row r="336" spans="1:23" x14ac:dyDescent="0.45">
      <c r="A336" s="4" t="s">
        <v>342</v>
      </c>
      <c r="B336" s="12" t="s">
        <v>1212</v>
      </c>
      <c r="C336" s="12">
        <v>25.897346153846101</v>
      </c>
      <c r="D336" s="12">
        <v>16.100653846153801</v>
      </c>
      <c r="E336" s="12">
        <v>-0.86126923076923001</v>
      </c>
      <c r="F336" s="12">
        <v>6.1333076923076897</v>
      </c>
      <c r="G336" s="12">
        <v>14.0460384615384</v>
      </c>
      <c r="H336" s="12">
        <v>7.7812692307692304</v>
      </c>
      <c r="I336" s="12">
        <v>-1.0169230769230699</v>
      </c>
      <c r="J336" s="16">
        <v>175.65384615384599</v>
      </c>
      <c r="K336" s="14">
        <v>589.44969230769198</v>
      </c>
      <c r="L336" s="14">
        <v>240.57692307692301</v>
      </c>
      <c r="M336" s="14">
        <v>-1.7199615384615301</v>
      </c>
      <c r="N336" s="14">
        <v>0.56834615384615295</v>
      </c>
      <c r="O336" s="14">
        <v>0.393884615384615</v>
      </c>
      <c r="P336" s="14">
        <v>-2.7307692307692302E-3</v>
      </c>
      <c r="Q336" s="17">
        <f t="shared" si="23"/>
        <v>-0.7142410211487924</v>
      </c>
      <c r="S336" s="6">
        <f t="shared" si="20"/>
        <v>1</v>
      </c>
      <c r="T336" s="6" t="str">
        <f t="shared" si="21"/>
        <v>WEEK_DAY</v>
      </c>
      <c r="U336" s="6" t="str">
        <f t="shared" si="22"/>
        <v>2016-07-31</v>
      </c>
      <c r="V336" s="19" t="s">
        <v>342</v>
      </c>
      <c r="W336" s="5">
        <v>175.65384615384599</v>
      </c>
    </row>
    <row r="337" spans="1:23" x14ac:dyDescent="0.45">
      <c r="A337" s="4" t="s">
        <v>343</v>
      </c>
      <c r="B337" s="12" t="s">
        <v>1213</v>
      </c>
      <c r="C337" s="12">
        <v>23.171500000000002</v>
      </c>
      <c r="D337" s="12">
        <v>13.9907692307692</v>
      </c>
      <c r="E337" s="12">
        <v>-1.1551153846153801</v>
      </c>
      <c r="F337" s="12">
        <v>4.8411538461538397</v>
      </c>
      <c r="G337" s="12">
        <v>12.695115384615301</v>
      </c>
      <c r="H337" s="12">
        <v>6.7020769230769197</v>
      </c>
      <c r="I337" s="12">
        <v>-1.1654615384615301</v>
      </c>
      <c r="J337" s="16">
        <v>318.26923076922998</v>
      </c>
      <c r="K337" s="14">
        <v>566.79449999999997</v>
      </c>
      <c r="L337" s="14">
        <v>241.88976923076899</v>
      </c>
      <c r="M337" s="14">
        <v>-1.0230769230769201</v>
      </c>
      <c r="N337" s="14">
        <v>0.455538461538461</v>
      </c>
      <c r="O337" s="14">
        <v>0.71715384615384603</v>
      </c>
      <c r="P337" s="14">
        <v>2.8230769230769202E-2</v>
      </c>
      <c r="Q337" s="17">
        <f t="shared" si="23"/>
        <v>0.81191153930369764</v>
      </c>
      <c r="S337" s="6">
        <f t="shared" si="20"/>
        <v>2</v>
      </c>
      <c r="T337" s="6" t="str">
        <f t="shared" si="21"/>
        <v>WEEK_DAY</v>
      </c>
      <c r="U337" s="6" t="str">
        <f t="shared" si="22"/>
        <v>2016-08-01</v>
      </c>
      <c r="V337" s="19" t="s">
        <v>343</v>
      </c>
      <c r="W337" s="5">
        <v>318.26923076922998</v>
      </c>
    </row>
    <row r="338" spans="1:23" x14ac:dyDescent="0.45">
      <c r="A338" s="4" t="s">
        <v>344</v>
      </c>
      <c r="B338" s="12" t="s">
        <v>1214</v>
      </c>
      <c r="C338" s="12">
        <v>21.034269230769201</v>
      </c>
      <c r="D338" s="12">
        <v>11.5445384615384</v>
      </c>
      <c r="E338" s="12">
        <v>-0.432999999999999</v>
      </c>
      <c r="F338" s="12">
        <v>8.9507307692307592</v>
      </c>
      <c r="G338" s="12">
        <v>11.6173461538461</v>
      </c>
      <c r="H338" s="12">
        <v>5.6477307692307601</v>
      </c>
      <c r="I338" s="12">
        <v>-0.47011538461538399</v>
      </c>
      <c r="J338" s="16">
        <v>744.07692307692298</v>
      </c>
      <c r="K338" s="14">
        <v>558.50307692307695</v>
      </c>
      <c r="L338" s="14">
        <v>234.67107692307599</v>
      </c>
      <c r="M338" s="14">
        <v>0.79034615384615303</v>
      </c>
      <c r="N338" s="14">
        <v>0.369653846153846</v>
      </c>
      <c r="O338" s="14">
        <v>1.70453846153846</v>
      </c>
      <c r="P338" s="14">
        <v>1.02307692307692E-2</v>
      </c>
      <c r="Q338" s="17">
        <f t="shared" si="23"/>
        <v>1.3378851963746279</v>
      </c>
      <c r="S338" s="6">
        <f t="shared" si="20"/>
        <v>3</v>
      </c>
      <c r="T338" s="6" t="str">
        <f t="shared" si="21"/>
        <v>WEEK_DAY</v>
      </c>
      <c r="U338" s="6" t="str">
        <f t="shared" si="22"/>
        <v>2016-08-02</v>
      </c>
      <c r="V338" s="19" t="s">
        <v>344</v>
      </c>
      <c r="W338" s="5">
        <v>744.07692307692298</v>
      </c>
    </row>
    <row r="339" spans="1:23" x14ac:dyDescent="0.45">
      <c r="A339" s="4" t="s">
        <v>345</v>
      </c>
      <c r="B339" s="12" t="s">
        <v>1215</v>
      </c>
      <c r="C339" s="12">
        <v>20.514884615384599</v>
      </c>
      <c r="D339" s="12">
        <v>11.6274615384615</v>
      </c>
      <c r="E339" s="12">
        <v>-0.83876923076923005</v>
      </c>
      <c r="F339" s="12">
        <v>5.9731153846153804</v>
      </c>
      <c r="G339" s="12">
        <v>11.167961538461499</v>
      </c>
      <c r="H339" s="12">
        <v>5.7188076923076903</v>
      </c>
      <c r="I339" s="12">
        <v>-0.90680769230769198</v>
      </c>
      <c r="J339" s="16">
        <v>836.23076923076906</v>
      </c>
      <c r="K339" s="14">
        <v>562.73688461538404</v>
      </c>
      <c r="L339" s="14">
        <v>240.01549999999901</v>
      </c>
      <c r="M339" s="14">
        <v>1.1381538461538401</v>
      </c>
      <c r="N339" s="14">
        <v>0.33719230769230701</v>
      </c>
      <c r="O339" s="14">
        <v>1.6414615384615301</v>
      </c>
      <c r="P339" s="14">
        <v>1.86153846153846E-2</v>
      </c>
      <c r="Q339" s="17">
        <f t="shared" si="23"/>
        <v>0.12384989145042893</v>
      </c>
      <c r="S339" s="6">
        <f t="shared" si="20"/>
        <v>4</v>
      </c>
      <c r="T339" s="6" t="str">
        <f t="shared" si="21"/>
        <v>WEEK_DAY</v>
      </c>
      <c r="U339" s="6" t="str">
        <f t="shared" si="22"/>
        <v>2016-08-03</v>
      </c>
      <c r="V339" s="19" t="s">
        <v>345</v>
      </c>
      <c r="W339" s="5">
        <v>836.23076923076906</v>
      </c>
    </row>
    <row r="340" spans="1:23" x14ac:dyDescent="0.45">
      <c r="A340" s="4" t="s">
        <v>346</v>
      </c>
      <c r="B340" s="12" t="s">
        <v>1216</v>
      </c>
      <c r="C340" s="12">
        <v>19.720153846153799</v>
      </c>
      <c r="D340" s="12">
        <v>11.186500000000001</v>
      </c>
      <c r="E340" s="12">
        <v>-0.10734615384615299</v>
      </c>
      <c r="F340" s="12">
        <v>11.8483076923076</v>
      </c>
      <c r="G340" s="12">
        <v>10.7756153846153</v>
      </c>
      <c r="H340" s="12">
        <v>5.5321538461538404</v>
      </c>
      <c r="I340" s="12">
        <v>0.19288461538461499</v>
      </c>
      <c r="J340" s="16">
        <v>548.961538461538</v>
      </c>
      <c r="K340" s="14">
        <v>552.153576923076</v>
      </c>
      <c r="L340" s="14">
        <v>235.71788461538401</v>
      </c>
      <c r="M340" s="14">
        <v>-1.3538461538461499E-2</v>
      </c>
      <c r="N340" s="14">
        <v>0.39149999999999902</v>
      </c>
      <c r="O340" s="14">
        <v>0.58784615384615302</v>
      </c>
      <c r="P340" s="14">
        <v>3.5307692307692297E-2</v>
      </c>
      <c r="Q340" s="17">
        <f t="shared" si="23"/>
        <v>-0.34352865421764367</v>
      </c>
      <c r="S340" s="6">
        <f t="shared" si="20"/>
        <v>5</v>
      </c>
      <c r="T340" s="6" t="str">
        <f t="shared" si="21"/>
        <v>WEEK_DAY</v>
      </c>
      <c r="U340" s="6" t="str">
        <f t="shared" si="22"/>
        <v>2016-08-04</v>
      </c>
      <c r="V340" s="19" t="s">
        <v>346</v>
      </c>
      <c r="W340" s="5">
        <v>548.961538461538</v>
      </c>
    </row>
    <row r="341" spans="1:23" x14ac:dyDescent="0.45">
      <c r="A341" s="4" t="s">
        <v>347</v>
      </c>
      <c r="B341" s="12" t="s">
        <v>1217</v>
      </c>
      <c r="C341" s="12">
        <v>20.336884615384601</v>
      </c>
      <c r="D341" s="12">
        <v>11.1973846153846</v>
      </c>
      <c r="E341" s="12">
        <v>0.50284615384615305</v>
      </c>
      <c r="F341" s="12">
        <v>15.5073846153846</v>
      </c>
      <c r="G341" s="12">
        <v>11.1202307692307</v>
      </c>
      <c r="H341" s="12">
        <v>5.6365769230769196</v>
      </c>
      <c r="I341" s="12">
        <v>0.767038461538461</v>
      </c>
      <c r="J341" s="16">
        <v>610.34615384615302</v>
      </c>
      <c r="K341" s="14">
        <v>550.06619230769195</v>
      </c>
      <c r="L341" s="14">
        <v>234.02869230769201</v>
      </c>
      <c r="M341" s="14">
        <v>0.25765384615384601</v>
      </c>
      <c r="N341" s="14">
        <v>0.374653846153846</v>
      </c>
      <c r="O341" s="14">
        <v>1.02773076923076</v>
      </c>
      <c r="P341" s="14">
        <v>3.8153846153846101E-2</v>
      </c>
      <c r="Q341" s="17">
        <f t="shared" si="23"/>
        <v>0.11181951937224072</v>
      </c>
      <c r="S341" s="6">
        <f t="shared" si="20"/>
        <v>6</v>
      </c>
      <c r="T341" s="6" t="str">
        <f t="shared" si="21"/>
        <v>WEEK_END</v>
      </c>
      <c r="U341" s="6" t="str">
        <f t="shared" si="22"/>
        <v/>
      </c>
      <c r="V341" s="19" t="s">
        <v>347</v>
      </c>
      <c r="W341" s="5">
        <v>610.34615384615302</v>
      </c>
    </row>
    <row r="342" spans="1:23" x14ac:dyDescent="0.45">
      <c r="A342" s="4" t="s">
        <v>348</v>
      </c>
      <c r="B342" s="12" t="s">
        <v>1218</v>
      </c>
      <c r="C342" s="12">
        <v>21.7892692307692</v>
      </c>
      <c r="D342" s="12">
        <v>11.7450384615384</v>
      </c>
      <c r="E342" s="12">
        <v>1.58276923076923</v>
      </c>
      <c r="F342" s="12">
        <v>19.994769230769201</v>
      </c>
      <c r="G342" s="12">
        <v>11.764615384615301</v>
      </c>
      <c r="H342" s="12">
        <v>5.7055769230769204</v>
      </c>
      <c r="I342" s="12">
        <v>1.4362307692307601</v>
      </c>
      <c r="J342" s="16">
        <v>680.19230769230705</v>
      </c>
      <c r="K342" s="14">
        <v>574.35530769230695</v>
      </c>
      <c r="L342" s="14">
        <v>217.07565384615299</v>
      </c>
      <c r="M342" s="14">
        <v>0.48273076923076902</v>
      </c>
      <c r="N342" s="14">
        <v>0.36261538461538401</v>
      </c>
      <c r="O342" s="14">
        <v>1.4059230769230699</v>
      </c>
      <c r="P342" s="14">
        <v>-3.2730769230769202E-2</v>
      </c>
      <c r="Q342" s="17">
        <f t="shared" si="23"/>
        <v>0.11443695254899537</v>
      </c>
      <c r="S342" s="6">
        <f t="shared" si="20"/>
        <v>7</v>
      </c>
      <c r="T342" s="6" t="str">
        <f t="shared" si="21"/>
        <v>WEEK_END</v>
      </c>
      <c r="U342" s="6" t="str">
        <f t="shared" si="22"/>
        <v/>
      </c>
      <c r="V342" s="19" t="s">
        <v>348</v>
      </c>
      <c r="W342" s="5">
        <v>680.19230769230705</v>
      </c>
    </row>
    <row r="343" spans="1:23" x14ac:dyDescent="0.45">
      <c r="A343" s="4" t="s">
        <v>349</v>
      </c>
      <c r="B343" s="12" t="s">
        <v>1219</v>
      </c>
      <c r="C343" s="12">
        <v>21.3298076923076</v>
      </c>
      <c r="D343" s="12">
        <v>12.224153846153801</v>
      </c>
      <c r="E343" s="12">
        <v>-1.0584615384615299</v>
      </c>
      <c r="F343" s="12">
        <v>4.3832307692307602</v>
      </c>
      <c r="G343" s="12">
        <v>11.4063461538461</v>
      </c>
      <c r="H343" s="12">
        <v>5.9728846153846096</v>
      </c>
      <c r="I343" s="12">
        <v>-1.1758076923076901</v>
      </c>
      <c r="J343" s="16">
        <v>131.15384615384599</v>
      </c>
      <c r="K343" s="14">
        <v>567.14253846153804</v>
      </c>
      <c r="L343" s="14">
        <v>229.60003846153799</v>
      </c>
      <c r="M343" s="14">
        <v>-1.89888461538461</v>
      </c>
      <c r="N343" s="14">
        <v>0.62388461538461504</v>
      </c>
      <c r="O343" s="14">
        <v>0.36649999999999899</v>
      </c>
      <c r="P343" s="14">
        <v>-3.5384615384615298E-3</v>
      </c>
      <c r="Q343" s="17">
        <f t="shared" si="23"/>
        <v>-0.80718122702855533</v>
      </c>
      <c r="S343" s="6">
        <f t="shared" si="20"/>
        <v>1</v>
      </c>
      <c r="T343" s="6" t="str">
        <f t="shared" si="21"/>
        <v>WEEK_DAY</v>
      </c>
      <c r="U343" s="6" t="str">
        <f t="shared" si="22"/>
        <v>2016-08-07</v>
      </c>
      <c r="V343" s="19" t="s">
        <v>349</v>
      </c>
      <c r="W343" s="5">
        <v>131.15384615384599</v>
      </c>
    </row>
    <row r="344" spans="1:23" x14ac:dyDescent="0.45">
      <c r="A344" s="4" t="s">
        <v>350</v>
      </c>
      <c r="B344" s="12" t="s">
        <v>1220</v>
      </c>
      <c r="C344" s="12">
        <v>20.378999999999898</v>
      </c>
      <c r="D344" s="12">
        <v>11.2920769230769</v>
      </c>
      <c r="E344" s="12">
        <v>-3.5346153846153798E-2</v>
      </c>
      <c r="F344" s="12">
        <v>12.592269230769199</v>
      </c>
      <c r="G344" s="12">
        <v>11.127192307692299</v>
      </c>
      <c r="H344" s="12">
        <v>5.6496153846153803</v>
      </c>
      <c r="I344" s="12">
        <v>0.259192307692307</v>
      </c>
      <c r="J344" s="16">
        <v>260.5</v>
      </c>
      <c r="K344" s="14">
        <v>545.67838461538395</v>
      </c>
      <c r="L344" s="14">
        <v>235.295538461538</v>
      </c>
      <c r="M344" s="14">
        <v>-1.2102307692307599</v>
      </c>
      <c r="N344" s="14">
        <v>0.48107692307692301</v>
      </c>
      <c r="O344" s="14">
        <v>0.59642307692307694</v>
      </c>
      <c r="P344" s="14">
        <v>1.3692307692307599E-2</v>
      </c>
      <c r="Q344" s="17">
        <f t="shared" si="23"/>
        <v>0.98621700879765639</v>
      </c>
      <c r="S344" s="6">
        <f t="shared" si="20"/>
        <v>2</v>
      </c>
      <c r="T344" s="6" t="str">
        <f t="shared" si="21"/>
        <v>WEEK_DAY</v>
      </c>
      <c r="U344" s="6" t="str">
        <f t="shared" si="22"/>
        <v>2016-08-08</v>
      </c>
      <c r="V344" s="19" t="s">
        <v>350</v>
      </c>
      <c r="W344" s="5">
        <v>260.5</v>
      </c>
    </row>
    <row r="345" spans="1:23" x14ac:dyDescent="0.45">
      <c r="A345" s="4" t="s">
        <v>351</v>
      </c>
      <c r="B345" s="12" t="s">
        <v>1221</v>
      </c>
      <c r="C345" s="12">
        <v>19.9942307692307</v>
      </c>
      <c r="D345" s="12">
        <v>11.2763846153846</v>
      </c>
      <c r="E345" s="12">
        <v>-0.32815384615384602</v>
      </c>
      <c r="F345" s="12">
        <v>11.5911923076923</v>
      </c>
      <c r="G345" s="12">
        <v>10.945153846153801</v>
      </c>
      <c r="H345" s="12">
        <v>5.6097307692307696</v>
      </c>
      <c r="I345" s="12">
        <v>0.109846153846153</v>
      </c>
      <c r="J345" s="16">
        <v>534.923076923076</v>
      </c>
      <c r="K345" s="14">
        <v>542.733846153846</v>
      </c>
      <c r="L345" s="14">
        <v>234.66157692307601</v>
      </c>
      <c r="M345" s="14">
        <v>-3.3384615384615297E-2</v>
      </c>
      <c r="N345" s="14">
        <v>0.388884615384615</v>
      </c>
      <c r="O345" s="14">
        <v>1.4112692307692301</v>
      </c>
      <c r="P345" s="14">
        <v>5.5884615384615297E-2</v>
      </c>
      <c r="Q345" s="17">
        <f t="shared" si="23"/>
        <v>1.0534475121807141</v>
      </c>
      <c r="S345" s="6">
        <f t="shared" si="20"/>
        <v>3</v>
      </c>
      <c r="T345" s="6" t="str">
        <f t="shared" si="21"/>
        <v>WEEK_DAY</v>
      </c>
      <c r="U345" s="6" t="str">
        <f t="shared" si="22"/>
        <v>2016-08-09</v>
      </c>
      <c r="V345" s="19" t="s">
        <v>351</v>
      </c>
      <c r="W345" s="5">
        <v>534.923076923076</v>
      </c>
    </row>
    <row r="346" spans="1:23" x14ac:dyDescent="0.45">
      <c r="A346" s="4" t="s">
        <v>352</v>
      </c>
      <c r="B346" s="12" t="s">
        <v>1222</v>
      </c>
      <c r="C346" s="12">
        <v>18.9783461538461</v>
      </c>
      <c r="D346" s="12">
        <v>10.008807692307601</v>
      </c>
      <c r="E346" s="12">
        <v>0.29303846153846103</v>
      </c>
      <c r="F346" s="12">
        <v>13.0373076923076</v>
      </c>
      <c r="G346" s="12">
        <v>10.473038461538399</v>
      </c>
      <c r="H346" s="12">
        <v>4.9551923076923003</v>
      </c>
      <c r="I346" s="12">
        <v>0.51630769230769202</v>
      </c>
      <c r="J346" s="16">
        <v>603.57692307692298</v>
      </c>
      <c r="K346" s="14">
        <v>536.75526923076904</v>
      </c>
      <c r="L346" s="14">
        <v>232.54611538461501</v>
      </c>
      <c r="M346" s="14">
        <v>0.28734615384615297</v>
      </c>
      <c r="N346" s="14">
        <v>0.35734615384615298</v>
      </c>
      <c r="O346" s="14">
        <v>1.1079230769230699</v>
      </c>
      <c r="P346" s="14">
        <v>2.31153846153846E-2</v>
      </c>
      <c r="Q346" s="17">
        <f t="shared" si="23"/>
        <v>0.1283433994823141</v>
      </c>
      <c r="S346" s="6">
        <f t="shared" si="20"/>
        <v>4</v>
      </c>
      <c r="T346" s="6" t="str">
        <f t="shared" si="21"/>
        <v>WEEK_DAY</v>
      </c>
      <c r="U346" s="6" t="str">
        <f t="shared" si="22"/>
        <v>2016-08-10</v>
      </c>
      <c r="V346" s="19" t="s">
        <v>352</v>
      </c>
      <c r="W346" s="5">
        <v>603.57692307692298</v>
      </c>
    </row>
    <row r="347" spans="1:23" x14ac:dyDescent="0.45">
      <c r="A347" s="4" t="s">
        <v>353</v>
      </c>
      <c r="B347" s="12" t="s">
        <v>1223</v>
      </c>
      <c r="C347" s="12">
        <v>19.8308461538461</v>
      </c>
      <c r="D347" s="12">
        <v>9.6453846153846108</v>
      </c>
      <c r="E347" s="12">
        <v>0.41849999999999898</v>
      </c>
      <c r="F347" s="12">
        <v>11.669923076923</v>
      </c>
      <c r="G347" s="12">
        <v>10.9266153846153</v>
      </c>
      <c r="H347" s="12">
        <v>4.7405769230769197</v>
      </c>
      <c r="I347" s="12">
        <v>0.150807692307692</v>
      </c>
      <c r="J347" s="16">
        <v>574.5</v>
      </c>
      <c r="K347" s="14">
        <v>532.57392307692305</v>
      </c>
      <c r="L347" s="14">
        <v>231.039576923076</v>
      </c>
      <c r="M347" s="14">
        <v>0.18142307692307599</v>
      </c>
      <c r="N347" s="14">
        <v>0.37915384615384601</v>
      </c>
      <c r="O347" s="14">
        <v>0.688846153846154</v>
      </c>
      <c r="P347" s="14">
        <v>2.3923076923076901E-2</v>
      </c>
      <c r="Q347" s="17">
        <f t="shared" si="23"/>
        <v>-4.8174345249474136E-2</v>
      </c>
      <c r="S347" s="6">
        <f t="shared" si="20"/>
        <v>5</v>
      </c>
      <c r="T347" s="6" t="str">
        <f t="shared" si="21"/>
        <v>WEEK_DAY</v>
      </c>
      <c r="U347" s="6" t="str">
        <f t="shared" si="22"/>
        <v>2016-08-11</v>
      </c>
      <c r="V347" s="19" t="s">
        <v>353</v>
      </c>
      <c r="W347" s="5">
        <v>574.5</v>
      </c>
    </row>
    <row r="348" spans="1:23" x14ac:dyDescent="0.45">
      <c r="A348" s="4" t="s">
        <v>354</v>
      </c>
      <c r="B348" s="12" t="s">
        <v>1224</v>
      </c>
      <c r="C348" s="12">
        <v>20.180115384615299</v>
      </c>
      <c r="D348" s="12">
        <v>10.5096153846153</v>
      </c>
      <c r="E348" s="12">
        <v>2.1993461538461498</v>
      </c>
      <c r="F348" s="12">
        <v>24.0186538461538</v>
      </c>
      <c r="G348" s="12">
        <v>11.2428461538461</v>
      </c>
      <c r="H348" s="12">
        <v>5.5058461538461501</v>
      </c>
      <c r="I348" s="12">
        <v>2.3161923076923001</v>
      </c>
      <c r="J348" s="16">
        <v>596.03846153846098</v>
      </c>
      <c r="K348" s="14">
        <v>532.23576923076905</v>
      </c>
      <c r="L348" s="14">
        <v>230.41853846153799</v>
      </c>
      <c r="M348" s="14">
        <v>0.27669230769230702</v>
      </c>
      <c r="N348" s="14">
        <v>0.40092307692307699</v>
      </c>
      <c r="O348" s="14">
        <v>0.91669230769230703</v>
      </c>
      <c r="P348" s="14">
        <v>-1.6538461538461498E-2</v>
      </c>
      <c r="Q348" s="17">
        <f t="shared" si="23"/>
        <v>3.7490794670950352E-2</v>
      </c>
      <c r="S348" s="6">
        <f t="shared" si="20"/>
        <v>6</v>
      </c>
      <c r="T348" s="6" t="str">
        <f t="shared" si="21"/>
        <v>WEEK_END</v>
      </c>
      <c r="U348" s="6" t="str">
        <f t="shared" si="22"/>
        <v/>
      </c>
      <c r="V348" s="19" t="s">
        <v>354</v>
      </c>
      <c r="W348" s="5">
        <v>596.03846153846098</v>
      </c>
    </row>
    <row r="349" spans="1:23" x14ac:dyDescent="0.45">
      <c r="A349" s="4" t="s">
        <v>355</v>
      </c>
      <c r="B349" s="12" t="s">
        <v>1225</v>
      </c>
      <c r="C349" s="12">
        <v>21.036461538461499</v>
      </c>
      <c r="D349" s="12">
        <v>10.3061153846153</v>
      </c>
      <c r="E349" s="12">
        <v>0.12419230769230701</v>
      </c>
      <c r="F349" s="12">
        <v>11.1193846153846</v>
      </c>
      <c r="G349" s="12">
        <v>11.6040384615384</v>
      </c>
      <c r="H349" s="12">
        <v>5.3986538461538398</v>
      </c>
      <c r="I349" s="12">
        <v>-8.8192307692307598E-2</v>
      </c>
      <c r="J349" s="16">
        <v>424.15384615384602</v>
      </c>
      <c r="K349" s="14">
        <v>544.79876923076904</v>
      </c>
      <c r="L349" s="14">
        <v>216.23315384615299</v>
      </c>
      <c r="M349" s="14">
        <v>-0.557153846153846</v>
      </c>
      <c r="N349" s="14">
        <v>0.45307692307692299</v>
      </c>
      <c r="O349" s="14">
        <v>0.54307692307692301</v>
      </c>
      <c r="P349" s="14">
        <v>-2.9038461538461499E-2</v>
      </c>
      <c r="Q349" s="17">
        <f t="shared" si="23"/>
        <v>-0.28837839581854507</v>
      </c>
      <c r="S349" s="6">
        <f t="shared" si="20"/>
        <v>7</v>
      </c>
      <c r="T349" s="6" t="str">
        <f t="shared" si="21"/>
        <v>WEEK_END</v>
      </c>
      <c r="U349" s="6" t="str">
        <f t="shared" si="22"/>
        <v/>
      </c>
      <c r="V349" s="19" t="s">
        <v>355</v>
      </c>
      <c r="W349" s="5">
        <v>424.15384615384602</v>
      </c>
    </row>
    <row r="350" spans="1:23" x14ac:dyDescent="0.45">
      <c r="A350" s="4" t="s">
        <v>356</v>
      </c>
      <c r="B350" s="12" t="s">
        <v>1226</v>
      </c>
      <c r="C350" s="12">
        <v>20.152769230769199</v>
      </c>
      <c r="D350" s="12">
        <v>11.033653846153801</v>
      </c>
      <c r="E350" s="12">
        <v>-1.46426923076923</v>
      </c>
      <c r="F350" s="12">
        <v>1.92288461538461</v>
      </c>
      <c r="G350" s="12">
        <v>11.0116923076923</v>
      </c>
      <c r="H350" s="12">
        <v>5.8073076923076901</v>
      </c>
      <c r="I350" s="12">
        <v>-1.5636923076922999</v>
      </c>
      <c r="J350" s="16">
        <v>132.65384615384599</v>
      </c>
      <c r="K350" s="14">
        <v>537.16750000000002</v>
      </c>
      <c r="L350" s="14">
        <v>228.16149999999999</v>
      </c>
      <c r="M350" s="14">
        <v>-1.7728846153846101</v>
      </c>
      <c r="N350" s="14">
        <v>0.599615384615384</v>
      </c>
      <c r="O350" s="14">
        <v>0.40069230769230701</v>
      </c>
      <c r="P350" s="14">
        <v>-1.1884615384615301E-2</v>
      </c>
      <c r="Q350" s="17">
        <f t="shared" si="23"/>
        <v>-0.68725063474791459</v>
      </c>
      <c r="S350" s="6">
        <f t="shared" si="20"/>
        <v>1</v>
      </c>
      <c r="T350" s="6" t="str">
        <f t="shared" si="21"/>
        <v>WEEK_DAY</v>
      </c>
      <c r="U350" s="6" t="str">
        <f t="shared" si="22"/>
        <v>2016-08-14</v>
      </c>
      <c r="V350" s="19" t="s">
        <v>356</v>
      </c>
      <c r="W350" s="5">
        <v>132.65384615384599</v>
      </c>
    </row>
    <row r="351" spans="1:23" x14ac:dyDescent="0.45">
      <c r="A351" s="4" t="s">
        <v>357</v>
      </c>
      <c r="B351" s="12" t="s">
        <v>1227</v>
      </c>
      <c r="C351" s="12">
        <v>19.172230769230701</v>
      </c>
      <c r="D351" s="12">
        <v>11.587615384615299</v>
      </c>
      <c r="E351" s="12">
        <v>-1.32961538461538</v>
      </c>
      <c r="F351" s="12">
        <v>3.3796538461538401</v>
      </c>
      <c r="G351" s="12">
        <v>10.581615384615301</v>
      </c>
      <c r="H351" s="12">
        <v>6.0611923076923002</v>
      </c>
      <c r="I351" s="12">
        <v>-1.17403846153846</v>
      </c>
      <c r="J351" s="16">
        <v>248.423076923076</v>
      </c>
      <c r="K351" s="14">
        <v>515.82611538461504</v>
      </c>
      <c r="L351" s="14">
        <v>233.241307692307</v>
      </c>
      <c r="M351" s="14">
        <v>-1.143</v>
      </c>
      <c r="N351" s="14">
        <v>0.54899999999999904</v>
      </c>
      <c r="O351" s="14">
        <v>0.58792307692307599</v>
      </c>
      <c r="P351" s="14">
        <v>6.8923076923076906E-2</v>
      </c>
      <c r="Q351" s="17">
        <f t="shared" si="23"/>
        <v>0.87271672948680312</v>
      </c>
      <c r="S351" s="6">
        <f t="shared" si="20"/>
        <v>2</v>
      </c>
      <c r="T351" s="6" t="str">
        <f t="shared" si="21"/>
        <v>WEEK_DAY</v>
      </c>
      <c r="U351" s="6" t="str">
        <f t="shared" si="22"/>
        <v>2016-08-15</v>
      </c>
      <c r="V351" s="19" t="s">
        <v>357</v>
      </c>
      <c r="W351" s="5">
        <v>248.423076923076</v>
      </c>
    </row>
    <row r="352" spans="1:23" x14ac:dyDescent="0.45">
      <c r="A352" s="4" t="s">
        <v>358</v>
      </c>
      <c r="B352" s="12" t="s">
        <v>1228</v>
      </c>
      <c r="C352" s="12">
        <v>19.768692307692302</v>
      </c>
      <c r="D352" s="12">
        <v>11.731769230769199</v>
      </c>
      <c r="E352" s="12">
        <v>0.60150000000000003</v>
      </c>
      <c r="F352" s="12">
        <v>14.759076923076901</v>
      </c>
      <c r="G352" s="12">
        <v>10.7836923076923</v>
      </c>
      <c r="H352" s="12">
        <v>6.1818846153846101</v>
      </c>
      <c r="I352" s="12">
        <v>0.64049999999999996</v>
      </c>
      <c r="J352" s="16">
        <v>651.23076923076906</v>
      </c>
      <c r="K352" s="14">
        <v>511.46480769230698</v>
      </c>
      <c r="L352" s="14">
        <v>230.365076923076</v>
      </c>
      <c r="M352" s="14">
        <v>0.60673076923076896</v>
      </c>
      <c r="N352" s="14">
        <v>0.38111538461538402</v>
      </c>
      <c r="O352" s="14">
        <v>1.4365769230769201</v>
      </c>
      <c r="P352" s="14">
        <v>-7.0384615384615403E-3</v>
      </c>
      <c r="Q352" s="17">
        <f t="shared" si="23"/>
        <v>1.6214584300975474</v>
      </c>
      <c r="S352" s="6">
        <f t="shared" si="20"/>
        <v>3</v>
      </c>
      <c r="T352" s="6" t="str">
        <f t="shared" si="21"/>
        <v>WEEK_DAY</v>
      </c>
      <c r="U352" s="6" t="str">
        <f t="shared" si="22"/>
        <v>2016-08-16</v>
      </c>
      <c r="V352" s="19" t="s">
        <v>358</v>
      </c>
      <c r="W352" s="5">
        <v>651.23076923076906</v>
      </c>
    </row>
    <row r="353" spans="1:23" x14ac:dyDescent="0.45">
      <c r="A353" s="4" t="s">
        <v>359</v>
      </c>
      <c r="B353" s="12" t="s">
        <v>1229</v>
      </c>
      <c r="C353" s="12">
        <v>18.638615384615299</v>
      </c>
      <c r="D353" s="12">
        <v>13.032</v>
      </c>
      <c r="E353" s="12">
        <v>-1.7050384615384599</v>
      </c>
      <c r="F353" s="12">
        <v>-2.2711923076923002</v>
      </c>
      <c r="G353" s="12">
        <v>10.129730769230701</v>
      </c>
      <c r="H353" s="12">
        <v>6.9513846153846099</v>
      </c>
      <c r="I353" s="12">
        <v>-1.7728846153846101</v>
      </c>
      <c r="J353" s="16">
        <v>581.03846153846098</v>
      </c>
      <c r="K353" s="14">
        <v>498.375884615384</v>
      </c>
      <c r="L353" s="14">
        <v>219.16811538461499</v>
      </c>
      <c r="M353" s="14">
        <v>0.37703846153846099</v>
      </c>
      <c r="N353" s="14">
        <v>0.38515384615384601</v>
      </c>
      <c r="O353" s="14">
        <v>0.75269230769230699</v>
      </c>
      <c r="P353" s="14">
        <v>-2.7269230769230698E-2</v>
      </c>
      <c r="Q353" s="17">
        <f t="shared" si="23"/>
        <v>-0.10778407748641687</v>
      </c>
      <c r="S353" s="6">
        <f t="shared" si="20"/>
        <v>4</v>
      </c>
      <c r="T353" s="6" t="str">
        <f t="shared" si="21"/>
        <v>WEEK_DAY</v>
      </c>
      <c r="U353" s="6" t="str">
        <f t="shared" si="22"/>
        <v>2016-08-17</v>
      </c>
      <c r="V353" s="19" t="s">
        <v>359</v>
      </c>
      <c r="W353" s="5">
        <v>581.03846153846098</v>
      </c>
    </row>
    <row r="354" spans="1:23" x14ac:dyDescent="0.45">
      <c r="A354" s="4" t="s">
        <v>360</v>
      </c>
      <c r="B354" s="12" t="s">
        <v>1230</v>
      </c>
      <c r="C354" s="12">
        <v>17.970115384615301</v>
      </c>
      <c r="D354" s="12">
        <v>13.250999999999999</v>
      </c>
      <c r="E354" s="12">
        <v>-0.48023076923076902</v>
      </c>
      <c r="F354" s="12">
        <v>7.5816538461538396</v>
      </c>
      <c r="G354" s="12">
        <v>9.8574615384615392</v>
      </c>
      <c r="H354" s="12">
        <v>7.0814615384615296</v>
      </c>
      <c r="I354" s="12">
        <v>-0.32107692307692298</v>
      </c>
      <c r="J354" s="16">
        <v>698.5</v>
      </c>
      <c r="K354" s="14">
        <v>498.537499999999</v>
      </c>
      <c r="L354" s="14">
        <v>219.23930769230699</v>
      </c>
      <c r="M354" s="14">
        <v>0.91184615384615397</v>
      </c>
      <c r="N354" s="14">
        <v>0.33738461538461501</v>
      </c>
      <c r="O354" s="14">
        <v>1.59561538461538</v>
      </c>
      <c r="P354" s="14">
        <v>5.0730769230769197E-2</v>
      </c>
      <c r="Q354" s="17">
        <f t="shared" si="23"/>
        <v>0.20215794002780285</v>
      </c>
      <c r="S354" s="6">
        <f t="shared" si="20"/>
        <v>5</v>
      </c>
      <c r="T354" s="6" t="str">
        <f t="shared" si="21"/>
        <v>WEEK_DAY</v>
      </c>
      <c r="U354" s="6" t="str">
        <f t="shared" si="22"/>
        <v>2016-08-18</v>
      </c>
      <c r="V354" s="19" t="s">
        <v>360</v>
      </c>
      <c r="W354" s="5">
        <v>698.5</v>
      </c>
    </row>
    <row r="355" spans="1:23" x14ac:dyDescent="0.45">
      <c r="A355" s="4" t="s">
        <v>361</v>
      </c>
      <c r="B355" s="12" t="s">
        <v>1231</v>
      </c>
      <c r="C355" s="12">
        <v>17.527000000000001</v>
      </c>
      <c r="D355" s="12">
        <v>13.0373461538461</v>
      </c>
      <c r="E355" s="12">
        <v>0.30099999999999999</v>
      </c>
      <c r="F355" s="12">
        <v>11.928038461538399</v>
      </c>
      <c r="G355" s="12">
        <v>9.6530384615384595</v>
      </c>
      <c r="H355" s="12">
        <v>7.0245384615384596</v>
      </c>
      <c r="I355" s="12">
        <v>0.323538461538461</v>
      </c>
      <c r="J355" s="16">
        <v>537.23076923076906</v>
      </c>
      <c r="K355" s="14">
        <v>494.78523076923</v>
      </c>
      <c r="L355" s="14">
        <v>217.48746153846099</v>
      </c>
      <c r="M355" s="14">
        <v>0.19507692307692301</v>
      </c>
      <c r="N355" s="14">
        <v>0.369653846153846</v>
      </c>
      <c r="O355" s="14">
        <v>0.84626923076923</v>
      </c>
      <c r="P355" s="14">
        <v>-6.7692307692307696E-3</v>
      </c>
      <c r="Q355" s="17">
        <f t="shared" si="23"/>
        <v>-0.23087935686360908</v>
      </c>
      <c r="S355" s="6">
        <f t="shared" si="20"/>
        <v>6</v>
      </c>
      <c r="T355" s="6" t="str">
        <f t="shared" si="21"/>
        <v>WEEK_END</v>
      </c>
      <c r="U355" s="6" t="str">
        <f t="shared" si="22"/>
        <v/>
      </c>
      <c r="V355" s="19" t="s">
        <v>361</v>
      </c>
      <c r="W355" s="5">
        <v>537.23076923076906</v>
      </c>
    </row>
    <row r="356" spans="1:23" x14ac:dyDescent="0.45">
      <c r="A356" s="4" t="s">
        <v>362</v>
      </c>
      <c r="B356" s="12" t="s">
        <v>1232</v>
      </c>
      <c r="C356" s="12">
        <v>17.3285384615384</v>
      </c>
      <c r="D356" s="12">
        <v>13.2436538461538</v>
      </c>
      <c r="E356" s="12">
        <v>-0.75249999999999995</v>
      </c>
      <c r="F356" s="12">
        <v>4.6498076923076903</v>
      </c>
      <c r="G356" s="12">
        <v>9.6033076923076894</v>
      </c>
      <c r="H356" s="12">
        <v>7.1108076923076897</v>
      </c>
      <c r="I356" s="12">
        <v>-0.69634615384615295</v>
      </c>
      <c r="J356" s="16">
        <v>512.07692307692298</v>
      </c>
      <c r="K356" s="14">
        <v>510.19130769230702</v>
      </c>
      <c r="L356" s="14">
        <v>205.30553846153799</v>
      </c>
      <c r="M356" s="14">
        <v>8.6153846153846098E-3</v>
      </c>
      <c r="N356" s="14">
        <v>0.35703846153846103</v>
      </c>
      <c r="O356" s="14">
        <v>0.95373076923076905</v>
      </c>
      <c r="P356" s="14">
        <v>-1.9615384615384599E-3</v>
      </c>
      <c r="Q356" s="17">
        <f t="shared" si="23"/>
        <v>-4.6821305841924267E-2</v>
      </c>
      <c r="S356" s="6">
        <f t="shared" si="20"/>
        <v>7</v>
      </c>
      <c r="T356" s="6" t="str">
        <f t="shared" si="21"/>
        <v>WEEK_END</v>
      </c>
      <c r="U356" s="6" t="str">
        <f t="shared" si="22"/>
        <v/>
      </c>
      <c r="V356" s="19" t="s">
        <v>362</v>
      </c>
      <c r="W356" s="5">
        <v>512.07692307692298</v>
      </c>
    </row>
    <row r="357" spans="1:23" x14ac:dyDescent="0.45">
      <c r="A357" s="4" t="s">
        <v>363</v>
      </c>
      <c r="B357" s="12" t="s">
        <v>1233</v>
      </c>
      <c r="C357" s="12">
        <v>17.098923076923001</v>
      </c>
      <c r="D357" s="12">
        <v>13.5202307692307</v>
      </c>
      <c r="E357" s="12">
        <v>-1.20599999999999</v>
      </c>
      <c r="F357" s="12">
        <v>0.40496153846153798</v>
      </c>
      <c r="G357" s="12">
        <v>9.4919999999999902</v>
      </c>
      <c r="H357" s="12">
        <v>7.2635384615384497</v>
      </c>
      <c r="I357" s="12">
        <v>-1.24896153846153</v>
      </c>
      <c r="J357" s="16">
        <v>131.76923076923001</v>
      </c>
      <c r="K357" s="14">
        <v>502.269269230769</v>
      </c>
      <c r="L357" s="14">
        <v>216.78380769230699</v>
      </c>
      <c r="M357" s="14">
        <v>-1.7090769230769201</v>
      </c>
      <c r="N357" s="14">
        <v>0.57273076923076904</v>
      </c>
      <c r="O357" s="14">
        <v>0.40753846153846102</v>
      </c>
      <c r="P357" s="14">
        <v>-1.1576923076923E-2</v>
      </c>
      <c r="Q357" s="17">
        <f t="shared" si="23"/>
        <v>-0.7426768814781447</v>
      </c>
      <c r="S357" s="6">
        <f t="shared" si="20"/>
        <v>1</v>
      </c>
      <c r="T357" s="6" t="str">
        <f t="shared" si="21"/>
        <v>WEEK_DAY</v>
      </c>
      <c r="U357" s="6" t="str">
        <f t="shared" si="22"/>
        <v>2016-08-21</v>
      </c>
      <c r="V357" s="19" t="s">
        <v>363</v>
      </c>
      <c r="W357" s="5">
        <v>131.76923076923001</v>
      </c>
    </row>
    <row r="358" spans="1:23" x14ac:dyDescent="0.45">
      <c r="A358" s="4" t="s">
        <v>364</v>
      </c>
      <c r="B358" s="12" t="s">
        <v>1234</v>
      </c>
      <c r="C358" s="12">
        <v>16.772423076923001</v>
      </c>
      <c r="D358" s="12">
        <v>13.692153846153801</v>
      </c>
      <c r="E358" s="12">
        <v>-0.42553846153846098</v>
      </c>
      <c r="F358" s="12">
        <v>7.8186153846153799</v>
      </c>
      <c r="G358" s="12">
        <v>9.4178461538461509</v>
      </c>
      <c r="H358" s="12">
        <v>7.3705384615384597</v>
      </c>
      <c r="I358" s="12">
        <v>-0.21688461538461501</v>
      </c>
      <c r="J358" s="16">
        <v>260.65384615384602</v>
      </c>
      <c r="K358" s="14">
        <v>479.72984615384598</v>
      </c>
      <c r="L358" s="14">
        <v>215.19923076923001</v>
      </c>
      <c r="M358" s="14">
        <v>-1.01407692307692</v>
      </c>
      <c r="N358" s="14">
        <v>0.46530769230769198</v>
      </c>
      <c r="O358" s="14">
        <v>0.69523076923076899</v>
      </c>
      <c r="P358" s="14">
        <v>4.9153846153846097E-2</v>
      </c>
      <c r="Q358" s="17">
        <f t="shared" si="23"/>
        <v>0.97810858143608748</v>
      </c>
      <c r="S358" s="6">
        <f t="shared" si="20"/>
        <v>2</v>
      </c>
      <c r="T358" s="6" t="str">
        <f t="shared" si="21"/>
        <v>WEEK_DAY</v>
      </c>
      <c r="U358" s="6" t="str">
        <f t="shared" si="22"/>
        <v>2016-08-22</v>
      </c>
      <c r="V358" s="19" t="s">
        <v>364</v>
      </c>
      <c r="W358" s="5">
        <v>260.65384615384602</v>
      </c>
    </row>
    <row r="359" spans="1:23" x14ac:dyDescent="0.45">
      <c r="A359" s="4" t="s">
        <v>365</v>
      </c>
      <c r="B359" s="12" t="s">
        <v>1235</v>
      </c>
      <c r="C359" s="12">
        <v>17.4720384615384</v>
      </c>
      <c r="D359" s="12">
        <v>13.7180769230769</v>
      </c>
      <c r="E359" s="12">
        <v>0.505</v>
      </c>
      <c r="F359" s="12">
        <v>14.1833846153846</v>
      </c>
      <c r="G359" s="12">
        <v>9.8499999999999908</v>
      </c>
      <c r="H359" s="12">
        <v>7.4323846153846098</v>
      </c>
      <c r="I359" s="12">
        <v>0.56423076923076898</v>
      </c>
      <c r="J359" s="16">
        <v>585.80769230769204</v>
      </c>
      <c r="K359" s="14">
        <v>466.59784615384598</v>
      </c>
      <c r="L359" s="14">
        <v>199.04311538461499</v>
      </c>
      <c r="M359" s="14">
        <v>0.59876923076923005</v>
      </c>
      <c r="N359" s="14">
        <v>0.39876923076922999</v>
      </c>
      <c r="O359" s="14">
        <v>1.70703846153846</v>
      </c>
      <c r="P359" s="14">
        <v>7.0000000000000007E-2</v>
      </c>
      <c r="Q359" s="17">
        <f t="shared" si="23"/>
        <v>1.2474546259406818</v>
      </c>
      <c r="S359" s="6">
        <f t="shared" si="20"/>
        <v>3</v>
      </c>
      <c r="T359" s="6" t="str">
        <f t="shared" si="21"/>
        <v>WEEK_DAY</v>
      </c>
      <c r="U359" s="6" t="str">
        <f t="shared" si="22"/>
        <v>2016-08-23</v>
      </c>
      <c r="V359" s="19" t="s">
        <v>365</v>
      </c>
      <c r="W359" s="5">
        <v>585.80769230769204</v>
      </c>
    </row>
    <row r="360" spans="1:23" x14ac:dyDescent="0.45">
      <c r="A360" s="4" t="s">
        <v>366</v>
      </c>
      <c r="B360" s="12" t="s">
        <v>1236</v>
      </c>
      <c r="C360" s="12">
        <v>17.808615384615301</v>
      </c>
      <c r="D360" s="12">
        <v>13.964499999999999</v>
      </c>
      <c r="E360" s="12">
        <v>0.71773076923076895</v>
      </c>
      <c r="F360" s="12">
        <v>14.323576923076899</v>
      </c>
      <c r="G360" s="12">
        <v>9.8837692307692304</v>
      </c>
      <c r="H360" s="12">
        <v>7.4002307692307596</v>
      </c>
      <c r="I360" s="12">
        <v>0.59349999999999903</v>
      </c>
      <c r="J360" s="16">
        <v>552.57692307692298</v>
      </c>
      <c r="K360" s="14">
        <v>464.91838461538401</v>
      </c>
      <c r="L360" s="14">
        <v>198.240115384615</v>
      </c>
      <c r="M360" s="14">
        <v>0.44223076923076898</v>
      </c>
      <c r="N360" s="14">
        <v>0.39699999999999902</v>
      </c>
      <c r="O360" s="14">
        <v>1.02911538461538</v>
      </c>
      <c r="P360" s="14">
        <v>-4.49615384615384E-2</v>
      </c>
      <c r="Q360" s="17">
        <f t="shared" si="23"/>
        <v>-5.6726413236162815E-2</v>
      </c>
      <c r="S360" s="6">
        <f t="shared" si="20"/>
        <v>4</v>
      </c>
      <c r="T360" s="6" t="str">
        <f t="shared" si="21"/>
        <v>WEEK_DAY</v>
      </c>
      <c r="U360" s="6" t="str">
        <f t="shared" si="22"/>
        <v>2016-08-24</v>
      </c>
      <c r="V360" s="19" t="s">
        <v>366</v>
      </c>
      <c r="W360" s="5">
        <v>552.57692307692298</v>
      </c>
    </row>
    <row r="361" spans="1:23" x14ac:dyDescent="0.45">
      <c r="A361" s="4" t="s">
        <v>367</v>
      </c>
      <c r="B361" s="12" t="s">
        <v>1237</v>
      </c>
      <c r="C361" s="12">
        <v>16.619269230769198</v>
      </c>
      <c r="D361" s="12">
        <v>14.5307692307692</v>
      </c>
      <c r="E361" s="12">
        <v>-1.2421923076923</v>
      </c>
      <c r="F361" s="12">
        <v>-0.64123076923076905</v>
      </c>
      <c r="G361" s="12">
        <v>9.2266923076923</v>
      </c>
      <c r="H361" s="12">
        <v>7.7171923076922999</v>
      </c>
      <c r="I361" s="12">
        <v>-1.27738461538461</v>
      </c>
      <c r="J361" s="16">
        <v>705.53846153846098</v>
      </c>
      <c r="K361" s="14">
        <v>470.834038461538</v>
      </c>
      <c r="L361" s="14">
        <v>203.848923076923</v>
      </c>
      <c r="M361" s="14">
        <v>1.15123076923076</v>
      </c>
      <c r="N361" s="14">
        <v>0.34911538461538399</v>
      </c>
      <c r="O361" s="14">
        <v>1.55711538461538</v>
      </c>
      <c r="P361" s="14">
        <v>7.6153846153846098E-3</v>
      </c>
      <c r="Q361" s="17">
        <f t="shared" si="23"/>
        <v>0.27681492308763056</v>
      </c>
      <c r="S361" s="6">
        <f t="shared" si="20"/>
        <v>5</v>
      </c>
      <c r="T361" s="6" t="str">
        <f t="shared" si="21"/>
        <v>WEEK_DAY</v>
      </c>
      <c r="U361" s="6" t="str">
        <f t="shared" si="22"/>
        <v>2016-08-25</v>
      </c>
      <c r="V361" s="19" t="s">
        <v>367</v>
      </c>
      <c r="W361" s="5">
        <v>705.53846153846098</v>
      </c>
    </row>
    <row r="362" spans="1:23" x14ac:dyDescent="0.45">
      <c r="A362" s="4" t="s">
        <v>368</v>
      </c>
      <c r="B362" s="12" t="s">
        <v>1238</v>
      </c>
      <c r="C362" s="12">
        <v>15.4050769230769</v>
      </c>
      <c r="D362" s="12">
        <v>13.295500000000001</v>
      </c>
      <c r="E362" s="12">
        <v>8.0423076923076903E-2</v>
      </c>
      <c r="F362" s="12">
        <v>10.3543076923076</v>
      </c>
      <c r="G362" s="12">
        <v>8.7635769230769203</v>
      </c>
      <c r="H362" s="12">
        <v>7.2652692307692304</v>
      </c>
      <c r="I362" s="12">
        <v>0.21676923076922999</v>
      </c>
      <c r="J362" s="16">
        <v>609.69230769230705</v>
      </c>
      <c r="K362" s="14">
        <v>467.43692307692299</v>
      </c>
      <c r="L362" s="14">
        <v>199.97680769230701</v>
      </c>
      <c r="M362" s="14">
        <v>0.71076923076923004</v>
      </c>
      <c r="N362" s="14">
        <v>0.40230769230769198</v>
      </c>
      <c r="O362" s="14">
        <v>1.1568461538461501</v>
      </c>
      <c r="P362" s="14">
        <v>2.11538461538461E-2</v>
      </c>
      <c r="Q362" s="17">
        <f t="shared" si="23"/>
        <v>-0.13584823375490646</v>
      </c>
      <c r="S362" s="6">
        <f t="shared" si="20"/>
        <v>6</v>
      </c>
      <c r="T362" s="6" t="str">
        <f t="shared" si="21"/>
        <v>WEEK_END</v>
      </c>
      <c r="U362" s="6" t="str">
        <f t="shared" si="22"/>
        <v/>
      </c>
      <c r="V362" s="19" t="s">
        <v>368</v>
      </c>
      <c r="W362" s="5">
        <v>609.69230769230705</v>
      </c>
    </row>
    <row r="363" spans="1:23" x14ac:dyDescent="0.45">
      <c r="A363" s="4" t="s">
        <v>369</v>
      </c>
      <c r="B363" s="12" t="s">
        <v>1239</v>
      </c>
      <c r="C363" s="12">
        <v>14.512230769230699</v>
      </c>
      <c r="D363" s="12">
        <v>13.9856538461538</v>
      </c>
      <c r="E363" s="12">
        <v>-1.4156923076923</v>
      </c>
      <c r="F363" s="12">
        <v>-2.2873846153846098</v>
      </c>
      <c r="G363" s="12">
        <v>8.2764615384615396</v>
      </c>
      <c r="H363" s="12">
        <v>7.5996538461538403</v>
      </c>
      <c r="I363" s="12">
        <v>-1.3886923076922999</v>
      </c>
      <c r="J363" s="16">
        <v>770.34615384615302</v>
      </c>
      <c r="K363" s="14">
        <v>497.08626923076901</v>
      </c>
      <c r="L363" s="14">
        <v>195.284769230769</v>
      </c>
      <c r="M363" s="14">
        <v>1.38749999999999</v>
      </c>
      <c r="N363" s="14">
        <v>0.37657692307692298</v>
      </c>
      <c r="O363" s="14">
        <v>1.89596153846153</v>
      </c>
      <c r="P363" s="14">
        <v>-8.0384615384615395E-3</v>
      </c>
      <c r="Q363" s="17">
        <f t="shared" si="23"/>
        <v>0.26349987383295481</v>
      </c>
      <c r="S363" s="6">
        <f t="shared" si="20"/>
        <v>7</v>
      </c>
      <c r="T363" s="6" t="str">
        <f t="shared" si="21"/>
        <v>WEEK_END</v>
      </c>
      <c r="U363" s="6" t="str">
        <f t="shared" si="22"/>
        <v/>
      </c>
      <c r="V363" s="19" t="s">
        <v>369</v>
      </c>
      <c r="W363" s="5">
        <v>770.34615384615302</v>
      </c>
    </row>
    <row r="364" spans="1:23" x14ac:dyDescent="0.45">
      <c r="A364" s="4" t="s">
        <v>370</v>
      </c>
      <c r="B364" s="12" t="s">
        <v>1240</v>
      </c>
      <c r="C364" s="12">
        <v>13.9557307692307</v>
      </c>
      <c r="D364" s="12">
        <v>13.9211538461538</v>
      </c>
      <c r="E364" s="12">
        <v>-0.53919230769230697</v>
      </c>
      <c r="F364" s="12">
        <v>3.4816923076922999</v>
      </c>
      <c r="G364" s="12">
        <v>7.8631153846153801</v>
      </c>
      <c r="H364" s="12">
        <v>7.5569615384615396</v>
      </c>
      <c r="I364" s="12">
        <v>-0.57976923076923004</v>
      </c>
      <c r="J364" s="16">
        <v>159</v>
      </c>
      <c r="K364" s="14">
        <v>492.038538461538</v>
      </c>
      <c r="L364" s="14">
        <v>203.85484615384601</v>
      </c>
      <c r="M364" s="14">
        <v>-1.6337307692307601</v>
      </c>
      <c r="N364" s="14">
        <v>0.573192307692307</v>
      </c>
      <c r="O364" s="14">
        <v>0.39903846153846101</v>
      </c>
      <c r="P364" s="14">
        <v>-3.1153846153846101E-3</v>
      </c>
      <c r="Q364" s="17">
        <f t="shared" si="23"/>
        <v>-0.79359928104248811</v>
      </c>
      <c r="S364" s="6">
        <f t="shared" si="20"/>
        <v>1</v>
      </c>
      <c r="T364" s="6" t="str">
        <f t="shared" si="21"/>
        <v>WEEK_DAY</v>
      </c>
      <c r="U364" s="6" t="str">
        <f t="shared" si="22"/>
        <v>2016-08-28</v>
      </c>
      <c r="V364" s="19" t="s">
        <v>370</v>
      </c>
      <c r="W364" s="5">
        <v>159</v>
      </c>
    </row>
    <row r="365" spans="1:23" x14ac:dyDescent="0.45">
      <c r="A365" s="4" t="s">
        <v>371</v>
      </c>
      <c r="B365" s="12" t="s">
        <v>1241</v>
      </c>
      <c r="C365" s="12">
        <v>13.574499999999899</v>
      </c>
      <c r="D365" s="12">
        <v>13.994653846153801</v>
      </c>
      <c r="E365" s="12">
        <v>-0.41338461538461502</v>
      </c>
      <c r="F365" s="12">
        <v>4.8045769230769197</v>
      </c>
      <c r="G365" s="12">
        <v>7.5640769230769198</v>
      </c>
      <c r="H365" s="12">
        <v>7.5629230769230702</v>
      </c>
      <c r="I365" s="12">
        <v>-0.36426923076923001</v>
      </c>
      <c r="J365" s="16">
        <v>262.38461538461502</v>
      </c>
      <c r="K365" s="14">
        <v>480.96342307692203</v>
      </c>
      <c r="L365" s="14">
        <v>210.05003846153801</v>
      </c>
      <c r="M365" s="14">
        <v>-1.03780769230769</v>
      </c>
      <c r="N365" s="14">
        <v>0.47788461538461502</v>
      </c>
      <c r="O365" s="14">
        <v>0.76676923076922998</v>
      </c>
      <c r="P365" s="14">
        <v>1.6269230769230699E-2</v>
      </c>
      <c r="Q365" s="17">
        <f t="shared" si="23"/>
        <v>0.65021770682147806</v>
      </c>
      <c r="S365" s="6">
        <f t="shared" si="20"/>
        <v>2</v>
      </c>
      <c r="T365" s="6" t="str">
        <f t="shared" si="21"/>
        <v>WEEK_DAY</v>
      </c>
      <c r="U365" s="6" t="str">
        <f t="shared" si="22"/>
        <v>2016-08-29</v>
      </c>
      <c r="V365" s="19" t="s">
        <v>371</v>
      </c>
      <c r="W365" s="5">
        <v>262.38461538461502</v>
      </c>
    </row>
    <row r="366" spans="1:23" x14ac:dyDescent="0.45">
      <c r="A366" s="4" t="s">
        <v>372</v>
      </c>
      <c r="B366" s="12" t="s">
        <v>1242</v>
      </c>
      <c r="C366" s="12">
        <v>13.010846153846099</v>
      </c>
      <c r="D366" s="12">
        <v>13.814653846153799</v>
      </c>
      <c r="E366" s="12">
        <v>9.27307692307692E-2</v>
      </c>
      <c r="F366" s="12">
        <v>8.2350769230769192</v>
      </c>
      <c r="G366" s="12">
        <v>7.1578461538461502</v>
      </c>
      <c r="H366" s="12">
        <v>7.4108461538461503</v>
      </c>
      <c r="I366" s="12">
        <v>0.144884615384615</v>
      </c>
      <c r="J366" s="16">
        <v>591.423076923076</v>
      </c>
      <c r="K366" s="14">
        <v>480.153576923076</v>
      </c>
      <c r="L366" s="14">
        <v>210.01923076923001</v>
      </c>
      <c r="M366" s="14">
        <v>0.52980769230769198</v>
      </c>
      <c r="N366" s="14">
        <v>0.37746153846153802</v>
      </c>
      <c r="O366" s="14">
        <v>1.7999230769230701</v>
      </c>
      <c r="P366" s="14">
        <v>2.63461538461538E-2</v>
      </c>
      <c r="Q366" s="17">
        <f t="shared" si="23"/>
        <v>1.2540310759308118</v>
      </c>
      <c r="S366" s="6">
        <f t="shared" si="20"/>
        <v>3</v>
      </c>
      <c r="T366" s="6" t="str">
        <f t="shared" si="21"/>
        <v>WEEK_DAY</v>
      </c>
      <c r="U366" s="6" t="str">
        <f t="shared" si="22"/>
        <v>2016-08-30</v>
      </c>
      <c r="V366" s="19" t="s">
        <v>372</v>
      </c>
      <c r="W366" s="5">
        <v>591.423076923076</v>
      </c>
    </row>
    <row r="367" spans="1:23" x14ac:dyDescent="0.45">
      <c r="A367" s="4" t="s">
        <v>373</v>
      </c>
      <c r="B367" s="12" t="s">
        <v>1243</v>
      </c>
      <c r="C367" s="12">
        <v>12.6425384615384</v>
      </c>
      <c r="D367" s="12">
        <v>13.691076923076899</v>
      </c>
      <c r="E367" s="12">
        <v>-2.9230769230769199E-2</v>
      </c>
      <c r="F367" s="12">
        <v>6.9867307692307596</v>
      </c>
      <c r="G367" s="12">
        <v>7.0505384615384603</v>
      </c>
      <c r="H367" s="12">
        <v>7.37134615384615</v>
      </c>
      <c r="I367" s="12">
        <v>-9.4615384615384691E-3</v>
      </c>
      <c r="J367" s="16">
        <v>540.461538461538</v>
      </c>
      <c r="K367" s="14">
        <v>478.03965384615299</v>
      </c>
      <c r="L367" s="14">
        <v>209.66615384615301</v>
      </c>
      <c r="M367" s="14">
        <v>0.29773076923076902</v>
      </c>
      <c r="N367" s="14">
        <v>0.361307692307692</v>
      </c>
      <c r="O367" s="14">
        <v>1.2532692307692299</v>
      </c>
      <c r="P367" s="14">
        <v>-2.07692307692307E-2</v>
      </c>
      <c r="Q367" s="17">
        <f t="shared" si="23"/>
        <v>-8.6167652988228524E-2</v>
      </c>
      <c r="S367" s="6">
        <f t="shared" si="20"/>
        <v>4</v>
      </c>
      <c r="T367" s="6" t="str">
        <f t="shared" si="21"/>
        <v>WEEK_DAY</v>
      </c>
      <c r="U367" s="6" t="str">
        <f t="shared" si="22"/>
        <v>2016-08-31</v>
      </c>
      <c r="V367" s="19" t="s">
        <v>373</v>
      </c>
      <c r="W367" s="5">
        <v>540.461538461538</v>
      </c>
    </row>
    <row r="368" spans="1:23" x14ac:dyDescent="0.45">
      <c r="A368" s="4" t="s">
        <v>374</v>
      </c>
      <c r="B368" s="12" t="s">
        <v>1244</v>
      </c>
      <c r="C368" s="12">
        <v>10.933461538461501</v>
      </c>
      <c r="D368" s="12">
        <v>11.2748846153846</v>
      </c>
      <c r="E368" s="12">
        <v>-0.216153846153846</v>
      </c>
      <c r="F368" s="12">
        <v>4.4969999999999901</v>
      </c>
      <c r="G368" s="12">
        <v>6.1524230769230703</v>
      </c>
      <c r="H368" s="12">
        <v>6.1158076923076896</v>
      </c>
      <c r="I368" s="12">
        <v>-0.26307692307692299</v>
      </c>
      <c r="J368" s="16">
        <v>650.88461538461502</v>
      </c>
      <c r="K368" s="14">
        <v>481.17257692307601</v>
      </c>
      <c r="L368" s="14">
        <v>211.62838461538399</v>
      </c>
      <c r="M368" s="14">
        <v>0.80157692307692296</v>
      </c>
      <c r="N368" s="14">
        <v>0.37180769230769201</v>
      </c>
      <c r="O368" s="14">
        <v>1.5984230769230701</v>
      </c>
      <c r="P368" s="14">
        <v>-5.99615384615384E-2</v>
      </c>
      <c r="Q368" s="17">
        <f t="shared" si="23"/>
        <v>0.20431255337318566</v>
      </c>
      <c r="S368" s="6">
        <f t="shared" si="20"/>
        <v>5</v>
      </c>
      <c r="T368" s="6" t="str">
        <f t="shared" si="21"/>
        <v>WEEK_DAY</v>
      </c>
      <c r="U368" s="6" t="str">
        <f t="shared" si="22"/>
        <v>2016-09-01</v>
      </c>
      <c r="V368" s="19" t="s">
        <v>374</v>
      </c>
      <c r="W368" s="5">
        <v>650.88461538461502</v>
      </c>
    </row>
    <row r="369" spans="1:23" x14ac:dyDescent="0.45">
      <c r="A369" s="4" t="s">
        <v>375</v>
      </c>
      <c r="B369" s="12" t="s">
        <v>1245</v>
      </c>
      <c r="C369" s="12">
        <v>9.4909615384615407</v>
      </c>
      <c r="D369" s="12">
        <v>11.5506153846153</v>
      </c>
      <c r="E369" s="12">
        <v>-1.35603846153846</v>
      </c>
      <c r="F369" s="12">
        <v>-1.1966923076923</v>
      </c>
      <c r="G369" s="12">
        <v>5.5762692307692197</v>
      </c>
      <c r="H369" s="12">
        <v>6.1448076923076904</v>
      </c>
      <c r="I369" s="12">
        <v>-1.09030769230769</v>
      </c>
      <c r="J369" s="16">
        <v>658.69230769230705</v>
      </c>
      <c r="K369" s="14">
        <v>491.21442307692303</v>
      </c>
      <c r="L369" s="14">
        <v>213.77226923076901</v>
      </c>
      <c r="M369" s="14">
        <v>0.78292307692307594</v>
      </c>
      <c r="N369" s="14">
        <v>0.37838461538461499</v>
      </c>
      <c r="O369" s="14">
        <v>1.5025769230769199</v>
      </c>
      <c r="P369" s="14">
        <v>4.57307692307692E-2</v>
      </c>
      <c r="Q369" s="17">
        <f t="shared" si="23"/>
        <v>1.1995509070495364E-2</v>
      </c>
      <c r="S369" s="6">
        <f t="shared" si="20"/>
        <v>6</v>
      </c>
      <c r="T369" s="6" t="str">
        <f t="shared" si="21"/>
        <v>WEEK_END</v>
      </c>
      <c r="U369" s="6" t="str">
        <f t="shared" si="22"/>
        <v/>
      </c>
      <c r="V369" s="19" t="s">
        <v>375</v>
      </c>
      <c r="W369" s="5">
        <v>658.69230769230705</v>
      </c>
    </row>
    <row r="370" spans="1:23" x14ac:dyDescent="0.45">
      <c r="A370" s="4" t="s">
        <v>376</v>
      </c>
      <c r="B370" s="12" t="s">
        <v>1246</v>
      </c>
      <c r="C370" s="12">
        <v>10.1606153846153</v>
      </c>
      <c r="D370" s="12">
        <v>11.6738076923076</v>
      </c>
      <c r="E370" s="12">
        <v>0.71503846153846096</v>
      </c>
      <c r="F370" s="12">
        <v>9.4661538461538406</v>
      </c>
      <c r="G370" s="12">
        <v>5.9324230769230697</v>
      </c>
      <c r="H370" s="12">
        <v>6.1181923076922997</v>
      </c>
      <c r="I370" s="12">
        <v>0.57711538461538403</v>
      </c>
      <c r="J370" s="16">
        <v>514.07692307692298</v>
      </c>
      <c r="K370" s="14">
        <v>510.73846153846102</v>
      </c>
      <c r="L370" s="14">
        <v>198.784384615384</v>
      </c>
      <c r="M370" s="14">
        <v>1.54615384615385E-2</v>
      </c>
      <c r="N370" s="14">
        <v>0.374653846153846</v>
      </c>
      <c r="O370" s="14">
        <v>0.75057692307692303</v>
      </c>
      <c r="P370" s="14">
        <v>-1.2E-2</v>
      </c>
      <c r="Q370" s="17">
        <f t="shared" si="23"/>
        <v>-0.21954922340301236</v>
      </c>
      <c r="S370" s="6">
        <f t="shared" si="20"/>
        <v>7</v>
      </c>
      <c r="T370" s="6" t="str">
        <f t="shared" si="21"/>
        <v>WEEK_END</v>
      </c>
      <c r="U370" s="6" t="str">
        <f t="shared" si="22"/>
        <v/>
      </c>
      <c r="V370" s="19" t="s">
        <v>376</v>
      </c>
      <c r="W370" s="5">
        <v>514.07692307692298</v>
      </c>
    </row>
    <row r="371" spans="1:23" x14ac:dyDescent="0.45">
      <c r="A371" s="4" t="s">
        <v>377</v>
      </c>
      <c r="B371" s="12" t="s">
        <v>1247</v>
      </c>
      <c r="C371" s="12">
        <v>10.1018846153846</v>
      </c>
      <c r="D371" s="12">
        <v>11.620076923076899</v>
      </c>
      <c r="E371" s="12">
        <v>-0.59523076923076901</v>
      </c>
      <c r="F371" s="12">
        <v>1.9344999999999899</v>
      </c>
      <c r="G371" s="12">
        <v>5.8702307692307603</v>
      </c>
      <c r="H371" s="12">
        <v>6.1017692307692304</v>
      </c>
      <c r="I371" s="12">
        <v>-0.64442307692307599</v>
      </c>
      <c r="J371" s="16">
        <v>137.38461538461499</v>
      </c>
      <c r="K371" s="14">
        <v>505.02099999999899</v>
      </c>
      <c r="L371" s="14">
        <v>206.56511538461501</v>
      </c>
      <c r="M371" s="14">
        <v>-1.7797692307692301</v>
      </c>
      <c r="N371" s="14">
        <v>0.609961538461538</v>
      </c>
      <c r="O371" s="14">
        <v>0.40776923076923</v>
      </c>
      <c r="P371" s="14">
        <v>9.1538461538461496E-3</v>
      </c>
      <c r="Q371" s="17">
        <f t="shared" si="23"/>
        <v>-0.73275475086039266</v>
      </c>
      <c r="S371" s="6">
        <f t="shared" si="20"/>
        <v>1</v>
      </c>
      <c r="T371" s="6" t="str">
        <f t="shared" si="21"/>
        <v>WEEK_DAY</v>
      </c>
      <c r="U371" s="6" t="str">
        <f t="shared" si="22"/>
        <v>2016-09-04</v>
      </c>
      <c r="V371" s="19" t="s">
        <v>377</v>
      </c>
      <c r="W371" s="5">
        <v>137.38461538461499</v>
      </c>
    </row>
    <row r="372" spans="1:23" x14ac:dyDescent="0.45">
      <c r="A372" s="4" t="s">
        <v>378</v>
      </c>
      <c r="B372" s="12" t="s">
        <v>1248</v>
      </c>
      <c r="C372" s="12">
        <v>9.0741923076923001</v>
      </c>
      <c r="D372" s="12">
        <v>10.685461538461499</v>
      </c>
      <c r="E372" s="12">
        <v>-0.186576923076923</v>
      </c>
      <c r="F372" s="12">
        <v>4.64665384615384</v>
      </c>
      <c r="G372" s="12">
        <v>5.3141153846153797</v>
      </c>
      <c r="H372" s="12">
        <v>5.5625</v>
      </c>
      <c r="I372" s="12">
        <v>-0.118653846153846</v>
      </c>
      <c r="J372" s="16">
        <v>153.730769230769</v>
      </c>
      <c r="K372" s="14">
        <v>481.95499999999998</v>
      </c>
      <c r="L372" s="14">
        <v>216.57011538461501</v>
      </c>
      <c r="M372" s="14">
        <v>-1.5155384615384599</v>
      </c>
      <c r="N372" s="14">
        <v>0.51030769230769202</v>
      </c>
      <c r="O372" s="14">
        <v>0.518384615384615</v>
      </c>
      <c r="P372" s="14">
        <v>1.91153846153846E-2</v>
      </c>
      <c r="Q372" s="17">
        <f t="shared" si="23"/>
        <v>0.11898096304591418</v>
      </c>
      <c r="S372" s="6">
        <f t="shared" si="20"/>
        <v>2</v>
      </c>
      <c r="T372" s="6" t="str">
        <f t="shared" si="21"/>
        <v>WEEK_DAY</v>
      </c>
      <c r="U372" s="6" t="str">
        <f t="shared" si="22"/>
        <v>2016-09-05</v>
      </c>
      <c r="V372" s="19" t="s">
        <v>378</v>
      </c>
      <c r="W372" s="5">
        <v>153.730769230769</v>
      </c>
    </row>
    <row r="373" spans="1:23" x14ac:dyDescent="0.45">
      <c r="A373" s="4" t="s">
        <v>379</v>
      </c>
      <c r="B373" s="12" t="s">
        <v>1249</v>
      </c>
      <c r="C373" s="12">
        <v>9.8617692307692195</v>
      </c>
      <c r="D373" s="12">
        <v>10.042923076923</v>
      </c>
      <c r="E373" s="12">
        <v>1.7692307692307599E-3</v>
      </c>
      <c r="F373" s="12">
        <v>5.6586153846153797</v>
      </c>
      <c r="G373" s="12">
        <v>5.7916923076923004</v>
      </c>
      <c r="H373" s="12">
        <v>5.1405384615384602</v>
      </c>
      <c r="I373" s="12">
        <v>-2.5499999999999998E-2</v>
      </c>
      <c r="J373" s="16">
        <v>262.76923076922998</v>
      </c>
      <c r="K373" s="14">
        <v>465.97076923076901</v>
      </c>
      <c r="L373" s="14">
        <v>220.73400000000001</v>
      </c>
      <c r="M373" s="14">
        <v>-0.91788461538461497</v>
      </c>
      <c r="N373" s="14">
        <v>0.494653846153846</v>
      </c>
      <c r="O373" s="14">
        <v>0.66600000000000004</v>
      </c>
      <c r="P373" s="14">
        <v>8.4615384615384403E-4</v>
      </c>
      <c r="Q373" s="17">
        <f t="shared" si="23"/>
        <v>0.70928196147110079</v>
      </c>
      <c r="S373" s="6">
        <f t="shared" si="20"/>
        <v>3</v>
      </c>
      <c r="T373" s="6" t="str">
        <f t="shared" si="21"/>
        <v>WEEK_DAY</v>
      </c>
      <c r="U373" s="6" t="str">
        <f t="shared" si="22"/>
        <v>2016-09-06</v>
      </c>
      <c r="V373" s="19" t="s">
        <v>379</v>
      </c>
      <c r="W373" s="5">
        <v>262.76923076922998</v>
      </c>
    </row>
    <row r="374" spans="1:23" x14ac:dyDescent="0.45">
      <c r="A374" s="4" t="s">
        <v>380</v>
      </c>
      <c r="B374" s="12" t="s">
        <v>1250</v>
      </c>
      <c r="C374" s="12">
        <v>10.647461538461499</v>
      </c>
      <c r="D374" s="12">
        <v>10.6193846153846</v>
      </c>
      <c r="E374" s="12">
        <v>1.3934615384615301</v>
      </c>
      <c r="F374" s="12">
        <v>15.0825</v>
      </c>
      <c r="G374" s="12">
        <v>6.3027307692307701</v>
      </c>
      <c r="H374" s="12">
        <v>5.5409615384615298</v>
      </c>
      <c r="I374" s="12">
        <v>1.5723461538461501</v>
      </c>
      <c r="J374" s="16">
        <v>566.34615384615302</v>
      </c>
      <c r="K374" s="14">
        <v>458.85176923076898</v>
      </c>
      <c r="L374" s="14">
        <v>215.03715384615299</v>
      </c>
      <c r="M374" s="14">
        <v>0.49942307692307603</v>
      </c>
      <c r="N374" s="14">
        <v>0.408923076923077</v>
      </c>
      <c r="O374" s="14">
        <v>1.3502692307692299</v>
      </c>
      <c r="P374" s="14">
        <v>2.8923076923076899E-2</v>
      </c>
      <c r="Q374" s="17">
        <f t="shared" si="23"/>
        <v>1.1552985948477785</v>
      </c>
      <c r="S374" s="6">
        <f t="shared" si="20"/>
        <v>4</v>
      </c>
      <c r="T374" s="6" t="str">
        <f t="shared" si="21"/>
        <v>WEEK_DAY</v>
      </c>
      <c r="U374" s="6" t="str">
        <f t="shared" si="22"/>
        <v>2016-09-07</v>
      </c>
      <c r="V374" s="19" t="s">
        <v>380</v>
      </c>
      <c r="W374" s="5">
        <v>566.34615384615302</v>
      </c>
    </row>
    <row r="375" spans="1:23" x14ac:dyDescent="0.45">
      <c r="A375" s="4" t="s">
        <v>381</v>
      </c>
      <c r="B375" s="12" t="s">
        <v>1251</v>
      </c>
      <c r="C375" s="12">
        <v>10.901499999999899</v>
      </c>
      <c r="D375" s="12">
        <v>11.0405384615384</v>
      </c>
      <c r="E375" s="12">
        <v>1.76284615384615</v>
      </c>
      <c r="F375" s="12">
        <v>16.352846153846102</v>
      </c>
      <c r="G375" s="12">
        <v>6.4151538461538404</v>
      </c>
      <c r="H375" s="12">
        <v>5.7199230769230702</v>
      </c>
      <c r="I375" s="12">
        <v>1.72480769230769</v>
      </c>
      <c r="J375" s="16">
        <v>539.23076923076906</v>
      </c>
      <c r="K375" s="14">
        <v>458.82434615384602</v>
      </c>
      <c r="L375" s="14">
        <v>215.23888461538399</v>
      </c>
      <c r="M375" s="14">
        <v>0.37338461538461498</v>
      </c>
      <c r="N375" s="14">
        <v>0.37396153846153801</v>
      </c>
      <c r="O375" s="14">
        <v>0.88203846153846099</v>
      </c>
      <c r="P375" s="14">
        <v>-4.57307692307692E-2</v>
      </c>
      <c r="Q375" s="17">
        <f t="shared" si="23"/>
        <v>-4.7877758913411478E-2</v>
      </c>
      <c r="S375" s="6">
        <f t="shared" si="20"/>
        <v>5</v>
      </c>
      <c r="T375" s="6" t="str">
        <f t="shared" si="21"/>
        <v>WEEK_DAY</v>
      </c>
      <c r="U375" s="6" t="str">
        <f t="shared" si="22"/>
        <v>2016-09-08</v>
      </c>
      <c r="V375" s="19" t="s">
        <v>381</v>
      </c>
      <c r="W375" s="5">
        <v>539.23076923076906</v>
      </c>
    </row>
    <row r="376" spans="1:23" x14ac:dyDescent="0.45">
      <c r="A376" s="4" t="s">
        <v>382</v>
      </c>
      <c r="B376" s="12" t="s">
        <v>1252</v>
      </c>
      <c r="C376" s="12">
        <v>11.0206923076923</v>
      </c>
      <c r="D376" s="12">
        <v>11.2134615384615</v>
      </c>
      <c r="E376" s="12">
        <v>-0.236538461538461</v>
      </c>
      <c r="F376" s="12">
        <v>3.3293461538461502</v>
      </c>
      <c r="G376" s="12">
        <v>6.4032692307692303</v>
      </c>
      <c r="H376" s="12">
        <v>5.99288461538461</v>
      </c>
      <c r="I376" s="12">
        <v>-0.48607692307692302</v>
      </c>
      <c r="J376" s="16">
        <v>549.80769230769204</v>
      </c>
      <c r="K376" s="14">
        <v>460.517615384615</v>
      </c>
      <c r="L376" s="14">
        <v>215.65838461538399</v>
      </c>
      <c r="M376" s="14">
        <v>0.41284615384615297</v>
      </c>
      <c r="N376" s="14">
        <v>0.41615384615384599</v>
      </c>
      <c r="O376" s="14">
        <v>1.02876923076923</v>
      </c>
      <c r="P376" s="14">
        <v>-7.0961538461538395E-2</v>
      </c>
      <c r="Q376" s="17">
        <f t="shared" si="23"/>
        <v>1.9614835948644622E-2</v>
      </c>
      <c r="S376" s="6">
        <f t="shared" si="20"/>
        <v>6</v>
      </c>
      <c r="T376" s="6" t="str">
        <f t="shared" si="21"/>
        <v>WEEK_END</v>
      </c>
      <c r="U376" s="6" t="str">
        <f t="shared" si="22"/>
        <v/>
      </c>
      <c r="V376" s="19" t="s">
        <v>382</v>
      </c>
      <c r="W376" s="5">
        <v>549.80769230769204</v>
      </c>
    </row>
    <row r="377" spans="1:23" x14ac:dyDescent="0.45">
      <c r="A377" s="4" t="s">
        <v>383</v>
      </c>
      <c r="B377" s="12" t="s">
        <v>1253</v>
      </c>
      <c r="C377" s="12">
        <v>9.9622692307692304</v>
      </c>
      <c r="D377" s="12">
        <v>13.346538461538399</v>
      </c>
      <c r="E377" s="12">
        <v>-2.4094615384615299</v>
      </c>
      <c r="F377" s="12">
        <v>-12.006115384615301</v>
      </c>
      <c r="G377" s="12">
        <v>5.9255384615384603</v>
      </c>
      <c r="H377" s="12">
        <v>7.0856153846153802</v>
      </c>
      <c r="I377" s="12">
        <v>-2.5241153846153801</v>
      </c>
      <c r="J377" s="16">
        <v>1215.11538461538</v>
      </c>
      <c r="K377" s="14">
        <v>512.83257692307598</v>
      </c>
      <c r="L377" s="14">
        <v>262.56380769230702</v>
      </c>
      <c r="M377" s="14">
        <v>2.6623846153846098</v>
      </c>
      <c r="N377" s="14">
        <v>0.34446153846153799</v>
      </c>
      <c r="O377" s="14">
        <v>2.5897307692307598</v>
      </c>
      <c r="P377" s="14">
        <v>1.8653846153846101E-2</v>
      </c>
      <c r="Q377" s="17">
        <f t="shared" si="23"/>
        <v>1.2100734522560261</v>
      </c>
      <c r="S377" s="6">
        <f t="shared" si="20"/>
        <v>7</v>
      </c>
      <c r="T377" s="6" t="str">
        <f t="shared" si="21"/>
        <v>WEEK_END</v>
      </c>
      <c r="U377" s="6" t="str">
        <f t="shared" si="22"/>
        <v/>
      </c>
      <c r="V377" s="19" t="s">
        <v>383</v>
      </c>
      <c r="W377" s="5">
        <v>1215.11538461538</v>
      </c>
    </row>
    <row r="378" spans="1:23" x14ac:dyDescent="0.45">
      <c r="A378" s="4" t="s">
        <v>384</v>
      </c>
      <c r="B378" s="12" t="s">
        <v>1254</v>
      </c>
      <c r="C378" s="12">
        <v>9.1473846153846097</v>
      </c>
      <c r="D378" s="12">
        <v>14.000999999999999</v>
      </c>
      <c r="E378" s="12">
        <v>-0.90853846153846096</v>
      </c>
      <c r="F378" s="12">
        <v>-2.01496153846153</v>
      </c>
      <c r="G378" s="12">
        <v>5.4353076923076902</v>
      </c>
      <c r="H378" s="12">
        <v>7.4425769230769196</v>
      </c>
      <c r="I378" s="12">
        <v>-1.00088461538461</v>
      </c>
      <c r="J378" s="16">
        <v>204.84615384615299</v>
      </c>
      <c r="K378" s="14">
        <v>509.32630769230701</v>
      </c>
      <c r="L378" s="14">
        <v>266.881423076923</v>
      </c>
      <c r="M378" s="14">
        <v>-1.1408461538461501</v>
      </c>
      <c r="N378" s="14">
        <v>0.58580769230769203</v>
      </c>
      <c r="O378" s="14">
        <v>0.48307692307692202</v>
      </c>
      <c r="P378" s="14">
        <v>-1.1538461538461501E-3</v>
      </c>
      <c r="Q378" s="17">
        <f t="shared" si="23"/>
        <v>-0.83141835216661919</v>
      </c>
      <c r="S378" s="6">
        <f t="shared" si="20"/>
        <v>1</v>
      </c>
      <c r="T378" s="6" t="str">
        <f t="shared" si="21"/>
        <v>WEEK_DAY</v>
      </c>
      <c r="U378" s="6" t="str">
        <f t="shared" si="22"/>
        <v>2016-09-11</v>
      </c>
      <c r="V378" s="19" t="s">
        <v>384</v>
      </c>
      <c r="W378" s="5">
        <v>204.84615384615299</v>
      </c>
    </row>
    <row r="379" spans="1:23" x14ac:dyDescent="0.45">
      <c r="A379" s="4" t="s">
        <v>385</v>
      </c>
      <c r="B379" s="12" t="s">
        <v>1255</v>
      </c>
      <c r="C379" s="12">
        <v>7.7045384615384602</v>
      </c>
      <c r="D379" s="12">
        <v>13.9632692307692</v>
      </c>
      <c r="E379" s="12">
        <v>-0.91223076923076896</v>
      </c>
      <c r="F379" s="12">
        <v>-3.4063461538461501</v>
      </c>
      <c r="G379" s="12">
        <v>4.6026153846153797</v>
      </c>
      <c r="H379" s="12">
        <v>7.5336153846153797</v>
      </c>
      <c r="I379" s="12">
        <v>-1.05865384615384</v>
      </c>
      <c r="J379" s="16">
        <v>413.15384615384602</v>
      </c>
      <c r="K379" s="14">
        <v>503.81753846153799</v>
      </c>
      <c r="L379" s="14">
        <v>269.62153846153802</v>
      </c>
      <c r="M379" s="14">
        <v>-0.33534615384615402</v>
      </c>
      <c r="N379" s="14">
        <v>0.50557692307692303</v>
      </c>
      <c r="O379" s="14">
        <v>1.44976923076923</v>
      </c>
      <c r="P379" s="14">
        <v>3.2269230769230703E-2</v>
      </c>
      <c r="Q379" s="17">
        <f t="shared" si="23"/>
        <v>1.0168982350732334</v>
      </c>
      <c r="S379" s="6">
        <f t="shared" si="20"/>
        <v>2</v>
      </c>
      <c r="T379" s="6" t="str">
        <f t="shared" si="21"/>
        <v>WEEK_DAY</v>
      </c>
      <c r="U379" s="6" t="str">
        <f t="shared" si="22"/>
        <v>2016-09-12</v>
      </c>
      <c r="V379" s="19" t="s">
        <v>385</v>
      </c>
      <c r="W379" s="5">
        <v>413.15384615384602</v>
      </c>
    </row>
    <row r="380" spans="1:23" x14ac:dyDescent="0.45">
      <c r="A380" s="4" t="s">
        <v>386</v>
      </c>
      <c r="B380" s="12" t="s">
        <v>1256</v>
      </c>
      <c r="C380" s="12">
        <v>6.6521538461538396</v>
      </c>
      <c r="D380" s="12">
        <v>13.087615384615299</v>
      </c>
      <c r="E380" s="12">
        <v>0.29319230769230697</v>
      </c>
      <c r="F380" s="12">
        <v>3.4026153846153799</v>
      </c>
      <c r="G380" s="12">
        <v>3.89880769230769</v>
      </c>
      <c r="H380" s="12">
        <v>7.2583076923076897</v>
      </c>
      <c r="I380" s="12">
        <v>-6.3423076923076901E-2</v>
      </c>
      <c r="J380" s="16">
        <v>1028.5</v>
      </c>
      <c r="K380" s="14">
        <v>527.26961538461501</v>
      </c>
      <c r="L380" s="14">
        <v>294.407923076923</v>
      </c>
      <c r="M380" s="14">
        <v>1.70234615384615</v>
      </c>
      <c r="N380" s="14">
        <v>0.34276923076922999</v>
      </c>
      <c r="O380" s="14">
        <v>2.2814615384615302</v>
      </c>
      <c r="P380" s="14">
        <v>-5.1230769230769198E-2</v>
      </c>
      <c r="Q380" s="17">
        <f t="shared" si="23"/>
        <v>1.4893874511264207</v>
      </c>
      <c r="S380" s="6">
        <f t="shared" si="20"/>
        <v>3</v>
      </c>
      <c r="T380" s="6" t="str">
        <f t="shared" si="21"/>
        <v>WEEK_DAY</v>
      </c>
      <c r="U380" s="6" t="str">
        <f t="shared" si="22"/>
        <v>2016-09-13</v>
      </c>
      <c r="V380" s="19" t="s">
        <v>386</v>
      </c>
      <c r="W380" s="5">
        <v>1028.5</v>
      </c>
    </row>
    <row r="381" spans="1:23" x14ac:dyDescent="0.45">
      <c r="A381" s="4" t="s">
        <v>387</v>
      </c>
      <c r="B381" s="12" t="s">
        <v>1257</v>
      </c>
      <c r="C381" s="12">
        <v>6.2908846153846101</v>
      </c>
      <c r="D381" s="12">
        <v>13.452461538461501</v>
      </c>
      <c r="E381" s="12">
        <v>-1.1882307692307601</v>
      </c>
      <c r="F381" s="12">
        <v>-4.3558461538461497</v>
      </c>
      <c r="G381" s="12">
        <v>3.7054615384615301</v>
      </c>
      <c r="H381" s="12">
        <v>7.3665384615384601</v>
      </c>
      <c r="I381" s="12">
        <v>-1.09380769230769</v>
      </c>
      <c r="J381" s="16">
        <v>1037.1923076922999</v>
      </c>
      <c r="K381" s="14">
        <v>541.54226923076897</v>
      </c>
      <c r="L381" s="14">
        <v>311.86015384615303</v>
      </c>
      <c r="M381" s="14">
        <v>1.5883461538461501</v>
      </c>
      <c r="N381" s="14">
        <v>0.35157692307692301</v>
      </c>
      <c r="O381" s="14">
        <v>1.9284999999999899</v>
      </c>
      <c r="P381" s="14">
        <v>-8.4615384615384598E-4</v>
      </c>
      <c r="Q381" s="17">
        <f t="shared" si="23"/>
        <v>8.4514416065142352E-3</v>
      </c>
      <c r="S381" s="6">
        <f t="shared" si="20"/>
        <v>4</v>
      </c>
      <c r="T381" s="6" t="str">
        <f t="shared" si="21"/>
        <v>WEEK_DAY</v>
      </c>
      <c r="U381" s="6" t="str">
        <f t="shared" si="22"/>
        <v>2016-09-14</v>
      </c>
      <c r="V381" s="19" t="s">
        <v>387</v>
      </c>
      <c r="W381" s="5">
        <v>1037.1923076922999</v>
      </c>
    </row>
    <row r="382" spans="1:23" x14ac:dyDescent="0.45">
      <c r="A382" s="4" t="s">
        <v>388</v>
      </c>
      <c r="B382" s="12" t="s">
        <v>1258</v>
      </c>
      <c r="C382" s="12">
        <v>4.9155769230769204</v>
      </c>
      <c r="D382" s="12">
        <v>14.064615384615299</v>
      </c>
      <c r="E382" s="12">
        <v>-1.44896153846153</v>
      </c>
      <c r="F382" s="12">
        <v>-7.5297307692307696</v>
      </c>
      <c r="G382" s="12">
        <v>2.9941153846153798</v>
      </c>
      <c r="H382" s="12">
        <v>7.6085384615384601</v>
      </c>
      <c r="I382" s="12">
        <v>-1.37715384615384</v>
      </c>
      <c r="J382" s="16">
        <v>745.73076923076906</v>
      </c>
      <c r="K382" s="14">
        <v>550.12838461538399</v>
      </c>
      <c r="L382" s="14">
        <v>316.11907692307602</v>
      </c>
      <c r="M382" s="14">
        <v>0.61838461538461498</v>
      </c>
      <c r="N382" s="14">
        <v>0.42776923076923001</v>
      </c>
      <c r="O382" s="14">
        <v>1.0894999999999999</v>
      </c>
      <c r="P382" s="14">
        <v>4.0807692307692302E-2</v>
      </c>
      <c r="Q382" s="17">
        <f t="shared" si="23"/>
        <v>-0.2810101234842533</v>
      </c>
      <c r="S382" s="6">
        <f t="shared" si="20"/>
        <v>5</v>
      </c>
      <c r="T382" s="6" t="str">
        <f t="shared" si="21"/>
        <v>WEEK_DAY</v>
      </c>
      <c r="U382" s="6" t="str">
        <f t="shared" si="22"/>
        <v>2016-09-15</v>
      </c>
      <c r="V382" s="19" t="s">
        <v>388</v>
      </c>
      <c r="W382" s="5">
        <v>745.73076923076906</v>
      </c>
    </row>
    <row r="383" spans="1:23" x14ac:dyDescent="0.45">
      <c r="A383" s="4" t="s">
        <v>389</v>
      </c>
      <c r="B383" s="12" t="s">
        <v>1259</v>
      </c>
      <c r="C383" s="12">
        <v>5.7503846153846103</v>
      </c>
      <c r="D383" s="12">
        <v>14.3542692307692</v>
      </c>
      <c r="E383" s="12">
        <v>0.69361538461538397</v>
      </c>
      <c r="F383" s="12">
        <v>7.2833461538461499</v>
      </c>
      <c r="G383" s="12">
        <v>3.3386538461538402</v>
      </c>
      <c r="H383" s="12">
        <v>7.7447692307692302</v>
      </c>
      <c r="I383" s="12">
        <v>0.50892307692307603</v>
      </c>
      <c r="J383" s="16">
        <v>829.23076923076906</v>
      </c>
      <c r="K383" s="14">
        <v>553.19073076922996</v>
      </c>
      <c r="L383" s="14">
        <v>317.92188461538399</v>
      </c>
      <c r="M383" s="14">
        <v>0.86803846153846098</v>
      </c>
      <c r="N383" s="14">
        <v>0.36103846153846098</v>
      </c>
      <c r="O383" s="14">
        <v>1.57911538461538</v>
      </c>
      <c r="P383" s="14">
        <v>-2.7230769230769201E-2</v>
      </c>
      <c r="Q383" s="17">
        <f t="shared" si="23"/>
        <v>0.11197070503893963</v>
      </c>
      <c r="S383" s="6">
        <f t="shared" si="20"/>
        <v>6</v>
      </c>
      <c r="T383" s="6" t="str">
        <f t="shared" si="21"/>
        <v>WEEK_END</v>
      </c>
      <c r="U383" s="6" t="str">
        <f t="shared" si="22"/>
        <v/>
      </c>
      <c r="V383" s="19" t="s">
        <v>389</v>
      </c>
      <c r="W383" s="5">
        <v>829.23076923076906</v>
      </c>
    </row>
    <row r="384" spans="1:23" x14ac:dyDescent="0.45">
      <c r="A384" s="4" t="s">
        <v>390</v>
      </c>
      <c r="B384" s="12" t="s">
        <v>1260</v>
      </c>
      <c r="C384" s="12">
        <v>5.7199615384615301</v>
      </c>
      <c r="D384" s="12">
        <v>14.472538461538401</v>
      </c>
      <c r="E384" s="12">
        <v>-4.2615384615384597E-2</v>
      </c>
      <c r="F384" s="12">
        <v>2.9316923076923</v>
      </c>
      <c r="G384" s="12">
        <v>3.3193846153846098</v>
      </c>
      <c r="H384" s="12">
        <v>7.7862692307692196</v>
      </c>
      <c r="I384" s="12">
        <v>-4.9769230769230698E-2</v>
      </c>
      <c r="J384" s="16">
        <v>554.65384615384596</v>
      </c>
      <c r="K384" s="14">
        <v>571.17015384615297</v>
      </c>
      <c r="L384" s="14">
        <v>304.907115384615</v>
      </c>
      <c r="M384" s="14">
        <v>-5.4346153846153801E-2</v>
      </c>
      <c r="N384" s="14">
        <v>0.39196153846153797</v>
      </c>
      <c r="O384" s="14">
        <v>0.76142307692307598</v>
      </c>
      <c r="P384" s="14">
        <v>9.9999999999999894E-4</v>
      </c>
      <c r="Q384" s="17">
        <f t="shared" si="23"/>
        <v>-0.33112244897959192</v>
      </c>
      <c r="S384" s="6">
        <f t="shared" si="20"/>
        <v>7</v>
      </c>
      <c r="T384" s="6" t="str">
        <f t="shared" si="21"/>
        <v>WEEK_END</v>
      </c>
      <c r="U384" s="6" t="str">
        <f t="shared" si="22"/>
        <v/>
      </c>
      <c r="V384" s="19" t="s">
        <v>390</v>
      </c>
      <c r="W384" s="5">
        <v>554.65384615384596</v>
      </c>
    </row>
    <row r="385" spans="1:23" x14ac:dyDescent="0.45">
      <c r="A385" s="4" t="s">
        <v>391</v>
      </c>
      <c r="B385" s="12" t="s">
        <v>1261</v>
      </c>
      <c r="C385" s="12">
        <v>5.5084615384615301</v>
      </c>
      <c r="D385" s="12">
        <v>14.513461538461501</v>
      </c>
      <c r="E385" s="12">
        <v>-0.27688461538461501</v>
      </c>
      <c r="F385" s="12">
        <v>1.1417307692307599</v>
      </c>
      <c r="G385" s="12">
        <v>3.23661538461538</v>
      </c>
      <c r="H385" s="12">
        <v>7.80388461538461</v>
      </c>
      <c r="I385" s="12">
        <v>-0.26826923076922998</v>
      </c>
      <c r="J385" s="16">
        <v>152.38461538461499</v>
      </c>
      <c r="K385" s="14">
        <v>566.25280769230699</v>
      </c>
      <c r="L385" s="14">
        <v>311.30307692307599</v>
      </c>
      <c r="M385" s="14">
        <v>-1.3294230769230699</v>
      </c>
      <c r="N385" s="14">
        <v>0.60473076923076896</v>
      </c>
      <c r="O385" s="14">
        <v>0.50846153846153797</v>
      </c>
      <c r="P385" s="14">
        <v>5.8461538461538403E-3</v>
      </c>
      <c r="Q385" s="17">
        <f t="shared" si="23"/>
        <v>-0.72526177102836198</v>
      </c>
      <c r="S385" s="6">
        <f t="shared" si="20"/>
        <v>1</v>
      </c>
      <c r="T385" s="6" t="str">
        <f t="shared" si="21"/>
        <v>WEEK_DAY</v>
      </c>
      <c r="U385" s="6" t="str">
        <f t="shared" si="22"/>
        <v>2016-09-18</v>
      </c>
      <c r="V385" s="19" t="s">
        <v>391</v>
      </c>
      <c r="W385" s="5">
        <v>152.38461538461499</v>
      </c>
    </row>
    <row r="386" spans="1:23" x14ac:dyDescent="0.45">
      <c r="A386" s="4" t="s">
        <v>392</v>
      </c>
      <c r="B386" s="12" t="s">
        <v>1262</v>
      </c>
      <c r="C386" s="12">
        <v>5.3309999999999897</v>
      </c>
      <c r="D386" s="12">
        <v>14.440923076922999</v>
      </c>
      <c r="E386" s="12">
        <v>0.46438461538461501</v>
      </c>
      <c r="F386" s="12">
        <v>6.7163461538461497</v>
      </c>
      <c r="G386" s="12">
        <v>3.1456153846153798</v>
      </c>
      <c r="H386" s="12">
        <v>7.7803846153846097</v>
      </c>
      <c r="I386" s="12">
        <v>0.45876923076922999</v>
      </c>
      <c r="J386" s="16">
        <v>266.61538461538402</v>
      </c>
      <c r="K386" s="14">
        <v>552.20707692307599</v>
      </c>
      <c r="L386" s="14">
        <v>317.287461538461</v>
      </c>
      <c r="M386" s="14">
        <v>-0.89876923076922999</v>
      </c>
      <c r="N386" s="14">
        <v>0.53723076923076896</v>
      </c>
      <c r="O386" s="14">
        <v>0.83069230769230695</v>
      </c>
      <c r="P386" s="14">
        <v>3.8076923076923001E-3</v>
      </c>
      <c r="Q386" s="17">
        <f t="shared" si="23"/>
        <v>0.74962140333165128</v>
      </c>
      <c r="S386" s="6">
        <f t="shared" ref="S386:S449" si="24">WEEKDAY(A386)</f>
        <v>2</v>
      </c>
      <c r="T386" s="6" t="str">
        <f t="shared" ref="T386:T449" si="25">IF(S386&gt;=6,"WEEK_END","WEEK_DAY")</f>
        <v>WEEK_DAY</v>
      </c>
      <c r="U386" s="6" t="str">
        <f t="shared" ref="U386:U449" si="26">IF(S386&lt;6,A386,"")</f>
        <v>2016-09-19</v>
      </c>
      <c r="V386" s="19" t="s">
        <v>392</v>
      </c>
      <c r="W386" s="5">
        <v>266.61538461538402</v>
      </c>
    </row>
    <row r="387" spans="1:23" x14ac:dyDescent="0.45">
      <c r="A387" s="4" t="s">
        <v>393</v>
      </c>
      <c r="B387" s="12" t="s">
        <v>1263</v>
      </c>
      <c r="C387" s="12">
        <v>4.8145384615384597</v>
      </c>
      <c r="D387" s="12">
        <v>14.2873846153846</v>
      </c>
      <c r="E387" s="12">
        <v>-3.7038461538461499E-2</v>
      </c>
      <c r="F387" s="12">
        <v>2.28061538461538</v>
      </c>
      <c r="G387" s="12">
        <v>2.8046923076922998</v>
      </c>
      <c r="H387" s="12">
        <v>7.6606538461538403</v>
      </c>
      <c r="I387" s="12">
        <v>-6.8384615384615294E-2</v>
      </c>
      <c r="J387" s="16">
        <v>617.61538461538396</v>
      </c>
      <c r="K387" s="14">
        <v>555.51392307692299</v>
      </c>
      <c r="L387" s="14">
        <v>317.45749999999902</v>
      </c>
      <c r="M387" s="14">
        <v>0.195692307692307</v>
      </c>
      <c r="N387" s="14">
        <v>0.37646153846153801</v>
      </c>
      <c r="O387" s="14">
        <v>1.31753846153846</v>
      </c>
      <c r="P387" s="14">
        <v>-1.26153846153846E-2</v>
      </c>
      <c r="Q387" s="17">
        <f t="shared" ref="Q387:Q450" si="27">IFERROR((J387-J386)/J386,0)</f>
        <v>1.3165031736872503</v>
      </c>
      <c r="S387" s="6">
        <f t="shared" si="24"/>
        <v>3</v>
      </c>
      <c r="T387" s="6" t="str">
        <f t="shared" si="25"/>
        <v>WEEK_DAY</v>
      </c>
      <c r="U387" s="6" t="str">
        <f t="shared" si="26"/>
        <v>2016-09-20</v>
      </c>
      <c r="V387" s="19" t="s">
        <v>393</v>
      </c>
      <c r="W387" s="5">
        <v>617.61538461538396</v>
      </c>
    </row>
    <row r="388" spans="1:23" x14ac:dyDescent="0.45">
      <c r="A388" s="4" t="s">
        <v>394</v>
      </c>
      <c r="B388" s="12" t="s">
        <v>1264</v>
      </c>
      <c r="C388" s="12">
        <v>4.5256538461538396</v>
      </c>
      <c r="D388" s="12">
        <v>14.2771538461538</v>
      </c>
      <c r="E388" s="12">
        <v>-0.20992307692307599</v>
      </c>
      <c r="F388" s="12">
        <v>1.1564230769230699</v>
      </c>
      <c r="G388" s="12">
        <v>2.63142307692307</v>
      </c>
      <c r="H388" s="12">
        <v>7.6490384615384599</v>
      </c>
      <c r="I388" s="12">
        <v>-0.192346153846153</v>
      </c>
      <c r="J388" s="16">
        <v>619.423076923076</v>
      </c>
      <c r="K388" s="14">
        <v>554.27526923076903</v>
      </c>
      <c r="L388" s="14">
        <v>317.58365384615303</v>
      </c>
      <c r="M388" s="14">
        <v>0.20526923076923001</v>
      </c>
      <c r="N388" s="14">
        <v>0.39180769230769202</v>
      </c>
      <c r="O388" s="14">
        <v>0.91830769230769205</v>
      </c>
      <c r="P388" s="14">
        <v>1.7153846153846099E-2</v>
      </c>
      <c r="Q388" s="17">
        <f t="shared" si="27"/>
        <v>2.9268900236637816E-3</v>
      </c>
      <c r="S388" s="6">
        <f t="shared" si="24"/>
        <v>4</v>
      </c>
      <c r="T388" s="6" t="str">
        <f t="shared" si="25"/>
        <v>WEEK_DAY</v>
      </c>
      <c r="U388" s="6" t="str">
        <f t="shared" si="26"/>
        <v>2016-09-21</v>
      </c>
      <c r="V388" s="19" t="s">
        <v>394</v>
      </c>
      <c r="W388" s="5">
        <v>619.423076923076</v>
      </c>
    </row>
    <row r="389" spans="1:23" x14ac:dyDescent="0.45">
      <c r="A389" s="4" t="s">
        <v>395</v>
      </c>
      <c r="B389" s="12" t="s">
        <v>1265</v>
      </c>
      <c r="C389" s="12">
        <v>6.9781923076923</v>
      </c>
      <c r="D389" s="12">
        <v>16.183923076923001</v>
      </c>
      <c r="E389" s="12">
        <v>2.1070000000000002</v>
      </c>
      <c r="F389" s="12">
        <v>22.568153846153798</v>
      </c>
      <c r="G389" s="12">
        <v>3.8706538461538398</v>
      </c>
      <c r="H389" s="12">
        <v>8.7989999999999995</v>
      </c>
      <c r="I389" s="12">
        <v>2.1163461538461501</v>
      </c>
      <c r="J389" s="16">
        <v>950.19230769230705</v>
      </c>
      <c r="K389" s="14">
        <v>568.69811538461499</v>
      </c>
      <c r="L389" s="14">
        <v>329.17630769230698</v>
      </c>
      <c r="M389" s="14">
        <v>1.15803846153846</v>
      </c>
      <c r="N389" s="14">
        <v>0.35934615384615298</v>
      </c>
      <c r="O389" s="14">
        <v>1.8136538461538401</v>
      </c>
      <c r="P389" s="14">
        <v>2.3038461538461501E-2</v>
      </c>
      <c r="Q389" s="17">
        <f t="shared" si="27"/>
        <v>0.53399565352375167</v>
      </c>
      <c r="S389" s="6">
        <f t="shared" si="24"/>
        <v>5</v>
      </c>
      <c r="T389" s="6" t="str">
        <f t="shared" si="25"/>
        <v>WEEK_DAY</v>
      </c>
      <c r="U389" s="6" t="str">
        <f t="shared" si="26"/>
        <v>2016-09-22</v>
      </c>
      <c r="V389" s="19" t="s">
        <v>395</v>
      </c>
      <c r="W389" s="5">
        <v>950.19230769230705</v>
      </c>
    </row>
    <row r="390" spans="1:23" x14ac:dyDescent="0.45">
      <c r="A390" s="4" t="s">
        <v>396</v>
      </c>
      <c r="B390" s="12" t="s">
        <v>1266</v>
      </c>
      <c r="C390" s="12">
        <v>7.9064999999999896</v>
      </c>
      <c r="D390" s="12">
        <v>17.307269230769201</v>
      </c>
      <c r="E390" s="12">
        <v>1.70653846153846</v>
      </c>
      <c r="F390" s="12">
        <v>18.554346153846101</v>
      </c>
      <c r="G390" s="12">
        <v>4.3162692307692296</v>
      </c>
      <c r="H390" s="12">
        <v>9.2690000000000001</v>
      </c>
      <c r="I390" s="12">
        <v>1.53223076923076</v>
      </c>
      <c r="J390" s="16">
        <v>638.53846153846098</v>
      </c>
      <c r="K390" s="14">
        <v>573.68484615384602</v>
      </c>
      <c r="L390" s="14">
        <v>327.41573076922998</v>
      </c>
      <c r="M390" s="14">
        <v>0.19776923076923</v>
      </c>
      <c r="N390" s="14">
        <v>0.372499999999999</v>
      </c>
      <c r="O390" s="14">
        <v>0.66653846153846097</v>
      </c>
      <c r="P390" s="14">
        <v>-3.2307692307692301E-2</v>
      </c>
      <c r="Q390" s="17">
        <f t="shared" si="27"/>
        <v>-0.32799028536733471</v>
      </c>
      <c r="S390" s="6">
        <f t="shared" si="24"/>
        <v>6</v>
      </c>
      <c r="T390" s="6" t="str">
        <f t="shared" si="25"/>
        <v>WEEK_END</v>
      </c>
      <c r="U390" s="6" t="str">
        <f t="shared" si="26"/>
        <v/>
      </c>
      <c r="V390" s="19" t="s">
        <v>396</v>
      </c>
      <c r="W390" s="5">
        <v>638.53846153846098</v>
      </c>
    </row>
    <row r="391" spans="1:23" x14ac:dyDescent="0.45">
      <c r="A391" s="4" t="s">
        <v>397</v>
      </c>
      <c r="B391" s="12" t="s">
        <v>1267</v>
      </c>
      <c r="C391" s="12">
        <v>8.2744615384615301</v>
      </c>
      <c r="D391" s="12">
        <v>17.294</v>
      </c>
      <c r="E391" s="12">
        <v>0.15049999999999999</v>
      </c>
      <c r="F391" s="12">
        <v>6.1921923076922996</v>
      </c>
      <c r="G391" s="12">
        <v>4.5468846153846103</v>
      </c>
      <c r="H391" s="12">
        <v>9.2845769230769193</v>
      </c>
      <c r="I391" s="12">
        <v>0.176884615384615</v>
      </c>
      <c r="J391" s="16">
        <v>493.80769230769198</v>
      </c>
      <c r="K391" s="14">
        <v>591.19276923076904</v>
      </c>
      <c r="L391" s="14">
        <v>313.15307692307601</v>
      </c>
      <c r="M391" s="14">
        <v>-0.31111538461538402</v>
      </c>
      <c r="N391" s="14">
        <v>0.38176923076922997</v>
      </c>
      <c r="O391" s="14">
        <v>0.57596153846153797</v>
      </c>
      <c r="P391" s="14">
        <v>9.1923076923076906E-3</v>
      </c>
      <c r="Q391" s="17">
        <f t="shared" si="27"/>
        <v>-0.22665943862185262</v>
      </c>
      <c r="S391" s="6">
        <f t="shared" si="24"/>
        <v>7</v>
      </c>
      <c r="T391" s="6" t="str">
        <f t="shared" si="25"/>
        <v>WEEK_END</v>
      </c>
      <c r="U391" s="6" t="str">
        <f t="shared" si="26"/>
        <v/>
      </c>
      <c r="V391" s="19" t="s">
        <v>397</v>
      </c>
      <c r="W391" s="5">
        <v>493.80769230769198</v>
      </c>
    </row>
    <row r="392" spans="1:23" x14ac:dyDescent="0.45">
      <c r="A392" s="4" t="s">
        <v>398</v>
      </c>
      <c r="B392" s="12" t="s">
        <v>1268</v>
      </c>
      <c r="C392" s="12">
        <v>8.1706153846153793</v>
      </c>
      <c r="D392" s="12">
        <v>17.3456153846153</v>
      </c>
      <c r="E392" s="12">
        <v>-9.1038461538461499E-2</v>
      </c>
      <c r="F392" s="12">
        <v>4.2741538461538404</v>
      </c>
      <c r="G392" s="12">
        <v>4.46261538461538</v>
      </c>
      <c r="H392" s="12">
        <v>9.2961538461538407</v>
      </c>
      <c r="I392" s="12">
        <v>-2.0269230769230699E-2</v>
      </c>
      <c r="J392" s="16">
        <v>145.461538461538</v>
      </c>
      <c r="K392" s="14">
        <v>590.75199999999995</v>
      </c>
      <c r="L392" s="14">
        <v>314.04507692307601</v>
      </c>
      <c r="M392" s="14">
        <v>-1.4178846153846101</v>
      </c>
      <c r="N392" s="14">
        <v>0.56023076923076898</v>
      </c>
      <c r="O392" s="14">
        <v>0.46230769230769198</v>
      </c>
      <c r="P392" s="14">
        <v>3.57692307692307E-3</v>
      </c>
      <c r="Q392" s="17">
        <f t="shared" si="27"/>
        <v>-0.70542877171119323</v>
      </c>
      <c r="S392" s="6">
        <f t="shared" si="24"/>
        <v>1</v>
      </c>
      <c r="T392" s="6" t="str">
        <f t="shared" si="25"/>
        <v>WEEK_DAY</v>
      </c>
      <c r="U392" s="6" t="str">
        <f t="shared" si="26"/>
        <v>2016-09-25</v>
      </c>
      <c r="V392" s="19" t="s">
        <v>398</v>
      </c>
      <c r="W392" s="5">
        <v>145.461538461538</v>
      </c>
    </row>
    <row r="393" spans="1:23" x14ac:dyDescent="0.45">
      <c r="A393" s="4" t="s">
        <v>399</v>
      </c>
      <c r="B393" s="12" t="s">
        <v>1269</v>
      </c>
      <c r="C393" s="12">
        <v>8.0635384615384602</v>
      </c>
      <c r="D393" s="12">
        <v>17.333269230769201</v>
      </c>
      <c r="E393" s="12">
        <v>7.0000000000000001E-3</v>
      </c>
      <c r="F393" s="12">
        <v>4.8539615384615296</v>
      </c>
      <c r="G393" s="12">
        <v>4.3581153846153802</v>
      </c>
      <c r="H393" s="12">
        <v>9.2810769230769203</v>
      </c>
      <c r="I393" s="12">
        <v>5.3384615384615301E-2</v>
      </c>
      <c r="J393" s="16">
        <v>265.38461538461502</v>
      </c>
      <c r="K393" s="14">
        <v>591.92888461538405</v>
      </c>
      <c r="L393" s="14">
        <v>313.00380769230702</v>
      </c>
      <c r="M393" s="14">
        <v>-1.0413461538461499</v>
      </c>
      <c r="N393" s="14">
        <v>0.43269230769230699</v>
      </c>
      <c r="O393" s="14">
        <v>0.68657692307692197</v>
      </c>
      <c r="P393" s="14">
        <v>8.0769230769230701E-4</v>
      </c>
      <c r="Q393" s="17">
        <f t="shared" si="27"/>
        <v>0.82443151771549772</v>
      </c>
      <c r="S393" s="6">
        <f t="shared" si="24"/>
        <v>2</v>
      </c>
      <c r="T393" s="6" t="str">
        <f t="shared" si="25"/>
        <v>WEEK_DAY</v>
      </c>
      <c r="U393" s="6" t="str">
        <f t="shared" si="26"/>
        <v>2016-09-26</v>
      </c>
      <c r="V393" s="19" t="s">
        <v>399</v>
      </c>
      <c r="W393" s="5">
        <v>265.38461538461502</v>
      </c>
    </row>
    <row r="394" spans="1:23" x14ac:dyDescent="0.45">
      <c r="A394" s="4" t="s">
        <v>400</v>
      </c>
      <c r="B394" s="12" t="s">
        <v>1270</v>
      </c>
      <c r="C394" s="12">
        <v>6.8853461538461502</v>
      </c>
      <c r="D394" s="12">
        <v>17.021192307692299</v>
      </c>
      <c r="E394" s="12">
        <v>-0.41969230769230698</v>
      </c>
      <c r="F394" s="12">
        <v>0.16596153846153799</v>
      </c>
      <c r="G394" s="12">
        <v>3.6730384615384599</v>
      </c>
      <c r="H394" s="12">
        <v>9.0298461538461492</v>
      </c>
      <c r="I394" s="12">
        <v>-0.388384615384615</v>
      </c>
      <c r="J394" s="16">
        <v>647.23076923076906</v>
      </c>
      <c r="K394" s="14">
        <v>596.07661538461502</v>
      </c>
      <c r="L394" s="14">
        <v>313.27707692307598</v>
      </c>
      <c r="M394" s="14">
        <v>0.16326923076923</v>
      </c>
      <c r="N394" s="14">
        <v>0.388884615384615</v>
      </c>
      <c r="O394" s="14">
        <v>1.2885</v>
      </c>
      <c r="P394" s="14">
        <v>-3.07692307692307E-3</v>
      </c>
      <c r="Q394" s="17">
        <f t="shared" si="27"/>
        <v>1.4388405797101476</v>
      </c>
      <c r="S394" s="6">
        <f t="shared" si="24"/>
        <v>3</v>
      </c>
      <c r="T394" s="6" t="str">
        <f t="shared" si="25"/>
        <v>WEEK_DAY</v>
      </c>
      <c r="U394" s="6" t="str">
        <f t="shared" si="26"/>
        <v>2016-09-27</v>
      </c>
      <c r="V394" s="19" t="s">
        <v>400</v>
      </c>
      <c r="W394" s="5">
        <v>647.23076923076906</v>
      </c>
    </row>
    <row r="395" spans="1:23" x14ac:dyDescent="0.45">
      <c r="A395" s="4" t="s">
        <v>401</v>
      </c>
      <c r="B395" s="12" t="s">
        <v>1271</v>
      </c>
      <c r="C395" s="12">
        <v>6.2769230769230697</v>
      </c>
      <c r="D395" s="12">
        <v>16.231346153846101</v>
      </c>
      <c r="E395" s="12">
        <v>0.787423076923077</v>
      </c>
      <c r="F395" s="12">
        <v>11.590692307692301</v>
      </c>
      <c r="G395" s="12">
        <v>3.3787692307692199</v>
      </c>
      <c r="H395" s="12">
        <v>8.6043846153846104</v>
      </c>
      <c r="I395" s="12">
        <v>0.95292307692307598</v>
      </c>
      <c r="J395" s="16">
        <v>569.03846153846098</v>
      </c>
      <c r="K395" s="14">
        <v>596.66123076922997</v>
      </c>
      <c r="L395" s="14">
        <v>313.55138461538399</v>
      </c>
      <c r="M395" s="14">
        <v>-8.8153846153846097E-2</v>
      </c>
      <c r="N395" s="14">
        <v>0.41519230769230703</v>
      </c>
      <c r="O395" s="14">
        <v>0.63534615384615301</v>
      </c>
      <c r="P395" s="14">
        <v>8.0384615384615308E-3</v>
      </c>
      <c r="Q395" s="17">
        <f t="shared" si="27"/>
        <v>-0.12081055383884065</v>
      </c>
      <c r="S395" s="6">
        <f t="shared" si="24"/>
        <v>4</v>
      </c>
      <c r="T395" s="6" t="str">
        <f t="shared" si="25"/>
        <v>WEEK_DAY</v>
      </c>
      <c r="U395" s="6" t="str">
        <f t="shared" si="26"/>
        <v>2016-09-28</v>
      </c>
      <c r="V395" s="19" t="s">
        <v>401</v>
      </c>
      <c r="W395" s="5">
        <v>569.03846153846098</v>
      </c>
    </row>
    <row r="396" spans="1:23" x14ac:dyDescent="0.45">
      <c r="A396" s="4" t="s">
        <v>402</v>
      </c>
      <c r="B396" s="12" t="s">
        <v>1272</v>
      </c>
      <c r="C396" s="12">
        <v>6.7848076923076901</v>
      </c>
      <c r="D396" s="12">
        <v>16.417807692307601</v>
      </c>
      <c r="E396" s="12">
        <v>0.67361538461538395</v>
      </c>
      <c r="F396" s="12">
        <v>9.9018461538461509</v>
      </c>
      <c r="G396" s="12">
        <v>3.69</v>
      </c>
      <c r="H396" s="12">
        <v>8.7671923076922997</v>
      </c>
      <c r="I396" s="12">
        <v>0.70838461538461495</v>
      </c>
      <c r="J396" s="16">
        <v>597.5</v>
      </c>
      <c r="K396" s="14">
        <v>600.56673076923005</v>
      </c>
      <c r="L396" s="14">
        <v>311.90842307692299</v>
      </c>
      <c r="M396" s="14">
        <v>-9.8461538461538396E-3</v>
      </c>
      <c r="N396" s="14">
        <v>0.369307692307692</v>
      </c>
      <c r="O396" s="14">
        <v>0.74269230769230699</v>
      </c>
      <c r="P396" s="14">
        <v>-6.5384615384615297E-4</v>
      </c>
      <c r="Q396" s="17">
        <f t="shared" si="27"/>
        <v>5.0016897600541753E-2</v>
      </c>
      <c r="S396" s="6">
        <f t="shared" si="24"/>
        <v>5</v>
      </c>
      <c r="T396" s="6" t="str">
        <f t="shared" si="25"/>
        <v>WEEK_DAY</v>
      </c>
      <c r="U396" s="6" t="str">
        <f t="shared" si="26"/>
        <v>2016-09-29</v>
      </c>
      <c r="V396" s="19" t="s">
        <v>402</v>
      </c>
      <c r="W396" s="5">
        <v>597.5</v>
      </c>
    </row>
    <row r="397" spans="1:23" x14ac:dyDescent="0.45">
      <c r="A397" s="4" t="s">
        <v>403</v>
      </c>
      <c r="B397" s="12" t="s">
        <v>1273</v>
      </c>
      <c r="C397" s="12">
        <v>7.2522692307692296</v>
      </c>
      <c r="D397" s="12">
        <v>15.308692307692301</v>
      </c>
      <c r="E397" s="12">
        <v>-1.3012307692307601</v>
      </c>
      <c r="F397" s="12">
        <v>-6.6831153846153803</v>
      </c>
      <c r="G397" s="12">
        <v>3.9668846153846098</v>
      </c>
      <c r="H397" s="12">
        <v>8.2085384615384598</v>
      </c>
      <c r="I397" s="12">
        <v>-1.29484615384615</v>
      </c>
      <c r="J397" s="16">
        <v>825.84615384615302</v>
      </c>
      <c r="K397" s="14">
        <v>582.37069230769202</v>
      </c>
      <c r="L397" s="14">
        <v>279.87569230769202</v>
      </c>
      <c r="M397" s="14">
        <v>0.87011538461538396</v>
      </c>
      <c r="N397" s="14">
        <v>0.34765384615384598</v>
      </c>
      <c r="O397" s="14">
        <v>1.71096153846153</v>
      </c>
      <c r="P397" s="14">
        <v>2.01923076923076E-2</v>
      </c>
      <c r="Q397" s="17">
        <f t="shared" si="27"/>
        <v>0.38216929514000503</v>
      </c>
      <c r="S397" s="6">
        <f t="shared" si="24"/>
        <v>6</v>
      </c>
      <c r="T397" s="6" t="str">
        <f t="shared" si="25"/>
        <v>WEEK_END</v>
      </c>
      <c r="U397" s="6" t="str">
        <f t="shared" si="26"/>
        <v/>
      </c>
      <c r="V397" s="19" t="s">
        <v>403</v>
      </c>
      <c r="W397" s="5">
        <v>825.84615384615302</v>
      </c>
    </row>
    <row r="398" spans="1:23" x14ac:dyDescent="0.45">
      <c r="A398" s="4" t="s">
        <v>404</v>
      </c>
      <c r="B398" s="12" t="s">
        <v>1274</v>
      </c>
      <c r="C398" s="12">
        <v>8.49503846153846</v>
      </c>
      <c r="D398" s="12">
        <v>15.4780384615384</v>
      </c>
      <c r="E398" s="12">
        <v>0.82273076923076904</v>
      </c>
      <c r="F398" s="12">
        <v>9.9879230769230691</v>
      </c>
      <c r="G398" s="12">
        <v>4.5514615384615302</v>
      </c>
      <c r="H398" s="12">
        <v>8.2649999999999899</v>
      </c>
      <c r="I398" s="12">
        <v>0.65746153846153799</v>
      </c>
      <c r="J398" s="16">
        <v>646.73076923076906</v>
      </c>
      <c r="K398" s="14">
        <v>600.51519230769202</v>
      </c>
      <c r="L398" s="14">
        <v>263.98980769230701</v>
      </c>
      <c r="M398" s="14">
        <v>0.17419230769230701</v>
      </c>
      <c r="N398" s="14">
        <v>0.35849999999999999</v>
      </c>
      <c r="O398" s="14">
        <v>1.2568076923076901</v>
      </c>
      <c r="P398" s="14">
        <v>-1.0653846153846101E-2</v>
      </c>
      <c r="Q398" s="17">
        <f t="shared" si="27"/>
        <v>-0.21688710879284592</v>
      </c>
      <c r="S398" s="6">
        <f t="shared" si="24"/>
        <v>7</v>
      </c>
      <c r="T398" s="6" t="str">
        <f t="shared" si="25"/>
        <v>WEEK_END</v>
      </c>
      <c r="U398" s="6" t="str">
        <f t="shared" si="26"/>
        <v/>
      </c>
      <c r="V398" s="19" t="s">
        <v>404</v>
      </c>
      <c r="W398" s="5">
        <v>646.73076923076906</v>
      </c>
    </row>
    <row r="399" spans="1:23" x14ac:dyDescent="0.45">
      <c r="A399" s="4" t="s">
        <v>405</v>
      </c>
      <c r="B399" s="12" t="s">
        <v>1275</v>
      </c>
      <c r="C399" s="12">
        <v>8.9138076923076905</v>
      </c>
      <c r="D399" s="12">
        <v>15.240653846153799</v>
      </c>
      <c r="E399" s="12">
        <v>-0.48126923076923001</v>
      </c>
      <c r="F399" s="12">
        <v>1.0837307692307601</v>
      </c>
      <c r="G399" s="12">
        <v>4.8698076923076901</v>
      </c>
      <c r="H399" s="12">
        <v>7.9971538461538403</v>
      </c>
      <c r="I399" s="12">
        <v>-0.47334615384615297</v>
      </c>
      <c r="J399" s="16">
        <v>145.57692307692301</v>
      </c>
      <c r="K399" s="14">
        <v>587.87473076923004</v>
      </c>
      <c r="L399" s="14">
        <v>279.245</v>
      </c>
      <c r="M399" s="14">
        <v>-1.5839230769230701</v>
      </c>
      <c r="N399" s="14">
        <v>0.64888461538461495</v>
      </c>
      <c r="O399" s="14">
        <v>0.43723076923076898</v>
      </c>
      <c r="P399" s="14">
        <v>-5.1538461538461504E-3</v>
      </c>
      <c r="Q399" s="17">
        <f t="shared" si="27"/>
        <v>-0.77490336009515326</v>
      </c>
      <c r="S399" s="6">
        <f t="shared" si="24"/>
        <v>1</v>
      </c>
      <c r="T399" s="6" t="str">
        <f t="shared" si="25"/>
        <v>WEEK_DAY</v>
      </c>
      <c r="U399" s="6" t="str">
        <f t="shared" si="26"/>
        <v>2016-10-02</v>
      </c>
      <c r="V399" s="19" t="s">
        <v>405</v>
      </c>
      <c r="W399" s="5">
        <v>145.57692307692301</v>
      </c>
    </row>
    <row r="400" spans="1:23" x14ac:dyDescent="0.45">
      <c r="A400" s="4" t="s">
        <v>406</v>
      </c>
      <c r="B400" s="12" t="s">
        <v>1276</v>
      </c>
      <c r="C400" s="12">
        <v>8.5330384615384602</v>
      </c>
      <c r="D400" s="12">
        <v>15.225423076923001</v>
      </c>
      <c r="E400" s="12">
        <v>-0.30823076923076898</v>
      </c>
      <c r="F400" s="12">
        <v>2.7636923076922999</v>
      </c>
      <c r="G400" s="12">
        <v>4.8294999999999897</v>
      </c>
      <c r="H400" s="12">
        <v>7.9948076923076901</v>
      </c>
      <c r="I400" s="12">
        <v>-0.25830769230769202</v>
      </c>
      <c r="J400" s="16">
        <v>266.80769230769198</v>
      </c>
      <c r="K400" s="14">
        <v>552.95784615384605</v>
      </c>
      <c r="L400" s="14">
        <v>268.76115384615298</v>
      </c>
      <c r="M400" s="14">
        <v>-1.0614999999999899</v>
      </c>
      <c r="N400" s="14">
        <v>0.48807692307692302</v>
      </c>
      <c r="O400" s="14">
        <v>0.70773076923076905</v>
      </c>
      <c r="P400" s="14">
        <v>8.0769230769230701E-3</v>
      </c>
      <c r="Q400" s="17">
        <f t="shared" si="27"/>
        <v>0.8327608982826934</v>
      </c>
      <c r="S400" s="6">
        <f t="shared" si="24"/>
        <v>2</v>
      </c>
      <c r="T400" s="6" t="str">
        <f t="shared" si="25"/>
        <v>WEEK_DAY</v>
      </c>
      <c r="U400" s="6" t="str">
        <f t="shared" si="26"/>
        <v>2016-10-03</v>
      </c>
      <c r="V400" s="19" t="s">
        <v>406</v>
      </c>
      <c r="W400" s="5">
        <v>266.80769230769198</v>
      </c>
    </row>
    <row r="401" spans="1:23" x14ac:dyDescent="0.45">
      <c r="A401" s="4" t="s">
        <v>407</v>
      </c>
      <c r="B401" s="12" t="s">
        <v>1277</v>
      </c>
      <c r="C401" s="12">
        <v>9.2308461538461497</v>
      </c>
      <c r="D401" s="12">
        <v>14.7203076923076</v>
      </c>
      <c r="E401" s="12">
        <v>-0.201538461538461</v>
      </c>
      <c r="F401" s="12">
        <v>3.4905384615384598</v>
      </c>
      <c r="G401" s="12">
        <v>5.1317692307692298</v>
      </c>
      <c r="H401" s="12">
        <v>7.8079230769230703</v>
      </c>
      <c r="I401" s="12">
        <v>-0.209461538461538</v>
      </c>
      <c r="J401" s="16">
        <v>565.461538461538</v>
      </c>
      <c r="K401" s="14">
        <v>528.48396153846102</v>
      </c>
      <c r="L401" s="14">
        <v>241.974576923076</v>
      </c>
      <c r="M401" s="14">
        <v>0.152923076923076</v>
      </c>
      <c r="N401" s="14">
        <v>0.36703846153846098</v>
      </c>
      <c r="O401" s="14">
        <v>1.2541153846153801</v>
      </c>
      <c r="P401" s="14">
        <v>1.0653846153846101E-2</v>
      </c>
      <c r="Q401" s="17">
        <f t="shared" si="27"/>
        <v>1.1193599538705501</v>
      </c>
      <c r="S401" s="6">
        <f t="shared" si="24"/>
        <v>3</v>
      </c>
      <c r="T401" s="6" t="str">
        <f t="shared" si="25"/>
        <v>WEEK_DAY</v>
      </c>
      <c r="U401" s="6" t="str">
        <f t="shared" si="26"/>
        <v>2016-10-04</v>
      </c>
      <c r="V401" s="19" t="s">
        <v>407</v>
      </c>
      <c r="W401" s="5">
        <v>565.461538461538</v>
      </c>
    </row>
    <row r="402" spans="1:23" x14ac:dyDescent="0.45">
      <c r="A402" s="4" t="s">
        <v>408</v>
      </c>
      <c r="B402" s="12" t="s">
        <v>1278</v>
      </c>
      <c r="C402" s="12">
        <v>11.0183076923076</v>
      </c>
      <c r="D402" s="12">
        <v>13.2204615384615</v>
      </c>
      <c r="E402" s="12">
        <v>0.40823076923076901</v>
      </c>
      <c r="F402" s="12">
        <v>8.8641923076922993</v>
      </c>
      <c r="G402" s="12">
        <v>6.1172307692307601</v>
      </c>
      <c r="H402" s="12">
        <v>6.9856923076923003</v>
      </c>
      <c r="I402" s="12">
        <v>0.39226923076922998</v>
      </c>
      <c r="J402" s="16">
        <v>773.30769230769204</v>
      </c>
      <c r="K402" s="14">
        <v>529.15634615384602</v>
      </c>
      <c r="L402" s="14">
        <v>243.097884615384</v>
      </c>
      <c r="M402" s="14">
        <v>1.00399999999999</v>
      </c>
      <c r="N402" s="14">
        <v>0.35584615384615298</v>
      </c>
      <c r="O402" s="14">
        <v>1.6221538461538401</v>
      </c>
      <c r="P402" s="14">
        <v>-1.04230769230769E-2</v>
      </c>
      <c r="Q402" s="17">
        <f t="shared" si="27"/>
        <v>0.36756903822609233</v>
      </c>
      <c r="S402" s="6">
        <f t="shared" si="24"/>
        <v>4</v>
      </c>
      <c r="T402" s="6" t="str">
        <f t="shared" si="25"/>
        <v>WEEK_DAY</v>
      </c>
      <c r="U402" s="6" t="str">
        <f t="shared" si="26"/>
        <v>2016-10-05</v>
      </c>
      <c r="V402" s="19" t="s">
        <v>408</v>
      </c>
      <c r="W402" s="5">
        <v>773.30769230769204</v>
      </c>
    </row>
    <row r="403" spans="1:23" x14ac:dyDescent="0.45">
      <c r="A403" s="4" t="s">
        <v>409</v>
      </c>
      <c r="B403" s="12" t="s">
        <v>1279</v>
      </c>
      <c r="C403" s="12">
        <v>10.827884615384599</v>
      </c>
      <c r="D403" s="12">
        <v>13.0335769230769</v>
      </c>
      <c r="E403" s="12">
        <v>0.23765384615384599</v>
      </c>
      <c r="F403" s="12">
        <v>7.3875384615384601</v>
      </c>
      <c r="G403" s="12">
        <v>6.0918846153846102</v>
      </c>
      <c r="H403" s="12">
        <v>6.9228461538461499</v>
      </c>
      <c r="I403" s="12">
        <v>0.18703846153846099</v>
      </c>
      <c r="J403" s="16">
        <v>526.53846153846098</v>
      </c>
      <c r="K403" s="14">
        <v>513.98346153846103</v>
      </c>
      <c r="L403" s="14">
        <v>232.78553846153801</v>
      </c>
      <c r="M403" s="14">
        <v>5.3807692307692299E-2</v>
      </c>
      <c r="N403" s="14">
        <v>0.40280769230769198</v>
      </c>
      <c r="O403" s="14">
        <v>0.58938461538461495</v>
      </c>
      <c r="P403" s="14">
        <v>6.6153846153846098E-3</v>
      </c>
      <c r="Q403" s="17">
        <f t="shared" si="27"/>
        <v>-0.31910872376405103</v>
      </c>
      <c r="S403" s="6">
        <f t="shared" si="24"/>
        <v>5</v>
      </c>
      <c r="T403" s="6" t="str">
        <f t="shared" si="25"/>
        <v>WEEK_DAY</v>
      </c>
      <c r="U403" s="6" t="str">
        <f t="shared" si="26"/>
        <v>2016-10-06</v>
      </c>
      <c r="V403" s="19" t="s">
        <v>409</v>
      </c>
      <c r="W403" s="5">
        <v>526.53846153846098</v>
      </c>
    </row>
    <row r="404" spans="1:23" x14ac:dyDescent="0.45">
      <c r="A404" s="4" t="s">
        <v>410</v>
      </c>
      <c r="B404" s="12" t="s">
        <v>1280</v>
      </c>
      <c r="C404" s="12">
        <v>10.606730769230699</v>
      </c>
      <c r="D404" s="12">
        <v>13.1803846153846</v>
      </c>
      <c r="E404" s="12">
        <v>-0.69542307692307603</v>
      </c>
      <c r="F404" s="12">
        <v>-1.524</v>
      </c>
      <c r="G404" s="12">
        <v>5.8496153846153804</v>
      </c>
      <c r="H404" s="12">
        <v>7.1561153846153802</v>
      </c>
      <c r="I404" s="12">
        <v>-1.01476923076923</v>
      </c>
      <c r="J404" s="16">
        <v>564.961538461538</v>
      </c>
      <c r="K404" s="14">
        <v>514.47965384615395</v>
      </c>
      <c r="L404" s="14">
        <v>232.333615384615</v>
      </c>
      <c r="M404" s="14">
        <v>0.21726923076922999</v>
      </c>
      <c r="N404" s="14">
        <v>0.42115384615384599</v>
      </c>
      <c r="O404" s="14">
        <v>0.89523076923076905</v>
      </c>
      <c r="P404" s="14">
        <v>-5.2923076923076899E-2</v>
      </c>
      <c r="Q404" s="17">
        <f t="shared" si="27"/>
        <v>7.2972972972973227E-2</v>
      </c>
      <c r="S404" s="6">
        <f t="shared" si="24"/>
        <v>6</v>
      </c>
      <c r="T404" s="6" t="str">
        <f t="shared" si="25"/>
        <v>WEEK_END</v>
      </c>
      <c r="U404" s="6" t="str">
        <f t="shared" si="26"/>
        <v/>
      </c>
      <c r="V404" s="19" t="s">
        <v>410</v>
      </c>
      <c r="W404" s="5">
        <v>564.961538461538</v>
      </c>
    </row>
    <row r="405" spans="1:23" x14ac:dyDescent="0.45">
      <c r="A405" s="4" t="s">
        <v>411</v>
      </c>
      <c r="B405" s="12" t="s">
        <v>1281</v>
      </c>
      <c r="C405" s="12">
        <v>10.5613846153846</v>
      </c>
      <c r="D405" s="12">
        <v>13.247999999999999</v>
      </c>
      <c r="E405" s="12">
        <v>-0.87403846153846099</v>
      </c>
      <c r="F405" s="12">
        <v>0.50853846153846105</v>
      </c>
      <c r="G405" s="12">
        <v>5.9043461538461504</v>
      </c>
      <c r="H405" s="12">
        <v>7.0916153846153804</v>
      </c>
      <c r="I405" s="12">
        <v>-0.75338461538461499</v>
      </c>
      <c r="J405" s="16">
        <v>568</v>
      </c>
      <c r="K405" s="14">
        <v>534.252307692307</v>
      </c>
      <c r="L405" s="14">
        <v>218.23030769230701</v>
      </c>
      <c r="M405" s="14">
        <v>0.1535</v>
      </c>
      <c r="N405" s="14">
        <v>0.391038461538461</v>
      </c>
      <c r="O405" s="14">
        <v>1.13584615384615</v>
      </c>
      <c r="P405" s="14">
        <v>3.7192307692307601E-2</v>
      </c>
      <c r="Q405" s="17">
        <f t="shared" si="27"/>
        <v>5.3781741439180419E-3</v>
      </c>
      <c r="S405" s="6">
        <f t="shared" si="24"/>
        <v>7</v>
      </c>
      <c r="T405" s="6" t="str">
        <f t="shared" si="25"/>
        <v>WEEK_END</v>
      </c>
      <c r="U405" s="6" t="str">
        <f t="shared" si="26"/>
        <v/>
      </c>
      <c r="V405" s="19" t="s">
        <v>411</v>
      </c>
      <c r="W405" s="5">
        <v>568</v>
      </c>
    </row>
    <row r="406" spans="1:23" x14ac:dyDescent="0.45">
      <c r="A406" s="4" t="s">
        <v>412</v>
      </c>
      <c r="B406" s="12" t="s">
        <v>1282</v>
      </c>
      <c r="C406" s="12">
        <v>10.3038461538461</v>
      </c>
      <c r="D406" s="12">
        <v>13.159384615384599</v>
      </c>
      <c r="E406" s="12">
        <v>-0.36165384615384599</v>
      </c>
      <c r="F406" s="12">
        <v>2.3130769230769199</v>
      </c>
      <c r="G406" s="12">
        <v>5.7861923076922999</v>
      </c>
      <c r="H406" s="12">
        <v>7.0337692307692299</v>
      </c>
      <c r="I406" s="12">
        <v>-0.492653846153846</v>
      </c>
      <c r="J406" s="16">
        <v>137.38461538461499</v>
      </c>
      <c r="K406" s="14">
        <v>527.84303846153796</v>
      </c>
      <c r="L406" s="14">
        <v>228.26046153846099</v>
      </c>
      <c r="M406" s="14">
        <v>-1.7103846153846101</v>
      </c>
      <c r="N406" s="14">
        <v>0.51615384615384596</v>
      </c>
      <c r="O406" s="14">
        <v>0.40134615384615302</v>
      </c>
      <c r="P406" s="14">
        <v>-2.4076923076922999E-2</v>
      </c>
      <c r="Q406" s="17">
        <f t="shared" si="27"/>
        <v>-0.75812567713976231</v>
      </c>
      <c r="S406" s="6">
        <f t="shared" si="24"/>
        <v>1</v>
      </c>
      <c r="T406" s="6" t="str">
        <f t="shared" si="25"/>
        <v>WEEK_DAY</v>
      </c>
      <c r="U406" s="6" t="str">
        <f t="shared" si="26"/>
        <v>2016-10-09</v>
      </c>
      <c r="V406" s="19" t="s">
        <v>412</v>
      </c>
      <c r="W406" s="5">
        <v>137.38461538461499</v>
      </c>
    </row>
    <row r="407" spans="1:23" x14ac:dyDescent="0.45">
      <c r="A407" s="4" t="s">
        <v>413</v>
      </c>
      <c r="B407" s="12" t="s">
        <v>1283</v>
      </c>
      <c r="C407" s="12">
        <v>10.250538461538399</v>
      </c>
      <c r="D407" s="12">
        <v>13.195346153846099</v>
      </c>
      <c r="E407" s="12">
        <v>-0.29488461538461502</v>
      </c>
      <c r="F407" s="12">
        <v>5.1553461538461498</v>
      </c>
      <c r="G407" s="12">
        <v>5.8579999999999997</v>
      </c>
      <c r="H407" s="12">
        <v>7.0391923076923</v>
      </c>
      <c r="I407" s="12">
        <v>-0.100384615384615</v>
      </c>
      <c r="J407" s="16">
        <v>250.5</v>
      </c>
      <c r="K407" s="14">
        <v>510.643192307692</v>
      </c>
      <c r="L407" s="14">
        <v>235.69584615384599</v>
      </c>
      <c r="M407" s="14">
        <v>-1.10196153846153</v>
      </c>
      <c r="N407" s="14">
        <v>0.47446153846153799</v>
      </c>
      <c r="O407" s="14">
        <v>0.62684615384615305</v>
      </c>
      <c r="P407" s="14">
        <v>4.6346153846153801E-2</v>
      </c>
      <c r="Q407" s="17">
        <f t="shared" si="27"/>
        <v>0.82334826427772079</v>
      </c>
      <c r="S407" s="6">
        <f t="shared" si="24"/>
        <v>2</v>
      </c>
      <c r="T407" s="6" t="str">
        <f t="shared" si="25"/>
        <v>WEEK_DAY</v>
      </c>
      <c r="U407" s="6" t="str">
        <f t="shared" si="26"/>
        <v>2016-10-10</v>
      </c>
      <c r="V407" s="19" t="s">
        <v>413</v>
      </c>
      <c r="W407" s="5">
        <v>250.5</v>
      </c>
    </row>
    <row r="408" spans="1:23" x14ac:dyDescent="0.45">
      <c r="A408" s="4" t="s">
        <v>414</v>
      </c>
      <c r="B408" s="12" t="s">
        <v>1284</v>
      </c>
      <c r="C408" s="12">
        <v>11.025576923076899</v>
      </c>
      <c r="D408" s="12">
        <v>13.192115384615301</v>
      </c>
      <c r="E408" s="12">
        <v>0.62796153846153802</v>
      </c>
      <c r="F408" s="12">
        <v>8.1102307692307694</v>
      </c>
      <c r="G408" s="12">
        <v>6.0820384615384597</v>
      </c>
      <c r="H408" s="12">
        <v>6.9948461538461499</v>
      </c>
      <c r="I408" s="12">
        <v>0.286923076923077</v>
      </c>
      <c r="J408" s="16">
        <v>573.88461538461502</v>
      </c>
      <c r="K408" s="14">
        <v>506.92980769230701</v>
      </c>
      <c r="L408" s="14">
        <v>235.08026923076901</v>
      </c>
      <c r="M408" s="14">
        <v>0.28434615384615303</v>
      </c>
      <c r="N408" s="14">
        <v>0.38492307692307598</v>
      </c>
      <c r="O408" s="14">
        <v>1.4707692307692299</v>
      </c>
      <c r="P408" s="14">
        <v>-5.5461538461538402E-2</v>
      </c>
      <c r="Q408" s="17">
        <f t="shared" si="27"/>
        <v>1.2909565484415768</v>
      </c>
      <c r="S408" s="6">
        <f t="shared" si="24"/>
        <v>3</v>
      </c>
      <c r="T408" s="6" t="str">
        <f t="shared" si="25"/>
        <v>WEEK_DAY</v>
      </c>
      <c r="U408" s="6" t="str">
        <f t="shared" si="26"/>
        <v>2016-10-11</v>
      </c>
      <c r="V408" s="19" t="s">
        <v>414</v>
      </c>
      <c r="W408" s="5">
        <v>573.88461538461502</v>
      </c>
    </row>
    <row r="409" spans="1:23" x14ac:dyDescent="0.45">
      <c r="A409" s="4" t="s">
        <v>415</v>
      </c>
      <c r="B409" s="12" t="s">
        <v>1285</v>
      </c>
      <c r="C409" s="12">
        <v>8.5658846153846095</v>
      </c>
      <c r="D409" s="12">
        <v>12.3338076923076</v>
      </c>
      <c r="E409" s="12">
        <v>-1.6046153846153799</v>
      </c>
      <c r="F409" s="12">
        <v>-5.4286153846153802</v>
      </c>
      <c r="G409" s="12">
        <v>4.7901923076923003</v>
      </c>
      <c r="H409" s="12">
        <v>6.4201538461538403</v>
      </c>
      <c r="I409" s="12">
        <v>-1.5843461538461501</v>
      </c>
      <c r="J409" s="16">
        <v>986.73076923076906</v>
      </c>
      <c r="K409" s="14">
        <v>509.85630769230698</v>
      </c>
      <c r="L409" s="14">
        <v>242.13034615384601</v>
      </c>
      <c r="M409" s="14">
        <v>1.96653846153846</v>
      </c>
      <c r="N409" s="14">
        <v>0.33738461538461501</v>
      </c>
      <c r="O409" s="14">
        <v>2.1353076923076899</v>
      </c>
      <c r="P409" s="14">
        <v>3.0192307692307602E-2</v>
      </c>
      <c r="Q409" s="17">
        <f t="shared" si="27"/>
        <v>0.71938878091280822</v>
      </c>
      <c r="S409" s="6">
        <f t="shared" si="24"/>
        <v>4</v>
      </c>
      <c r="T409" s="6" t="str">
        <f t="shared" si="25"/>
        <v>WEEK_DAY</v>
      </c>
      <c r="U409" s="6" t="str">
        <f t="shared" si="26"/>
        <v>2016-10-12</v>
      </c>
      <c r="V409" s="19" t="s">
        <v>415</v>
      </c>
      <c r="W409" s="5">
        <v>986.73076923076906</v>
      </c>
    </row>
    <row r="410" spans="1:23" x14ac:dyDescent="0.45">
      <c r="A410" s="4" t="s">
        <v>416</v>
      </c>
      <c r="B410" s="12" t="s">
        <v>1286</v>
      </c>
      <c r="C410" s="12">
        <v>6.3978076923076896</v>
      </c>
      <c r="D410" s="12">
        <v>10.855461538461499</v>
      </c>
      <c r="E410" s="12">
        <v>-1.02849999999999</v>
      </c>
      <c r="F410" s="12">
        <v>-7.38776923076923</v>
      </c>
      <c r="G410" s="12">
        <v>3.4381153846153798</v>
      </c>
      <c r="H410" s="12">
        <v>6.2628846153846096</v>
      </c>
      <c r="I410" s="12">
        <v>-1.6534615384615301</v>
      </c>
      <c r="J410" s="16">
        <v>721.23076923076906</v>
      </c>
      <c r="K410" s="14">
        <v>513.14092307692295</v>
      </c>
      <c r="L410" s="14">
        <v>245.25011538461499</v>
      </c>
      <c r="M410" s="14">
        <v>0.84342307692307705</v>
      </c>
      <c r="N410" s="14">
        <v>0.36826923076923002</v>
      </c>
      <c r="O410" s="14">
        <v>1.2496153846153799</v>
      </c>
      <c r="P410" s="14">
        <v>-7.4961538461538399E-2</v>
      </c>
      <c r="Q410" s="17">
        <f t="shared" si="27"/>
        <v>-0.26907035665562273</v>
      </c>
      <c r="S410" s="6">
        <f t="shared" si="24"/>
        <v>5</v>
      </c>
      <c r="T410" s="6" t="str">
        <f t="shared" si="25"/>
        <v>WEEK_DAY</v>
      </c>
      <c r="U410" s="6" t="str">
        <f t="shared" si="26"/>
        <v>2016-10-13</v>
      </c>
      <c r="V410" s="19" t="s">
        <v>416</v>
      </c>
      <c r="W410" s="5">
        <v>721.23076923076906</v>
      </c>
    </row>
    <row r="411" spans="1:23" x14ac:dyDescent="0.45">
      <c r="A411" s="4" t="s">
        <v>417</v>
      </c>
      <c r="B411" s="12" t="s">
        <v>1287</v>
      </c>
      <c r="C411" s="12">
        <v>5.1682307692307603</v>
      </c>
      <c r="D411" s="12">
        <v>11.602384615384601</v>
      </c>
      <c r="E411" s="12">
        <v>-1.5576538461538401</v>
      </c>
      <c r="F411" s="12">
        <v>-4.9865000000000004</v>
      </c>
      <c r="G411" s="12">
        <v>2.8471923076922998</v>
      </c>
      <c r="H411" s="12">
        <v>6.4398846153846101</v>
      </c>
      <c r="I411" s="12">
        <v>-1.204</v>
      </c>
      <c r="J411" s="16">
        <v>815.61538461538396</v>
      </c>
      <c r="K411" s="14">
        <v>528.39330769230696</v>
      </c>
      <c r="L411" s="14">
        <v>253.55673076923</v>
      </c>
      <c r="M411" s="14">
        <v>1.1303461538461499</v>
      </c>
      <c r="N411" s="14">
        <v>0.38815384615384602</v>
      </c>
      <c r="O411" s="14">
        <v>1.77546153846153</v>
      </c>
      <c r="P411" s="14">
        <v>4.5230769230769199E-2</v>
      </c>
      <c r="Q411" s="17">
        <f t="shared" si="27"/>
        <v>0.13086604095563076</v>
      </c>
      <c r="S411" s="6">
        <f t="shared" si="24"/>
        <v>6</v>
      </c>
      <c r="T411" s="6" t="str">
        <f t="shared" si="25"/>
        <v>WEEK_END</v>
      </c>
      <c r="U411" s="6" t="str">
        <f t="shared" si="26"/>
        <v/>
      </c>
      <c r="V411" s="19" t="s">
        <v>417</v>
      </c>
      <c r="W411" s="5">
        <v>815.61538461538396</v>
      </c>
    </row>
    <row r="412" spans="1:23" x14ac:dyDescent="0.45">
      <c r="A412" s="4" t="s">
        <v>418</v>
      </c>
      <c r="B412" s="12" t="s">
        <v>1288</v>
      </c>
      <c r="C412" s="12">
        <v>4.3923461538461499</v>
      </c>
      <c r="D412" s="12">
        <v>11.9213076923076</v>
      </c>
      <c r="E412" s="12">
        <v>-1.1465769230769201</v>
      </c>
      <c r="F412" s="12">
        <v>-4.9420769230769199</v>
      </c>
      <c r="G412" s="12">
        <v>2.3668076923076899</v>
      </c>
      <c r="H412" s="12">
        <v>6.66611538461538</v>
      </c>
      <c r="I412" s="12">
        <v>-1.09588461538461</v>
      </c>
      <c r="J412" s="16">
        <v>565.38461538461502</v>
      </c>
      <c r="K412" s="14">
        <v>548.85026923076896</v>
      </c>
      <c r="L412" s="14">
        <v>238.63876923076899</v>
      </c>
      <c r="M412" s="14">
        <v>6.8615384615384495E-2</v>
      </c>
      <c r="N412" s="14">
        <v>0.41569230769230697</v>
      </c>
      <c r="O412" s="14">
        <v>0.81699999999999995</v>
      </c>
      <c r="P412" s="14">
        <v>5.2307692307692298E-3</v>
      </c>
      <c r="Q412" s="17">
        <f t="shared" si="27"/>
        <v>-0.30679996227482775</v>
      </c>
      <c r="S412" s="6">
        <f t="shared" si="24"/>
        <v>7</v>
      </c>
      <c r="T412" s="6" t="str">
        <f t="shared" si="25"/>
        <v>WEEK_END</v>
      </c>
      <c r="U412" s="6" t="str">
        <f t="shared" si="26"/>
        <v/>
      </c>
      <c r="V412" s="19" t="s">
        <v>418</v>
      </c>
      <c r="W412" s="5">
        <v>565.38461538461502</v>
      </c>
    </row>
    <row r="413" spans="1:23" x14ac:dyDescent="0.45">
      <c r="A413" s="4" t="s">
        <v>419</v>
      </c>
      <c r="B413" s="12" t="s">
        <v>1289</v>
      </c>
      <c r="C413" s="12">
        <v>4.2384615384615296</v>
      </c>
      <c r="D413" s="12">
        <v>11.8559999999999</v>
      </c>
      <c r="E413" s="12">
        <v>3.7807692307692299E-2</v>
      </c>
      <c r="F413" s="12">
        <v>2.8526923076922999</v>
      </c>
      <c r="G413" s="12">
        <v>2.2617692307692301</v>
      </c>
      <c r="H413" s="12">
        <v>6.6393461538461498</v>
      </c>
      <c r="I413" s="12">
        <v>8.9038461538461497E-2</v>
      </c>
      <c r="J413" s="16">
        <v>169.11538461538399</v>
      </c>
      <c r="K413" s="14">
        <v>545.08199999999999</v>
      </c>
      <c r="L413" s="14">
        <v>244.89061538461499</v>
      </c>
      <c r="M413" s="14">
        <v>-1.5351538461538401</v>
      </c>
      <c r="N413" s="14">
        <v>0.47019230769230702</v>
      </c>
      <c r="O413" s="14">
        <v>0.41215384615384598</v>
      </c>
      <c r="P413" s="14">
        <v>2.9230769230769202E-3</v>
      </c>
      <c r="Q413" s="17">
        <f t="shared" si="27"/>
        <v>-0.7008843537414976</v>
      </c>
      <c r="S413" s="6">
        <f t="shared" si="24"/>
        <v>1</v>
      </c>
      <c r="T413" s="6" t="str">
        <f t="shared" si="25"/>
        <v>WEEK_DAY</v>
      </c>
      <c r="U413" s="6" t="str">
        <f t="shared" si="26"/>
        <v>2016-10-16</v>
      </c>
      <c r="V413" s="19" t="s">
        <v>419</v>
      </c>
      <c r="W413" s="5">
        <v>169.11538461538399</v>
      </c>
    </row>
    <row r="414" spans="1:23" x14ac:dyDescent="0.45">
      <c r="A414" s="4" t="s">
        <v>420</v>
      </c>
      <c r="B414" s="12" t="s">
        <v>1290</v>
      </c>
      <c r="C414" s="12">
        <v>4.3344230769230698</v>
      </c>
      <c r="D414" s="12">
        <v>11.8164615384615</v>
      </c>
      <c r="E414" s="12">
        <v>-0.15226923076922999</v>
      </c>
      <c r="F414" s="12">
        <v>2.2360000000000002</v>
      </c>
      <c r="G414" s="12">
        <v>2.32657692307692</v>
      </c>
      <c r="H414" s="12">
        <v>6.6174615384615398</v>
      </c>
      <c r="I414" s="12">
        <v>-1.3499999999999899E-2</v>
      </c>
      <c r="J414" s="16">
        <v>262.80769230769198</v>
      </c>
      <c r="K414" s="14">
        <v>527.63838461538398</v>
      </c>
      <c r="L414" s="14">
        <v>250.49746153846101</v>
      </c>
      <c r="M414" s="14">
        <v>-1.0551923076923</v>
      </c>
      <c r="N414" s="14">
        <v>0.52096153846153803</v>
      </c>
      <c r="O414" s="14">
        <v>0.67288461538461497</v>
      </c>
      <c r="P414" s="14">
        <v>4.4230769230769202E-3</v>
      </c>
      <c r="Q414" s="17">
        <f t="shared" si="27"/>
        <v>0.55401410052308775</v>
      </c>
      <c r="S414" s="6">
        <f t="shared" si="24"/>
        <v>2</v>
      </c>
      <c r="T414" s="6" t="str">
        <f t="shared" si="25"/>
        <v>WEEK_DAY</v>
      </c>
      <c r="U414" s="6" t="str">
        <f t="shared" si="26"/>
        <v>2016-10-17</v>
      </c>
      <c r="V414" s="19" t="s">
        <v>420</v>
      </c>
      <c r="W414" s="5">
        <v>262.80769230769198</v>
      </c>
    </row>
    <row r="415" spans="1:23" x14ac:dyDescent="0.45">
      <c r="A415" s="4" t="s">
        <v>421</v>
      </c>
      <c r="B415" s="12" t="s">
        <v>1291</v>
      </c>
      <c r="C415" s="12">
        <v>3.46703846153846</v>
      </c>
      <c r="D415" s="12">
        <v>11.185923076923</v>
      </c>
      <c r="E415" s="12">
        <v>-0.258692307692307</v>
      </c>
      <c r="F415" s="12">
        <v>2.69757692307692</v>
      </c>
      <c r="G415" s="12">
        <v>1.92392307692307</v>
      </c>
      <c r="H415" s="12">
        <v>6.1379230769230704</v>
      </c>
      <c r="I415" s="12">
        <v>0.12738461538461501</v>
      </c>
      <c r="J415" s="16">
        <v>563.11538461538396</v>
      </c>
      <c r="K415" s="14">
        <v>526.99919230769206</v>
      </c>
      <c r="L415" s="14">
        <v>250.09592307692299</v>
      </c>
      <c r="M415" s="14">
        <v>0.144307692307692</v>
      </c>
      <c r="N415" s="14">
        <v>0.41880769230769199</v>
      </c>
      <c r="O415" s="14">
        <v>1.3731153846153801</v>
      </c>
      <c r="P415" s="14">
        <v>5.7461538461538397E-2</v>
      </c>
      <c r="Q415" s="17">
        <f t="shared" si="27"/>
        <v>1.1426898873115763</v>
      </c>
      <c r="S415" s="6">
        <f t="shared" si="24"/>
        <v>3</v>
      </c>
      <c r="T415" s="6" t="str">
        <f t="shared" si="25"/>
        <v>WEEK_DAY</v>
      </c>
      <c r="U415" s="6" t="str">
        <f t="shared" si="26"/>
        <v>2016-10-18</v>
      </c>
      <c r="V415" s="19" t="s">
        <v>421</v>
      </c>
      <c r="W415" s="5">
        <v>563.11538461538396</v>
      </c>
    </row>
    <row r="416" spans="1:23" x14ac:dyDescent="0.45">
      <c r="A416" s="4" t="s">
        <v>422</v>
      </c>
      <c r="B416" s="12" t="s">
        <v>1292</v>
      </c>
      <c r="C416" s="12">
        <v>3.1573076923076902</v>
      </c>
      <c r="D416" s="12">
        <v>10.907615384615299</v>
      </c>
      <c r="E416" s="12">
        <v>0.67100000000000004</v>
      </c>
      <c r="F416" s="12">
        <v>6.2237692307692196</v>
      </c>
      <c r="G416" s="12">
        <v>1.77565384615384</v>
      </c>
      <c r="H416" s="12">
        <v>5.9120384615384598</v>
      </c>
      <c r="I416" s="12">
        <v>0.75146153846153796</v>
      </c>
      <c r="J416" s="16">
        <v>546.30769230769204</v>
      </c>
      <c r="K416" s="14">
        <v>522.87342307692302</v>
      </c>
      <c r="L416" s="14">
        <v>249.575538461538</v>
      </c>
      <c r="M416" s="14">
        <v>9.38846153846154E-2</v>
      </c>
      <c r="N416" s="14">
        <v>0.43507692307692297</v>
      </c>
      <c r="O416" s="14">
        <v>0.76749999999999896</v>
      </c>
      <c r="P416" s="14">
        <v>-8.6923076923076902E-3</v>
      </c>
      <c r="Q416" s="17">
        <f t="shared" si="27"/>
        <v>-2.9847687999452942E-2</v>
      </c>
      <c r="S416" s="6">
        <f t="shared" si="24"/>
        <v>4</v>
      </c>
      <c r="T416" s="6" t="str">
        <f t="shared" si="25"/>
        <v>WEEK_DAY</v>
      </c>
      <c r="U416" s="6" t="str">
        <f t="shared" si="26"/>
        <v>2016-10-19</v>
      </c>
      <c r="V416" s="19" t="s">
        <v>422</v>
      </c>
      <c r="W416" s="5">
        <v>546.30769230769204</v>
      </c>
    </row>
    <row r="417" spans="1:23" x14ac:dyDescent="0.45">
      <c r="A417" s="4" t="s">
        <v>423</v>
      </c>
      <c r="B417" s="12" t="s">
        <v>1293</v>
      </c>
      <c r="C417" s="12">
        <v>4.2900769230769198</v>
      </c>
      <c r="D417" s="12">
        <v>10.1346153846153</v>
      </c>
      <c r="E417" s="12">
        <v>0.54180769230769199</v>
      </c>
      <c r="F417" s="12">
        <v>5.1294999999999904</v>
      </c>
      <c r="G417" s="12">
        <v>2.43323076923076</v>
      </c>
      <c r="H417" s="12">
        <v>5.4680769230769197</v>
      </c>
      <c r="I417" s="12">
        <v>0.49076923076923001</v>
      </c>
      <c r="J417" s="16">
        <v>566.961538461538</v>
      </c>
      <c r="K417" s="14">
        <v>511.54265384615297</v>
      </c>
      <c r="L417" s="14">
        <v>241.40199999999999</v>
      </c>
      <c r="M417" s="14">
        <v>0.229615384615384</v>
      </c>
      <c r="N417" s="14">
        <v>0.45365384615384602</v>
      </c>
      <c r="O417" s="14">
        <v>0.79303846153846103</v>
      </c>
      <c r="P417" s="14">
        <v>-2.7769230769230699E-2</v>
      </c>
      <c r="Q417" s="17">
        <f t="shared" si="27"/>
        <v>3.7806251760067251E-2</v>
      </c>
      <c r="S417" s="6">
        <f t="shared" si="24"/>
        <v>5</v>
      </c>
      <c r="T417" s="6" t="str">
        <f t="shared" si="25"/>
        <v>WEEK_DAY</v>
      </c>
      <c r="U417" s="6" t="str">
        <f t="shared" si="26"/>
        <v>2016-10-20</v>
      </c>
      <c r="V417" s="19" t="s">
        <v>423</v>
      </c>
      <c r="W417" s="5">
        <v>566.961538461538</v>
      </c>
    </row>
    <row r="418" spans="1:23" x14ac:dyDescent="0.45">
      <c r="A418" s="4" t="s">
        <v>424</v>
      </c>
      <c r="B418" s="12" t="s">
        <v>1294</v>
      </c>
      <c r="C418" s="12">
        <v>3.0686153846153799</v>
      </c>
      <c r="D418" s="12">
        <v>9.2405384615384598</v>
      </c>
      <c r="E418" s="12">
        <v>-0.66476923076923</v>
      </c>
      <c r="F418" s="12">
        <v>-1.4183461538461499</v>
      </c>
      <c r="G418" s="12">
        <v>1.90942307692307</v>
      </c>
      <c r="H418" s="12">
        <v>5.1894999999999998</v>
      </c>
      <c r="I418" s="12">
        <v>-0.64088461538461505</v>
      </c>
      <c r="J418" s="16">
        <v>563.423076923076</v>
      </c>
      <c r="K418" s="14">
        <v>507.67011538461497</v>
      </c>
      <c r="L418" s="14">
        <v>238.753153846153</v>
      </c>
      <c r="M418" s="14">
        <v>0.23334615384615301</v>
      </c>
      <c r="N418" s="14">
        <v>0.44538461538461499</v>
      </c>
      <c r="O418" s="14">
        <v>1.0657692307692299</v>
      </c>
      <c r="P418" s="14">
        <v>1.3153846153846099E-2</v>
      </c>
      <c r="Q418" s="17">
        <f t="shared" si="27"/>
        <v>-6.241096262126866E-3</v>
      </c>
      <c r="S418" s="6">
        <f t="shared" si="24"/>
        <v>6</v>
      </c>
      <c r="T418" s="6" t="str">
        <f t="shared" si="25"/>
        <v>WEEK_END</v>
      </c>
      <c r="U418" s="6" t="str">
        <f t="shared" si="26"/>
        <v/>
      </c>
      <c r="V418" s="19" t="s">
        <v>424</v>
      </c>
      <c r="W418" s="5">
        <v>563.423076923076</v>
      </c>
    </row>
    <row r="419" spans="1:23" x14ac:dyDescent="0.45">
      <c r="A419" s="4" t="s">
        <v>425</v>
      </c>
      <c r="B419" s="12" t="s">
        <v>1295</v>
      </c>
      <c r="C419" s="12">
        <v>3.12515384615384</v>
      </c>
      <c r="D419" s="12">
        <v>9.2386153846153807</v>
      </c>
      <c r="E419" s="12">
        <v>0.105576923076923</v>
      </c>
      <c r="F419" s="12">
        <v>2.4820384615384601</v>
      </c>
      <c r="G419" s="12">
        <v>1.9552692307692301</v>
      </c>
      <c r="H419" s="12">
        <v>5.1892692307692299</v>
      </c>
      <c r="I419" s="12">
        <v>0.10142307692307601</v>
      </c>
      <c r="J419" s="16">
        <v>444.26923076922998</v>
      </c>
      <c r="K419" s="14">
        <v>520.57492307692303</v>
      </c>
      <c r="L419" s="14">
        <v>225.09196153846099</v>
      </c>
      <c r="M419" s="14">
        <v>-0.33850000000000002</v>
      </c>
      <c r="N419" s="14">
        <v>0.40946153846153799</v>
      </c>
      <c r="O419" s="14">
        <v>0.895384615384615</v>
      </c>
      <c r="P419" s="14">
        <v>-3.0769230769230602E-4</v>
      </c>
      <c r="Q419" s="17">
        <f t="shared" si="27"/>
        <v>-0.21148201242405637</v>
      </c>
      <c r="S419" s="6">
        <f t="shared" si="24"/>
        <v>7</v>
      </c>
      <c r="T419" s="6" t="str">
        <f t="shared" si="25"/>
        <v>WEEK_END</v>
      </c>
      <c r="U419" s="6" t="str">
        <f t="shared" si="26"/>
        <v/>
      </c>
      <c r="V419" s="19" t="s">
        <v>425</v>
      </c>
      <c r="W419" s="5">
        <v>444.26923076922998</v>
      </c>
    </row>
    <row r="420" spans="1:23" x14ac:dyDescent="0.45">
      <c r="A420" s="4" t="s">
        <v>426</v>
      </c>
      <c r="B420" s="12" t="s">
        <v>1296</v>
      </c>
      <c r="C420" s="12">
        <v>3.1245384615384602</v>
      </c>
      <c r="D420" s="12">
        <v>9.2502307692307699</v>
      </c>
      <c r="E420" s="12">
        <v>3.88076923076923E-2</v>
      </c>
      <c r="F420" s="12">
        <v>2.4611923076923001</v>
      </c>
      <c r="G420" s="12">
        <v>1.96461538461538</v>
      </c>
      <c r="H420" s="12">
        <v>5.1974615384615301</v>
      </c>
      <c r="I420" s="12">
        <v>9.5307692307692302E-2</v>
      </c>
      <c r="J420" s="16">
        <v>139.11538461538399</v>
      </c>
      <c r="K420" s="14">
        <v>514.73030769230695</v>
      </c>
      <c r="L420" s="14">
        <v>233.58476923076901</v>
      </c>
      <c r="M420" s="14">
        <v>-1.60796153846153</v>
      </c>
      <c r="N420" s="14">
        <v>0.53103846153846102</v>
      </c>
      <c r="O420" s="14">
        <v>0.43630769230769201</v>
      </c>
      <c r="P420" s="14">
        <v>1.43461538461538E-2</v>
      </c>
      <c r="Q420" s="17">
        <f t="shared" si="27"/>
        <v>-0.68686693792745301</v>
      </c>
      <c r="S420" s="6">
        <f t="shared" si="24"/>
        <v>1</v>
      </c>
      <c r="T420" s="6" t="str">
        <f t="shared" si="25"/>
        <v>WEEK_DAY</v>
      </c>
      <c r="U420" s="6" t="str">
        <f t="shared" si="26"/>
        <v>2016-10-23</v>
      </c>
      <c r="V420" s="19" t="s">
        <v>426</v>
      </c>
      <c r="W420" s="5">
        <v>139.11538461538399</v>
      </c>
    </row>
    <row r="421" spans="1:23" x14ac:dyDescent="0.45">
      <c r="A421" s="4" t="s">
        <v>427</v>
      </c>
      <c r="B421" s="12" t="s">
        <v>1297</v>
      </c>
      <c r="C421" s="12">
        <v>3.1429615384615301</v>
      </c>
      <c r="D421" s="12">
        <v>9.28399999999999</v>
      </c>
      <c r="E421" s="12">
        <v>0.59353846153846102</v>
      </c>
      <c r="F421" s="12">
        <v>5.87</v>
      </c>
      <c r="G421" s="12">
        <v>1.99807692307692</v>
      </c>
      <c r="H421" s="12">
        <v>5.2442307692307599</v>
      </c>
      <c r="I421" s="12">
        <v>0.73292307692307701</v>
      </c>
      <c r="J421" s="16">
        <v>261.03846153846098</v>
      </c>
      <c r="K421" s="14">
        <v>500.69992307692303</v>
      </c>
      <c r="L421" s="14">
        <v>239.03588461538399</v>
      </c>
      <c r="M421" s="14">
        <v>-1.0003076923076899</v>
      </c>
      <c r="N421" s="14">
        <v>0.45046153846153802</v>
      </c>
      <c r="O421" s="14">
        <v>0.72949999999999904</v>
      </c>
      <c r="P421" s="14">
        <v>3.0153846153846101E-2</v>
      </c>
      <c r="Q421" s="17">
        <f t="shared" si="27"/>
        <v>0.87641692009953442</v>
      </c>
      <c r="S421" s="6">
        <f t="shared" si="24"/>
        <v>2</v>
      </c>
      <c r="T421" s="6" t="str">
        <f t="shared" si="25"/>
        <v>WEEK_DAY</v>
      </c>
      <c r="U421" s="6" t="str">
        <f t="shared" si="26"/>
        <v>2016-10-24</v>
      </c>
      <c r="V421" s="19" t="s">
        <v>427</v>
      </c>
      <c r="W421" s="5">
        <v>261.03846153846098</v>
      </c>
    </row>
    <row r="422" spans="1:23" x14ac:dyDescent="0.45">
      <c r="A422" s="4" t="s">
        <v>428</v>
      </c>
      <c r="B422" s="12" t="s">
        <v>1298</v>
      </c>
      <c r="C422" s="12">
        <v>3.4061153846153802</v>
      </c>
      <c r="D422" s="12">
        <v>9.7013846153846099</v>
      </c>
      <c r="E422" s="12">
        <v>1.7156153846153801</v>
      </c>
      <c r="F422" s="12">
        <v>10.617076923076899</v>
      </c>
      <c r="G422" s="12">
        <v>2.1121923076922999</v>
      </c>
      <c r="H422" s="12">
        <v>5.4069230769230696</v>
      </c>
      <c r="I422" s="12">
        <v>1.56892307692307</v>
      </c>
      <c r="J422" s="16">
        <v>517.80769230769204</v>
      </c>
      <c r="K422" s="14">
        <v>488.04842307692297</v>
      </c>
      <c r="L422" s="14">
        <v>230.74207692307601</v>
      </c>
      <c r="M422" s="14">
        <v>0.12888461538461499</v>
      </c>
      <c r="N422" s="14">
        <v>0.383192307692307</v>
      </c>
      <c r="O422" s="14">
        <v>1.2256153846153801</v>
      </c>
      <c r="P422" s="14">
        <v>-2.93461538461538E-2</v>
      </c>
      <c r="Q422" s="17">
        <f t="shared" si="27"/>
        <v>0.98364520406660116</v>
      </c>
      <c r="S422" s="6">
        <f t="shared" si="24"/>
        <v>3</v>
      </c>
      <c r="T422" s="6" t="str">
        <f t="shared" si="25"/>
        <v>WEEK_DAY</v>
      </c>
      <c r="U422" s="6" t="str">
        <f t="shared" si="26"/>
        <v>2016-10-25</v>
      </c>
      <c r="V422" s="19" t="s">
        <v>428</v>
      </c>
      <c r="W422" s="5">
        <v>517.80769230769204</v>
      </c>
    </row>
    <row r="423" spans="1:23" x14ac:dyDescent="0.45">
      <c r="A423" s="4" t="s">
        <v>429</v>
      </c>
      <c r="B423" s="12" t="s">
        <v>1299</v>
      </c>
      <c r="C423" s="12">
        <v>2.5720000000000001</v>
      </c>
      <c r="D423" s="12">
        <v>9.6366153846153804</v>
      </c>
      <c r="E423" s="12">
        <v>-0.62561538461538402</v>
      </c>
      <c r="F423" s="12">
        <v>-4.0228461538461504</v>
      </c>
      <c r="G423" s="12">
        <v>1.58830769230769</v>
      </c>
      <c r="H423" s="12">
        <v>5.56057692307692</v>
      </c>
      <c r="I423" s="12">
        <v>-0.99888461538461504</v>
      </c>
      <c r="J423" s="16">
        <v>550.84615384615302</v>
      </c>
      <c r="K423" s="14">
        <v>488.47130769230699</v>
      </c>
      <c r="L423" s="14">
        <v>230.906076923076</v>
      </c>
      <c r="M423" s="14">
        <v>0.27015384615384602</v>
      </c>
      <c r="N423" s="14">
        <v>0.43738461538461498</v>
      </c>
      <c r="O423" s="14">
        <v>0.97803846153846097</v>
      </c>
      <c r="P423" s="14">
        <v>-2.8653846153846099E-2</v>
      </c>
      <c r="Q423" s="17">
        <f t="shared" si="27"/>
        <v>6.3804501225580179E-2</v>
      </c>
      <c r="S423" s="6">
        <f t="shared" si="24"/>
        <v>4</v>
      </c>
      <c r="T423" s="6" t="str">
        <f t="shared" si="25"/>
        <v>WEEK_DAY</v>
      </c>
      <c r="U423" s="6" t="str">
        <f t="shared" si="26"/>
        <v>2016-10-26</v>
      </c>
      <c r="V423" s="19" t="s">
        <v>429</v>
      </c>
      <c r="W423" s="5">
        <v>550.84615384615302</v>
      </c>
    </row>
    <row r="424" spans="1:23" x14ac:dyDescent="0.45">
      <c r="A424" s="4" t="s">
        <v>430</v>
      </c>
      <c r="B424" s="12" t="s">
        <v>1300</v>
      </c>
      <c r="C424" s="12">
        <v>2.68253846153846</v>
      </c>
      <c r="D424" s="12">
        <v>9.7673846153846107</v>
      </c>
      <c r="E424" s="12">
        <v>0.30607692307692302</v>
      </c>
      <c r="F424" s="12">
        <v>2.2581923076922998</v>
      </c>
      <c r="G424" s="12">
        <v>1.6968461538461499</v>
      </c>
      <c r="H424" s="12">
        <v>5.6294230769230698</v>
      </c>
      <c r="I424" s="12">
        <v>0.10076923076923</v>
      </c>
      <c r="J424" s="16">
        <v>579.69230769230705</v>
      </c>
      <c r="K424" s="14">
        <v>489.01673076922998</v>
      </c>
      <c r="L424" s="14">
        <v>231.110307692307</v>
      </c>
      <c r="M424" s="14">
        <v>0.392384615384615</v>
      </c>
      <c r="N424" s="14">
        <v>0.41615384615384599</v>
      </c>
      <c r="O424" s="14">
        <v>1.4633461538461501</v>
      </c>
      <c r="P424" s="14">
        <v>-3.67692307692307E-2</v>
      </c>
      <c r="Q424" s="17">
        <f t="shared" si="27"/>
        <v>5.2366987850859248E-2</v>
      </c>
      <c r="S424" s="6">
        <f t="shared" si="24"/>
        <v>5</v>
      </c>
      <c r="T424" s="6" t="str">
        <f t="shared" si="25"/>
        <v>WEEK_DAY</v>
      </c>
      <c r="U424" s="6" t="str">
        <f t="shared" si="26"/>
        <v>2016-10-27</v>
      </c>
      <c r="V424" s="19" t="s">
        <v>430</v>
      </c>
      <c r="W424" s="5">
        <v>579.69230769230705</v>
      </c>
    </row>
    <row r="425" spans="1:23" x14ac:dyDescent="0.45">
      <c r="A425" s="4" t="s">
        <v>431</v>
      </c>
      <c r="B425" s="12" t="s">
        <v>1301</v>
      </c>
      <c r="C425" s="12">
        <v>2.4413461538461498</v>
      </c>
      <c r="D425" s="12">
        <v>10.183884615384599</v>
      </c>
      <c r="E425" s="12">
        <v>-0.92853846153846098</v>
      </c>
      <c r="F425" s="12">
        <v>-2.2422692307692298</v>
      </c>
      <c r="G425" s="12">
        <v>1.58996153846153</v>
      </c>
      <c r="H425" s="12">
        <v>5.8285769230769198</v>
      </c>
      <c r="I425" s="12">
        <v>-0.64799999999999902</v>
      </c>
      <c r="J425" s="16">
        <v>629.88461538461502</v>
      </c>
      <c r="K425" s="14">
        <v>491.89173076922998</v>
      </c>
      <c r="L425" s="14">
        <v>231.94715384615299</v>
      </c>
      <c r="M425" s="14">
        <v>0.59480769230769204</v>
      </c>
      <c r="N425" s="14">
        <v>0.37742307692307597</v>
      </c>
      <c r="O425" s="14">
        <v>1.54546153846153</v>
      </c>
      <c r="P425" s="14">
        <v>6.9000000000000006E-2</v>
      </c>
      <c r="Q425" s="17">
        <f t="shared" si="27"/>
        <v>8.6584394904459155E-2</v>
      </c>
      <c r="S425" s="6">
        <f t="shared" si="24"/>
        <v>6</v>
      </c>
      <c r="T425" s="6" t="str">
        <f t="shared" si="25"/>
        <v>WEEK_END</v>
      </c>
      <c r="U425" s="6" t="str">
        <f t="shared" si="26"/>
        <v/>
      </c>
      <c r="V425" s="19" t="s">
        <v>431</v>
      </c>
      <c r="W425" s="5">
        <v>629.88461538461502</v>
      </c>
    </row>
    <row r="426" spans="1:23" x14ac:dyDescent="0.45">
      <c r="A426" s="4" t="s">
        <v>432</v>
      </c>
      <c r="B426" s="12" t="s">
        <v>1302</v>
      </c>
      <c r="C426" s="12">
        <v>1.82415384615384</v>
      </c>
      <c r="D426" s="12">
        <v>10.4966538461538</v>
      </c>
      <c r="E426" s="12">
        <v>-0.80265384615384605</v>
      </c>
      <c r="F426" s="12">
        <v>-3.4707692307692302</v>
      </c>
      <c r="G426" s="12">
        <v>1.28903846153846</v>
      </c>
      <c r="H426" s="12">
        <v>5.9079230769230699</v>
      </c>
      <c r="I426" s="12">
        <v>-0.80553846153846098</v>
      </c>
      <c r="J426" s="16">
        <v>705.07692307692298</v>
      </c>
      <c r="K426" s="14">
        <v>520.37511538461501</v>
      </c>
      <c r="L426" s="14">
        <v>221.229923076923</v>
      </c>
      <c r="M426" s="14">
        <v>0.82996153846153797</v>
      </c>
      <c r="N426" s="14">
        <v>0.38969230769230701</v>
      </c>
      <c r="O426" s="14">
        <v>1.75573076923076</v>
      </c>
      <c r="P426" s="14">
        <v>2.07692307692307E-3</v>
      </c>
      <c r="Q426" s="17">
        <f t="shared" si="27"/>
        <v>0.11937473285705613</v>
      </c>
      <c r="S426" s="6">
        <f t="shared" si="24"/>
        <v>7</v>
      </c>
      <c r="T426" s="6" t="str">
        <f t="shared" si="25"/>
        <v>WEEK_END</v>
      </c>
      <c r="U426" s="6" t="str">
        <f t="shared" si="26"/>
        <v/>
      </c>
      <c r="V426" s="19" t="s">
        <v>432</v>
      </c>
      <c r="W426" s="5">
        <v>705.07692307692298</v>
      </c>
    </row>
    <row r="427" spans="1:23" x14ac:dyDescent="0.45">
      <c r="A427" s="4" t="s">
        <v>433</v>
      </c>
      <c r="B427" s="12" t="s">
        <v>1303</v>
      </c>
      <c r="C427" s="12">
        <v>1.6736923076923</v>
      </c>
      <c r="D427" s="12">
        <v>10.4201923076923</v>
      </c>
      <c r="E427" s="12">
        <v>1.4999999999999901E-2</v>
      </c>
      <c r="F427" s="12">
        <v>1.35692307692307</v>
      </c>
      <c r="G427" s="12">
        <v>1.1778846153846101</v>
      </c>
      <c r="H427" s="12">
        <v>5.8618076923076901</v>
      </c>
      <c r="I427" s="12">
        <v>3.0653846153846101E-2</v>
      </c>
      <c r="J427" s="16">
        <v>184.03846153846101</v>
      </c>
      <c r="K427" s="14">
        <v>516.43042307692303</v>
      </c>
      <c r="L427" s="14">
        <v>224.11307692307599</v>
      </c>
      <c r="M427" s="14">
        <v>-1.48311538461538</v>
      </c>
      <c r="N427" s="14">
        <v>0.47834615384615298</v>
      </c>
      <c r="O427" s="14">
        <v>0.45146153846153803</v>
      </c>
      <c r="P427" s="14">
        <v>8.7692307692307601E-3</v>
      </c>
      <c r="Q427" s="17">
        <f t="shared" si="27"/>
        <v>-0.73898101680122263</v>
      </c>
      <c r="S427" s="6">
        <f t="shared" si="24"/>
        <v>1</v>
      </c>
      <c r="T427" s="6" t="str">
        <f t="shared" si="25"/>
        <v>WEEK_DAY</v>
      </c>
      <c r="U427" s="6" t="str">
        <f t="shared" si="26"/>
        <v>2016-10-30</v>
      </c>
      <c r="V427" s="19" t="s">
        <v>433</v>
      </c>
      <c r="W427" s="5">
        <v>184.03846153846101</v>
      </c>
    </row>
    <row r="428" spans="1:23" x14ac:dyDescent="0.45">
      <c r="A428" s="4" t="s">
        <v>434</v>
      </c>
      <c r="B428" s="12" t="s">
        <v>1304</v>
      </c>
      <c r="C428" s="12">
        <v>0.59449999999999903</v>
      </c>
      <c r="D428" s="12">
        <v>9.3181153846153801</v>
      </c>
      <c r="E428" s="12">
        <v>-6.8884615384615294E-2</v>
      </c>
      <c r="F428" s="12">
        <v>-0.37903846153846099</v>
      </c>
      <c r="G428" s="12">
        <v>0.65276923076922999</v>
      </c>
      <c r="H428" s="12">
        <v>5.51973076923076</v>
      </c>
      <c r="I428" s="12">
        <v>-0.187076923076923</v>
      </c>
      <c r="J428" s="16">
        <v>333.461538461538</v>
      </c>
      <c r="K428" s="14">
        <v>506.353269230769</v>
      </c>
      <c r="L428" s="14">
        <v>226.23707692307599</v>
      </c>
      <c r="M428" s="14">
        <v>-0.75984615384615295</v>
      </c>
      <c r="N428" s="14">
        <v>0.417961538461538</v>
      </c>
      <c r="O428" s="14">
        <v>0.85180769230769204</v>
      </c>
      <c r="P428" s="14">
        <v>-1.0384615384615299E-2</v>
      </c>
      <c r="Q428" s="17">
        <f t="shared" si="27"/>
        <v>0.81191222570533184</v>
      </c>
      <c r="S428" s="6">
        <f t="shared" si="24"/>
        <v>2</v>
      </c>
      <c r="T428" s="6" t="str">
        <f t="shared" si="25"/>
        <v>WEEK_DAY</v>
      </c>
      <c r="U428" s="6" t="str">
        <f t="shared" si="26"/>
        <v>2016-10-31</v>
      </c>
      <c r="V428" s="19" t="s">
        <v>434</v>
      </c>
      <c r="W428" s="5">
        <v>333.461538461538</v>
      </c>
    </row>
    <row r="429" spans="1:23" x14ac:dyDescent="0.45">
      <c r="A429" s="4" t="s">
        <v>435</v>
      </c>
      <c r="B429" s="12" t="s">
        <v>1305</v>
      </c>
      <c r="C429" s="12">
        <v>1.07642307692307</v>
      </c>
      <c r="D429" s="12">
        <v>8.7194230769230696</v>
      </c>
      <c r="E429" s="12">
        <v>-0.43661538461538402</v>
      </c>
      <c r="F429" s="12">
        <v>-0.47453846153846102</v>
      </c>
      <c r="G429" s="12">
        <v>0.935153846153846</v>
      </c>
      <c r="H429" s="12">
        <v>5.2405769230769197</v>
      </c>
      <c r="I429" s="12">
        <v>-0.267884615384615</v>
      </c>
      <c r="J429" s="16">
        <v>669.07692307692298</v>
      </c>
      <c r="K429" s="14">
        <v>490.08684615384601</v>
      </c>
      <c r="L429" s="14">
        <v>200.015115384615</v>
      </c>
      <c r="M429" s="14">
        <v>0.89465384615384602</v>
      </c>
      <c r="N429" s="14">
        <v>0.371653846153846</v>
      </c>
      <c r="O429" s="14">
        <v>1.7384999999999899</v>
      </c>
      <c r="P429" s="14">
        <v>1.5923076923076901E-2</v>
      </c>
      <c r="Q429" s="17">
        <f t="shared" si="27"/>
        <v>1.0064590542099217</v>
      </c>
      <c r="S429" s="6">
        <f t="shared" si="24"/>
        <v>3</v>
      </c>
      <c r="T429" s="6" t="str">
        <f t="shared" si="25"/>
        <v>WEEK_DAY</v>
      </c>
      <c r="U429" s="6" t="str">
        <f t="shared" si="26"/>
        <v>2016-11-01</v>
      </c>
      <c r="V429" s="19" t="s">
        <v>435</v>
      </c>
      <c r="W429" s="5">
        <v>669.07692307692298</v>
      </c>
    </row>
    <row r="430" spans="1:23" x14ac:dyDescent="0.45">
      <c r="A430" s="4" t="s">
        <v>436</v>
      </c>
      <c r="B430" s="12" t="s">
        <v>1306</v>
      </c>
      <c r="C430" s="12">
        <v>0.79007692307692301</v>
      </c>
      <c r="D430" s="12">
        <v>9.1155769230769206</v>
      </c>
      <c r="E430" s="12">
        <v>-1.44576923076923</v>
      </c>
      <c r="F430" s="12">
        <v>-6.0141538461538397</v>
      </c>
      <c r="G430" s="12">
        <v>1.08788461538461</v>
      </c>
      <c r="H430" s="12">
        <v>5.0851538461538404</v>
      </c>
      <c r="I430" s="12">
        <v>-1.38196153846153</v>
      </c>
      <c r="J430" s="16">
        <v>1052.0769230769199</v>
      </c>
      <c r="K430" s="14">
        <v>507.30438461538398</v>
      </c>
      <c r="L430" s="14">
        <v>232.60380769230699</v>
      </c>
      <c r="M430" s="14">
        <v>2.3415769230769201</v>
      </c>
      <c r="N430" s="14">
        <v>0.38807692307692299</v>
      </c>
      <c r="O430" s="14">
        <v>2.29476923076923</v>
      </c>
      <c r="P430" s="14">
        <v>-4.0461538461538403E-2</v>
      </c>
      <c r="Q430" s="17">
        <f t="shared" si="27"/>
        <v>0.57243044378017482</v>
      </c>
      <c r="S430" s="6">
        <f t="shared" si="24"/>
        <v>4</v>
      </c>
      <c r="T430" s="6" t="str">
        <f t="shared" si="25"/>
        <v>WEEK_DAY</v>
      </c>
      <c r="U430" s="6" t="str">
        <f t="shared" si="26"/>
        <v>2016-11-02</v>
      </c>
      <c r="V430" s="19" t="s">
        <v>436</v>
      </c>
      <c r="W430" s="5">
        <v>1052.0769230769199</v>
      </c>
    </row>
    <row r="431" spans="1:23" x14ac:dyDescent="0.45">
      <c r="A431" s="4" t="s">
        <v>437</v>
      </c>
      <c r="B431" s="12" t="s">
        <v>1307</v>
      </c>
      <c r="C431" s="12">
        <v>0.85099999999999898</v>
      </c>
      <c r="D431" s="12">
        <v>9.02642307692307</v>
      </c>
      <c r="E431" s="12">
        <v>-1.5455769230769201</v>
      </c>
      <c r="F431" s="12">
        <v>-6.0030769230769199</v>
      </c>
      <c r="G431" s="12">
        <v>1.16688461538461</v>
      </c>
      <c r="H431" s="12">
        <v>4.9751923076922999</v>
      </c>
      <c r="I431" s="12">
        <v>-1.4338076923076899</v>
      </c>
      <c r="J431" s="16">
        <v>802.65384615384596</v>
      </c>
      <c r="K431" s="14">
        <v>506.17953846153802</v>
      </c>
      <c r="L431" s="14">
        <v>231.505653846153</v>
      </c>
      <c r="M431" s="14">
        <v>1.2805384615384601</v>
      </c>
      <c r="N431" s="14">
        <v>0.41984615384615398</v>
      </c>
      <c r="O431" s="14">
        <v>1.6291923076923001</v>
      </c>
      <c r="P431" s="14">
        <v>2.7653846153846098E-2</v>
      </c>
      <c r="Q431" s="17">
        <f t="shared" si="27"/>
        <v>-0.23707684433720633</v>
      </c>
      <c r="S431" s="6">
        <f t="shared" si="24"/>
        <v>5</v>
      </c>
      <c r="T431" s="6" t="str">
        <f t="shared" si="25"/>
        <v>WEEK_DAY</v>
      </c>
      <c r="U431" s="6" t="str">
        <f t="shared" si="26"/>
        <v>2016-11-03</v>
      </c>
      <c r="V431" s="19" t="s">
        <v>437</v>
      </c>
      <c r="W431" s="5">
        <v>802.65384615384596</v>
      </c>
    </row>
    <row r="432" spans="1:23" x14ac:dyDescent="0.45">
      <c r="A432" s="4" t="s">
        <v>438</v>
      </c>
      <c r="B432" s="12" t="s">
        <v>1308</v>
      </c>
      <c r="C432" s="12">
        <v>0.53907692307692301</v>
      </c>
      <c r="D432" s="12">
        <v>9.4345769230769196</v>
      </c>
      <c r="E432" s="12">
        <v>-1.52876923076923</v>
      </c>
      <c r="F432" s="12">
        <v>-6.3503076923076902</v>
      </c>
      <c r="G432" s="12">
        <v>1.1177307692307601</v>
      </c>
      <c r="H432" s="12">
        <v>5.0399615384615304</v>
      </c>
      <c r="I432" s="12">
        <v>-1.4733461538461501</v>
      </c>
      <c r="J432" s="16">
        <v>847.15384615384596</v>
      </c>
      <c r="K432" s="14">
        <v>520.26099999999997</v>
      </c>
      <c r="L432" s="14">
        <v>243.94488461538401</v>
      </c>
      <c r="M432" s="14">
        <v>1.3366923076923001</v>
      </c>
      <c r="N432" s="14">
        <v>0.36215384615384599</v>
      </c>
      <c r="O432" s="14">
        <v>1.89515384615384</v>
      </c>
      <c r="P432" s="14">
        <v>2.8730769230769199E-2</v>
      </c>
      <c r="Q432" s="17">
        <f t="shared" si="27"/>
        <v>5.5441084862715047E-2</v>
      </c>
      <c r="S432" s="6">
        <f t="shared" si="24"/>
        <v>6</v>
      </c>
      <c r="T432" s="6" t="str">
        <f t="shared" si="25"/>
        <v>WEEK_END</v>
      </c>
      <c r="U432" s="6" t="str">
        <f t="shared" si="26"/>
        <v/>
      </c>
      <c r="V432" s="19" t="s">
        <v>438</v>
      </c>
      <c r="W432" s="5">
        <v>847.15384615384596</v>
      </c>
    </row>
    <row r="433" spans="1:23" x14ac:dyDescent="0.45">
      <c r="A433" s="4" t="s">
        <v>439</v>
      </c>
      <c r="B433" s="12" t="s">
        <v>1309</v>
      </c>
      <c r="C433" s="12">
        <v>-0.21111538461538401</v>
      </c>
      <c r="D433" s="12">
        <v>9.6782692307692297</v>
      </c>
      <c r="E433" s="12">
        <v>-1.0203846153846099</v>
      </c>
      <c r="F433" s="12">
        <v>-6.3280000000000003</v>
      </c>
      <c r="G433" s="12">
        <v>0.69530769230769196</v>
      </c>
      <c r="H433" s="12">
        <v>5.23661538461538</v>
      </c>
      <c r="I433" s="12">
        <v>-1.34084615384615</v>
      </c>
      <c r="J433" s="16">
        <v>753.73076923076906</v>
      </c>
      <c r="K433" s="14">
        <v>547.59780769230701</v>
      </c>
      <c r="L433" s="14">
        <v>235.368192307692</v>
      </c>
      <c r="M433" s="14">
        <v>0.86876923076922996</v>
      </c>
      <c r="N433" s="14">
        <v>0.36996153846153801</v>
      </c>
      <c r="O433" s="14">
        <v>1.7581923076923001</v>
      </c>
      <c r="P433" s="14">
        <v>1.38461538461538E-3</v>
      </c>
      <c r="Q433" s="17">
        <f t="shared" si="27"/>
        <v>-0.11027876146372469</v>
      </c>
      <c r="S433" s="6">
        <f t="shared" si="24"/>
        <v>7</v>
      </c>
      <c r="T433" s="6" t="str">
        <f t="shared" si="25"/>
        <v>WEEK_END</v>
      </c>
      <c r="U433" s="6" t="str">
        <f t="shared" si="26"/>
        <v/>
      </c>
      <c r="V433" s="19" t="s">
        <v>439</v>
      </c>
      <c r="W433" s="5">
        <v>753.73076923076906</v>
      </c>
    </row>
    <row r="434" spans="1:23" x14ac:dyDescent="0.45">
      <c r="A434" s="4" t="s">
        <v>440</v>
      </c>
      <c r="B434" s="12" t="s">
        <v>1310</v>
      </c>
      <c r="C434" s="12">
        <v>-0.28999999999999998</v>
      </c>
      <c r="D434" s="12">
        <v>9.6365384615384606</v>
      </c>
      <c r="E434" s="12">
        <v>0.382846153846153</v>
      </c>
      <c r="F434" s="12">
        <v>2.11830769230769</v>
      </c>
      <c r="G434" s="12">
        <v>0.60149999999999904</v>
      </c>
      <c r="H434" s="12">
        <v>5.1301923076923002</v>
      </c>
      <c r="I434" s="12">
        <v>0.29549999999999998</v>
      </c>
      <c r="J434" s="16">
        <v>221.961538461538</v>
      </c>
      <c r="K434" s="14">
        <v>545.37703846153795</v>
      </c>
      <c r="L434" s="14">
        <v>237.38200000000001</v>
      </c>
      <c r="M434" s="14">
        <v>-1.3623461538461501</v>
      </c>
      <c r="N434" s="14">
        <v>0.45384615384615301</v>
      </c>
      <c r="O434" s="14">
        <v>0.43473076923076898</v>
      </c>
      <c r="P434" s="14">
        <v>7.8461538461538395E-3</v>
      </c>
      <c r="Q434" s="17">
        <f t="shared" si="27"/>
        <v>-0.70551615043118898</v>
      </c>
      <c r="S434" s="6">
        <f t="shared" si="24"/>
        <v>1</v>
      </c>
      <c r="T434" s="6" t="str">
        <f t="shared" si="25"/>
        <v>WEEK_DAY</v>
      </c>
      <c r="U434" s="6" t="str">
        <f t="shared" si="26"/>
        <v>2016-11-06</v>
      </c>
      <c r="V434" s="19" t="s">
        <v>440</v>
      </c>
      <c r="W434" s="5">
        <v>221.961538461538</v>
      </c>
    </row>
    <row r="435" spans="1:23" x14ac:dyDescent="0.45">
      <c r="A435" s="4" t="s">
        <v>441</v>
      </c>
      <c r="B435" s="12" t="s">
        <v>1311</v>
      </c>
      <c r="C435" s="12">
        <v>0.364961538461538</v>
      </c>
      <c r="D435" s="12">
        <v>10.1333076923076</v>
      </c>
      <c r="E435" s="12">
        <v>1.2975769230769201</v>
      </c>
      <c r="F435" s="12">
        <v>9.0666538461538408</v>
      </c>
      <c r="G435" s="12">
        <v>0.88080769230769196</v>
      </c>
      <c r="H435" s="12">
        <v>5.4801923076922998</v>
      </c>
      <c r="I435" s="12">
        <v>1.4818846153846099</v>
      </c>
      <c r="J435" s="16">
        <v>430.80769230769198</v>
      </c>
      <c r="K435" s="14">
        <v>541.39134615384603</v>
      </c>
      <c r="L435" s="14">
        <v>238.592692307692</v>
      </c>
      <c r="M435" s="14">
        <v>-0.46250000000000002</v>
      </c>
      <c r="N435" s="14">
        <v>0.56730769230769196</v>
      </c>
      <c r="O435" s="14">
        <v>1.2498846153846099</v>
      </c>
      <c r="P435" s="14">
        <v>1.8461538461538401E-2</v>
      </c>
      <c r="Q435" s="17">
        <f t="shared" si="27"/>
        <v>0.94091145382083086</v>
      </c>
      <c r="S435" s="6">
        <f t="shared" si="24"/>
        <v>2</v>
      </c>
      <c r="T435" s="6" t="str">
        <f t="shared" si="25"/>
        <v>WEEK_DAY</v>
      </c>
      <c r="U435" s="6" t="str">
        <f t="shared" si="26"/>
        <v>2016-11-07</v>
      </c>
      <c r="V435" s="19" t="s">
        <v>441</v>
      </c>
      <c r="W435" s="5">
        <v>430.80769230769198</v>
      </c>
    </row>
    <row r="436" spans="1:23" x14ac:dyDescent="0.45">
      <c r="A436" s="4" t="s">
        <v>442</v>
      </c>
      <c r="B436" s="12" t="s">
        <v>1312</v>
      </c>
      <c r="C436" s="12">
        <v>1.26192307692307</v>
      </c>
      <c r="D436" s="12">
        <v>11.709538461538401</v>
      </c>
      <c r="E436" s="12">
        <v>2.2808076923076901</v>
      </c>
      <c r="F436" s="12">
        <v>13.009923076923</v>
      </c>
      <c r="G436" s="12">
        <v>1.1737307692307599</v>
      </c>
      <c r="H436" s="12">
        <v>5.9613461538461499</v>
      </c>
      <c r="I436" s="12">
        <v>1.9806923076923</v>
      </c>
      <c r="J436" s="16">
        <v>961.23076923076906</v>
      </c>
      <c r="K436" s="14">
        <v>563.43788461538395</v>
      </c>
      <c r="L436" s="14">
        <v>256.00430769230701</v>
      </c>
      <c r="M436" s="14">
        <v>1.55292307692307</v>
      </c>
      <c r="N436" s="14">
        <v>0.36176923076923001</v>
      </c>
      <c r="O436" s="14">
        <v>2.30503846153846</v>
      </c>
      <c r="P436" s="14">
        <v>-1.0769230769230699E-2</v>
      </c>
      <c r="Q436" s="17">
        <f t="shared" si="27"/>
        <v>1.2312293545219191</v>
      </c>
      <c r="S436" s="6">
        <f t="shared" si="24"/>
        <v>3</v>
      </c>
      <c r="T436" s="6" t="str">
        <f t="shared" si="25"/>
        <v>WEEK_DAY</v>
      </c>
      <c r="U436" s="6" t="str">
        <f t="shared" si="26"/>
        <v>2016-11-08</v>
      </c>
      <c r="V436" s="19" t="s">
        <v>442</v>
      </c>
      <c r="W436" s="5">
        <v>961.23076923076906</v>
      </c>
    </row>
    <row r="437" spans="1:23" x14ac:dyDescent="0.45">
      <c r="A437" s="4" t="s">
        <v>443</v>
      </c>
      <c r="B437" s="12" t="s">
        <v>1313</v>
      </c>
      <c r="C437" s="12">
        <v>1.53711538461538</v>
      </c>
      <c r="D437" s="12">
        <v>11.992423076923</v>
      </c>
      <c r="E437" s="12">
        <v>1.1741538461538401</v>
      </c>
      <c r="F437" s="12">
        <v>7.9770384615384602</v>
      </c>
      <c r="G437" s="12">
        <v>1.27676923076923</v>
      </c>
      <c r="H437" s="12">
        <v>6.0739615384615302</v>
      </c>
      <c r="I437" s="12">
        <v>1.0954230769230699</v>
      </c>
      <c r="J437" s="16">
        <v>1271.1923076922999</v>
      </c>
      <c r="K437" s="14">
        <v>596.52023076923001</v>
      </c>
      <c r="L437" s="14">
        <v>300.85730769230702</v>
      </c>
      <c r="M437" s="14">
        <v>2.23696153846153</v>
      </c>
      <c r="N437" s="14">
        <v>0.33500000000000002</v>
      </c>
      <c r="O437" s="14">
        <v>2.4276153846153798</v>
      </c>
      <c r="P437" s="14">
        <v>4.3153846153846098E-2</v>
      </c>
      <c r="Q437" s="17">
        <f t="shared" si="27"/>
        <v>0.32246318822022257</v>
      </c>
      <c r="S437" s="6">
        <f t="shared" si="24"/>
        <v>4</v>
      </c>
      <c r="T437" s="6" t="str">
        <f t="shared" si="25"/>
        <v>WEEK_DAY</v>
      </c>
      <c r="U437" s="6" t="str">
        <f t="shared" si="26"/>
        <v>2016-11-09</v>
      </c>
      <c r="V437" s="19" t="s">
        <v>443</v>
      </c>
      <c r="W437" s="5">
        <v>1271.1923076922999</v>
      </c>
    </row>
    <row r="438" spans="1:23" x14ac:dyDescent="0.45">
      <c r="A438" s="4" t="s">
        <v>444</v>
      </c>
      <c r="B438" s="12" t="s">
        <v>1314</v>
      </c>
      <c r="C438" s="12">
        <v>4.0975000000000001</v>
      </c>
      <c r="D438" s="12">
        <v>15.599653846153799</v>
      </c>
      <c r="E438" s="12">
        <v>2.7025000000000001</v>
      </c>
      <c r="F438" s="12">
        <v>24.671192307692301</v>
      </c>
      <c r="G438" s="12">
        <v>2.63473076923077</v>
      </c>
      <c r="H438" s="12">
        <v>8.0024230769230709</v>
      </c>
      <c r="I438" s="12">
        <v>2.7518076923076902</v>
      </c>
      <c r="J438" s="16">
        <v>1112.6923076922999</v>
      </c>
      <c r="K438" s="14">
        <v>623.79811538461502</v>
      </c>
      <c r="L438" s="14">
        <v>320.76111538461498</v>
      </c>
      <c r="M438" s="14">
        <v>1.52353846153846</v>
      </c>
      <c r="N438" s="14">
        <v>0.35234615384615298</v>
      </c>
      <c r="O438" s="14">
        <v>1.9638076923076899</v>
      </c>
      <c r="P438" s="14">
        <v>-5.4230769230769202E-3</v>
      </c>
      <c r="Q438" s="17">
        <f t="shared" si="27"/>
        <v>-0.12468609119240039</v>
      </c>
      <c r="S438" s="6">
        <f t="shared" si="24"/>
        <v>5</v>
      </c>
      <c r="T438" s="6" t="str">
        <f t="shared" si="25"/>
        <v>WEEK_DAY</v>
      </c>
      <c r="U438" s="6" t="str">
        <f t="shared" si="26"/>
        <v>2016-11-10</v>
      </c>
      <c r="V438" s="19" t="s">
        <v>444</v>
      </c>
      <c r="W438" s="5">
        <v>1112.6923076922999</v>
      </c>
    </row>
    <row r="439" spans="1:23" x14ac:dyDescent="0.45">
      <c r="A439" s="4" t="s">
        <v>445</v>
      </c>
      <c r="B439" s="12" t="s">
        <v>1315</v>
      </c>
      <c r="C439" s="12">
        <v>5.0159615384615304</v>
      </c>
      <c r="D439" s="12">
        <v>16.078346153846098</v>
      </c>
      <c r="E439" s="12">
        <v>1.2512692307692299</v>
      </c>
      <c r="F439" s="12">
        <v>12.807230769230699</v>
      </c>
      <c r="G439" s="12">
        <v>3.0417692307692299</v>
      </c>
      <c r="H439" s="12">
        <v>8.13776923076923</v>
      </c>
      <c r="I439" s="12">
        <v>1.1998846153846101</v>
      </c>
      <c r="J439" s="16">
        <v>774.26923076923003</v>
      </c>
      <c r="K439" s="14">
        <v>639.306923076923</v>
      </c>
      <c r="L439" s="14">
        <v>319.62715384615302</v>
      </c>
      <c r="M439" s="14">
        <v>0.42188461538461502</v>
      </c>
      <c r="N439" s="14">
        <v>0.36823076923076897</v>
      </c>
      <c r="O439" s="14">
        <v>0.75249999999999995</v>
      </c>
      <c r="P439" s="14">
        <v>-2.3E-2</v>
      </c>
      <c r="Q439" s="17">
        <f t="shared" si="27"/>
        <v>-0.30414794331143719</v>
      </c>
      <c r="S439" s="6">
        <f t="shared" si="24"/>
        <v>6</v>
      </c>
      <c r="T439" s="6" t="str">
        <f t="shared" si="25"/>
        <v>WEEK_END</v>
      </c>
      <c r="U439" s="6" t="str">
        <f t="shared" si="26"/>
        <v/>
      </c>
      <c r="V439" s="19" t="s">
        <v>445</v>
      </c>
      <c r="W439" s="5">
        <v>774.26923076923003</v>
      </c>
    </row>
    <row r="440" spans="1:23" x14ac:dyDescent="0.45">
      <c r="A440" s="4" t="s">
        <v>446</v>
      </c>
      <c r="B440" s="12" t="s">
        <v>1316</v>
      </c>
      <c r="C440" s="12">
        <v>5.5516923076923002</v>
      </c>
      <c r="D440" s="12">
        <v>16.2522307692307</v>
      </c>
      <c r="E440" s="12">
        <v>0.43711538461538402</v>
      </c>
      <c r="F440" s="12">
        <v>6.8318846153846096</v>
      </c>
      <c r="G440" s="12">
        <v>3.2919230769230698</v>
      </c>
      <c r="H440" s="12">
        <v>8.2210000000000001</v>
      </c>
      <c r="I440" s="12">
        <v>0.43053846153846098</v>
      </c>
      <c r="J440" s="16">
        <v>513.461538461538</v>
      </c>
      <c r="K440" s="14">
        <v>656.99923076923005</v>
      </c>
      <c r="L440" s="14">
        <v>301.21980769230697</v>
      </c>
      <c r="M440" s="14">
        <v>-0.47669230769230703</v>
      </c>
      <c r="N440" s="14">
        <v>0.41430769230769199</v>
      </c>
      <c r="O440" s="14">
        <v>0.500999999999999</v>
      </c>
      <c r="P440" s="14">
        <v>-4.9230769230769198E-3</v>
      </c>
      <c r="Q440" s="17">
        <f t="shared" si="27"/>
        <v>-0.33684367393572101</v>
      </c>
      <c r="S440" s="6">
        <f t="shared" si="24"/>
        <v>7</v>
      </c>
      <c r="T440" s="6" t="str">
        <f t="shared" si="25"/>
        <v>WEEK_END</v>
      </c>
      <c r="U440" s="6" t="str">
        <f t="shared" si="26"/>
        <v/>
      </c>
      <c r="V440" s="19" t="s">
        <v>446</v>
      </c>
      <c r="W440" s="5">
        <v>513.461538461538</v>
      </c>
    </row>
    <row r="441" spans="1:23" x14ac:dyDescent="0.45">
      <c r="A441" s="4" t="s">
        <v>447</v>
      </c>
      <c r="B441" s="12" t="s">
        <v>1317</v>
      </c>
      <c r="C441" s="12">
        <v>5.2673461538461499</v>
      </c>
      <c r="D441" s="12">
        <v>16.2713461538461</v>
      </c>
      <c r="E441" s="12">
        <v>-0.17626923076923001</v>
      </c>
      <c r="F441" s="12">
        <v>1.7741923076923001</v>
      </c>
      <c r="G441" s="12">
        <v>3.1028076923076902</v>
      </c>
      <c r="H441" s="12">
        <v>8.2133076923076906</v>
      </c>
      <c r="I441" s="12">
        <v>-0.16180769230769201</v>
      </c>
      <c r="J441" s="16">
        <v>199.961538461538</v>
      </c>
      <c r="K441" s="14">
        <v>654.72015384615304</v>
      </c>
      <c r="L441" s="14">
        <v>305.00273076923003</v>
      </c>
      <c r="M441" s="14">
        <v>-1.49096153846153</v>
      </c>
      <c r="N441" s="14">
        <v>0.51388461538461505</v>
      </c>
      <c r="O441" s="14">
        <v>0.39719230769230701</v>
      </c>
      <c r="P441" s="14">
        <v>-4.2307692307692299E-4</v>
      </c>
      <c r="Q441" s="17">
        <f t="shared" si="27"/>
        <v>-0.6105617977528095</v>
      </c>
      <c r="S441" s="6">
        <f t="shared" si="24"/>
        <v>1</v>
      </c>
      <c r="T441" s="6" t="str">
        <f t="shared" si="25"/>
        <v>WEEK_DAY</v>
      </c>
      <c r="U441" s="6" t="str">
        <f t="shared" si="26"/>
        <v>2016-11-13</v>
      </c>
      <c r="V441" s="19" t="s">
        <v>447</v>
      </c>
      <c r="W441" s="5">
        <v>199.961538461538</v>
      </c>
    </row>
    <row r="442" spans="1:23" x14ac:dyDescent="0.45">
      <c r="A442" s="4" t="s">
        <v>448</v>
      </c>
      <c r="B442" s="12" t="s">
        <v>1318</v>
      </c>
      <c r="C442" s="12">
        <v>4.6941153846153796</v>
      </c>
      <c r="D442" s="12">
        <v>15.867807692307601</v>
      </c>
      <c r="E442" s="12">
        <v>0.24299999999999999</v>
      </c>
      <c r="F442" s="12">
        <v>5.08761538461538</v>
      </c>
      <c r="G442" s="12">
        <v>2.8006923076922998</v>
      </c>
      <c r="H442" s="12">
        <v>7.9721923076922998</v>
      </c>
      <c r="I442" s="12">
        <v>0.28649999999999998</v>
      </c>
      <c r="J442" s="16">
        <v>302.65384615384602</v>
      </c>
      <c r="K442" s="14">
        <v>646.22019230769195</v>
      </c>
      <c r="L442" s="14">
        <v>311.59284615384598</v>
      </c>
      <c r="M442" s="14">
        <v>-1.1020000000000001</v>
      </c>
      <c r="N442" s="14">
        <v>0.41819230769230697</v>
      </c>
      <c r="O442" s="14">
        <v>0.54869230769230704</v>
      </c>
      <c r="P442" s="14">
        <v>2.4115384615384601E-2</v>
      </c>
      <c r="Q442" s="17">
        <f t="shared" si="27"/>
        <v>0.51356030005770625</v>
      </c>
      <c r="S442" s="6">
        <f t="shared" si="24"/>
        <v>2</v>
      </c>
      <c r="T442" s="6" t="str">
        <f t="shared" si="25"/>
        <v>WEEK_DAY</v>
      </c>
      <c r="U442" s="6" t="str">
        <f t="shared" si="26"/>
        <v>2016-11-14</v>
      </c>
      <c r="V442" s="19" t="s">
        <v>448</v>
      </c>
      <c r="W442" s="5">
        <v>302.65384615384602</v>
      </c>
    </row>
    <row r="443" spans="1:23" x14ac:dyDescent="0.45">
      <c r="A443" s="4" t="s">
        <v>449</v>
      </c>
      <c r="B443" s="12" t="s">
        <v>1319</v>
      </c>
      <c r="C443" s="12">
        <v>5.3728076923076902</v>
      </c>
      <c r="D443" s="12">
        <v>15.682576923076899</v>
      </c>
      <c r="E443" s="12">
        <v>0.31746153846153802</v>
      </c>
      <c r="F443" s="12">
        <v>5.4255769230769202</v>
      </c>
      <c r="G443" s="12">
        <v>3.25165384615384</v>
      </c>
      <c r="H443" s="12">
        <v>7.7372692307692299</v>
      </c>
      <c r="I443" s="12">
        <v>0.28069230769230702</v>
      </c>
      <c r="J443" s="16">
        <v>591</v>
      </c>
      <c r="K443" s="14">
        <v>648.81115384615305</v>
      </c>
      <c r="L443" s="14">
        <v>310.39546153846101</v>
      </c>
      <c r="M443" s="14">
        <v>-0.186076923076923</v>
      </c>
      <c r="N443" s="14">
        <v>0.35388461538461502</v>
      </c>
      <c r="O443" s="14">
        <v>0.78803846153846102</v>
      </c>
      <c r="P443" s="14">
        <v>6.6923076923076901E-3</v>
      </c>
      <c r="Q443" s="17">
        <f t="shared" si="27"/>
        <v>0.95272588638963107</v>
      </c>
      <c r="S443" s="6">
        <f t="shared" si="24"/>
        <v>3</v>
      </c>
      <c r="T443" s="6" t="str">
        <f t="shared" si="25"/>
        <v>WEEK_DAY</v>
      </c>
      <c r="U443" s="6" t="str">
        <f t="shared" si="26"/>
        <v>2016-11-15</v>
      </c>
      <c r="V443" s="19" t="s">
        <v>449</v>
      </c>
      <c r="W443" s="5">
        <v>591</v>
      </c>
    </row>
    <row r="444" spans="1:23" x14ac:dyDescent="0.45">
      <c r="A444" s="4" t="s">
        <v>450</v>
      </c>
      <c r="B444" s="12" t="s">
        <v>1320</v>
      </c>
      <c r="C444" s="12">
        <v>6.2307307692307701</v>
      </c>
      <c r="D444" s="12">
        <v>16.233000000000001</v>
      </c>
      <c r="E444" s="12">
        <v>1.11046153846153</v>
      </c>
      <c r="F444" s="12">
        <v>11.2834615384615</v>
      </c>
      <c r="G444" s="12">
        <v>3.6256538461538401</v>
      </c>
      <c r="H444" s="12">
        <v>7.9356923076923103</v>
      </c>
      <c r="I444" s="12">
        <v>0.96130769230769197</v>
      </c>
      <c r="J444" s="16">
        <v>694.923076923076</v>
      </c>
      <c r="K444" s="14">
        <v>654.01373076923005</v>
      </c>
      <c r="L444" s="14">
        <v>310.665807692307</v>
      </c>
      <c r="M444" s="14">
        <v>0.13173076923076901</v>
      </c>
      <c r="N444" s="14">
        <v>0.34576923076923</v>
      </c>
      <c r="O444" s="14">
        <v>0.60223076923076901</v>
      </c>
      <c r="P444" s="14">
        <v>-2.2576923076923001E-2</v>
      </c>
      <c r="Q444" s="17">
        <f t="shared" si="27"/>
        <v>0.17584276975139762</v>
      </c>
      <c r="S444" s="6">
        <f t="shared" si="24"/>
        <v>4</v>
      </c>
      <c r="T444" s="6" t="str">
        <f t="shared" si="25"/>
        <v>WEEK_DAY</v>
      </c>
      <c r="U444" s="6" t="str">
        <f t="shared" si="26"/>
        <v>2016-11-16</v>
      </c>
      <c r="V444" s="19" t="s">
        <v>450</v>
      </c>
      <c r="W444" s="5">
        <v>694.923076923076</v>
      </c>
    </row>
    <row r="445" spans="1:23" x14ac:dyDescent="0.45">
      <c r="A445" s="4" t="s">
        <v>451</v>
      </c>
      <c r="B445" s="12" t="s">
        <v>1321</v>
      </c>
      <c r="C445" s="12">
        <v>7.0572692307692302</v>
      </c>
      <c r="D445" s="12">
        <v>15.6143846153846</v>
      </c>
      <c r="E445" s="12">
        <v>0.26346153846153803</v>
      </c>
      <c r="F445" s="12">
        <v>6.5593076923076898</v>
      </c>
      <c r="G445" s="12">
        <v>3.9478461538461498</v>
      </c>
      <c r="H445" s="12">
        <v>7.65576923076922</v>
      </c>
      <c r="I445" s="12">
        <v>0.34103846153846101</v>
      </c>
      <c r="J445" s="16">
        <v>605.11538461538396</v>
      </c>
      <c r="K445" s="14">
        <v>651.65942307692296</v>
      </c>
      <c r="L445" s="14">
        <v>310.80826923076899</v>
      </c>
      <c r="M445" s="14">
        <v>-0.14961538461538401</v>
      </c>
      <c r="N445" s="14">
        <v>0.32650000000000001</v>
      </c>
      <c r="O445" s="14">
        <v>0.60250000000000004</v>
      </c>
      <c r="P445" s="14">
        <v>1.08846153846153E-2</v>
      </c>
      <c r="Q445" s="17">
        <f t="shared" si="27"/>
        <v>-0.12923400487048906</v>
      </c>
      <c r="S445" s="6">
        <f t="shared" si="24"/>
        <v>5</v>
      </c>
      <c r="T445" s="6" t="str">
        <f t="shared" si="25"/>
        <v>WEEK_DAY</v>
      </c>
      <c r="U445" s="6" t="str">
        <f t="shared" si="26"/>
        <v>2016-11-17</v>
      </c>
      <c r="V445" s="19" t="s">
        <v>451</v>
      </c>
      <c r="W445" s="5">
        <v>605.11538461538396</v>
      </c>
    </row>
    <row r="446" spans="1:23" x14ac:dyDescent="0.45">
      <c r="A446" s="4" t="s">
        <v>452</v>
      </c>
      <c r="B446" s="12" t="s">
        <v>1322</v>
      </c>
      <c r="C446" s="12">
        <v>7.7955769230769203</v>
      </c>
      <c r="D446" s="12">
        <v>15.3211538461538</v>
      </c>
      <c r="E446" s="12">
        <v>-7.4846153846153798E-2</v>
      </c>
      <c r="F446" s="12">
        <v>3.6355769230769202</v>
      </c>
      <c r="G446" s="12">
        <v>4.28096153846153</v>
      </c>
      <c r="H446" s="12">
        <v>7.4739230769230698</v>
      </c>
      <c r="I446" s="12">
        <v>-8.6038461538461494E-2</v>
      </c>
      <c r="J446" s="16">
        <v>704.88461538461502</v>
      </c>
      <c r="K446" s="14">
        <v>653.91338461538396</v>
      </c>
      <c r="L446" s="14">
        <v>310.51315384615299</v>
      </c>
      <c r="M446" s="14">
        <v>0.16415384615384601</v>
      </c>
      <c r="N446" s="14">
        <v>0.31630769230769201</v>
      </c>
      <c r="O446" s="14">
        <v>0.83649999999999902</v>
      </c>
      <c r="P446" s="14">
        <v>1.5230769230769201E-2</v>
      </c>
      <c r="Q446" s="17">
        <f t="shared" si="27"/>
        <v>0.16487637449946038</v>
      </c>
      <c r="S446" s="6">
        <f t="shared" si="24"/>
        <v>6</v>
      </c>
      <c r="T446" s="6" t="str">
        <f t="shared" si="25"/>
        <v>WEEK_END</v>
      </c>
      <c r="U446" s="6" t="str">
        <f t="shared" si="26"/>
        <v/>
      </c>
      <c r="V446" s="19" t="s">
        <v>452</v>
      </c>
      <c r="W446" s="5">
        <v>704.88461538461502</v>
      </c>
    </row>
    <row r="447" spans="1:23" x14ac:dyDescent="0.45">
      <c r="A447" s="4" t="s">
        <v>453</v>
      </c>
      <c r="B447" s="12" t="s">
        <v>1323</v>
      </c>
      <c r="C447" s="12">
        <v>8.6963461538461502</v>
      </c>
      <c r="D447" s="12">
        <v>15.3081153846153</v>
      </c>
      <c r="E447" s="12">
        <v>0.45323076923076899</v>
      </c>
      <c r="F447" s="12">
        <v>8.4316923076923</v>
      </c>
      <c r="G447" s="12">
        <v>4.7972307692307599</v>
      </c>
      <c r="H447" s="12">
        <v>7.4556153846153803</v>
      </c>
      <c r="I447" s="12">
        <v>0.48711538461538401</v>
      </c>
      <c r="J447" s="16">
        <v>550.53846153846098</v>
      </c>
      <c r="K447" s="14">
        <v>669.268461538461</v>
      </c>
      <c r="L447" s="14">
        <v>293.48923076923001</v>
      </c>
      <c r="M447" s="14">
        <v>-0.40465384615384598</v>
      </c>
      <c r="N447" s="14">
        <v>0.34930769230769199</v>
      </c>
      <c r="O447" s="14">
        <v>0.56926923076922997</v>
      </c>
      <c r="P447" s="14">
        <v>-7.1923076923076897E-3</v>
      </c>
      <c r="Q447" s="17">
        <f t="shared" si="27"/>
        <v>-0.21896655208162857</v>
      </c>
      <c r="S447" s="6">
        <f t="shared" si="24"/>
        <v>7</v>
      </c>
      <c r="T447" s="6" t="str">
        <f t="shared" si="25"/>
        <v>WEEK_END</v>
      </c>
      <c r="U447" s="6" t="str">
        <f t="shared" si="26"/>
        <v/>
      </c>
      <c r="V447" s="19" t="s">
        <v>453</v>
      </c>
      <c r="W447" s="5">
        <v>550.53846153846098</v>
      </c>
    </row>
    <row r="448" spans="1:23" x14ac:dyDescent="0.45">
      <c r="A448" s="4" t="s">
        <v>454</v>
      </c>
      <c r="B448" s="12" t="s">
        <v>1324</v>
      </c>
      <c r="C448" s="12">
        <v>8.8042307692307595</v>
      </c>
      <c r="D448" s="12">
        <v>15.1860769230769</v>
      </c>
      <c r="E448" s="12">
        <v>-0.29953846153846098</v>
      </c>
      <c r="F448" s="12">
        <v>2.1870384615384602</v>
      </c>
      <c r="G448" s="12">
        <v>4.8919615384615298</v>
      </c>
      <c r="H448" s="12">
        <v>7.3668846153846097</v>
      </c>
      <c r="I448" s="12">
        <v>-0.36703846153846098</v>
      </c>
      <c r="J448" s="16">
        <v>202.80769230769201</v>
      </c>
      <c r="K448" s="14">
        <v>663.01138461538403</v>
      </c>
      <c r="L448" s="14">
        <v>301.60026923076902</v>
      </c>
      <c r="M448" s="14">
        <v>-1.5258461538461501</v>
      </c>
      <c r="N448" s="14">
        <v>0.45315384615384602</v>
      </c>
      <c r="O448" s="14">
        <v>0.38311538461538402</v>
      </c>
      <c r="P448" s="14">
        <v>-8.1923076923076897E-3</v>
      </c>
      <c r="Q448" s="17">
        <f t="shared" si="27"/>
        <v>-0.63161939360067076</v>
      </c>
      <c r="S448" s="6">
        <f t="shared" si="24"/>
        <v>1</v>
      </c>
      <c r="T448" s="6" t="str">
        <f t="shared" si="25"/>
        <v>WEEK_DAY</v>
      </c>
      <c r="U448" s="6" t="str">
        <f t="shared" si="26"/>
        <v>2016-11-20</v>
      </c>
      <c r="V448" s="19" t="s">
        <v>454</v>
      </c>
      <c r="W448" s="5">
        <v>202.80769230769201</v>
      </c>
    </row>
    <row r="449" spans="1:23" x14ac:dyDescent="0.45">
      <c r="A449" s="4" t="s">
        <v>455</v>
      </c>
      <c r="B449" s="12" t="s">
        <v>1325</v>
      </c>
      <c r="C449" s="12">
        <v>9.6177307692307608</v>
      </c>
      <c r="D449" s="12">
        <v>15.080576923076899</v>
      </c>
      <c r="E449" s="12">
        <v>0.35784615384615298</v>
      </c>
      <c r="F449" s="12">
        <v>9.6541923076923002</v>
      </c>
      <c r="G449" s="12">
        <v>5.3372692307692304</v>
      </c>
      <c r="H449" s="12">
        <v>7.40011538461538</v>
      </c>
      <c r="I449" s="12">
        <v>0.57919230769230701</v>
      </c>
      <c r="J449" s="16">
        <v>289.923076923076</v>
      </c>
      <c r="K449" s="14">
        <v>646.34461538461505</v>
      </c>
      <c r="L449" s="14">
        <v>310.76357692307602</v>
      </c>
      <c r="M449" s="14">
        <v>-1.1461923076923</v>
      </c>
      <c r="N449" s="14">
        <v>0.51226923076923003</v>
      </c>
      <c r="O449" s="14">
        <v>0.47976923076923</v>
      </c>
      <c r="P449" s="14">
        <v>2.8115384615384601E-2</v>
      </c>
      <c r="Q449" s="17">
        <f t="shared" si="27"/>
        <v>0.42954674758201916</v>
      </c>
      <c r="S449" s="6">
        <f t="shared" si="24"/>
        <v>2</v>
      </c>
      <c r="T449" s="6" t="str">
        <f t="shared" si="25"/>
        <v>WEEK_DAY</v>
      </c>
      <c r="U449" s="6" t="str">
        <f t="shared" si="26"/>
        <v>2016-11-21</v>
      </c>
      <c r="V449" s="19" t="s">
        <v>455</v>
      </c>
      <c r="W449" s="5">
        <v>289.923076923076</v>
      </c>
    </row>
    <row r="450" spans="1:23" x14ac:dyDescent="0.45">
      <c r="A450" s="4" t="s">
        <v>456</v>
      </c>
      <c r="B450" s="12" t="s">
        <v>1326</v>
      </c>
      <c r="C450" s="12">
        <v>12.3645769230769</v>
      </c>
      <c r="D450" s="12">
        <v>16.171730769230699</v>
      </c>
      <c r="E450" s="12">
        <v>1.9770769230769201</v>
      </c>
      <c r="F450" s="12">
        <v>23.711423076923001</v>
      </c>
      <c r="G450" s="12">
        <v>6.6891923076923003</v>
      </c>
      <c r="H450" s="12">
        <v>8.1131153846153801</v>
      </c>
      <c r="I450" s="12">
        <v>2.0968461538461498</v>
      </c>
      <c r="J450" s="16">
        <v>699</v>
      </c>
      <c r="K450" s="14">
        <v>629.269076923076</v>
      </c>
      <c r="L450" s="14">
        <v>296.01853846153801</v>
      </c>
      <c r="M450" s="14">
        <v>0.23557692307692299</v>
      </c>
      <c r="N450" s="14">
        <v>0.35088461538461502</v>
      </c>
      <c r="O450" s="14">
        <v>1.2355384615384599</v>
      </c>
      <c r="P450" s="14">
        <v>8.0769230769230701E-3</v>
      </c>
      <c r="Q450" s="17">
        <f t="shared" si="27"/>
        <v>1.4109843459803739</v>
      </c>
      <c r="S450" s="6">
        <f t="shared" ref="S450:S513" si="28">WEEKDAY(A450)</f>
        <v>3</v>
      </c>
      <c r="T450" s="6" t="str">
        <f t="shared" ref="T450:T513" si="29">IF(S450&gt;=6,"WEEK_END","WEEK_DAY")</f>
        <v>WEEK_DAY</v>
      </c>
      <c r="U450" s="6" t="str">
        <f t="shared" ref="U450:U513" si="30">IF(S450&lt;6,A450,"")</f>
        <v>2016-11-22</v>
      </c>
      <c r="V450" s="19" t="s">
        <v>456</v>
      </c>
      <c r="W450" s="5">
        <v>699</v>
      </c>
    </row>
    <row r="451" spans="1:23" x14ac:dyDescent="0.45">
      <c r="A451" s="4" t="s">
        <v>457</v>
      </c>
      <c r="B451" s="12" t="s">
        <v>1327</v>
      </c>
      <c r="C451" s="12">
        <v>14.4852692307692</v>
      </c>
      <c r="D451" s="12">
        <v>15.351923076923001</v>
      </c>
      <c r="E451" s="12">
        <v>0.95630769230769197</v>
      </c>
      <c r="F451" s="12">
        <v>15.344730769230701</v>
      </c>
      <c r="G451" s="12">
        <v>7.6863076923076896</v>
      </c>
      <c r="H451" s="12">
        <v>7.7574615384615297</v>
      </c>
      <c r="I451" s="12">
        <v>0.98538461538461497</v>
      </c>
      <c r="J451" s="16">
        <v>559.53846153846098</v>
      </c>
      <c r="K451" s="14">
        <v>615.13965384615301</v>
      </c>
      <c r="L451" s="14">
        <v>293.17926923076902</v>
      </c>
      <c r="M451" s="14">
        <v>-0.18965384615384601</v>
      </c>
      <c r="N451" s="14">
        <v>0.38315384615384601</v>
      </c>
      <c r="O451" s="14">
        <v>0.53434615384615303</v>
      </c>
      <c r="P451" s="14">
        <v>-1.7076923076923E-2</v>
      </c>
      <c r="Q451" s="17">
        <f t="shared" ref="Q451:Q514" si="31">IFERROR((J451-J450)/J450,0)</f>
        <v>-0.19951579179047071</v>
      </c>
      <c r="S451" s="6">
        <f t="shared" si="28"/>
        <v>4</v>
      </c>
      <c r="T451" s="6" t="str">
        <f t="shared" si="29"/>
        <v>WEEK_DAY</v>
      </c>
      <c r="U451" s="6" t="str">
        <f t="shared" si="30"/>
        <v>2016-11-23</v>
      </c>
      <c r="V451" s="19" t="s">
        <v>457</v>
      </c>
      <c r="W451" s="5">
        <v>559.53846153846098</v>
      </c>
    </row>
    <row r="452" spans="1:23" x14ac:dyDescent="0.45">
      <c r="A452" s="4" t="s">
        <v>458</v>
      </c>
      <c r="B452" s="12" t="s">
        <v>1328</v>
      </c>
      <c r="C452" s="12">
        <v>15.8023461538461</v>
      </c>
      <c r="D452" s="12">
        <v>13.8137692307692</v>
      </c>
      <c r="E452" s="12">
        <v>-0.242153846153846</v>
      </c>
      <c r="F452" s="12">
        <v>5.7123846153846101</v>
      </c>
      <c r="G452" s="12">
        <v>8.2289999999999992</v>
      </c>
      <c r="H452" s="12">
        <v>7.0711923076923</v>
      </c>
      <c r="I452" s="12">
        <v>-0.356461538461538</v>
      </c>
      <c r="J452" s="16">
        <v>480.57692307692298</v>
      </c>
      <c r="K452" s="14">
        <v>597.63961538461501</v>
      </c>
      <c r="L452" s="14">
        <v>290.20126923076901</v>
      </c>
      <c r="M452" s="14">
        <v>-0.40326923076922999</v>
      </c>
      <c r="N452" s="14">
        <v>0.351615384615384</v>
      </c>
      <c r="O452" s="14">
        <v>0.50511538461538397</v>
      </c>
      <c r="P452" s="14">
        <v>-1.9230769230769201E-2</v>
      </c>
      <c r="Q452" s="17">
        <f t="shared" si="31"/>
        <v>-0.14111905416552034</v>
      </c>
      <c r="S452" s="6">
        <f t="shared" si="28"/>
        <v>5</v>
      </c>
      <c r="T452" s="6" t="str">
        <f t="shared" si="29"/>
        <v>WEEK_DAY</v>
      </c>
      <c r="U452" s="6" t="str">
        <f t="shared" si="30"/>
        <v>2016-11-24</v>
      </c>
      <c r="V452" s="19" t="s">
        <v>458</v>
      </c>
      <c r="W452" s="5">
        <v>480.57692307692298</v>
      </c>
    </row>
    <row r="453" spans="1:23" x14ac:dyDescent="0.45">
      <c r="A453" s="4" t="s">
        <v>459</v>
      </c>
      <c r="B453" s="12" t="s">
        <v>1329</v>
      </c>
      <c r="C453" s="12">
        <v>16.873692307692298</v>
      </c>
      <c r="D453" s="12">
        <v>12.489076923076899</v>
      </c>
      <c r="E453" s="12">
        <v>-0.49746153846153801</v>
      </c>
      <c r="F453" s="12">
        <v>7.0673846153846096</v>
      </c>
      <c r="G453" s="12">
        <v>8.8642692307692297</v>
      </c>
      <c r="H453" s="12">
        <v>6.3036153846153802</v>
      </c>
      <c r="I453" s="12">
        <v>-0.28246153846153799</v>
      </c>
      <c r="J453" s="16">
        <v>236.423076923076</v>
      </c>
      <c r="K453" s="14">
        <v>571.17965384615297</v>
      </c>
      <c r="L453" s="14">
        <v>298.28780769230701</v>
      </c>
      <c r="M453" s="14">
        <v>-1.1216538461538399</v>
      </c>
      <c r="N453" s="14">
        <v>0.29153846153846102</v>
      </c>
      <c r="O453" s="14">
        <v>0.43573076923076898</v>
      </c>
      <c r="P453" s="14">
        <v>3.6269230769230699E-2</v>
      </c>
      <c r="Q453" s="17">
        <f t="shared" si="31"/>
        <v>-0.50804321728691659</v>
      </c>
      <c r="S453" s="6">
        <f t="shared" si="28"/>
        <v>6</v>
      </c>
      <c r="T453" s="6" t="str">
        <f t="shared" si="29"/>
        <v>WEEK_END</v>
      </c>
      <c r="U453" s="6" t="str">
        <f t="shared" si="30"/>
        <v/>
      </c>
      <c r="V453" s="19" t="s">
        <v>459</v>
      </c>
      <c r="W453" s="5">
        <v>236.423076923076</v>
      </c>
    </row>
    <row r="454" spans="1:23" x14ac:dyDescent="0.45">
      <c r="A454" s="4" t="s">
        <v>460</v>
      </c>
      <c r="B454" s="12" t="s">
        <v>1330</v>
      </c>
      <c r="C454" s="12">
        <v>17.714653846153801</v>
      </c>
      <c r="D454" s="12">
        <v>11.9402307692307</v>
      </c>
      <c r="E454" s="12">
        <v>4.8538461538461503E-2</v>
      </c>
      <c r="F454" s="12">
        <v>9.0065384615384598</v>
      </c>
      <c r="G454" s="12">
        <v>9.2389999999999901</v>
      </c>
      <c r="H454" s="12">
        <v>6.0105000000000004</v>
      </c>
      <c r="I454" s="12">
        <v>-3.8730769230769201E-2</v>
      </c>
      <c r="J454" s="16">
        <v>334.423076923076</v>
      </c>
      <c r="K454" s="14">
        <v>576.529615384615</v>
      </c>
      <c r="L454" s="14">
        <v>291.287692307692</v>
      </c>
      <c r="M454" s="14">
        <v>-0.83092307692307599</v>
      </c>
      <c r="N454" s="14">
        <v>0.43988461538461499</v>
      </c>
      <c r="O454" s="14">
        <v>0.60346153846153805</v>
      </c>
      <c r="P454" s="14">
        <v>-1.3923076923076899E-2</v>
      </c>
      <c r="Q454" s="17">
        <f t="shared" si="31"/>
        <v>0.41451114364730923</v>
      </c>
      <c r="S454" s="6">
        <f t="shared" si="28"/>
        <v>7</v>
      </c>
      <c r="T454" s="6" t="str">
        <f t="shared" si="29"/>
        <v>WEEK_END</v>
      </c>
      <c r="U454" s="6" t="str">
        <f t="shared" si="30"/>
        <v/>
      </c>
      <c r="V454" s="19" t="s">
        <v>460</v>
      </c>
      <c r="W454" s="5">
        <v>334.423076923076</v>
      </c>
    </row>
    <row r="455" spans="1:23" x14ac:dyDescent="0.45">
      <c r="A455" s="4" t="s">
        <v>461</v>
      </c>
      <c r="B455" s="12" t="s">
        <v>1331</v>
      </c>
      <c r="C455" s="12">
        <v>17.498307692307598</v>
      </c>
      <c r="D455" s="12">
        <v>12.0605769230769</v>
      </c>
      <c r="E455" s="12">
        <v>-0.71699999999999997</v>
      </c>
      <c r="F455" s="12">
        <v>4.9616538461538404</v>
      </c>
      <c r="G455" s="12">
        <v>9.0708076923076906</v>
      </c>
      <c r="H455" s="12">
        <v>6.0714999999999897</v>
      </c>
      <c r="I455" s="12">
        <v>-0.67669230769230704</v>
      </c>
      <c r="J455" s="16">
        <v>180.65384615384599</v>
      </c>
      <c r="K455" s="14">
        <v>562.06865384615298</v>
      </c>
      <c r="L455" s="14">
        <v>303.48119230769203</v>
      </c>
      <c r="M455" s="14">
        <v>-1.2568076923076901</v>
      </c>
      <c r="N455" s="14">
        <v>0.41599999999999998</v>
      </c>
      <c r="O455" s="14">
        <v>0.43453846153846098</v>
      </c>
      <c r="P455" s="14">
        <v>3.76923076923076E-3</v>
      </c>
      <c r="Q455" s="17">
        <f t="shared" si="31"/>
        <v>-0.45980448533639923</v>
      </c>
      <c r="S455" s="6">
        <f t="shared" si="28"/>
        <v>1</v>
      </c>
      <c r="T455" s="6" t="str">
        <f t="shared" si="29"/>
        <v>WEEK_DAY</v>
      </c>
      <c r="U455" s="6" t="str">
        <f t="shared" si="30"/>
        <v>2016-11-27</v>
      </c>
      <c r="V455" s="19" t="s">
        <v>461</v>
      </c>
      <c r="W455" s="5">
        <v>180.65384615384599</v>
      </c>
    </row>
    <row r="456" spans="1:23" x14ac:dyDescent="0.45">
      <c r="A456" s="4" t="s">
        <v>462</v>
      </c>
      <c r="B456" s="12" t="s">
        <v>1332</v>
      </c>
      <c r="C456" s="12">
        <v>16.4693461538461</v>
      </c>
      <c r="D456" s="12">
        <v>12.011807692307601</v>
      </c>
      <c r="E456" s="12">
        <v>-0.76942307692307699</v>
      </c>
      <c r="F456" s="12">
        <v>4.1800384615384596</v>
      </c>
      <c r="G456" s="12">
        <v>8.6224615384615308</v>
      </c>
      <c r="H456" s="12">
        <v>6.1094230769230702</v>
      </c>
      <c r="I456" s="12">
        <v>-0.72503846153846097</v>
      </c>
      <c r="J456" s="16">
        <v>295.61538461538402</v>
      </c>
      <c r="K456" s="14">
        <v>530.39749999999901</v>
      </c>
      <c r="L456" s="14">
        <v>294.80930769230702</v>
      </c>
      <c r="M456" s="14">
        <v>-0.79430769230769205</v>
      </c>
      <c r="N456" s="14">
        <v>0.40476923076922999</v>
      </c>
      <c r="O456" s="14">
        <v>0.58873076923076895</v>
      </c>
      <c r="P456" s="14">
        <v>1.78461538461538E-2</v>
      </c>
      <c r="Q456" s="17">
        <f t="shared" si="31"/>
        <v>0.63636363636363458</v>
      </c>
      <c r="S456" s="6">
        <f t="shared" si="28"/>
        <v>2</v>
      </c>
      <c r="T456" s="6" t="str">
        <f t="shared" si="29"/>
        <v>WEEK_DAY</v>
      </c>
      <c r="U456" s="6" t="str">
        <f t="shared" si="30"/>
        <v>2016-11-28</v>
      </c>
      <c r="V456" s="19" t="s">
        <v>462</v>
      </c>
      <c r="W456" s="5">
        <v>295.61538461538402</v>
      </c>
    </row>
    <row r="457" spans="1:23" x14ac:dyDescent="0.45">
      <c r="A457" s="4" t="s">
        <v>463</v>
      </c>
      <c r="B457" s="12" t="s">
        <v>1333</v>
      </c>
      <c r="C457" s="12">
        <v>16.282846153846101</v>
      </c>
      <c r="D457" s="12">
        <v>12.0116153846153</v>
      </c>
      <c r="E457" s="12">
        <v>-0.17015384615384599</v>
      </c>
      <c r="F457" s="12">
        <v>7.2916923076923004</v>
      </c>
      <c r="G457" s="12">
        <v>8.4863846153846101</v>
      </c>
      <c r="H457" s="12">
        <v>6.1309615384615297</v>
      </c>
      <c r="I457" s="12">
        <v>-0.19453846153846099</v>
      </c>
      <c r="J457" s="16">
        <v>732.19230769230705</v>
      </c>
      <c r="K457" s="14">
        <v>504.77515384615299</v>
      </c>
      <c r="L457" s="14">
        <v>244.96907692307599</v>
      </c>
      <c r="M457" s="14">
        <v>0.92884615384615299</v>
      </c>
      <c r="N457" s="14">
        <v>0.34176923076922999</v>
      </c>
      <c r="O457" s="14">
        <v>1.68392307692307</v>
      </c>
      <c r="P457" s="14">
        <v>2.0346153846153799E-2</v>
      </c>
      <c r="Q457" s="17">
        <f t="shared" si="31"/>
        <v>1.4768410096278977</v>
      </c>
      <c r="S457" s="6">
        <f t="shared" si="28"/>
        <v>3</v>
      </c>
      <c r="T457" s="6" t="str">
        <f t="shared" si="29"/>
        <v>WEEK_DAY</v>
      </c>
      <c r="U457" s="6" t="str">
        <f t="shared" si="30"/>
        <v>2016-11-29</v>
      </c>
      <c r="V457" s="19" t="s">
        <v>463</v>
      </c>
      <c r="W457" s="5">
        <v>732.19230769230705</v>
      </c>
    </row>
    <row r="458" spans="1:23" x14ac:dyDescent="0.45">
      <c r="A458" s="4" t="s">
        <v>464</v>
      </c>
      <c r="B458" s="12" t="s">
        <v>1334</v>
      </c>
      <c r="C458" s="12">
        <v>15.256</v>
      </c>
      <c r="D458" s="12">
        <v>10.11</v>
      </c>
      <c r="E458" s="12">
        <v>0.72184615384615303</v>
      </c>
      <c r="F458" s="12">
        <v>12.327461538461501</v>
      </c>
      <c r="G458" s="12">
        <v>7.96088461538461</v>
      </c>
      <c r="H458" s="12">
        <v>5.1328461538461498</v>
      </c>
      <c r="I458" s="12">
        <v>0.85007692307692295</v>
      </c>
      <c r="J458" s="16">
        <v>679</v>
      </c>
      <c r="K458" s="14">
        <v>482.31969230769198</v>
      </c>
      <c r="L458" s="14">
        <v>204.889269230769</v>
      </c>
      <c r="M458" s="14">
        <v>0.95942307692307605</v>
      </c>
      <c r="N458" s="14">
        <v>0.31830769230769201</v>
      </c>
      <c r="O458" s="14">
        <v>1.46488461538461</v>
      </c>
      <c r="P458" s="14">
        <v>2.7961538461538399E-2</v>
      </c>
      <c r="Q458" s="17">
        <f t="shared" si="31"/>
        <v>-7.2648001260702033E-2</v>
      </c>
      <c r="S458" s="6">
        <f t="shared" si="28"/>
        <v>4</v>
      </c>
      <c r="T458" s="6" t="str">
        <f t="shared" si="29"/>
        <v>WEEK_DAY</v>
      </c>
      <c r="U458" s="6" t="str">
        <f t="shared" si="30"/>
        <v>2016-11-30</v>
      </c>
      <c r="V458" s="19" t="s">
        <v>464</v>
      </c>
      <c r="W458" s="5">
        <v>679</v>
      </c>
    </row>
    <row r="459" spans="1:23" x14ac:dyDescent="0.45">
      <c r="A459" s="4" t="s">
        <v>465</v>
      </c>
      <c r="B459" s="12" t="s">
        <v>1335</v>
      </c>
      <c r="C459" s="12">
        <v>14.5331153846153</v>
      </c>
      <c r="D459" s="12">
        <v>9.7549230769230704</v>
      </c>
      <c r="E459" s="12">
        <v>-0.30353846153846098</v>
      </c>
      <c r="F459" s="12">
        <v>4.7393846153846102</v>
      </c>
      <c r="G459" s="12">
        <v>7.5318461538461499</v>
      </c>
      <c r="H459" s="12">
        <v>4.9853461538461499</v>
      </c>
      <c r="I459" s="12">
        <v>-0.55823076923076898</v>
      </c>
      <c r="J459" s="16">
        <v>692.88461538461502</v>
      </c>
      <c r="K459" s="14">
        <v>477.53796153846099</v>
      </c>
      <c r="L459" s="14">
        <v>197.722884615384</v>
      </c>
      <c r="M459" s="14">
        <v>1.0888846153846099</v>
      </c>
      <c r="N459" s="14">
        <v>0.37819230769230699</v>
      </c>
      <c r="O459" s="14">
        <v>1.7936923076922999</v>
      </c>
      <c r="P459" s="14">
        <v>-4.0461538461538403E-2</v>
      </c>
      <c r="Q459" s="17">
        <f t="shared" si="31"/>
        <v>2.0448623541406506E-2</v>
      </c>
      <c r="S459" s="6">
        <f t="shared" si="28"/>
        <v>5</v>
      </c>
      <c r="T459" s="6" t="str">
        <f t="shared" si="29"/>
        <v>WEEK_DAY</v>
      </c>
      <c r="U459" s="6" t="str">
        <f t="shared" si="30"/>
        <v>2016-12-01</v>
      </c>
      <c r="V459" s="19" t="s">
        <v>465</v>
      </c>
      <c r="W459" s="5">
        <v>692.88461538461502</v>
      </c>
    </row>
    <row r="460" spans="1:23" x14ac:dyDescent="0.45">
      <c r="A460" s="4" t="s">
        <v>466</v>
      </c>
      <c r="B460" s="12" t="s">
        <v>1336</v>
      </c>
      <c r="C460" s="12">
        <v>13.1493846153846</v>
      </c>
      <c r="D460" s="12">
        <v>11.6638846153846</v>
      </c>
      <c r="E460" s="12">
        <v>-2.3190769230769201</v>
      </c>
      <c r="F460" s="12">
        <v>-7.1523076923076898</v>
      </c>
      <c r="G460" s="12">
        <v>6.8033461538461504</v>
      </c>
      <c r="H460" s="12">
        <v>5.9948461538461499</v>
      </c>
      <c r="I460" s="12">
        <v>-2.3264615384615301</v>
      </c>
      <c r="J460" s="16">
        <v>716.69230769230705</v>
      </c>
      <c r="K460" s="14">
        <v>488.39615384615303</v>
      </c>
      <c r="L460" s="14">
        <v>205.00723076923001</v>
      </c>
      <c r="M460" s="14">
        <v>1.1134999999999999</v>
      </c>
      <c r="N460" s="14">
        <v>0.32092307692307698</v>
      </c>
      <c r="O460" s="14">
        <v>1.70226923076923</v>
      </c>
      <c r="P460" s="14">
        <v>1.22307692307692E-2</v>
      </c>
      <c r="Q460" s="17">
        <f t="shared" si="31"/>
        <v>3.4360255342769541E-2</v>
      </c>
      <c r="S460" s="6">
        <f t="shared" si="28"/>
        <v>6</v>
      </c>
      <c r="T460" s="6" t="str">
        <f t="shared" si="29"/>
        <v>WEEK_END</v>
      </c>
      <c r="U460" s="6" t="str">
        <f t="shared" si="30"/>
        <v/>
      </c>
      <c r="V460" s="19" t="s">
        <v>466</v>
      </c>
      <c r="W460" s="5">
        <v>716.69230769230705</v>
      </c>
    </row>
    <row r="461" spans="1:23" x14ac:dyDescent="0.45">
      <c r="A461" s="4" t="s">
        <v>467</v>
      </c>
      <c r="B461" s="12" t="s">
        <v>1337</v>
      </c>
      <c r="C461" s="12">
        <v>13.1193846153846</v>
      </c>
      <c r="D461" s="12">
        <v>11.7276153846153</v>
      </c>
      <c r="E461" s="12">
        <v>-0.97084615384615403</v>
      </c>
      <c r="F461" s="12">
        <v>1.23157692307692</v>
      </c>
      <c r="G461" s="12">
        <v>6.7491923076922999</v>
      </c>
      <c r="H461" s="12">
        <v>6.0835769230769197</v>
      </c>
      <c r="I461" s="12">
        <v>-0.907076923076922</v>
      </c>
      <c r="J461" s="16">
        <v>467.34615384615302</v>
      </c>
      <c r="K461" s="14">
        <v>500.05180769230702</v>
      </c>
      <c r="L461" s="14">
        <v>194.899038461538</v>
      </c>
      <c r="M461" s="14">
        <v>-0.167615384615384</v>
      </c>
      <c r="N461" s="14">
        <v>0.38461538461538403</v>
      </c>
      <c r="O461" s="14">
        <v>0.51111538461538397</v>
      </c>
      <c r="P461" s="14">
        <v>1.41923076923076E-2</v>
      </c>
      <c r="Q461" s="17">
        <f t="shared" si="31"/>
        <v>-0.34791241816035262</v>
      </c>
      <c r="S461" s="6">
        <f t="shared" si="28"/>
        <v>7</v>
      </c>
      <c r="T461" s="6" t="str">
        <f t="shared" si="29"/>
        <v>WEEK_END</v>
      </c>
      <c r="U461" s="6" t="str">
        <f t="shared" si="30"/>
        <v/>
      </c>
      <c r="V461" s="19" t="s">
        <v>467</v>
      </c>
      <c r="W461" s="5">
        <v>467.34615384615302</v>
      </c>
    </row>
    <row r="462" spans="1:23" x14ac:dyDescent="0.45">
      <c r="A462" s="4" t="s">
        <v>468</v>
      </c>
      <c r="B462" s="12" t="s">
        <v>1338</v>
      </c>
      <c r="C462" s="12">
        <v>12.861499999999999</v>
      </c>
      <c r="D462" s="12">
        <v>11.948346153846099</v>
      </c>
      <c r="E462" s="12">
        <v>-0.88307692307692298</v>
      </c>
      <c r="F462" s="12">
        <v>1.04573076923076</v>
      </c>
      <c r="G462" s="12">
        <v>6.5713076923076903</v>
      </c>
      <c r="H462" s="12">
        <v>6.2273846153846097</v>
      </c>
      <c r="I462" s="12">
        <v>-0.88657692307692304</v>
      </c>
      <c r="J462" s="16">
        <v>174.57692307692301</v>
      </c>
      <c r="K462" s="14">
        <v>492.76553846153797</v>
      </c>
      <c r="L462" s="14">
        <v>204.51276923076901</v>
      </c>
      <c r="M462" s="14">
        <v>-1.55561538461538</v>
      </c>
      <c r="N462" s="14">
        <v>0.46161538461538398</v>
      </c>
      <c r="O462" s="14">
        <v>0.38023076923076898</v>
      </c>
      <c r="P462" s="14">
        <v>-6.4999999999999997E-3</v>
      </c>
      <c r="Q462" s="17">
        <f t="shared" si="31"/>
        <v>-0.62645049790140683</v>
      </c>
      <c r="S462" s="6">
        <f t="shared" si="28"/>
        <v>1</v>
      </c>
      <c r="T462" s="6" t="str">
        <f t="shared" si="29"/>
        <v>WEEK_DAY</v>
      </c>
      <c r="U462" s="6" t="str">
        <f t="shared" si="30"/>
        <v>2016-12-04</v>
      </c>
      <c r="V462" s="19" t="s">
        <v>468</v>
      </c>
      <c r="W462" s="5">
        <v>174.57692307692301</v>
      </c>
    </row>
    <row r="463" spans="1:23" x14ac:dyDescent="0.45">
      <c r="A463" s="4" t="s">
        <v>469</v>
      </c>
      <c r="B463" s="12" t="s">
        <v>1339</v>
      </c>
      <c r="C463" s="12">
        <v>12.5800384615384</v>
      </c>
      <c r="D463" s="12">
        <v>12.062807692307601</v>
      </c>
      <c r="E463" s="12">
        <v>-0.50084615384615305</v>
      </c>
      <c r="F463" s="12">
        <v>4.5193076923076898</v>
      </c>
      <c r="G463" s="12">
        <v>6.4456153846153796</v>
      </c>
      <c r="H463" s="12">
        <v>6.2868076923076899</v>
      </c>
      <c r="I463" s="12">
        <v>-0.30634615384615299</v>
      </c>
      <c r="J463" s="16">
        <v>278.730769230769</v>
      </c>
      <c r="K463" s="14">
        <v>479.44749999999902</v>
      </c>
      <c r="L463" s="14">
        <v>206.446615384615</v>
      </c>
      <c r="M463" s="14">
        <v>-0.97150000000000003</v>
      </c>
      <c r="N463" s="14">
        <v>0.43207692307692303</v>
      </c>
      <c r="O463" s="14">
        <v>0.65180769230769198</v>
      </c>
      <c r="P463" s="14">
        <v>4.3384615384615299E-2</v>
      </c>
      <c r="Q463" s="17">
        <f t="shared" si="31"/>
        <v>0.59660718219872144</v>
      </c>
      <c r="S463" s="6">
        <f t="shared" si="28"/>
        <v>2</v>
      </c>
      <c r="T463" s="6" t="str">
        <f t="shared" si="29"/>
        <v>WEEK_DAY</v>
      </c>
      <c r="U463" s="6" t="str">
        <f t="shared" si="30"/>
        <v>2016-12-05</v>
      </c>
      <c r="V463" s="19" t="s">
        <v>469</v>
      </c>
      <c r="W463" s="5">
        <v>278.730769230769</v>
      </c>
    </row>
    <row r="464" spans="1:23" x14ac:dyDescent="0.45">
      <c r="A464" s="4" t="s">
        <v>470</v>
      </c>
      <c r="B464" s="12" t="s">
        <v>1340</v>
      </c>
      <c r="C464" s="12">
        <v>12.374269230769199</v>
      </c>
      <c r="D464" s="12">
        <v>11.948269230769199</v>
      </c>
      <c r="E464" s="12">
        <v>0.330884615384615</v>
      </c>
      <c r="F464" s="12">
        <v>8.2435769230769207</v>
      </c>
      <c r="G464" s="12">
        <v>6.4169615384615302</v>
      </c>
      <c r="H464" s="12">
        <v>6.2970769230769204</v>
      </c>
      <c r="I464" s="12">
        <v>0.28930769230769199</v>
      </c>
      <c r="J464" s="16">
        <v>531.61538461538396</v>
      </c>
      <c r="K464" s="14">
        <v>471.50923076922999</v>
      </c>
      <c r="L464" s="14">
        <v>201.97550000000001</v>
      </c>
      <c r="M464" s="14">
        <v>0.29753846153846097</v>
      </c>
      <c r="N464" s="14">
        <v>0.367807692307692</v>
      </c>
      <c r="O464" s="14">
        <v>1.4453846153846099</v>
      </c>
      <c r="P464" s="14">
        <v>-2.8269230769230699E-2</v>
      </c>
      <c r="Q464" s="17">
        <f t="shared" si="31"/>
        <v>0.90727197461018272</v>
      </c>
      <c r="S464" s="6">
        <f t="shared" si="28"/>
        <v>3</v>
      </c>
      <c r="T464" s="6" t="str">
        <f t="shared" si="29"/>
        <v>WEEK_DAY</v>
      </c>
      <c r="U464" s="6" t="str">
        <f t="shared" si="30"/>
        <v>2016-12-06</v>
      </c>
      <c r="V464" s="19" t="s">
        <v>470</v>
      </c>
      <c r="W464" s="5">
        <v>531.61538461538396</v>
      </c>
    </row>
    <row r="465" spans="1:23" x14ac:dyDescent="0.45">
      <c r="A465" s="4" t="s">
        <v>471</v>
      </c>
      <c r="B465" s="12" t="s">
        <v>1341</v>
      </c>
      <c r="C465" s="12">
        <v>12.558576923076901</v>
      </c>
      <c r="D465" s="12">
        <v>11.9822307692307</v>
      </c>
      <c r="E465" s="12">
        <v>0.352115384615384</v>
      </c>
      <c r="F465" s="12">
        <v>9.5572692307692293</v>
      </c>
      <c r="G465" s="12">
        <v>6.5486153846153803</v>
      </c>
      <c r="H465" s="12">
        <v>6.32465384615384</v>
      </c>
      <c r="I465" s="12">
        <v>0.47480769230769199</v>
      </c>
      <c r="J465" s="16">
        <v>557.423076923076</v>
      </c>
      <c r="K465" s="14">
        <v>467.47250000000003</v>
      </c>
      <c r="L465" s="14">
        <v>200.02469230769199</v>
      </c>
      <c r="M465" s="14">
        <v>0.449538461538461</v>
      </c>
      <c r="N465" s="14">
        <v>0.36503846153846098</v>
      </c>
      <c r="O465" s="14">
        <v>1.0161153846153801</v>
      </c>
      <c r="P465" s="14">
        <v>1.8269230769230701E-2</v>
      </c>
      <c r="Q465" s="17">
        <f t="shared" si="31"/>
        <v>4.8545796556214278E-2</v>
      </c>
      <c r="S465" s="6">
        <f t="shared" si="28"/>
        <v>4</v>
      </c>
      <c r="T465" s="6" t="str">
        <f t="shared" si="29"/>
        <v>WEEK_DAY</v>
      </c>
      <c r="U465" s="6" t="str">
        <f t="shared" si="30"/>
        <v>2016-12-07</v>
      </c>
      <c r="V465" s="19" t="s">
        <v>471</v>
      </c>
      <c r="W465" s="5">
        <v>557.423076923076</v>
      </c>
    </row>
    <row r="466" spans="1:23" x14ac:dyDescent="0.45">
      <c r="A466" s="4" t="s">
        <v>472</v>
      </c>
      <c r="B466" s="12" t="s">
        <v>1342</v>
      </c>
      <c r="C466" s="12">
        <v>13.9748461538461</v>
      </c>
      <c r="D466" s="12">
        <v>13.2177692307692</v>
      </c>
      <c r="E466" s="12">
        <v>1.8018461538461501</v>
      </c>
      <c r="F466" s="12">
        <v>19.9839615384615</v>
      </c>
      <c r="G466" s="12">
        <v>7.2263846153846103</v>
      </c>
      <c r="H466" s="12">
        <v>6.9905384615384598</v>
      </c>
      <c r="I466" s="12">
        <v>1.8241923076922999</v>
      </c>
      <c r="J466" s="16">
        <v>814.423076923076</v>
      </c>
      <c r="K466" s="14">
        <v>473.39303846153803</v>
      </c>
      <c r="L466" s="14">
        <v>209.14203846153799</v>
      </c>
      <c r="M466" s="14">
        <v>1.6301923076922999</v>
      </c>
      <c r="N466" s="14">
        <v>0.37188461538461498</v>
      </c>
      <c r="O466" s="14">
        <v>1.9987307692307601</v>
      </c>
      <c r="P466" s="14">
        <v>-3.1153846153846101E-3</v>
      </c>
      <c r="Q466" s="17">
        <f t="shared" si="31"/>
        <v>0.46105016214724426</v>
      </c>
      <c r="S466" s="6">
        <f t="shared" si="28"/>
        <v>5</v>
      </c>
      <c r="T466" s="6" t="str">
        <f t="shared" si="29"/>
        <v>WEEK_DAY</v>
      </c>
      <c r="U466" s="6" t="str">
        <f t="shared" si="30"/>
        <v>2016-12-08</v>
      </c>
      <c r="V466" s="19" t="s">
        <v>472</v>
      </c>
      <c r="W466" s="5">
        <v>814.423076923076</v>
      </c>
    </row>
    <row r="467" spans="1:23" x14ac:dyDescent="0.45">
      <c r="A467" s="4" t="s">
        <v>473</v>
      </c>
      <c r="B467" s="12" t="s">
        <v>1343</v>
      </c>
      <c r="C467" s="12">
        <v>14.552846153846099</v>
      </c>
      <c r="D467" s="12">
        <v>13.520653846153801</v>
      </c>
      <c r="E467" s="12">
        <v>0.81234615384615305</v>
      </c>
      <c r="F467" s="12">
        <v>13.798230769230701</v>
      </c>
      <c r="G467" s="12">
        <v>7.5105000000000004</v>
      </c>
      <c r="H467" s="12">
        <v>7.1364230769230703</v>
      </c>
      <c r="I467" s="12">
        <v>0.88049999999999995</v>
      </c>
      <c r="J467" s="16">
        <v>657.23076923076906</v>
      </c>
      <c r="K467" s="14">
        <v>478.80803846153799</v>
      </c>
      <c r="L467" s="14">
        <v>211.89207692307599</v>
      </c>
      <c r="M467" s="14">
        <v>0.84203846153846096</v>
      </c>
      <c r="N467" s="14">
        <v>0.36073076923076902</v>
      </c>
      <c r="O467" s="14">
        <v>1.3161153846153799</v>
      </c>
      <c r="P467" s="14">
        <v>1.73076923076923E-3</v>
      </c>
      <c r="Q467" s="17">
        <f t="shared" si="31"/>
        <v>-0.19301062573789776</v>
      </c>
      <c r="S467" s="6">
        <f t="shared" si="28"/>
        <v>6</v>
      </c>
      <c r="T467" s="6" t="str">
        <f t="shared" si="29"/>
        <v>WEEK_END</v>
      </c>
      <c r="U467" s="6" t="str">
        <f t="shared" si="30"/>
        <v/>
      </c>
      <c r="V467" s="19" t="s">
        <v>473</v>
      </c>
      <c r="W467" s="5">
        <v>657.23076923076906</v>
      </c>
    </row>
    <row r="468" spans="1:23" x14ac:dyDescent="0.45">
      <c r="A468" s="4" t="s">
        <v>474</v>
      </c>
      <c r="B468" s="12" t="s">
        <v>1344</v>
      </c>
      <c r="C468" s="12">
        <v>15.7991923076923</v>
      </c>
      <c r="D468" s="12">
        <v>13.659923076923</v>
      </c>
      <c r="E468" s="12">
        <v>0.90611538461538399</v>
      </c>
      <c r="F468" s="12">
        <v>14.6334999999999</v>
      </c>
      <c r="G468" s="12">
        <v>8.1661538461538399</v>
      </c>
      <c r="H468" s="12">
        <v>7.2081153846153798</v>
      </c>
      <c r="I468" s="12">
        <v>0.89615384615384597</v>
      </c>
      <c r="J468" s="16">
        <v>539.88461538461502</v>
      </c>
      <c r="K468" s="14">
        <v>494.875</v>
      </c>
      <c r="L468" s="14">
        <v>204.06361538461499</v>
      </c>
      <c r="M468" s="14">
        <v>0.219923076923076</v>
      </c>
      <c r="N468" s="14">
        <v>0.42180769230769199</v>
      </c>
      <c r="O468" s="14">
        <v>0.72511538461538405</v>
      </c>
      <c r="P468" s="14">
        <v>-1.44999999999999E-2</v>
      </c>
      <c r="Q468" s="17">
        <f t="shared" si="31"/>
        <v>-0.17854634831460708</v>
      </c>
      <c r="S468" s="6">
        <f t="shared" si="28"/>
        <v>7</v>
      </c>
      <c r="T468" s="6" t="str">
        <f t="shared" si="29"/>
        <v>WEEK_END</v>
      </c>
      <c r="U468" s="6" t="str">
        <f t="shared" si="30"/>
        <v/>
      </c>
      <c r="V468" s="19" t="s">
        <v>474</v>
      </c>
      <c r="W468" s="5">
        <v>539.88461538461502</v>
      </c>
    </row>
    <row r="469" spans="1:23" x14ac:dyDescent="0.45">
      <c r="A469" s="4" t="s">
        <v>475</v>
      </c>
      <c r="B469" s="12" t="s">
        <v>1345</v>
      </c>
      <c r="C469" s="12">
        <v>15.4926153846153</v>
      </c>
      <c r="D469" s="12">
        <v>13.612</v>
      </c>
      <c r="E469" s="12">
        <v>-0.38511538461538403</v>
      </c>
      <c r="F469" s="12">
        <v>6.2896153846153799</v>
      </c>
      <c r="G469" s="12">
        <v>7.9700384615384596</v>
      </c>
      <c r="H469" s="12">
        <v>7.1391923076922996</v>
      </c>
      <c r="I469" s="12">
        <v>-0.23523076923076899</v>
      </c>
      <c r="J469" s="16">
        <v>233.423076923076</v>
      </c>
      <c r="K469" s="14">
        <v>491.42357692307598</v>
      </c>
      <c r="L469" s="14">
        <v>207.157692307692</v>
      </c>
      <c r="M469" s="14">
        <v>-1.24523076923076</v>
      </c>
      <c r="N469" s="14">
        <v>0.45376923076922998</v>
      </c>
      <c r="O469" s="14">
        <v>0.45626923076922998</v>
      </c>
      <c r="P469" s="14">
        <v>1.44230769230769E-2</v>
      </c>
      <c r="Q469" s="17">
        <f t="shared" si="31"/>
        <v>-0.56764265868775521</v>
      </c>
      <c r="S469" s="6">
        <f t="shared" si="28"/>
        <v>1</v>
      </c>
      <c r="T469" s="6" t="str">
        <f t="shared" si="29"/>
        <v>WEEK_DAY</v>
      </c>
      <c r="U469" s="6" t="str">
        <f t="shared" si="30"/>
        <v>2016-12-11</v>
      </c>
      <c r="V469" s="19" t="s">
        <v>475</v>
      </c>
      <c r="W469" s="5">
        <v>233.423076923076</v>
      </c>
    </row>
    <row r="470" spans="1:23" x14ac:dyDescent="0.45">
      <c r="A470" s="4" t="s">
        <v>476</v>
      </c>
      <c r="B470" s="12" t="s">
        <v>1346</v>
      </c>
      <c r="C470" s="12">
        <v>13.9631153846153</v>
      </c>
      <c r="D470" s="12">
        <v>11.802846153846099</v>
      </c>
      <c r="E470" s="12">
        <v>-0.212153846153846</v>
      </c>
      <c r="F470" s="12">
        <v>7.1185769230769198</v>
      </c>
      <c r="G470" s="12">
        <v>7.2172692307692303</v>
      </c>
      <c r="H470" s="12">
        <v>6.1764230769230704</v>
      </c>
      <c r="I470" s="12">
        <v>-1.5653846153846102E-2</v>
      </c>
      <c r="J470" s="16">
        <v>343.07692307692298</v>
      </c>
      <c r="K470" s="14">
        <v>476.276538461538</v>
      </c>
      <c r="L470" s="14">
        <v>202.10876923076901</v>
      </c>
      <c r="M470" s="14">
        <v>-0.65861538461538405</v>
      </c>
      <c r="N470" s="14">
        <v>0.38965384615384602</v>
      </c>
      <c r="O470" s="14">
        <v>1.00896153846153</v>
      </c>
      <c r="P470" s="14">
        <v>2.0769230769230799E-3</v>
      </c>
      <c r="Q470" s="17">
        <f t="shared" si="31"/>
        <v>0.46976437633877621</v>
      </c>
      <c r="S470" s="6">
        <f t="shared" si="28"/>
        <v>2</v>
      </c>
      <c r="T470" s="6" t="str">
        <f t="shared" si="29"/>
        <v>WEEK_DAY</v>
      </c>
      <c r="U470" s="6" t="str">
        <f t="shared" si="30"/>
        <v>2016-12-12</v>
      </c>
      <c r="V470" s="19" t="s">
        <v>476</v>
      </c>
      <c r="W470" s="5">
        <v>343.07692307692298</v>
      </c>
    </row>
    <row r="471" spans="1:23" x14ac:dyDescent="0.45">
      <c r="A471" s="4" t="s">
        <v>477</v>
      </c>
      <c r="B471" s="12" t="s">
        <v>1347</v>
      </c>
      <c r="C471" s="12">
        <v>13.1957692307692</v>
      </c>
      <c r="D471" s="12">
        <v>11.236115384615299</v>
      </c>
      <c r="E471" s="12">
        <v>-3.0769230769231101E-4</v>
      </c>
      <c r="F471" s="12">
        <v>9.5448461538461498</v>
      </c>
      <c r="G471" s="12">
        <v>6.9804230769230697</v>
      </c>
      <c r="H471" s="12">
        <v>5.9570769230769196</v>
      </c>
      <c r="I471" s="12">
        <v>0.42703846153846098</v>
      </c>
      <c r="J471" s="16">
        <v>607.961538461538</v>
      </c>
      <c r="K471" s="14">
        <v>478.71973076923001</v>
      </c>
      <c r="L471" s="14">
        <v>203.30976923076901</v>
      </c>
      <c r="M471" s="14">
        <v>0.63519230769230695</v>
      </c>
      <c r="N471" s="14">
        <v>0.35899999999999999</v>
      </c>
      <c r="O471" s="14">
        <v>1.84126923076923</v>
      </c>
      <c r="P471" s="14">
        <v>3.7076923076923E-2</v>
      </c>
      <c r="Q471" s="17">
        <f t="shared" si="31"/>
        <v>0.77208520179372109</v>
      </c>
      <c r="S471" s="6">
        <f t="shared" si="28"/>
        <v>3</v>
      </c>
      <c r="T471" s="6" t="str">
        <f t="shared" si="29"/>
        <v>WEEK_DAY</v>
      </c>
      <c r="U471" s="6" t="str">
        <f t="shared" si="30"/>
        <v>2016-12-13</v>
      </c>
      <c r="V471" s="19" t="s">
        <v>477</v>
      </c>
      <c r="W471" s="5">
        <v>607.961538461538</v>
      </c>
    </row>
    <row r="472" spans="1:23" x14ac:dyDescent="0.45">
      <c r="A472" s="4" t="s">
        <v>478</v>
      </c>
      <c r="B472" s="12" t="s">
        <v>1348</v>
      </c>
      <c r="C472" s="12">
        <v>14.075730769230701</v>
      </c>
      <c r="D472" s="12">
        <v>11.790076923076899</v>
      </c>
      <c r="E472" s="12">
        <v>1.30884615384615</v>
      </c>
      <c r="F472" s="12">
        <v>14.614999999999901</v>
      </c>
      <c r="G472" s="12">
        <v>7.4803076923076901</v>
      </c>
      <c r="H472" s="12">
        <v>6.1746923076923004</v>
      </c>
      <c r="I472" s="12">
        <v>1.1495769230769199</v>
      </c>
      <c r="J472" s="16">
        <v>732.84615384615302</v>
      </c>
      <c r="K472" s="14">
        <v>491.07176923076901</v>
      </c>
      <c r="L472" s="14">
        <v>211.12238461538399</v>
      </c>
      <c r="M472" s="14">
        <v>1.14492307692307</v>
      </c>
      <c r="N472" s="14">
        <v>0.31280769230769201</v>
      </c>
      <c r="O472" s="14">
        <v>1.89030769230769</v>
      </c>
      <c r="P472" s="14">
        <v>-4.2192307692307703E-2</v>
      </c>
      <c r="Q472" s="17">
        <f t="shared" si="31"/>
        <v>0.20541532232555151</v>
      </c>
      <c r="S472" s="6">
        <f t="shared" si="28"/>
        <v>4</v>
      </c>
      <c r="T472" s="6" t="str">
        <f t="shared" si="29"/>
        <v>WEEK_DAY</v>
      </c>
      <c r="U472" s="6" t="str">
        <f t="shared" si="30"/>
        <v>2016-12-14</v>
      </c>
      <c r="V472" s="19" t="s">
        <v>478</v>
      </c>
      <c r="W472" s="5">
        <v>732.84615384615302</v>
      </c>
    </row>
    <row r="473" spans="1:23" x14ac:dyDescent="0.45">
      <c r="A473" s="4" t="s">
        <v>479</v>
      </c>
      <c r="B473" s="12" t="s">
        <v>1349</v>
      </c>
      <c r="C473" s="12">
        <v>13.2208076923076</v>
      </c>
      <c r="D473" s="12">
        <v>12.328884615384601</v>
      </c>
      <c r="E473" s="12">
        <v>-1.3764230769230701</v>
      </c>
      <c r="F473" s="12">
        <v>-1.71730769230769</v>
      </c>
      <c r="G473" s="12">
        <v>7.0131538461538403</v>
      </c>
      <c r="H473" s="12">
        <v>6.4554230769230703</v>
      </c>
      <c r="I473" s="12">
        <v>-1.35057692307692</v>
      </c>
      <c r="J473" s="16">
        <v>840.65384615384596</v>
      </c>
      <c r="K473" s="14">
        <v>519.05069230769197</v>
      </c>
      <c r="L473" s="14">
        <v>216.93350000000001</v>
      </c>
      <c r="M473" s="14">
        <v>1.4823846153846101</v>
      </c>
      <c r="N473" s="14">
        <v>0.33692307692307599</v>
      </c>
      <c r="O473" s="14">
        <v>2.0026538461538399</v>
      </c>
      <c r="P473" s="14">
        <v>1.5961538461538399E-2</v>
      </c>
      <c r="Q473" s="17">
        <f t="shared" si="31"/>
        <v>0.14710821874672089</v>
      </c>
      <c r="S473" s="6">
        <f t="shared" si="28"/>
        <v>5</v>
      </c>
      <c r="T473" s="6" t="str">
        <f t="shared" si="29"/>
        <v>WEEK_DAY</v>
      </c>
      <c r="U473" s="6" t="str">
        <f t="shared" si="30"/>
        <v>2016-12-15</v>
      </c>
      <c r="V473" s="19" t="s">
        <v>479</v>
      </c>
      <c r="W473" s="5">
        <v>840.65384615384596</v>
      </c>
    </row>
    <row r="474" spans="1:23" x14ac:dyDescent="0.45">
      <c r="A474" s="4" t="s">
        <v>480</v>
      </c>
      <c r="B474" s="12" t="s">
        <v>1350</v>
      </c>
      <c r="C474" s="12">
        <v>13.0170769230769</v>
      </c>
      <c r="D474" s="12">
        <v>12.3296538461538</v>
      </c>
      <c r="E474" s="12">
        <v>3.9653846153846102E-2</v>
      </c>
      <c r="F474" s="12">
        <v>8.4334615384615397</v>
      </c>
      <c r="G474" s="12">
        <v>7.0031538461538396</v>
      </c>
      <c r="H474" s="12">
        <v>6.4635769230769196</v>
      </c>
      <c r="I474" s="12">
        <v>0.22065384615384601</v>
      </c>
      <c r="J474" s="16">
        <v>699.15384615384596</v>
      </c>
      <c r="K474" s="14">
        <v>537.819769230769</v>
      </c>
      <c r="L474" s="14">
        <v>215.21973076923001</v>
      </c>
      <c r="M474" s="14">
        <v>0.74957692307692303</v>
      </c>
      <c r="N474" s="14">
        <v>0.295615384615384</v>
      </c>
      <c r="O474" s="14">
        <v>1.3033076923076901</v>
      </c>
      <c r="P474" s="14">
        <v>2.1538461538461499E-3</v>
      </c>
      <c r="Q474" s="17">
        <f t="shared" si="31"/>
        <v>-0.1683213615775267</v>
      </c>
      <c r="S474" s="6">
        <f t="shared" si="28"/>
        <v>6</v>
      </c>
      <c r="T474" s="6" t="str">
        <f t="shared" si="29"/>
        <v>WEEK_END</v>
      </c>
      <c r="U474" s="6" t="str">
        <f t="shared" si="30"/>
        <v/>
      </c>
      <c r="V474" s="19" t="s">
        <v>480</v>
      </c>
      <c r="W474" s="5">
        <v>699.15384615384596</v>
      </c>
    </row>
    <row r="475" spans="1:23" x14ac:dyDescent="0.45">
      <c r="A475" s="4" t="s">
        <v>481</v>
      </c>
      <c r="B475" s="12" t="s">
        <v>1351</v>
      </c>
      <c r="C475" s="12">
        <v>13.1207692307692</v>
      </c>
      <c r="D475" s="12">
        <v>12.346884615384599</v>
      </c>
      <c r="E475" s="12">
        <v>-0.235307692307692</v>
      </c>
      <c r="F475" s="12">
        <v>5.7502307692307602</v>
      </c>
      <c r="G475" s="12">
        <v>7.07788461538461</v>
      </c>
      <c r="H475" s="12">
        <v>6.4860384615384596</v>
      </c>
      <c r="I475" s="12">
        <v>-0.20461538461538401</v>
      </c>
      <c r="J475" s="16">
        <v>546.23076923076906</v>
      </c>
      <c r="K475" s="14">
        <v>556.143423076923</v>
      </c>
      <c r="L475" s="14">
        <v>198.61792307692301</v>
      </c>
      <c r="M475" s="14">
        <v>-5.0500000000000003E-2</v>
      </c>
      <c r="N475" s="14">
        <v>0.38892307692307598</v>
      </c>
      <c r="O475" s="14">
        <v>0.68519230769230699</v>
      </c>
      <c r="P475" s="14">
        <v>-1.3076923076923001E-3</v>
      </c>
      <c r="Q475" s="17">
        <f t="shared" si="31"/>
        <v>-0.21872593244581365</v>
      </c>
      <c r="S475" s="6">
        <f t="shared" si="28"/>
        <v>7</v>
      </c>
      <c r="T475" s="6" t="str">
        <f t="shared" si="29"/>
        <v>WEEK_END</v>
      </c>
      <c r="U475" s="6" t="str">
        <f t="shared" si="30"/>
        <v/>
      </c>
      <c r="V475" s="19" t="s">
        <v>481</v>
      </c>
      <c r="W475" s="5">
        <v>546.23076923076906</v>
      </c>
    </row>
    <row r="476" spans="1:23" x14ac:dyDescent="0.45">
      <c r="A476" s="4" t="s">
        <v>482</v>
      </c>
      <c r="B476" s="12" t="s">
        <v>1352</v>
      </c>
      <c r="C476" s="12">
        <v>13.0215384615384</v>
      </c>
      <c r="D476" s="12">
        <v>12.394500000000001</v>
      </c>
      <c r="E476" s="12">
        <v>-0.61484615384615304</v>
      </c>
      <c r="F476" s="12">
        <v>3.2231538461538398</v>
      </c>
      <c r="G476" s="12">
        <v>7.0608076923076899</v>
      </c>
      <c r="H476" s="12">
        <v>6.4968846153846096</v>
      </c>
      <c r="I476" s="12">
        <v>-0.59007692307692305</v>
      </c>
      <c r="J476" s="16">
        <v>166.26923076923001</v>
      </c>
      <c r="K476" s="14">
        <v>548.74296153846103</v>
      </c>
      <c r="L476" s="14">
        <v>209.880807692307</v>
      </c>
      <c r="M476" s="14">
        <v>-1.8221153846153799</v>
      </c>
      <c r="N476" s="14">
        <v>0.42615384615384599</v>
      </c>
      <c r="O476" s="14">
        <v>0.35088461538461502</v>
      </c>
      <c r="P476" s="14">
        <v>7.5769230769230696E-3</v>
      </c>
      <c r="Q476" s="17">
        <f t="shared" si="31"/>
        <v>-0.69560625264047438</v>
      </c>
      <c r="S476" s="6">
        <f t="shared" si="28"/>
        <v>1</v>
      </c>
      <c r="T476" s="6" t="str">
        <f t="shared" si="29"/>
        <v>WEEK_DAY</v>
      </c>
      <c r="U476" s="6" t="str">
        <f t="shared" si="30"/>
        <v>2016-12-18</v>
      </c>
      <c r="V476" s="19" t="s">
        <v>482</v>
      </c>
      <c r="W476" s="5">
        <v>166.26923076923001</v>
      </c>
    </row>
    <row r="477" spans="1:23" x14ac:dyDescent="0.45">
      <c r="A477" s="4" t="s">
        <v>483</v>
      </c>
      <c r="B477" s="12" t="s">
        <v>1353</v>
      </c>
      <c r="C477" s="12">
        <v>12.600538461538401</v>
      </c>
      <c r="D477" s="12">
        <v>12.4575769230769</v>
      </c>
      <c r="E477" s="12">
        <v>-0.51396153846153803</v>
      </c>
      <c r="F477" s="12">
        <v>3.0063076923076899</v>
      </c>
      <c r="G477" s="12">
        <v>6.8563076923076904</v>
      </c>
      <c r="H477" s="12">
        <v>6.5466538461538404</v>
      </c>
      <c r="I477" s="12">
        <v>-0.58746153846153804</v>
      </c>
      <c r="J477" s="16">
        <v>306.5</v>
      </c>
      <c r="K477" s="14">
        <v>530.31299999999999</v>
      </c>
      <c r="L477" s="14">
        <v>209.4965</v>
      </c>
      <c r="M477" s="14">
        <v>-1.0676923076922999</v>
      </c>
      <c r="N477" s="14">
        <v>0.36026923076923001</v>
      </c>
      <c r="O477" s="14">
        <v>0.60665384615384599</v>
      </c>
      <c r="P477" s="14">
        <v>-7.1538461538461504E-3</v>
      </c>
      <c r="Q477" s="17">
        <f t="shared" si="31"/>
        <v>0.84339578996068387</v>
      </c>
      <c r="S477" s="6">
        <f t="shared" si="28"/>
        <v>2</v>
      </c>
      <c r="T477" s="6" t="str">
        <f t="shared" si="29"/>
        <v>WEEK_DAY</v>
      </c>
      <c r="U477" s="6" t="str">
        <f t="shared" si="30"/>
        <v>2016-12-19</v>
      </c>
      <c r="V477" s="19" t="s">
        <v>483</v>
      </c>
      <c r="W477" s="5">
        <v>306.5</v>
      </c>
    </row>
    <row r="478" spans="1:23" x14ac:dyDescent="0.45">
      <c r="A478" s="4" t="s">
        <v>484</v>
      </c>
      <c r="B478" s="12" t="s">
        <v>1354</v>
      </c>
      <c r="C478" s="12">
        <v>11.660692307692299</v>
      </c>
      <c r="D478" s="12">
        <v>12.370807692307601</v>
      </c>
      <c r="E478" s="12">
        <v>-0.594576923076923</v>
      </c>
      <c r="F478" s="12">
        <v>3.3536923076923002</v>
      </c>
      <c r="G478" s="12">
        <v>6.4008846153846104</v>
      </c>
      <c r="H478" s="12">
        <v>6.4854230769230696</v>
      </c>
      <c r="I478" s="12">
        <v>-0.46826923076922999</v>
      </c>
      <c r="J478" s="16">
        <v>522.88461538461502</v>
      </c>
      <c r="K478" s="14">
        <v>522.89061538461499</v>
      </c>
      <c r="L478" s="14">
        <v>207.28938461538399</v>
      </c>
      <c r="M478" s="14">
        <v>-1.15384615384613E-4</v>
      </c>
      <c r="N478" s="14">
        <v>0.38600000000000001</v>
      </c>
      <c r="O478" s="14">
        <v>1.3326153846153801</v>
      </c>
      <c r="P478" s="14">
        <v>5.2499999999999998E-2</v>
      </c>
      <c r="Q478" s="17">
        <f t="shared" si="31"/>
        <v>0.70598569456644378</v>
      </c>
      <c r="S478" s="6">
        <f t="shared" si="28"/>
        <v>3</v>
      </c>
      <c r="T478" s="6" t="str">
        <f t="shared" si="29"/>
        <v>WEEK_DAY</v>
      </c>
      <c r="U478" s="6" t="str">
        <f t="shared" si="30"/>
        <v>2016-12-20</v>
      </c>
      <c r="V478" s="19" t="s">
        <v>484</v>
      </c>
      <c r="W478" s="5">
        <v>522.88461538461502</v>
      </c>
    </row>
    <row r="479" spans="1:23" x14ac:dyDescent="0.45">
      <c r="A479" s="4" t="s">
        <v>485</v>
      </c>
      <c r="B479" s="12" t="s">
        <v>1355</v>
      </c>
      <c r="C479" s="12">
        <v>11.98</v>
      </c>
      <c r="D479" s="12">
        <v>12.3832692307692</v>
      </c>
      <c r="E479" s="12">
        <v>0.40573076923076901</v>
      </c>
      <c r="F479" s="12">
        <v>8.9104230769230703</v>
      </c>
      <c r="G479" s="12">
        <v>6.6250769230769198</v>
      </c>
      <c r="H479" s="12">
        <v>6.4543076923076903</v>
      </c>
      <c r="I479" s="12">
        <v>0.35292307692307601</v>
      </c>
      <c r="J479" s="16">
        <v>534.423076923076</v>
      </c>
      <c r="K479" s="14">
        <v>513.18873076923001</v>
      </c>
      <c r="L479" s="14">
        <v>202.98665384615299</v>
      </c>
      <c r="M479" s="14">
        <v>0.104653846153846</v>
      </c>
      <c r="N479" s="14">
        <v>0.35288461538461502</v>
      </c>
      <c r="O479" s="14">
        <v>0.91300000000000003</v>
      </c>
      <c r="P479" s="14">
        <v>-3.3538461538461503E-2</v>
      </c>
      <c r="Q479" s="17">
        <f t="shared" si="31"/>
        <v>2.2066936373665736E-2</v>
      </c>
      <c r="S479" s="6">
        <f t="shared" si="28"/>
        <v>4</v>
      </c>
      <c r="T479" s="6" t="str">
        <f t="shared" si="29"/>
        <v>WEEK_DAY</v>
      </c>
      <c r="U479" s="6" t="str">
        <f t="shared" si="30"/>
        <v>2016-12-21</v>
      </c>
      <c r="V479" s="19" t="s">
        <v>485</v>
      </c>
      <c r="W479" s="5">
        <v>534.423076923076</v>
      </c>
    </row>
    <row r="480" spans="1:23" x14ac:dyDescent="0.45">
      <c r="A480" s="4" t="s">
        <v>486</v>
      </c>
      <c r="B480" s="12" t="s">
        <v>1356</v>
      </c>
      <c r="C480" s="12">
        <v>12.334615384615301</v>
      </c>
      <c r="D480" s="12">
        <v>11.4826923076923</v>
      </c>
      <c r="E480" s="12">
        <v>-1.47338461538461</v>
      </c>
      <c r="F480" s="12">
        <v>-2.2783076923076901</v>
      </c>
      <c r="G480" s="12">
        <v>6.7981153846153797</v>
      </c>
      <c r="H480" s="12">
        <v>5.923</v>
      </c>
      <c r="I480" s="12">
        <v>-1.5308076923076901</v>
      </c>
      <c r="J480" s="16">
        <v>516.88461538461502</v>
      </c>
      <c r="K480" s="14">
        <v>503.44892307692299</v>
      </c>
      <c r="L480" s="14">
        <v>197.54599999999999</v>
      </c>
      <c r="M480" s="14">
        <v>6.8038461538461506E-2</v>
      </c>
      <c r="N480" s="14">
        <v>0.33284615384615301</v>
      </c>
      <c r="O480" s="14">
        <v>1.155</v>
      </c>
      <c r="P480" s="14">
        <v>-9.8461538461538396E-3</v>
      </c>
      <c r="Q480" s="17">
        <f t="shared" si="31"/>
        <v>-3.281756027347868E-2</v>
      </c>
      <c r="S480" s="6">
        <f t="shared" si="28"/>
        <v>5</v>
      </c>
      <c r="T480" s="6" t="str">
        <f t="shared" si="29"/>
        <v>WEEK_DAY</v>
      </c>
      <c r="U480" s="6" t="str">
        <f t="shared" si="30"/>
        <v>2016-12-22</v>
      </c>
      <c r="V480" s="19" t="s">
        <v>486</v>
      </c>
      <c r="W480" s="5">
        <v>516.88461538461502</v>
      </c>
    </row>
    <row r="481" spans="1:23" x14ac:dyDescent="0.45">
      <c r="A481" s="4" t="s">
        <v>487</v>
      </c>
      <c r="B481" s="12" t="s">
        <v>1357</v>
      </c>
      <c r="C481" s="12">
        <v>12.4703461538461</v>
      </c>
      <c r="D481" s="12">
        <v>11.348423076923</v>
      </c>
      <c r="E481" s="12">
        <v>-0.81430769230769195</v>
      </c>
      <c r="F481" s="12">
        <v>3.56796153846153</v>
      </c>
      <c r="G481" s="12">
        <v>6.9470769230769198</v>
      </c>
      <c r="H481" s="12">
        <v>5.7965769230769197</v>
      </c>
      <c r="I481" s="12">
        <v>-0.58119230769230701</v>
      </c>
      <c r="J481" s="16">
        <v>507.34615384615302</v>
      </c>
      <c r="K481" s="14">
        <v>505.93719230769199</v>
      </c>
      <c r="L481" s="14">
        <v>196.649653846153</v>
      </c>
      <c r="M481" s="14">
        <v>7.0769230769230597E-3</v>
      </c>
      <c r="N481" s="14">
        <v>0.37476923076923002</v>
      </c>
      <c r="O481" s="14">
        <v>0.99123076923076903</v>
      </c>
      <c r="P481" s="14">
        <v>2.1615384615384599E-2</v>
      </c>
      <c r="Q481" s="17">
        <f t="shared" si="31"/>
        <v>-1.8453753999554449E-2</v>
      </c>
      <c r="S481" s="6">
        <f t="shared" si="28"/>
        <v>6</v>
      </c>
      <c r="T481" s="6" t="str">
        <f t="shared" si="29"/>
        <v>WEEK_END</v>
      </c>
      <c r="U481" s="6" t="str">
        <f t="shared" si="30"/>
        <v/>
      </c>
      <c r="V481" s="19" t="s">
        <v>487</v>
      </c>
      <c r="W481" s="5">
        <v>507.34615384615302</v>
      </c>
    </row>
    <row r="482" spans="1:23" x14ac:dyDescent="0.45">
      <c r="A482" s="4" t="s">
        <v>488</v>
      </c>
      <c r="B482" s="12" t="s">
        <v>1358</v>
      </c>
      <c r="C482" s="12">
        <v>12.8556923076923</v>
      </c>
      <c r="D482" s="12">
        <v>11.0562307692307</v>
      </c>
      <c r="E482" s="12">
        <v>-0.48057692307692301</v>
      </c>
      <c r="F482" s="12">
        <v>3.76173076923076</v>
      </c>
      <c r="G482" s="12">
        <v>7.1902692307692302</v>
      </c>
      <c r="H482" s="12">
        <v>5.6127692307692296</v>
      </c>
      <c r="I482" s="12">
        <v>-0.61049999999999904</v>
      </c>
      <c r="J482" s="16">
        <v>318.61538461538402</v>
      </c>
      <c r="K482" s="14">
        <v>510.99642307692301</v>
      </c>
      <c r="L482" s="14">
        <v>188.706384615384</v>
      </c>
      <c r="M482" s="14">
        <v>-1.01903846153846</v>
      </c>
      <c r="N482" s="14">
        <v>0.44103846153846099</v>
      </c>
      <c r="O482" s="14">
        <v>0.45457692307692299</v>
      </c>
      <c r="P482" s="14">
        <v>-1.14230769230769E-2</v>
      </c>
      <c r="Q482" s="17">
        <f t="shared" si="31"/>
        <v>-0.37199605791827778</v>
      </c>
      <c r="S482" s="6">
        <f t="shared" si="28"/>
        <v>7</v>
      </c>
      <c r="T482" s="6" t="str">
        <f t="shared" si="29"/>
        <v>WEEK_END</v>
      </c>
      <c r="U482" s="6" t="str">
        <f t="shared" si="30"/>
        <v/>
      </c>
      <c r="V482" s="19" t="s">
        <v>488</v>
      </c>
      <c r="W482" s="5">
        <v>318.61538461538402</v>
      </c>
    </row>
    <row r="483" spans="1:23" x14ac:dyDescent="0.45">
      <c r="A483" s="4" t="s">
        <v>489</v>
      </c>
      <c r="B483" s="12" t="s">
        <v>1359</v>
      </c>
      <c r="C483" s="12">
        <v>12.6695769230769</v>
      </c>
      <c r="D483" s="12">
        <v>11.160346153846101</v>
      </c>
      <c r="E483" s="12">
        <v>-0.68480769230769201</v>
      </c>
      <c r="F483" s="12">
        <v>2.5652692307692302</v>
      </c>
      <c r="G483" s="12">
        <v>7.07311538461538</v>
      </c>
      <c r="H483" s="12">
        <v>5.69203846153846</v>
      </c>
      <c r="I483" s="12">
        <v>-0.79180769230769199</v>
      </c>
      <c r="J483" s="16">
        <v>80.769230769230703</v>
      </c>
      <c r="K483" s="14">
        <v>501.88034615384601</v>
      </c>
      <c r="L483" s="14">
        <v>205.21242307692299</v>
      </c>
      <c r="M483" s="14">
        <v>-2.0521153846153801</v>
      </c>
      <c r="N483" s="14">
        <v>0.440499999999999</v>
      </c>
      <c r="O483" s="14">
        <v>0.34719230769230702</v>
      </c>
      <c r="P483" s="14">
        <v>7.6923076923076194E-5</v>
      </c>
      <c r="Q483" s="17">
        <f t="shared" si="31"/>
        <v>-0.74649927571221597</v>
      </c>
      <c r="S483" s="6">
        <f t="shared" si="28"/>
        <v>1</v>
      </c>
      <c r="T483" s="6" t="str">
        <f t="shared" si="29"/>
        <v>WEEK_DAY</v>
      </c>
      <c r="U483" s="6" t="str">
        <f t="shared" si="30"/>
        <v>2016-12-25</v>
      </c>
      <c r="V483" s="19" t="s">
        <v>489</v>
      </c>
      <c r="W483" s="5">
        <v>80.769230769230703</v>
      </c>
    </row>
    <row r="484" spans="1:23" x14ac:dyDescent="0.45">
      <c r="A484" s="4" t="s">
        <v>490</v>
      </c>
      <c r="B484" s="12" t="s">
        <v>1360</v>
      </c>
      <c r="C484" s="12">
        <v>12.1942307692307</v>
      </c>
      <c r="D484" s="12">
        <v>11.1932692307692</v>
      </c>
      <c r="E484" s="12">
        <v>-0.514038461538461</v>
      </c>
      <c r="F484" s="12">
        <v>3.8587692307692301</v>
      </c>
      <c r="G484" s="12">
        <v>6.8771923076923001</v>
      </c>
      <c r="H484" s="12">
        <v>5.7352692307692203</v>
      </c>
      <c r="I484" s="12">
        <v>-0.52630769230769203</v>
      </c>
      <c r="J484" s="16">
        <v>78.884615384615302</v>
      </c>
      <c r="K484" s="14">
        <v>480.277961538461</v>
      </c>
      <c r="L484" s="14">
        <v>224.21138461538399</v>
      </c>
      <c r="M484" s="14">
        <v>-1.79034615384615</v>
      </c>
      <c r="N484" s="14">
        <v>0.438</v>
      </c>
      <c r="O484" s="14">
        <v>0.46296153846153798</v>
      </c>
      <c r="P484" s="14">
        <v>-2.0384615384615298E-3</v>
      </c>
      <c r="Q484" s="17">
        <f t="shared" si="31"/>
        <v>-2.3333333333333556E-2</v>
      </c>
      <c r="S484" s="6">
        <f t="shared" si="28"/>
        <v>2</v>
      </c>
      <c r="T484" s="6" t="str">
        <f t="shared" si="29"/>
        <v>WEEK_DAY</v>
      </c>
      <c r="U484" s="6" t="str">
        <f t="shared" si="30"/>
        <v>2016-12-26</v>
      </c>
      <c r="V484" s="19" t="s">
        <v>490</v>
      </c>
      <c r="W484" s="5">
        <v>78.884615384615302</v>
      </c>
    </row>
    <row r="485" spans="1:23" x14ac:dyDescent="0.45">
      <c r="A485" s="4" t="s">
        <v>491</v>
      </c>
      <c r="B485" s="12" t="s">
        <v>1361</v>
      </c>
      <c r="C485" s="12">
        <v>11.412153846153799</v>
      </c>
      <c r="D485" s="12">
        <v>11.3791153846153</v>
      </c>
      <c r="E485" s="12">
        <v>-0.87769230769230699</v>
      </c>
      <c r="F485" s="12">
        <v>1.63526923076923</v>
      </c>
      <c r="G485" s="12">
        <v>6.49096153846153</v>
      </c>
      <c r="H485" s="12">
        <v>5.8385384615384597</v>
      </c>
      <c r="I485" s="12">
        <v>-0.82938461538461505</v>
      </c>
      <c r="J485" s="16">
        <v>178.11538461538399</v>
      </c>
      <c r="K485" s="14">
        <v>462.03223076923001</v>
      </c>
      <c r="L485" s="14">
        <v>233.178653846153</v>
      </c>
      <c r="M485" s="14">
        <v>-1.21696153846153</v>
      </c>
      <c r="N485" s="14">
        <v>0.503346153846153</v>
      </c>
      <c r="O485" s="14">
        <v>0.60573076923076896</v>
      </c>
      <c r="P485" s="14">
        <v>0.02</v>
      </c>
      <c r="Q485" s="17">
        <f t="shared" si="31"/>
        <v>1.2579229644076004</v>
      </c>
      <c r="S485" s="6">
        <f t="shared" si="28"/>
        <v>3</v>
      </c>
      <c r="T485" s="6" t="str">
        <f t="shared" si="29"/>
        <v>WEEK_DAY</v>
      </c>
      <c r="U485" s="6" t="str">
        <f t="shared" si="30"/>
        <v>2016-12-27</v>
      </c>
      <c r="V485" s="19" t="s">
        <v>491</v>
      </c>
      <c r="W485" s="5">
        <v>178.11538461538399</v>
      </c>
    </row>
    <row r="486" spans="1:23" x14ac:dyDescent="0.45">
      <c r="A486" s="4" t="s">
        <v>492</v>
      </c>
      <c r="B486" s="12" t="s">
        <v>1362</v>
      </c>
      <c r="C486" s="12">
        <v>10.4675384615384</v>
      </c>
      <c r="D486" s="12">
        <v>9.5754230769230695</v>
      </c>
      <c r="E486" s="12">
        <v>0.75911538461538397</v>
      </c>
      <c r="F486" s="12">
        <v>9.6817692307692305</v>
      </c>
      <c r="G486" s="12">
        <v>6.0279230769230701</v>
      </c>
      <c r="H486" s="12">
        <v>4.9713461538461496</v>
      </c>
      <c r="I486" s="12">
        <v>0.72634615384615298</v>
      </c>
      <c r="J486" s="16">
        <v>474</v>
      </c>
      <c r="K486" s="14">
        <v>445.916384615384</v>
      </c>
      <c r="L486" s="14">
        <v>218.500461538461</v>
      </c>
      <c r="M486" s="14">
        <v>0.12846153846153799</v>
      </c>
      <c r="N486" s="14">
        <v>0.32769230769230701</v>
      </c>
      <c r="O486" s="14">
        <v>1.5893076923076901</v>
      </c>
      <c r="P486" s="14">
        <v>-3.9692307692307603E-2</v>
      </c>
      <c r="Q486" s="17">
        <f t="shared" si="31"/>
        <v>1.6611962858993834</v>
      </c>
      <c r="S486" s="6">
        <f t="shared" si="28"/>
        <v>4</v>
      </c>
      <c r="T486" s="6" t="str">
        <f t="shared" si="29"/>
        <v>WEEK_DAY</v>
      </c>
      <c r="U486" s="6" t="str">
        <f t="shared" si="30"/>
        <v>2016-12-28</v>
      </c>
      <c r="V486" s="19" t="s">
        <v>492</v>
      </c>
      <c r="W486" s="5">
        <v>474</v>
      </c>
    </row>
    <row r="487" spans="1:23" x14ac:dyDescent="0.45">
      <c r="A487" s="4" t="s">
        <v>493</v>
      </c>
      <c r="B487" s="12" t="s">
        <v>1363</v>
      </c>
      <c r="C487" s="12">
        <v>8.6628076923076893</v>
      </c>
      <c r="D487" s="12">
        <v>9.5376923076922999</v>
      </c>
      <c r="E487" s="12">
        <v>-1.7029999999999901</v>
      </c>
      <c r="F487" s="12">
        <v>-2.9683846153846098</v>
      </c>
      <c r="G487" s="12">
        <v>5.0825769230769202</v>
      </c>
      <c r="H487" s="12">
        <v>4.8884230769230701</v>
      </c>
      <c r="I487" s="12">
        <v>-1.64465384615384</v>
      </c>
      <c r="J487" s="16">
        <v>572.76923076923003</v>
      </c>
      <c r="K487" s="14">
        <v>439.786038461538</v>
      </c>
      <c r="L487" s="14">
        <v>214.60734615384601</v>
      </c>
      <c r="M487" s="14">
        <v>0.61953846153846104</v>
      </c>
      <c r="N487" s="14">
        <v>0.36353846153846098</v>
      </c>
      <c r="O487" s="14">
        <v>1.6302692307692299</v>
      </c>
      <c r="P487" s="14">
        <v>-1.37692307692307E-2</v>
      </c>
      <c r="Q487" s="17">
        <f t="shared" si="31"/>
        <v>0.20837390457643468</v>
      </c>
      <c r="S487" s="6">
        <f t="shared" si="28"/>
        <v>5</v>
      </c>
      <c r="T487" s="6" t="str">
        <f t="shared" si="29"/>
        <v>WEEK_DAY</v>
      </c>
      <c r="U487" s="6" t="str">
        <f t="shared" si="30"/>
        <v>2016-12-29</v>
      </c>
      <c r="V487" s="19" t="s">
        <v>493</v>
      </c>
      <c r="W487" s="5">
        <v>572.76923076923003</v>
      </c>
    </row>
    <row r="488" spans="1:23" x14ac:dyDescent="0.45">
      <c r="A488" s="4" t="s">
        <v>494</v>
      </c>
      <c r="B488" s="12" t="s">
        <v>1364</v>
      </c>
      <c r="C488" s="12">
        <v>7.2987692307692296</v>
      </c>
      <c r="D488" s="12">
        <v>8.8388076923076895</v>
      </c>
      <c r="E488" s="12">
        <v>-0.99334615384615299</v>
      </c>
      <c r="F488" s="12">
        <v>1.2308461538461499</v>
      </c>
      <c r="G488" s="12">
        <v>4.4731153846153804</v>
      </c>
      <c r="H488" s="12">
        <v>4.6074999999999999</v>
      </c>
      <c r="I488" s="12">
        <v>-0.69650000000000001</v>
      </c>
      <c r="J488" s="16">
        <v>492</v>
      </c>
      <c r="K488" s="14">
        <v>437.93473076922999</v>
      </c>
      <c r="L488" s="14">
        <v>213.79799999999901</v>
      </c>
      <c r="M488" s="14">
        <v>0.25288461538461499</v>
      </c>
      <c r="N488" s="14">
        <v>0.370999999999999</v>
      </c>
      <c r="O488" s="14">
        <v>1.08865384615384</v>
      </c>
      <c r="P488" s="14">
        <v>4.51538461538461E-2</v>
      </c>
      <c r="Q488" s="17">
        <f t="shared" si="31"/>
        <v>-0.14101531023368141</v>
      </c>
      <c r="S488" s="6">
        <f t="shared" si="28"/>
        <v>6</v>
      </c>
      <c r="T488" s="6" t="str">
        <f t="shared" si="29"/>
        <v>WEEK_END</v>
      </c>
      <c r="U488" s="6" t="str">
        <f t="shared" si="30"/>
        <v/>
      </c>
      <c r="V488" s="19" t="s">
        <v>494</v>
      </c>
      <c r="W488" s="5">
        <v>492</v>
      </c>
    </row>
    <row r="489" spans="1:23" x14ac:dyDescent="0.45">
      <c r="A489" s="4" t="s">
        <v>495</v>
      </c>
      <c r="B489" s="12" t="s">
        <v>1365</v>
      </c>
      <c r="C489" s="12">
        <v>6.9126153846153802</v>
      </c>
      <c r="D489" s="12">
        <v>8.7083846153846096</v>
      </c>
      <c r="E489" s="12">
        <v>-0.59388461538461501</v>
      </c>
      <c r="F489" s="12">
        <v>0.77769230769230802</v>
      </c>
      <c r="G489" s="12">
        <v>4.2486153846153796</v>
      </c>
      <c r="H489" s="12">
        <v>4.57961538461538</v>
      </c>
      <c r="I489" s="12">
        <v>-0.75719230769230705</v>
      </c>
      <c r="J489" s="16">
        <v>498.65384615384602</v>
      </c>
      <c r="K489" s="14">
        <v>449.77830769230701</v>
      </c>
      <c r="L489" s="14">
        <v>209.87907692307601</v>
      </c>
      <c r="M489" s="14">
        <v>0.23249999999999901</v>
      </c>
      <c r="N489" s="14">
        <v>0.38680769230769202</v>
      </c>
      <c r="O489" s="14">
        <v>1.1804999999999899</v>
      </c>
      <c r="P489" s="14">
        <v>-3.0384615384615398E-3</v>
      </c>
      <c r="Q489" s="17">
        <f t="shared" si="31"/>
        <v>1.3524077548467517E-2</v>
      </c>
      <c r="S489" s="6">
        <f t="shared" si="28"/>
        <v>7</v>
      </c>
      <c r="T489" s="6" t="str">
        <f t="shared" si="29"/>
        <v>WEEK_END</v>
      </c>
      <c r="U489" s="6" t="str">
        <f t="shared" si="30"/>
        <v/>
      </c>
      <c r="V489" s="19" t="s">
        <v>495</v>
      </c>
      <c r="W489" s="5">
        <v>498.65384615384602</v>
      </c>
    </row>
    <row r="490" spans="1:23" x14ac:dyDescent="0.45">
      <c r="A490" s="4" t="s">
        <v>496</v>
      </c>
      <c r="B490" s="12" t="s">
        <v>1366</v>
      </c>
      <c r="C490" s="12">
        <v>6.2271923076922997</v>
      </c>
      <c r="D490" s="12">
        <v>8.8236153846153798</v>
      </c>
      <c r="E490" s="12">
        <v>-0.74892307692307603</v>
      </c>
      <c r="F490" s="12">
        <v>-0.11896153846153799</v>
      </c>
      <c r="G490" s="12">
        <v>3.8539230769230701</v>
      </c>
      <c r="H490" s="12">
        <v>4.6317307692307601</v>
      </c>
      <c r="I490" s="12">
        <v>-0.85769230769230698</v>
      </c>
      <c r="J490" s="16">
        <v>125.692307692307</v>
      </c>
      <c r="K490" s="14">
        <v>438.364692307692</v>
      </c>
      <c r="L490" s="14">
        <v>220.82480769230699</v>
      </c>
      <c r="M490" s="14">
        <v>-1.41592307692307</v>
      </c>
      <c r="N490" s="14">
        <v>0.49892307692307603</v>
      </c>
      <c r="O490" s="14">
        <v>0.42342307692307701</v>
      </c>
      <c r="P490" s="14">
        <v>-7.6923076923076397E-5</v>
      </c>
      <c r="Q490" s="17">
        <f t="shared" si="31"/>
        <v>-0.74793675279599048</v>
      </c>
      <c r="S490" s="6">
        <f t="shared" si="28"/>
        <v>1</v>
      </c>
      <c r="T490" s="6" t="str">
        <f t="shared" si="29"/>
        <v>WEEK_DAY</v>
      </c>
      <c r="U490" s="6" t="str">
        <f t="shared" si="30"/>
        <v>2017-01-01</v>
      </c>
      <c r="V490" s="19" t="s">
        <v>496</v>
      </c>
      <c r="W490" s="5">
        <v>125.692307692307</v>
      </c>
    </row>
    <row r="491" spans="1:23" x14ac:dyDescent="0.45">
      <c r="A491" s="4" t="s">
        <v>497</v>
      </c>
      <c r="B491" s="12" t="s">
        <v>1367</v>
      </c>
      <c r="C491" s="12">
        <v>5.75173076923077</v>
      </c>
      <c r="D491" s="12">
        <v>8.6144999999999996</v>
      </c>
      <c r="E491" s="12">
        <v>-0.13626923076923</v>
      </c>
      <c r="F491" s="12">
        <v>3.0636538461538398</v>
      </c>
      <c r="G491" s="12">
        <v>3.4921538461538399</v>
      </c>
      <c r="H491" s="12">
        <v>4.3548461538461503</v>
      </c>
      <c r="I491" s="12">
        <v>-9.7307692307692303E-2</v>
      </c>
      <c r="J491" s="16">
        <v>148.38461538461499</v>
      </c>
      <c r="K491" s="14">
        <v>417.266576923076</v>
      </c>
      <c r="L491" s="14">
        <v>225.60957692307599</v>
      </c>
      <c r="M491" s="14">
        <v>-1.1918846153846101</v>
      </c>
      <c r="N491" s="14">
        <v>0.43673076923076898</v>
      </c>
      <c r="O491" s="14">
        <v>0.56480769230769201</v>
      </c>
      <c r="P491" s="14">
        <v>2.2499999999999999E-2</v>
      </c>
      <c r="Q491" s="17">
        <f t="shared" si="31"/>
        <v>0.18053855569155786</v>
      </c>
      <c r="S491" s="6">
        <f t="shared" si="28"/>
        <v>2</v>
      </c>
      <c r="T491" s="6" t="str">
        <f t="shared" si="29"/>
        <v>WEEK_DAY</v>
      </c>
      <c r="U491" s="6" t="str">
        <f t="shared" si="30"/>
        <v>2017-01-02</v>
      </c>
      <c r="V491" s="19" t="s">
        <v>497</v>
      </c>
      <c r="W491" s="5">
        <v>148.38461538461499</v>
      </c>
    </row>
    <row r="492" spans="1:23" x14ac:dyDescent="0.45">
      <c r="A492" s="4" t="s">
        <v>498</v>
      </c>
      <c r="B492" s="12" t="s">
        <v>1368</v>
      </c>
      <c r="C492" s="12">
        <v>4.8127307692307602</v>
      </c>
      <c r="D492" s="12">
        <v>6.9173846153846101</v>
      </c>
      <c r="E492" s="12">
        <v>0.50096153846153801</v>
      </c>
      <c r="F492" s="12">
        <v>4.1932307692307598</v>
      </c>
      <c r="G492" s="12">
        <v>3.0353076923076898</v>
      </c>
      <c r="H492" s="12">
        <v>3.6298076923076898</v>
      </c>
      <c r="I492" s="12">
        <v>0.31765384615384601</v>
      </c>
      <c r="J492" s="16">
        <v>235.65384615384599</v>
      </c>
      <c r="K492" s="14">
        <v>393.306115384615</v>
      </c>
      <c r="L492" s="14">
        <v>217.30619230769199</v>
      </c>
      <c r="M492" s="14">
        <v>-0.72307692307692295</v>
      </c>
      <c r="N492" s="14">
        <v>0.51807692307692299</v>
      </c>
      <c r="O492" s="14">
        <v>0.653730769230769</v>
      </c>
      <c r="P492" s="14">
        <v>-6.7692307692307696E-3</v>
      </c>
      <c r="Q492" s="17">
        <f t="shared" si="31"/>
        <v>0.58812856402281288</v>
      </c>
      <c r="S492" s="6">
        <f t="shared" si="28"/>
        <v>3</v>
      </c>
      <c r="T492" s="6" t="str">
        <f t="shared" si="29"/>
        <v>WEEK_DAY</v>
      </c>
      <c r="U492" s="6" t="str">
        <f t="shared" si="30"/>
        <v>2017-01-03</v>
      </c>
      <c r="V492" s="19" t="s">
        <v>498</v>
      </c>
      <c r="W492" s="5">
        <v>235.65384615384599</v>
      </c>
    </row>
    <row r="493" spans="1:23" x14ac:dyDescent="0.45">
      <c r="A493" s="4" t="s">
        <v>499</v>
      </c>
      <c r="B493" s="12" t="s">
        <v>1369</v>
      </c>
      <c r="C493" s="12">
        <v>5.0117692307692296</v>
      </c>
      <c r="D493" s="12">
        <v>6.3599615384615298</v>
      </c>
      <c r="E493" s="12">
        <v>-0.180653846153846</v>
      </c>
      <c r="F493" s="12">
        <v>3.1178076923076898</v>
      </c>
      <c r="G493" s="12">
        <v>3.1425769230769198</v>
      </c>
      <c r="H493" s="12">
        <v>3.37153846153846</v>
      </c>
      <c r="I493" s="12">
        <v>-8.7692307692307601E-3</v>
      </c>
      <c r="J493" s="16">
        <v>574.11538461538396</v>
      </c>
      <c r="K493" s="14">
        <v>380.635423076922</v>
      </c>
      <c r="L493" s="14">
        <v>195.103076923076</v>
      </c>
      <c r="M493" s="14">
        <v>0.99069230769230698</v>
      </c>
      <c r="N493" s="14">
        <v>0.36219230769230698</v>
      </c>
      <c r="O493" s="14">
        <v>1.78753846153846</v>
      </c>
      <c r="P493" s="14">
        <v>4.57307692307692E-2</v>
      </c>
      <c r="Q493" s="17">
        <f t="shared" si="31"/>
        <v>1.436265709156193</v>
      </c>
      <c r="S493" s="6">
        <f t="shared" si="28"/>
        <v>4</v>
      </c>
      <c r="T493" s="6" t="str">
        <f t="shared" si="29"/>
        <v>WEEK_DAY</v>
      </c>
      <c r="U493" s="6" t="str">
        <f t="shared" si="30"/>
        <v>2017-01-04</v>
      </c>
      <c r="V493" s="19" t="s">
        <v>499</v>
      </c>
      <c r="W493" s="5">
        <v>574.11538461538396</v>
      </c>
    </row>
    <row r="494" spans="1:23" x14ac:dyDescent="0.45">
      <c r="A494" s="4" t="s">
        <v>500</v>
      </c>
      <c r="B494" s="12" t="s">
        <v>1370</v>
      </c>
      <c r="C494" s="12">
        <v>5.9002692307692302</v>
      </c>
      <c r="D494" s="12">
        <v>8.2654615384615298</v>
      </c>
      <c r="E494" s="12">
        <v>2.9748461538461499</v>
      </c>
      <c r="F494" s="12">
        <v>17.281038461538401</v>
      </c>
      <c r="G494" s="12">
        <v>3.5550769230769199</v>
      </c>
      <c r="H494" s="12">
        <v>4.4131153846153799</v>
      </c>
      <c r="I494" s="12">
        <v>3.10038461538461</v>
      </c>
      <c r="J494" s="16">
        <v>584.15384615384596</v>
      </c>
      <c r="K494" s="14">
        <v>373.17926923076902</v>
      </c>
      <c r="L494" s="14">
        <v>185.45992307692299</v>
      </c>
      <c r="M494" s="14">
        <v>1.1375384615384601</v>
      </c>
      <c r="N494" s="14">
        <v>0.34865384615384598</v>
      </c>
      <c r="O494" s="14">
        <v>1.5524615384615299</v>
      </c>
      <c r="P494" s="14">
        <v>-2.5038461538461499E-2</v>
      </c>
      <c r="Q494" s="17">
        <f t="shared" si="31"/>
        <v>1.7485094124741231E-2</v>
      </c>
      <c r="S494" s="6">
        <f t="shared" si="28"/>
        <v>5</v>
      </c>
      <c r="T494" s="6" t="str">
        <f t="shared" si="29"/>
        <v>WEEK_DAY</v>
      </c>
      <c r="U494" s="6" t="str">
        <f t="shared" si="30"/>
        <v>2017-01-05</v>
      </c>
      <c r="V494" s="19" t="s">
        <v>500</v>
      </c>
      <c r="W494" s="5">
        <v>584.15384615384596</v>
      </c>
    </row>
    <row r="495" spans="1:23" x14ac:dyDescent="0.45">
      <c r="A495" s="4" t="s">
        <v>501</v>
      </c>
      <c r="B495" s="12" t="s">
        <v>1371</v>
      </c>
      <c r="C495" s="12">
        <v>5.6252692307692298</v>
      </c>
      <c r="D495" s="12">
        <v>8.0291538461538394</v>
      </c>
      <c r="E495" s="12">
        <v>3.8192307692307602E-2</v>
      </c>
      <c r="F495" s="12">
        <v>4.3513846153846103</v>
      </c>
      <c r="G495" s="12">
        <v>3.3709615384615299</v>
      </c>
      <c r="H495" s="12">
        <v>4.0525384615384601</v>
      </c>
      <c r="I495" s="12">
        <v>0.240461538461538</v>
      </c>
      <c r="J495" s="16">
        <v>496.26923076922998</v>
      </c>
      <c r="K495" s="14">
        <v>370.96592307692299</v>
      </c>
      <c r="L495" s="14">
        <v>183.16023076923</v>
      </c>
      <c r="M495" s="14">
        <v>0.68403846153846104</v>
      </c>
      <c r="N495" s="14">
        <v>0.36569230769230698</v>
      </c>
      <c r="O495" s="14">
        <v>0.88600000000000001</v>
      </c>
      <c r="P495" s="14">
        <v>1.9461538461538402E-2</v>
      </c>
      <c r="Q495" s="17">
        <f t="shared" si="31"/>
        <v>-0.15044772188570033</v>
      </c>
      <c r="S495" s="6">
        <f t="shared" si="28"/>
        <v>6</v>
      </c>
      <c r="T495" s="6" t="str">
        <f t="shared" si="29"/>
        <v>WEEK_END</v>
      </c>
      <c r="U495" s="6" t="str">
        <f t="shared" si="30"/>
        <v/>
      </c>
      <c r="V495" s="19" t="s">
        <v>501</v>
      </c>
      <c r="W495" s="5">
        <v>496.26923076922998</v>
      </c>
    </row>
    <row r="496" spans="1:23" x14ac:dyDescent="0.45">
      <c r="A496" s="4" t="s">
        <v>502</v>
      </c>
      <c r="B496" s="12" t="s">
        <v>1372</v>
      </c>
      <c r="C496" s="12">
        <v>6.4155769230769204</v>
      </c>
      <c r="D496" s="12">
        <v>8.7133846153846104</v>
      </c>
      <c r="E496" s="12">
        <v>1.47653846153846</v>
      </c>
      <c r="F496" s="12">
        <v>10.060115384615299</v>
      </c>
      <c r="G496" s="12">
        <v>3.73261538461538</v>
      </c>
      <c r="H496" s="12">
        <v>4.3718846153846096</v>
      </c>
      <c r="I496" s="12">
        <v>1.4462307692307601</v>
      </c>
      <c r="J496" s="16">
        <v>525.38461538461502</v>
      </c>
      <c r="K496" s="14">
        <v>387.80680769230702</v>
      </c>
      <c r="L496" s="14">
        <v>181.21434615384601</v>
      </c>
      <c r="M496" s="14">
        <v>0.757692307692307</v>
      </c>
      <c r="N496" s="14">
        <v>0.41765384615384599</v>
      </c>
      <c r="O496" s="14">
        <v>1.4329230769230701</v>
      </c>
      <c r="P496" s="14">
        <v>-1.9692307692307599E-2</v>
      </c>
      <c r="Q496" s="17">
        <f t="shared" si="31"/>
        <v>5.8668526699218182E-2</v>
      </c>
      <c r="S496" s="6">
        <f t="shared" si="28"/>
        <v>7</v>
      </c>
      <c r="T496" s="6" t="str">
        <f t="shared" si="29"/>
        <v>WEEK_END</v>
      </c>
      <c r="U496" s="6" t="str">
        <f t="shared" si="30"/>
        <v/>
      </c>
      <c r="V496" s="19" t="s">
        <v>502</v>
      </c>
      <c r="W496" s="5">
        <v>525.38461538461502</v>
      </c>
    </row>
    <row r="497" spans="1:23" x14ac:dyDescent="0.45">
      <c r="A497" s="4" t="s">
        <v>503</v>
      </c>
      <c r="B497" s="12" t="s">
        <v>1373</v>
      </c>
      <c r="C497" s="12">
        <v>6.1050769230769202</v>
      </c>
      <c r="D497" s="12">
        <v>8.8845769230769207</v>
      </c>
      <c r="E497" s="12">
        <v>-0.74019230769230704</v>
      </c>
      <c r="F497" s="12">
        <v>-0.54488461538461497</v>
      </c>
      <c r="G497" s="12">
        <v>3.5576923076922999</v>
      </c>
      <c r="H497" s="12">
        <v>4.4713076923076898</v>
      </c>
      <c r="I497" s="12">
        <v>-0.91707692307692301</v>
      </c>
      <c r="J497" s="16">
        <v>152.34615384615299</v>
      </c>
      <c r="K497" s="14">
        <v>379.18769230769198</v>
      </c>
      <c r="L497" s="14">
        <v>186.84573076922999</v>
      </c>
      <c r="M497" s="14">
        <v>-1.214</v>
      </c>
      <c r="N497" s="14">
        <v>0.485961538461538</v>
      </c>
      <c r="O497" s="14">
        <v>0.41907692307692301</v>
      </c>
      <c r="P497" s="14">
        <v>1.3538461538461499E-2</v>
      </c>
      <c r="Q497" s="17">
        <f t="shared" si="31"/>
        <v>-0.71002928257686815</v>
      </c>
      <c r="S497" s="6">
        <f t="shared" si="28"/>
        <v>1</v>
      </c>
      <c r="T497" s="6" t="str">
        <f t="shared" si="29"/>
        <v>WEEK_DAY</v>
      </c>
      <c r="U497" s="6" t="str">
        <f t="shared" si="30"/>
        <v>2017-01-08</v>
      </c>
      <c r="V497" s="19" t="s">
        <v>503</v>
      </c>
      <c r="W497" s="5">
        <v>152.34615384615299</v>
      </c>
    </row>
    <row r="498" spans="1:23" x14ac:dyDescent="0.45">
      <c r="A498" s="4" t="s">
        <v>504</v>
      </c>
      <c r="B498" s="12" t="s">
        <v>1374</v>
      </c>
      <c r="C498" s="12">
        <v>6.4969230769230704</v>
      </c>
      <c r="D498" s="12">
        <v>8.9593076923076893</v>
      </c>
      <c r="E498" s="12">
        <v>0.47715384615384598</v>
      </c>
      <c r="F498" s="12">
        <v>6.5038461538461503</v>
      </c>
      <c r="G498" s="12">
        <v>3.7890000000000001</v>
      </c>
      <c r="H498" s="12">
        <v>4.5034615384615302</v>
      </c>
      <c r="I498" s="12">
        <v>0.60084615384615303</v>
      </c>
      <c r="J498" s="16">
        <v>208.03846153846101</v>
      </c>
      <c r="K498" s="14">
        <v>365.95400000000001</v>
      </c>
      <c r="L498" s="14">
        <v>187.25373076923</v>
      </c>
      <c r="M498" s="14">
        <v>-0.84246153846153804</v>
      </c>
      <c r="N498" s="14">
        <v>0.51184615384615395</v>
      </c>
      <c r="O498" s="14">
        <v>0.59388461538461501</v>
      </c>
      <c r="P498" s="14">
        <v>3.0307692307692299E-2</v>
      </c>
      <c r="Q498" s="17">
        <f t="shared" si="31"/>
        <v>0.36556425145165783</v>
      </c>
      <c r="S498" s="6">
        <f t="shared" si="28"/>
        <v>2</v>
      </c>
      <c r="T498" s="6" t="str">
        <f t="shared" si="29"/>
        <v>WEEK_DAY</v>
      </c>
      <c r="U498" s="6" t="str">
        <f t="shared" si="30"/>
        <v>2017-01-09</v>
      </c>
      <c r="V498" s="19" t="s">
        <v>504</v>
      </c>
      <c r="W498" s="5">
        <v>208.03846153846101</v>
      </c>
    </row>
    <row r="499" spans="1:23" x14ac:dyDescent="0.45">
      <c r="A499" s="4" t="s">
        <v>505</v>
      </c>
      <c r="B499" s="12" t="s">
        <v>1375</v>
      </c>
      <c r="C499" s="12">
        <v>6.4704615384615298</v>
      </c>
      <c r="D499" s="12">
        <v>8.92757692307692</v>
      </c>
      <c r="E499" s="12">
        <v>1.0005769230769199</v>
      </c>
      <c r="F499" s="12">
        <v>9.4603846153846103</v>
      </c>
      <c r="G499" s="12">
        <v>3.89080769230769</v>
      </c>
      <c r="H499" s="12">
        <v>4.6141538461538403</v>
      </c>
      <c r="I499" s="12">
        <v>1.2051153846153799</v>
      </c>
      <c r="J499" s="16">
        <v>461.57692307692298</v>
      </c>
      <c r="K499" s="14">
        <v>362.779384615384</v>
      </c>
      <c r="L499" s="14">
        <v>184.247346153846</v>
      </c>
      <c r="M499" s="14">
        <v>0.53623076923076896</v>
      </c>
      <c r="N499" s="14">
        <v>0.388384615384615</v>
      </c>
      <c r="O499" s="14">
        <v>1.4278076923076899</v>
      </c>
      <c r="P499" s="14">
        <v>7.6153846153846098E-3</v>
      </c>
      <c r="Q499" s="17">
        <f t="shared" si="31"/>
        <v>1.2187095581438396</v>
      </c>
      <c r="S499" s="6">
        <f t="shared" si="28"/>
        <v>3</v>
      </c>
      <c r="T499" s="6" t="str">
        <f t="shared" si="29"/>
        <v>WEEK_DAY</v>
      </c>
      <c r="U499" s="6" t="str">
        <f t="shared" si="30"/>
        <v>2017-01-10</v>
      </c>
      <c r="V499" s="19" t="s">
        <v>505</v>
      </c>
      <c r="W499" s="5">
        <v>461.57692307692298</v>
      </c>
    </row>
    <row r="500" spans="1:23" x14ac:dyDescent="0.45">
      <c r="A500" s="4" t="s">
        <v>506</v>
      </c>
      <c r="B500" s="12" t="s">
        <v>1376</v>
      </c>
      <c r="C500" s="12">
        <v>7.5255769230769198</v>
      </c>
      <c r="D500" s="12">
        <v>8.9025384615384606</v>
      </c>
      <c r="E500" s="12">
        <v>1.1699615384615301</v>
      </c>
      <c r="F500" s="12">
        <v>8.7125769230769201</v>
      </c>
      <c r="G500" s="12">
        <v>4.4288076923076902</v>
      </c>
      <c r="H500" s="12">
        <v>4.5128846153846096</v>
      </c>
      <c r="I500" s="12">
        <v>0.94573076923076904</v>
      </c>
      <c r="J500" s="16">
        <v>532.80769230769204</v>
      </c>
      <c r="K500" s="14">
        <v>362.38096153846101</v>
      </c>
      <c r="L500" s="14">
        <v>184.837576923076</v>
      </c>
      <c r="M500" s="14">
        <v>0.92203846153846103</v>
      </c>
      <c r="N500" s="14">
        <v>0.35438461538461502</v>
      </c>
      <c r="O500" s="14">
        <v>1.4908461538461499</v>
      </c>
      <c r="P500" s="14">
        <v>-2.9115384615384599E-2</v>
      </c>
      <c r="Q500" s="17">
        <f t="shared" si="31"/>
        <v>0.15432047329389184</v>
      </c>
      <c r="S500" s="6">
        <f t="shared" si="28"/>
        <v>4</v>
      </c>
      <c r="T500" s="6" t="str">
        <f t="shared" si="29"/>
        <v>WEEK_DAY</v>
      </c>
      <c r="U500" s="6" t="str">
        <f t="shared" si="30"/>
        <v>2017-01-11</v>
      </c>
      <c r="V500" s="19" t="s">
        <v>506</v>
      </c>
      <c r="W500" s="5">
        <v>532.80769230769204</v>
      </c>
    </row>
    <row r="501" spans="1:23" x14ac:dyDescent="0.45">
      <c r="A501" s="4" t="s">
        <v>507</v>
      </c>
      <c r="B501" s="12" t="s">
        <v>1377</v>
      </c>
      <c r="C501" s="12">
        <v>7.6665769230769198</v>
      </c>
      <c r="D501" s="12">
        <v>8.8038846153846109</v>
      </c>
      <c r="E501" s="12">
        <v>0.16388461538461499</v>
      </c>
      <c r="F501" s="12">
        <v>4.51276923076923</v>
      </c>
      <c r="G501" s="12">
        <v>4.3749615384615304</v>
      </c>
      <c r="H501" s="12">
        <v>4.4650769230769196</v>
      </c>
      <c r="I501" s="12">
        <v>3.1884615384615303E-2</v>
      </c>
      <c r="J501" s="16">
        <v>636.84615384615302</v>
      </c>
      <c r="K501" s="14">
        <v>369.56938461538402</v>
      </c>
      <c r="L501" s="14">
        <v>192.916615384615</v>
      </c>
      <c r="M501" s="14">
        <v>1.3846153846153799</v>
      </c>
      <c r="N501" s="14">
        <v>0.32965384615384602</v>
      </c>
      <c r="O501" s="14">
        <v>1.80415384615384</v>
      </c>
      <c r="P501" s="14">
        <v>-3.6038461538461498E-2</v>
      </c>
      <c r="Q501" s="17">
        <f t="shared" si="31"/>
        <v>0.19526456363242523</v>
      </c>
      <c r="S501" s="6">
        <f t="shared" si="28"/>
        <v>5</v>
      </c>
      <c r="T501" s="6" t="str">
        <f t="shared" si="29"/>
        <v>WEEK_DAY</v>
      </c>
      <c r="U501" s="6" t="str">
        <f t="shared" si="30"/>
        <v>2017-01-12</v>
      </c>
      <c r="V501" s="19" t="s">
        <v>507</v>
      </c>
      <c r="W501" s="5">
        <v>636.84615384615302</v>
      </c>
    </row>
    <row r="502" spans="1:23" x14ac:dyDescent="0.45">
      <c r="A502" s="4" t="s">
        <v>508</v>
      </c>
      <c r="B502" s="12" t="s">
        <v>1378</v>
      </c>
      <c r="C502" s="12">
        <v>7.6314230769230704</v>
      </c>
      <c r="D502" s="12">
        <v>8.8538461538461508</v>
      </c>
      <c r="E502" s="12">
        <v>-0.38476923076922998</v>
      </c>
      <c r="F502" s="12">
        <v>3.4060769230769199</v>
      </c>
      <c r="G502" s="12">
        <v>4.4135</v>
      </c>
      <c r="H502" s="12">
        <v>4.4670384615384604</v>
      </c>
      <c r="I502" s="12">
        <v>-0.22480769230769199</v>
      </c>
      <c r="J502" s="16">
        <v>672.5</v>
      </c>
      <c r="K502" s="14">
        <v>386.42003846153801</v>
      </c>
      <c r="L502" s="14">
        <v>202.967307692307</v>
      </c>
      <c r="M502" s="14">
        <v>1.4091153846153801</v>
      </c>
      <c r="N502" s="14">
        <v>0.33526923076922999</v>
      </c>
      <c r="O502" s="14">
        <v>1.8250384615384601</v>
      </c>
      <c r="P502" s="14">
        <v>4.7884615384615303E-2</v>
      </c>
      <c r="Q502" s="17">
        <f t="shared" si="31"/>
        <v>5.5985022345695301E-2</v>
      </c>
      <c r="S502" s="6">
        <f t="shared" si="28"/>
        <v>6</v>
      </c>
      <c r="T502" s="6" t="str">
        <f t="shared" si="29"/>
        <v>WEEK_END</v>
      </c>
      <c r="U502" s="6" t="str">
        <f t="shared" si="30"/>
        <v/>
      </c>
      <c r="V502" s="19" t="s">
        <v>508</v>
      </c>
      <c r="W502" s="5">
        <v>672.5</v>
      </c>
    </row>
    <row r="503" spans="1:23" x14ac:dyDescent="0.45">
      <c r="A503" s="4" t="s">
        <v>509</v>
      </c>
      <c r="B503" s="12" t="s">
        <v>1379</v>
      </c>
      <c r="C503" s="12">
        <v>8.0933076923076896</v>
      </c>
      <c r="D503" s="12">
        <v>8.8639999999999901</v>
      </c>
      <c r="E503" s="12">
        <v>0.51384615384615295</v>
      </c>
      <c r="F503" s="12">
        <v>6.6193846153846101</v>
      </c>
      <c r="G503" s="12">
        <v>4.6998846153846099</v>
      </c>
      <c r="H503" s="12">
        <v>4.4458846153846103</v>
      </c>
      <c r="I503" s="12">
        <v>0.43049999999999999</v>
      </c>
      <c r="J503" s="16">
        <v>414.65384615384602</v>
      </c>
      <c r="K503" s="14">
        <v>401.94346153846101</v>
      </c>
      <c r="L503" s="14">
        <v>190.36184615384599</v>
      </c>
      <c r="M503" s="14">
        <v>6.6269230769230705E-2</v>
      </c>
      <c r="N503" s="14">
        <v>0.40753846153846102</v>
      </c>
      <c r="O503" s="14">
        <v>0.79515384615384599</v>
      </c>
      <c r="P503" s="14">
        <v>-3.0153846153846101E-2</v>
      </c>
      <c r="Q503" s="17">
        <f t="shared" si="31"/>
        <v>-0.38341435516156724</v>
      </c>
      <c r="S503" s="6">
        <f t="shared" si="28"/>
        <v>7</v>
      </c>
      <c r="T503" s="6" t="str">
        <f t="shared" si="29"/>
        <v>WEEK_END</v>
      </c>
      <c r="U503" s="6" t="str">
        <f t="shared" si="30"/>
        <v/>
      </c>
      <c r="V503" s="19" t="s">
        <v>509</v>
      </c>
      <c r="W503" s="5">
        <v>414.65384615384602</v>
      </c>
    </row>
    <row r="504" spans="1:23" x14ac:dyDescent="0.45">
      <c r="A504" s="4" t="s">
        <v>510</v>
      </c>
      <c r="B504" s="12" t="s">
        <v>1380</v>
      </c>
      <c r="C504" s="12">
        <v>8.0470769230769204</v>
      </c>
      <c r="D504" s="12">
        <v>8.8003846153846101</v>
      </c>
      <c r="E504" s="12">
        <v>-6.4999999999999798E-3</v>
      </c>
      <c r="F504" s="12">
        <v>5.1601153846153798</v>
      </c>
      <c r="G504" s="12">
        <v>4.7080384615384601</v>
      </c>
      <c r="H504" s="12">
        <v>4.4135</v>
      </c>
      <c r="I504" s="12">
        <v>0.102307692307692</v>
      </c>
      <c r="J504" s="16">
        <v>157.65384615384599</v>
      </c>
      <c r="K504" s="14">
        <v>406.01226923076899</v>
      </c>
      <c r="L504" s="14">
        <v>184.85234615384601</v>
      </c>
      <c r="M504" s="14">
        <v>-1.3434230769230699</v>
      </c>
      <c r="N504" s="14">
        <v>0.40688461538461501</v>
      </c>
      <c r="O504" s="14">
        <v>0.43253846153846098</v>
      </c>
      <c r="P504" s="14">
        <v>1.39615384615384E-2</v>
      </c>
      <c r="Q504" s="17">
        <f t="shared" si="31"/>
        <v>-0.61979408218161602</v>
      </c>
      <c r="S504" s="6">
        <f t="shared" si="28"/>
        <v>1</v>
      </c>
      <c r="T504" s="6" t="str">
        <f t="shared" si="29"/>
        <v>WEEK_DAY</v>
      </c>
      <c r="U504" s="6" t="str">
        <f t="shared" si="30"/>
        <v>2017-01-15</v>
      </c>
      <c r="V504" s="19" t="s">
        <v>510</v>
      </c>
      <c r="W504" s="5">
        <v>157.65384615384599</v>
      </c>
    </row>
    <row r="505" spans="1:23" x14ac:dyDescent="0.45">
      <c r="A505" s="4" t="s">
        <v>511</v>
      </c>
      <c r="B505" s="12" t="s">
        <v>1381</v>
      </c>
      <c r="C505" s="12">
        <v>8.2294999999999998</v>
      </c>
      <c r="D505" s="12">
        <v>8.7398846153846108</v>
      </c>
      <c r="E505" s="12">
        <v>-0.42142307692307601</v>
      </c>
      <c r="F505" s="12">
        <v>2.0098076923076902</v>
      </c>
      <c r="G505" s="12">
        <v>4.7386923076923004</v>
      </c>
      <c r="H505" s="12">
        <v>4.4294230769230696</v>
      </c>
      <c r="I505" s="12">
        <v>-0.61511538461538395</v>
      </c>
      <c r="J505" s="16">
        <v>163.38461538461499</v>
      </c>
      <c r="K505" s="14">
        <v>406.36211538461498</v>
      </c>
      <c r="L505" s="14">
        <v>184.660653846153</v>
      </c>
      <c r="M505" s="14">
        <v>-1.3156923076922999</v>
      </c>
      <c r="N505" s="14">
        <v>0.41399999999999898</v>
      </c>
      <c r="O505" s="14">
        <v>0.51219230769230695</v>
      </c>
      <c r="P505" s="14">
        <v>-6.1923076923076897E-3</v>
      </c>
      <c r="Q505" s="17">
        <f t="shared" si="31"/>
        <v>3.6350329348620182E-2</v>
      </c>
      <c r="S505" s="6">
        <f t="shared" si="28"/>
        <v>2</v>
      </c>
      <c r="T505" s="6" t="str">
        <f t="shared" si="29"/>
        <v>WEEK_DAY</v>
      </c>
      <c r="U505" s="6" t="str">
        <f t="shared" si="30"/>
        <v>2017-01-16</v>
      </c>
      <c r="V505" s="19" t="s">
        <v>511</v>
      </c>
      <c r="W505" s="5">
        <v>163.38461538461499</v>
      </c>
    </row>
    <row r="506" spans="1:23" x14ac:dyDescent="0.45">
      <c r="A506" s="4" t="s">
        <v>512</v>
      </c>
      <c r="B506" s="12" t="s">
        <v>1382</v>
      </c>
      <c r="C506" s="12">
        <v>7.54130769230769</v>
      </c>
      <c r="D506" s="12">
        <v>8.59673076923076</v>
      </c>
      <c r="E506" s="12">
        <v>-0.54534615384615304</v>
      </c>
      <c r="F506" s="12">
        <v>1.6066923076923001</v>
      </c>
      <c r="G506" s="12">
        <v>4.3977307692307699</v>
      </c>
      <c r="H506" s="12">
        <v>4.4060384615384596</v>
      </c>
      <c r="I506" s="12">
        <v>-0.63199999999999901</v>
      </c>
      <c r="J506" s="16">
        <v>258.11538461538402</v>
      </c>
      <c r="K506" s="14">
        <v>396.73399999999998</v>
      </c>
      <c r="L506" s="14">
        <v>187.01588461538401</v>
      </c>
      <c r="M506" s="14">
        <v>-0.739653846153846</v>
      </c>
      <c r="N506" s="14">
        <v>0.42315384615384599</v>
      </c>
      <c r="O506" s="14">
        <v>0.70542307692307604</v>
      </c>
      <c r="P506" s="14">
        <v>-4.07692307692307E-3</v>
      </c>
      <c r="Q506" s="17">
        <f t="shared" si="31"/>
        <v>0.57980225988700584</v>
      </c>
      <c r="S506" s="6">
        <f t="shared" si="28"/>
        <v>3</v>
      </c>
      <c r="T506" s="6" t="str">
        <f t="shared" si="29"/>
        <v>WEEK_DAY</v>
      </c>
      <c r="U506" s="6" t="str">
        <f t="shared" si="30"/>
        <v>2017-01-17</v>
      </c>
      <c r="V506" s="19" t="s">
        <v>512</v>
      </c>
      <c r="W506" s="5">
        <v>258.11538461538402</v>
      </c>
    </row>
    <row r="507" spans="1:23" x14ac:dyDescent="0.45">
      <c r="A507" s="4" t="s">
        <v>513</v>
      </c>
      <c r="B507" s="12" t="s">
        <v>1383</v>
      </c>
      <c r="C507" s="12">
        <v>7.7804230769230696</v>
      </c>
      <c r="D507" s="12">
        <v>8.1396538461538395</v>
      </c>
      <c r="E507" s="12">
        <v>-1.2931923076923</v>
      </c>
      <c r="F507" s="12">
        <v>-0.88526923076923003</v>
      </c>
      <c r="G507" s="12">
        <v>4.53442307692307</v>
      </c>
      <c r="H507" s="12">
        <v>4.1599615384615296</v>
      </c>
      <c r="I507" s="12">
        <v>-1.30015384615384</v>
      </c>
      <c r="J507" s="16">
        <v>592.11538461538396</v>
      </c>
      <c r="K507" s="14">
        <v>398.22149999999999</v>
      </c>
      <c r="L507" s="14">
        <v>187.55996153846101</v>
      </c>
      <c r="M507" s="14">
        <v>1.03346153846153</v>
      </c>
      <c r="N507" s="14">
        <v>0.33503846153846101</v>
      </c>
      <c r="O507" s="14">
        <v>1.91265384615384</v>
      </c>
      <c r="P507" s="14">
        <v>2.17692307692307E-2</v>
      </c>
      <c r="Q507" s="17">
        <f t="shared" si="31"/>
        <v>1.293994933690958</v>
      </c>
      <c r="S507" s="6">
        <f t="shared" si="28"/>
        <v>4</v>
      </c>
      <c r="T507" s="6" t="str">
        <f t="shared" si="29"/>
        <v>WEEK_DAY</v>
      </c>
      <c r="U507" s="6" t="str">
        <f t="shared" si="30"/>
        <v>2017-01-18</v>
      </c>
      <c r="V507" s="19" t="s">
        <v>513</v>
      </c>
      <c r="W507" s="5">
        <v>592.11538461538396</v>
      </c>
    </row>
    <row r="508" spans="1:23" x14ac:dyDescent="0.45">
      <c r="A508" s="4" t="s">
        <v>514</v>
      </c>
      <c r="B508" s="12" t="s">
        <v>1384</v>
      </c>
      <c r="C508" s="12">
        <v>7.9203461538461504</v>
      </c>
      <c r="D508" s="12">
        <v>7.99592307692307</v>
      </c>
      <c r="E508" s="12">
        <v>-0.67226923076922995</v>
      </c>
      <c r="F508" s="12">
        <v>0.45411538461538398</v>
      </c>
      <c r="G508" s="12">
        <v>4.4746538461538403</v>
      </c>
      <c r="H508" s="12">
        <v>4.1593846153846101</v>
      </c>
      <c r="I508" s="12">
        <v>-0.96119230769230701</v>
      </c>
      <c r="J508" s="16">
        <v>487.5</v>
      </c>
      <c r="K508" s="14">
        <v>396.621692307692</v>
      </c>
      <c r="L508" s="14">
        <v>186.97842307692301</v>
      </c>
      <c r="M508" s="14">
        <v>0.48607692307692302</v>
      </c>
      <c r="N508" s="14">
        <v>0.36661538461538401</v>
      </c>
      <c r="O508" s="14">
        <v>0.99811538461538496</v>
      </c>
      <c r="P508" s="14">
        <v>-2.2769230769230701E-2</v>
      </c>
      <c r="Q508" s="17">
        <f t="shared" si="31"/>
        <v>-0.17668074050016147</v>
      </c>
      <c r="S508" s="6">
        <f t="shared" si="28"/>
        <v>5</v>
      </c>
      <c r="T508" s="6" t="str">
        <f t="shared" si="29"/>
        <v>WEEK_DAY</v>
      </c>
      <c r="U508" s="6" t="str">
        <f t="shared" si="30"/>
        <v>2017-01-19</v>
      </c>
      <c r="V508" s="19" t="s">
        <v>514</v>
      </c>
      <c r="W508" s="5">
        <v>487.5</v>
      </c>
    </row>
    <row r="509" spans="1:23" x14ac:dyDescent="0.45">
      <c r="A509" s="4" t="s">
        <v>515</v>
      </c>
      <c r="B509" s="12" t="s">
        <v>1385</v>
      </c>
      <c r="C509" s="12">
        <v>7.0983461538461503</v>
      </c>
      <c r="D509" s="12">
        <v>9.35403846153846</v>
      </c>
      <c r="E509" s="12">
        <v>-2.2478846153846099</v>
      </c>
      <c r="F509" s="12">
        <v>-5.7487307692307601</v>
      </c>
      <c r="G509" s="12">
        <v>4.1107307692307602</v>
      </c>
      <c r="H509" s="12">
        <v>4.7691923076923004</v>
      </c>
      <c r="I509" s="12">
        <v>-2.03061538461538</v>
      </c>
      <c r="J509" s="16">
        <v>583.15384615384596</v>
      </c>
      <c r="K509" s="14">
        <v>401.68130769230697</v>
      </c>
      <c r="L509" s="14">
        <v>190.69200000000001</v>
      </c>
      <c r="M509" s="14">
        <v>0.951192307692307</v>
      </c>
      <c r="N509" s="14">
        <v>0.367307692307692</v>
      </c>
      <c r="O509" s="14">
        <v>1.7414230769230701</v>
      </c>
      <c r="P509" s="14">
        <v>4.9076923076922997E-2</v>
      </c>
      <c r="Q509" s="17">
        <f t="shared" si="31"/>
        <v>0.1962130177514789</v>
      </c>
      <c r="S509" s="6">
        <f t="shared" si="28"/>
        <v>6</v>
      </c>
      <c r="T509" s="6" t="str">
        <f t="shared" si="29"/>
        <v>WEEK_END</v>
      </c>
      <c r="U509" s="6" t="str">
        <f t="shared" si="30"/>
        <v/>
      </c>
      <c r="V509" s="19" t="s">
        <v>515</v>
      </c>
      <c r="W509" s="5">
        <v>583.15384615384596</v>
      </c>
    </row>
    <row r="510" spans="1:23" x14ac:dyDescent="0.45">
      <c r="A510" s="4" t="s">
        <v>516</v>
      </c>
      <c r="B510" s="12" t="s">
        <v>1386</v>
      </c>
      <c r="C510" s="12">
        <v>7.3013076923076898</v>
      </c>
      <c r="D510" s="12">
        <v>9.0964230769230703</v>
      </c>
      <c r="E510" s="12">
        <v>-0.52811538461538399</v>
      </c>
      <c r="F510" s="12">
        <v>1.56373076923076</v>
      </c>
      <c r="G510" s="12">
        <v>4.2324999999999999</v>
      </c>
      <c r="H510" s="12">
        <v>4.5601923076922999</v>
      </c>
      <c r="I510" s="12">
        <v>-0.58465384615384597</v>
      </c>
      <c r="J510" s="16">
        <v>570.80769230769204</v>
      </c>
      <c r="K510" s="14">
        <v>422.04769230769199</v>
      </c>
      <c r="L510" s="14">
        <v>183.02415384615301</v>
      </c>
      <c r="M510" s="14">
        <v>0.80861538461538396</v>
      </c>
      <c r="N510" s="14">
        <v>0.37142307692307602</v>
      </c>
      <c r="O510" s="14">
        <v>1.7444615384615301</v>
      </c>
      <c r="P510" s="14">
        <v>-4.7307692307692302E-3</v>
      </c>
      <c r="Q510" s="17">
        <f t="shared" si="31"/>
        <v>-2.1171349426197212E-2</v>
      </c>
      <c r="S510" s="6">
        <f t="shared" si="28"/>
        <v>7</v>
      </c>
      <c r="T510" s="6" t="str">
        <f t="shared" si="29"/>
        <v>WEEK_END</v>
      </c>
      <c r="U510" s="6" t="str">
        <f t="shared" si="30"/>
        <v/>
      </c>
      <c r="V510" s="19" t="s">
        <v>516</v>
      </c>
      <c r="W510" s="5">
        <v>570.80769230769204</v>
      </c>
    </row>
    <row r="511" spans="1:23" x14ac:dyDescent="0.45">
      <c r="A511" s="4" t="s">
        <v>517</v>
      </c>
      <c r="B511" s="12" t="s">
        <v>1387</v>
      </c>
      <c r="C511" s="12">
        <v>7.3048461538461504</v>
      </c>
      <c r="D511" s="12">
        <v>9.1413846153846094</v>
      </c>
      <c r="E511" s="12">
        <v>-0.181653846153846</v>
      </c>
      <c r="F511" s="12">
        <v>2.87080769230769</v>
      </c>
      <c r="G511" s="12">
        <v>4.1957307692307602</v>
      </c>
      <c r="H511" s="12">
        <v>4.5852307692307601</v>
      </c>
      <c r="I511" s="12">
        <v>-0.28892307692307601</v>
      </c>
      <c r="J511" s="16">
        <v>136.53846153846101</v>
      </c>
      <c r="K511" s="14">
        <v>420.80388461538399</v>
      </c>
      <c r="L511" s="14">
        <v>183.684</v>
      </c>
      <c r="M511" s="14">
        <v>-1.54753846153846</v>
      </c>
      <c r="N511" s="14">
        <v>0.47411538461538399</v>
      </c>
      <c r="O511" s="14">
        <v>0.423307692307692</v>
      </c>
      <c r="P511" s="14">
        <v>3.1538461538461499E-3</v>
      </c>
      <c r="Q511" s="17">
        <f t="shared" si="31"/>
        <v>-0.76079778990634139</v>
      </c>
      <c r="S511" s="6">
        <f t="shared" si="28"/>
        <v>1</v>
      </c>
      <c r="T511" s="6" t="str">
        <f t="shared" si="29"/>
        <v>WEEK_DAY</v>
      </c>
      <c r="U511" s="6" t="str">
        <f t="shared" si="30"/>
        <v>2017-01-22</v>
      </c>
      <c r="V511" s="19" t="s">
        <v>517</v>
      </c>
      <c r="W511" s="5">
        <v>136.53846153846101</v>
      </c>
    </row>
    <row r="512" spans="1:23" x14ac:dyDescent="0.45">
      <c r="A512" s="4" t="s">
        <v>518</v>
      </c>
      <c r="B512" s="12" t="s">
        <v>1388</v>
      </c>
      <c r="C512" s="12">
        <v>7.5579999999999901</v>
      </c>
      <c r="D512" s="12">
        <v>9.1596923076922998</v>
      </c>
      <c r="E512" s="12">
        <v>0.31726923076923003</v>
      </c>
      <c r="F512" s="12">
        <v>5.6120769230769199</v>
      </c>
      <c r="G512" s="12">
        <v>4.3956923076922996</v>
      </c>
      <c r="H512" s="12">
        <v>4.5639615384615304</v>
      </c>
      <c r="I512" s="12">
        <v>0.266384615384615</v>
      </c>
      <c r="J512" s="16">
        <v>267.15384615384602</v>
      </c>
      <c r="K512" s="14">
        <v>423.80415384615299</v>
      </c>
      <c r="L512" s="14">
        <v>181.363423076923</v>
      </c>
      <c r="M512" s="14">
        <v>-0.86180769230769205</v>
      </c>
      <c r="N512" s="14">
        <v>0.43953846153846099</v>
      </c>
      <c r="O512" s="14">
        <v>0.82876923076923004</v>
      </c>
      <c r="P512" s="14">
        <v>7.1538461538461504E-3</v>
      </c>
      <c r="Q512" s="17">
        <f t="shared" si="31"/>
        <v>0.95661971830986581</v>
      </c>
      <c r="S512" s="6">
        <f t="shared" si="28"/>
        <v>2</v>
      </c>
      <c r="T512" s="6" t="str">
        <f t="shared" si="29"/>
        <v>WEEK_DAY</v>
      </c>
      <c r="U512" s="6" t="str">
        <f t="shared" si="30"/>
        <v>2017-01-23</v>
      </c>
      <c r="V512" s="19" t="s">
        <v>518</v>
      </c>
      <c r="W512" s="5">
        <v>267.15384615384602</v>
      </c>
    </row>
    <row r="513" spans="1:23" x14ac:dyDescent="0.45">
      <c r="A513" s="4" t="s">
        <v>519</v>
      </c>
      <c r="B513" s="12" t="s">
        <v>1389</v>
      </c>
      <c r="C513" s="12">
        <v>7.3225384615384597</v>
      </c>
      <c r="D513" s="12">
        <v>9.2143076923076901</v>
      </c>
      <c r="E513" s="12">
        <v>-0.61684615384615304</v>
      </c>
      <c r="F513" s="12">
        <v>0.26342307692307598</v>
      </c>
      <c r="G513" s="12">
        <v>4.2245769230769197</v>
      </c>
      <c r="H513" s="12">
        <v>4.6443846153846096</v>
      </c>
      <c r="I513" s="12">
        <v>-0.84919230769230702</v>
      </c>
      <c r="J513" s="16">
        <v>674.23076923076906</v>
      </c>
      <c r="K513" s="14">
        <v>430.73211538461499</v>
      </c>
      <c r="L513" s="14">
        <v>187.10526923076901</v>
      </c>
      <c r="M513" s="14">
        <v>1.3008076923076901</v>
      </c>
      <c r="N513" s="14">
        <v>0.328038461538461</v>
      </c>
      <c r="O513" s="14">
        <v>2.1324999999999998</v>
      </c>
      <c r="P513" s="14">
        <v>2.4461538461538399E-2</v>
      </c>
      <c r="Q513" s="17">
        <f t="shared" si="31"/>
        <v>1.5237546789519154</v>
      </c>
      <c r="S513" s="6">
        <f t="shared" si="28"/>
        <v>3</v>
      </c>
      <c r="T513" s="6" t="str">
        <f t="shared" si="29"/>
        <v>WEEK_DAY</v>
      </c>
      <c r="U513" s="6" t="str">
        <f t="shared" si="30"/>
        <v>2017-01-24</v>
      </c>
      <c r="V513" s="19" t="s">
        <v>519</v>
      </c>
      <c r="W513" s="5">
        <v>674.23076923076906</v>
      </c>
    </row>
    <row r="514" spans="1:23" x14ac:dyDescent="0.45">
      <c r="A514" s="4" t="s">
        <v>520</v>
      </c>
      <c r="B514" s="12" t="s">
        <v>1390</v>
      </c>
      <c r="C514" s="12">
        <v>7.8844230769230697</v>
      </c>
      <c r="D514" s="12">
        <v>10.746499999999999</v>
      </c>
      <c r="E514" s="12">
        <v>2.9447307692307598</v>
      </c>
      <c r="F514" s="12">
        <v>21.346461538461501</v>
      </c>
      <c r="G514" s="12">
        <v>4.5416153846153797</v>
      </c>
      <c r="H514" s="12">
        <v>5.5824999999999996</v>
      </c>
      <c r="I514" s="12">
        <v>2.9985769230769201</v>
      </c>
      <c r="J514" s="16">
        <v>730.30769230769204</v>
      </c>
      <c r="K514" s="14">
        <v>436.32723076923003</v>
      </c>
      <c r="L514" s="14">
        <v>195.36938461538401</v>
      </c>
      <c r="M514" s="14">
        <v>1.5021923076923001</v>
      </c>
      <c r="N514" s="14">
        <v>0.345423076923076</v>
      </c>
      <c r="O514" s="14">
        <v>1.9386538461538401</v>
      </c>
      <c r="P514" s="14">
        <v>1.7384615384615301E-2</v>
      </c>
      <c r="Q514" s="17">
        <f t="shared" si="31"/>
        <v>8.3171705647461375E-2</v>
      </c>
      <c r="S514" s="6">
        <f t="shared" ref="S514:S577" si="32">WEEKDAY(A514)</f>
        <v>4</v>
      </c>
      <c r="T514" s="6" t="str">
        <f t="shared" ref="T514:T577" si="33">IF(S514&gt;=6,"WEEK_END","WEEK_DAY")</f>
        <v>WEEK_DAY</v>
      </c>
      <c r="U514" s="6" t="str">
        <f t="shared" ref="U514:U577" si="34">IF(S514&lt;6,A514,"")</f>
        <v>2017-01-25</v>
      </c>
      <c r="V514" s="19" t="s">
        <v>520</v>
      </c>
      <c r="W514" s="5">
        <v>730.30769230769204</v>
      </c>
    </row>
    <row r="515" spans="1:23" x14ac:dyDescent="0.45">
      <c r="A515" s="4" t="s">
        <v>521</v>
      </c>
      <c r="B515" s="12" t="s">
        <v>1391</v>
      </c>
      <c r="C515" s="12">
        <v>9.0074615384615306</v>
      </c>
      <c r="D515" s="12">
        <v>12.1177692307692</v>
      </c>
      <c r="E515" s="12">
        <v>1.71026923076923</v>
      </c>
      <c r="F515" s="12">
        <v>15.5112692307692</v>
      </c>
      <c r="G515" s="12">
        <v>5.0932692307692298</v>
      </c>
      <c r="H515" s="12">
        <v>6.2985769230769204</v>
      </c>
      <c r="I515" s="12">
        <v>1.6527692307692301</v>
      </c>
      <c r="J515" s="16">
        <v>693.69230769230705</v>
      </c>
      <c r="K515" s="14">
        <v>445.72880769230699</v>
      </c>
      <c r="L515" s="14">
        <v>203.46446153846099</v>
      </c>
      <c r="M515" s="14">
        <v>1.2178846153846099</v>
      </c>
      <c r="N515" s="14">
        <v>0.37965384615384601</v>
      </c>
      <c r="O515" s="14">
        <v>1.7888076923076901</v>
      </c>
      <c r="P515" s="14">
        <v>-3.0846153846153801E-2</v>
      </c>
      <c r="Q515" s="17">
        <f t="shared" ref="Q515:Q578" si="35">IFERROR((J515-J514)/J514,0)</f>
        <v>-5.0136928586476191E-2</v>
      </c>
      <c r="S515" s="6">
        <f t="shared" si="32"/>
        <v>5</v>
      </c>
      <c r="T515" s="6" t="str">
        <f t="shared" si="33"/>
        <v>WEEK_DAY</v>
      </c>
      <c r="U515" s="6" t="str">
        <f t="shared" si="34"/>
        <v>2017-01-26</v>
      </c>
      <c r="V515" s="19" t="s">
        <v>521</v>
      </c>
      <c r="W515" s="5">
        <v>693.69230769230705</v>
      </c>
    </row>
    <row r="516" spans="1:23" x14ac:dyDescent="0.45">
      <c r="A516" s="4" t="s">
        <v>522</v>
      </c>
      <c r="B516" s="12" t="s">
        <v>1392</v>
      </c>
      <c r="C516" s="12">
        <v>8.4337307692307597</v>
      </c>
      <c r="D516" s="12">
        <v>11.886999999999899</v>
      </c>
      <c r="E516" s="12">
        <v>-6.8807692307692195E-2</v>
      </c>
      <c r="F516" s="12">
        <v>3.2709230769230699</v>
      </c>
      <c r="G516" s="12">
        <v>4.8040384615384601</v>
      </c>
      <c r="H516" s="12">
        <v>6.2884615384615303</v>
      </c>
      <c r="I516" s="12">
        <v>-0.242807692307692</v>
      </c>
      <c r="J516" s="16">
        <v>489.07692307692298</v>
      </c>
      <c r="K516" s="14">
        <v>444.91484615384599</v>
      </c>
      <c r="L516" s="14">
        <v>202.90899999999999</v>
      </c>
      <c r="M516" s="14">
        <v>0.21761538461538399</v>
      </c>
      <c r="N516" s="14">
        <v>0.39180769230769202</v>
      </c>
      <c r="O516" s="14">
        <v>0.753</v>
      </c>
      <c r="P516" s="14">
        <v>-2.1000000000000001E-2</v>
      </c>
      <c r="Q516" s="17">
        <f t="shared" si="35"/>
        <v>-0.29496562430694118</v>
      </c>
      <c r="S516" s="6">
        <f t="shared" si="32"/>
        <v>6</v>
      </c>
      <c r="T516" s="6" t="str">
        <f t="shared" si="33"/>
        <v>WEEK_END</v>
      </c>
      <c r="U516" s="6" t="str">
        <f t="shared" si="34"/>
        <v/>
      </c>
      <c r="V516" s="19" t="s">
        <v>522</v>
      </c>
      <c r="W516" s="5">
        <v>489.07692307692298</v>
      </c>
    </row>
    <row r="517" spans="1:23" x14ac:dyDescent="0.45">
      <c r="A517" s="4" t="s">
        <v>523</v>
      </c>
      <c r="B517" s="12" t="s">
        <v>1393</v>
      </c>
      <c r="C517" s="12">
        <v>8.3828461538461507</v>
      </c>
      <c r="D517" s="12">
        <v>11.910538461538399</v>
      </c>
      <c r="E517" s="12">
        <v>-0.62180769230769195</v>
      </c>
      <c r="F517" s="12">
        <v>0.67938461538461503</v>
      </c>
      <c r="G517" s="12">
        <v>4.7886153846153796</v>
      </c>
      <c r="H517" s="12">
        <v>6.3105000000000002</v>
      </c>
      <c r="I517" s="12">
        <v>-0.65076923076922999</v>
      </c>
      <c r="J517" s="16">
        <v>420.07692307692298</v>
      </c>
      <c r="K517" s="14">
        <v>457.61342307692303</v>
      </c>
      <c r="L517" s="14">
        <v>193.18619230769201</v>
      </c>
      <c r="M517" s="14">
        <v>-0.19453846153846099</v>
      </c>
      <c r="N517" s="14">
        <v>0.44303846153846099</v>
      </c>
      <c r="O517" s="14">
        <v>0.62023076923076903</v>
      </c>
      <c r="P517" s="14">
        <v>1.31923076923076E-2</v>
      </c>
      <c r="Q517" s="17">
        <f t="shared" si="35"/>
        <v>-0.14108210128971377</v>
      </c>
      <c r="S517" s="6">
        <f t="shared" si="32"/>
        <v>7</v>
      </c>
      <c r="T517" s="6" t="str">
        <f t="shared" si="33"/>
        <v>WEEK_END</v>
      </c>
      <c r="U517" s="6" t="str">
        <f t="shared" si="34"/>
        <v/>
      </c>
      <c r="V517" s="19" t="s">
        <v>523</v>
      </c>
      <c r="W517" s="5">
        <v>420.07692307692298</v>
      </c>
    </row>
    <row r="518" spans="1:23" x14ac:dyDescent="0.45">
      <c r="A518" s="4" t="s">
        <v>524</v>
      </c>
      <c r="B518" s="12" t="s">
        <v>1394</v>
      </c>
      <c r="C518" s="12">
        <v>8.1705769230769203</v>
      </c>
      <c r="D518" s="12">
        <v>11.881538461538399</v>
      </c>
      <c r="E518" s="12">
        <v>-0.22992307692307601</v>
      </c>
      <c r="F518" s="12">
        <v>3.17142307692307</v>
      </c>
      <c r="G518" s="12">
        <v>4.6406153846153799</v>
      </c>
      <c r="H518" s="12">
        <v>6.2826153846153803</v>
      </c>
      <c r="I518" s="12">
        <v>-0.23373076923076899</v>
      </c>
      <c r="J518" s="16">
        <v>167.461538461538</v>
      </c>
      <c r="K518" s="14">
        <v>454.75792307692302</v>
      </c>
      <c r="L518" s="14">
        <v>196.614846153846</v>
      </c>
      <c r="M518" s="14">
        <v>-1.46115384615384</v>
      </c>
      <c r="N518" s="14">
        <v>0.38226923076922997</v>
      </c>
      <c r="O518" s="14">
        <v>0.39665384615384602</v>
      </c>
      <c r="P518" s="14">
        <v>3.9999999999999897E-3</v>
      </c>
      <c r="Q518" s="17">
        <f t="shared" si="35"/>
        <v>-0.60135506317524368</v>
      </c>
      <c r="S518" s="6">
        <f t="shared" si="32"/>
        <v>1</v>
      </c>
      <c r="T518" s="6" t="str">
        <f t="shared" si="33"/>
        <v>WEEK_DAY</v>
      </c>
      <c r="U518" s="6" t="str">
        <f t="shared" si="34"/>
        <v>2017-01-29</v>
      </c>
      <c r="V518" s="19" t="s">
        <v>524</v>
      </c>
      <c r="W518" s="5">
        <v>167.461538461538</v>
      </c>
    </row>
    <row r="519" spans="1:23" x14ac:dyDescent="0.45">
      <c r="A519" s="4" t="s">
        <v>525</v>
      </c>
      <c r="B519" s="12" t="s">
        <v>1395</v>
      </c>
      <c r="C519" s="12">
        <v>7.3656923076923002</v>
      </c>
      <c r="D519" s="12">
        <v>11.9535384615384</v>
      </c>
      <c r="E519" s="12">
        <v>-0.77346153846153798</v>
      </c>
      <c r="F519" s="12">
        <v>-0.71038461538461495</v>
      </c>
      <c r="G519" s="12">
        <v>4.1911153846153804</v>
      </c>
      <c r="H519" s="12">
        <v>6.2707692307692202</v>
      </c>
      <c r="I519" s="12">
        <v>-0.78065384615384603</v>
      </c>
      <c r="J519" s="16">
        <v>304.84615384615302</v>
      </c>
      <c r="K519" s="14">
        <v>448.94138461538398</v>
      </c>
      <c r="L519" s="14">
        <v>198.40657692307599</v>
      </c>
      <c r="M519" s="14">
        <v>-0.72484615384615303</v>
      </c>
      <c r="N519" s="14">
        <v>0.403423076923077</v>
      </c>
      <c r="O519" s="14">
        <v>0.89876923076922999</v>
      </c>
      <c r="P519" s="14">
        <v>-1.8576923076923001E-2</v>
      </c>
      <c r="Q519" s="17">
        <f t="shared" si="35"/>
        <v>0.8203950390445568</v>
      </c>
      <c r="S519" s="6">
        <f t="shared" si="32"/>
        <v>2</v>
      </c>
      <c r="T519" s="6" t="str">
        <f t="shared" si="33"/>
        <v>WEEK_DAY</v>
      </c>
      <c r="U519" s="6" t="str">
        <f t="shared" si="34"/>
        <v>2017-01-30</v>
      </c>
      <c r="V519" s="19" t="s">
        <v>525</v>
      </c>
      <c r="W519" s="5">
        <v>304.84615384615302</v>
      </c>
    </row>
    <row r="520" spans="1:23" x14ac:dyDescent="0.45">
      <c r="A520" s="4" t="s">
        <v>526</v>
      </c>
      <c r="B520" s="12" t="s">
        <v>1396</v>
      </c>
      <c r="C520" s="12">
        <v>6.3555769230769199</v>
      </c>
      <c r="D520" s="12">
        <v>11.977346153846099</v>
      </c>
      <c r="E520" s="12">
        <v>-0.79757692307692296</v>
      </c>
      <c r="F520" s="12">
        <v>-0.766038461538461</v>
      </c>
      <c r="G520" s="12">
        <v>3.7814615384615302</v>
      </c>
      <c r="H520" s="12">
        <v>6.2641153846153799</v>
      </c>
      <c r="I520" s="12">
        <v>-0.72550000000000003</v>
      </c>
      <c r="J520" s="16">
        <v>706.65384615384596</v>
      </c>
      <c r="K520" s="14">
        <v>457.09846153846098</v>
      </c>
      <c r="L520" s="14">
        <v>206.047423076923</v>
      </c>
      <c r="M520" s="14">
        <v>1.2108461538461499</v>
      </c>
      <c r="N520" s="14">
        <v>0.39396153846153797</v>
      </c>
      <c r="O520" s="14">
        <v>2.1118461538461499</v>
      </c>
      <c r="P520" s="14">
        <v>-1.57692307692307E-3</v>
      </c>
      <c r="Q520" s="17">
        <f t="shared" si="35"/>
        <v>1.318067120868035</v>
      </c>
      <c r="S520" s="6">
        <f t="shared" si="32"/>
        <v>3</v>
      </c>
      <c r="T520" s="6" t="str">
        <f t="shared" si="33"/>
        <v>WEEK_DAY</v>
      </c>
      <c r="U520" s="6" t="str">
        <f t="shared" si="34"/>
        <v>2017-01-31</v>
      </c>
      <c r="V520" s="19" t="s">
        <v>526</v>
      </c>
      <c r="W520" s="5">
        <v>706.65384615384596</v>
      </c>
    </row>
    <row r="521" spans="1:23" x14ac:dyDescent="0.45">
      <c r="A521" s="4" t="s">
        <v>527</v>
      </c>
      <c r="B521" s="12" t="s">
        <v>1397</v>
      </c>
      <c r="C521" s="12">
        <v>6.0219615384615297</v>
      </c>
      <c r="D521" s="12">
        <v>11.962615384615299</v>
      </c>
      <c r="E521" s="12">
        <v>-0.314499999999999</v>
      </c>
      <c r="F521" s="12">
        <v>2.0172692307692301</v>
      </c>
      <c r="G521" s="12">
        <v>3.7119230769230702</v>
      </c>
      <c r="H521" s="12">
        <v>6.2380384615384603</v>
      </c>
      <c r="I521" s="12">
        <v>-0.27111538461538398</v>
      </c>
      <c r="J521" s="16">
        <v>614.961538461538</v>
      </c>
      <c r="K521" s="14">
        <v>455.529384615384</v>
      </c>
      <c r="L521" s="14">
        <v>205.63403846153801</v>
      </c>
      <c r="M521" s="14">
        <v>0.77538461538461501</v>
      </c>
      <c r="N521" s="14">
        <v>0.39192307692307599</v>
      </c>
      <c r="O521" s="14">
        <v>1.3573076923076901</v>
      </c>
      <c r="P521" s="14">
        <v>1.38076923076923E-2</v>
      </c>
      <c r="Q521" s="17">
        <f t="shared" si="35"/>
        <v>-0.12975561965928306</v>
      </c>
      <c r="S521" s="6">
        <f t="shared" si="32"/>
        <v>4</v>
      </c>
      <c r="T521" s="6" t="str">
        <f t="shared" si="33"/>
        <v>WEEK_DAY</v>
      </c>
      <c r="U521" s="6" t="str">
        <f t="shared" si="34"/>
        <v>2017-02-01</v>
      </c>
      <c r="V521" s="19" t="s">
        <v>527</v>
      </c>
      <c r="W521" s="5">
        <v>614.961538461538</v>
      </c>
    </row>
    <row r="522" spans="1:23" x14ac:dyDescent="0.45">
      <c r="A522" s="4" t="s">
        <v>528</v>
      </c>
      <c r="B522" s="12" t="s">
        <v>1398</v>
      </c>
      <c r="C522" s="12">
        <v>6.10230769230769</v>
      </c>
      <c r="D522" s="12">
        <v>11.988884615384601</v>
      </c>
      <c r="E522" s="12">
        <v>0.170461538461538</v>
      </c>
      <c r="F522" s="12">
        <v>3.5126923076923</v>
      </c>
      <c r="G522" s="12">
        <v>3.6691923076922999</v>
      </c>
      <c r="H522" s="12">
        <v>6.22773076923077</v>
      </c>
      <c r="I522" s="12">
        <v>-2.48846153846153E-2</v>
      </c>
      <c r="J522" s="16">
        <v>547.57692307692298</v>
      </c>
      <c r="K522" s="14">
        <v>449.99696153846099</v>
      </c>
      <c r="L522" s="14">
        <v>201.260346153846</v>
      </c>
      <c r="M522" s="14">
        <v>0.48476923076923001</v>
      </c>
      <c r="N522" s="14">
        <v>0.35207692307692301</v>
      </c>
      <c r="O522" s="14">
        <v>0.87692307692307703</v>
      </c>
      <c r="P522" s="14">
        <v>-2.1115384615384598E-2</v>
      </c>
      <c r="Q522" s="17">
        <f t="shared" si="35"/>
        <v>-0.10957533304146549</v>
      </c>
      <c r="S522" s="6">
        <f t="shared" si="32"/>
        <v>5</v>
      </c>
      <c r="T522" s="6" t="str">
        <f t="shared" si="33"/>
        <v>WEEK_DAY</v>
      </c>
      <c r="U522" s="6" t="str">
        <f t="shared" si="34"/>
        <v>2017-02-02</v>
      </c>
      <c r="V522" s="19" t="s">
        <v>528</v>
      </c>
      <c r="W522" s="5">
        <v>547.57692307692298</v>
      </c>
    </row>
    <row r="523" spans="1:23" x14ac:dyDescent="0.45">
      <c r="A523" s="4" t="s">
        <v>529</v>
      </c>
      <c r="B523" s="12" t="s">
        <v>1399</v>
      </c>
      <c r="C523" s="12">
        <v>5.6921923076922996</v>
      </c>
      <c r="D523" s="12">
        <v>11.939692307692299</v>
      </c>
      <c r="E523" s="12">
        <v>-5.4692307692307603E-2</v>
      </c>
      <c r="F523" s="12">
        <v>3.2034615384615299</v>
      </c>
      <c r="G523" s="12">
        <v>3.4627307692307601</v>
      </c>
      <c r="H523" s="12">
        <v>6.2401538461538397</v>
      </c>
      <c r="I523" s="12">
        <v>-4.2307692307692303E-2</v>
      </c>
      <c r="J523" s="16">
        <v>492.57692307692298</v>
      </c>
      <c r="K523" s="14">
        <v>453.77584615384598</v>
      </c>
      <c r="L523" s="14">
        <v>200.795961538461</v>
      </c>
      <c r="M523" s="14">
        <v>0.19330769230769199</v>
      </c>
      <c r="N523" s="14">
        <v>0.35657692307692301</v>
      </c>
      <c r="O523" s="14">
        <v>0.88896153846153803</v>
      </c>
      <c r="P523" s="14">
        <v>2.96538461538461E-2</v>
      </c>
      <c r="Q523" s="17">
        <f t="shared" si="35"/>
        <v>-0.1004425089555384</v>
      </c>
      <c r="S523" s="6">
        <f t="shared" si="32"/>
        <v>6</v>
      </c>
      <c r="T523" s="6" t="str">
        <f t="shared" si="33"/>
        <v>WEEK_END</v>
      </c>
      <c r="U523" s="6" t="str">
        <f t="shared" si="34"/>
        <v/>
      </c>
      <c r="V523" s="19" t="s">
        <v>529</v>
      </c>
      <c r="W523" s="5">
        <v>492.57692307692298</v>
      </c>
    </row>
    <row r="524" spans="1:23" x14ac:dyDescent="0.45">
      <c r="A524" s="4" t="s">
        <v>530</v>
      </c>
      <c r="B524" s="12" t="s">
        <v>1400</v>
      </c>
      <c r="C524" s="12">
        <v>5.9734230769230701</v>
      </c>
      <c r="D524" s="12">
        <v>12.074769230769199</v>
      </c>
      <c r="E524" s="12">
        <v>0.72096153846153799</v>
      </c>
      <c r="F524" s="12">
        <v>6.6160384615384604</v>
      </c>
      <c r="G524" s="12">
        <v>3.4539230769230702</v>
      </c>
      <c r="H524" s="12">
        <v>6.2479615384615297</v>
      </c>
      <c r="I524" s="12">
        <v>0.50584615384615295</v>
      </c>
      <c r="J524" s="16">
        <v>449.53846153846098</v>
      </c>
      <c r="K524" s="14">
        <v>467.31273076922997</v>
      </c>
      <c r="L524" s="14">
        <v>190.24438461538401</v>
      </c>
      <c r="M524" s="14">
        <v>-9.3961538461538402E-2</v>
      </c>
      <c r="N524" s="14">
        <v>0.41842307692307601</v>
      </c>
      <c r="O524" s="14">
        <v>0.76196153846153802</v>
      </c>
      <c r="P524" s="14">
        <v>-1.8769230769230701E-2</v>
      </c>
      <c r="Q524" s="17">
        <f t="shared" si="35"/>
        <v>-8.7374092293278069E-2</v>
      </c>
      <c r="S524" s="6">
        <f t="shared" si="32"/>
        <v>7</v>
      </c>
      <c r="T524" s="6" t="str">
        <f t="shared" si="33"/>
        <v>WEEK_END</v>
      </c>
      <c r="U524" s="6" t="str">
        <f t="shared" si="34"/>
        <v/>
      </c>
      <c r="V524" s="19" t="s">
        <v>530</v>
      </c>
      <c r="W524" s="5">
        <v>449.53846153846098</v>
      </c>
    </row>
    <row r="525" spans="1:23" x14ac:dyDescent="0.45">
      <c r="A525" s="4" t="s">
        <v>531</v>
      </c>
      <c r="B525" s="12" t="s">
        <v>1401</v>
      </c>
      <c r="C525" s="12">
        <v>6.0236538461538398</v>
      </c>
      <c r="D525" s="12">
        <v>12.0953461538461</v>
      </c>
      <c r="E525" s="12">
        <v>-0.15176923076922999</v>
      </c>
      <c r="F525" s="12">
        <v>2.5504615384615299</v>
      </c>
      <c r="G525" s="12">
        <v>3.4896923076922999</v>
      </c>
      <c r="H525" s="12">
        <v>6.2300384615384603</v>
      </c>
      <c r="I525" s="12">
        <v>-0.15069230769230699</v>
      </c>
      <c r="J525" s="16">
        <v>191.80769230769201</v>
      </c>
      <c r="K525" s="14">
        <v>468.29549999999898</v>
      </c>
      <c r="L525" s="14">
        <v>187.68057692307599</v>
      </c>
      <c r="M525" s="14">
        <v>-1.4732692307692301</v>
      </c>
      <c r="N525" s="14">
        <v>0.376346153846153</v>
      </c>
      <c r="O525" s="14">
        <v>0.41599999999999998</v>
      </c>
      <c r="P525" s="14">
        <v>1.53846153846153E-3</v>
      </c>
      <c r="Q525" s="17">
        <f t="shared" si="35"/>
        <v>-0.57332306639288166</v>
      </c>
      <c r="S525" s="6">
        <f t="shared" si="32"/>
        <v>1</v>
      </c>
      <c r="T525" s="6" t="str">
        <f t="shared" si="33"/>
        <v>WEEK_DAY</v>
      </c>
      <c r="U525" s="6" t="str">
        <f t="shared" si="34"/>
        <v>2017-02-05</v>
      </c>
      <c r="V525" s="19" t="s">
        <v>531</v>
      </c>
      <c r="W525" s="5">
        <v>191.80769230769201</v>
      </c>
    </row>
    <row r="526" spans="1:23" x14ac:dyDescent="0.45">
      <c r="A526" s="4" t="s">
        <v>532</v>
      </c>
      <c r="B526" s="12" t="s">
        <v>1402</v>
      </c>
      <c r="C526" s="12">
        <v>6.2322307692307604</v>
      </c>
      <c r="D526" s="12">
        <v>12.095153846153799</v>
      </c>
      <c r="E526" s="12">
        <v>2.8307692307692301E-2</v>
      </c>
      <c r="F526" s="12">
        <v>3.4030769230769198</v>
      </c>
      <c r="G526" s="12">
        <v>3.5829230769230702</v>
      </c>
      <c r="H526" s="12">
        <v>6.2261923076923003</v>
      </c>
      <c r="I526" s="12">
        <v>-2.87692307692307E-2</v>
      </c>
      <c r="J526" s="16">
        <v>188.5</v>
      </c>
      <c r="K526" s="14">
        <v>465.36326923076899</v>
      </c>
      <c r="L526" s="14">
        <v>191.780038461538</v>
      </c>
      <c r="M526" s="14">
        <v>-1.4421923076923</v>
      </c>
      <c r="N526" s="14">
        <v>0.47699999999999998</v>
      </c>
      <c r="O526" s="14">
        <v>0.49088461538461498</v>
      </c>
      <c r="P526" s="14">
        <v>-2.04999999999999E-2</v>
      </c>
      <c r="Q526" s="17">
        <f t="shared" si="35"/>
        <v>-1.7244836575093712E-2</v>
      </c>
      <c r="S526" s="6">
        <f t="shared" si="32"/>
        <v>2</v>
      </c>
      <c r="T526" s="6" t="str">
        <f t="shared" si="33"/>
        <v>WEEK_DAY</v>
      </c>
      <c r="U526" s="6" t="str">
        <f t="shared" si="34"/>
        <v>2017-02-06</v>
      </c>
      <c r="V526" s="19" t="s">
        <v>532</v>
      </c>
      <c r="W526" s="5">
        <v>188.5</v>
      </c>
    </row>
    <row r="527" spans="1:23" x14ac:dyDescent="0.45">
      <c r="A527" s="4" t="s">
        <v>533</v>
      </c>
      <c r="B527" s="12" t="s">
        <v>1403</v>
      </c>
      <c r="C527" s="12">
        <v>6.4656153846153801</v>
      </c>
      <c r="D527" s="12">
        <v>11.968500000000001</v>
      </c>
      <c r="E527" s="12">
        <v>-0.24342307692307599</v>
      </c>
      <c r="F527" s="12">
        <v>3.0386153846153801</v>
      </c>
      <c r="G527" s="12">
        <v>3.7003461538461502</v>
      </c>
      <c r="H527" s="12">
        <v>6.1869230769230699</v>
      </c>
      <c r="I527" s="12">
        <v>-0.106692307692307</v>
      </c>
      <c r="J527" s="16">
        <v>487.84615384615302</v>
      </c>
      <c r="K527" s="14">
        <v>461.85053846153801</v>
      </c>
      <c r="L527" s="14">
        <v>188.61399999999901</v>
      </c>
      <c r="M527" s="14">
        <v>0.13757692307692301</v>
      </c>
      <c r="N527" s="14">
        <v>0.37053846153846098</v>
      </c>
      <c r="O527" s="14">
        <v>1.4948461538461499</v>
      </c>
      <c r="P527" s="14">
        <v>3.1769230769230702E-2</v>
      </c>
      <c r="Q527" s="17">
        <f t="shared" si="35"/>
        <v>1.5880432564782654</v>
      </c>
      <c r="S527" s="6">
        <f t="shared" si="32"/>
        <v>3</v>
      </c>
      <c r="T527" s="6" t="str">
        <f t="shared" si="33"/>
        <v>WEEK_DAY</v>
      </c>
      <c r="U527" s="6" t="str">
        <f t="shared" si="34"/>
        <v>2017-02-07</v>
      </c>
      <c r="V527" s="19" t="s">
        <v>533</v>
      </c>
      <c r="W527" s="5">
        <v>487.84615384615302</v>
      </c>
    </row>
    <row r="528" spans="1:23" x14ac:dyDescent="0.45">
      <c r="A528" s="4" t="s">
        <v>534</v>
      </c>
      <c r="B528" s="12" t="s">
        <v>1404</v>
      </c>
      <c r="C528" s="12">
        <v>7.1422692307692301</v>
      </c>
      <c r="D528" s="12">
        <v>11.9124999999999</v>
      </c>
      <c r="E528" s="12">
        <v>0.448538461538461</v>
      </c>
      <c r="F528" s="12">
        <v>7.4921923076923003</v>
      </c>
      <c r="G528" s="12">
        <v>4.1504230769230697</v>
      </c>
      <c r="H528" s="12">
        <v>6.1346923076923003</v>
      </c>
      <c r="I528" s="12">
        <v>0.54438461538461502</v>
      </c>
      <c r="J528" s="16">
        <v>543.84615384615302</v>
      </c>
      <c r="K528" s="14">
        <v>463.41696153846101</v>
      </c>
      <c r="L528" s="14">
        <v>189.97692307692299</v>
      </c>
      <c r="M528" s="14">
        <v>0.42326923076923001</v>
      </c>
      <c r="N528" s="14">
        <v>0.33792307692307699</v>
      </c>
      <c r="O528" s="14">
        <v>1.35657692307692</v>
      </c>
      <c r="P528" s="14">
        <v>1.08846153846153E-2</v>
      </c>
      <c r="Q528" s="17">
        <f t="shared" si="35"/>
        <v>0.11479028697571764</v>
      </c>
      <c r="S528" s="6">
        <f t="shared" si="32"/>
        <v>4</v>
      </c>
      <c r="T528" s="6" t="str">
        <f t="shared" si="33"/>
        <v>WEEK_DAY</v>
      </c>
      <c r="U528" s="6" t="str">
        <f t="shared" si="34"/>
        <v>2017-02-08</v>
      </c>
      <c r="V528" s="19" t="s">
        <v>534</v>
      </c>
      <c r="W528" s="5">
        <v>543.84615384615302</v>
      </c>
    </row>
    <row r="529" spans="1:23" x14ac:dyDescent="0.45">
      <c r="A529" s="4" t="s">
        <v>535</v>
      </c>
      <c r="B529" s="12" t="s">
        <v>1405</v>
      </c>
      <c r="C529" s="12">
        <v>8.0422692307692305</v>
      </c>
      <c r="D529" s="12">
        <v>10.972615384615301</v>
      </c>
      <c r="E529" s="12">
        <v>-0.12184615384615299</v>
      </c>
      <c r="F529" s="12">
        <v>2.85057692307692</v>
      </c>
      <c r="G529" s="12">
        <v>4.4957692307692296</v>
      </c>
      <c r="H529" s="12">
        <v>5.7853461538461497</v>
      </c>
      <c r="I529" s="12">
        <v>-0.28353846153846102</v>
      </c>
      <c r="J529" s="16">
        <v>523.19230769230705</v>
      </c>
      <c r="K529" s="14">
        <v>461.12799999999902</v>
      </c>
      <c r="L529" s="14">
        <v>188.92153846153801</v>
      </c>
      <c r="M529" s="14">
        <v>0.32850000000000001</v>
      </c>
      <c r="N529" s="14">
        <v>0.36696153846153801</v>
      </c>
      <c r="O529" s="14">
        <v>1.07665384615384</v>
      </c>
      <c r="P529" s="14">
        <v>2.1807692307692299E-2</v>
      </c>
      <c r="Q529" s="17">
        <f t="shared" si="35"/>
        <v>-3.7977369165487683E-2</v>
      </c>
      <c r="S529" s="6">
        <f t="shared" si="32"/>
        <v>5</v>
      </c>
      <c r="T529" s="6" t="str">
        <f t="shared" si="33"/>
        <v>WEEK_DAY</v>
      </c>
      <c r="U529" s="6" t="str">
        <f t="shared" si="34"/>
        <v>2017-02-09</v>
      </c>
      <c r="V529" s="19" t="s">
        <v>535</v>
      </c>
      <c r="W529" s="5">
        <v>523.19230769230705</v>
      </c>
    </row>
    <row r="530" spans="1:23" x14ac:dyDescent="0.45">
      <c r="A530" s="4" t="s">
        <v>536</v>
      </c>
      <c r="B530" s="12" t="s">
        <v>1406</v>
      </c>
      <c r="C530" s="12">
        <v>9.5236923076923006</v>
      </c>
      <c r="D530" s="12">
        <v>12.3182692307692</v>
      </c>
      <c r="E530" s="12">
        <v>1.9671923076922999</v>
      </c>
      <c r="F530" s="12">
        <v>18.217961538461498</v>
      </c>
      <c r="G530" s="12">
        <v>5.2089999999999996</v>
      </c>
      <c r="H530" s="12">
        <v>6.5794230769230699</v>
      </c>
      <c r="I530" s="12">
        <v>1.9728461538461499</v>
      </c>
      <c r="J530" s="16">
        <v>618.15384615384596</v>
      </c>
      <c r="K530" s="14">
        <v>464.07088461538399</v>
      </c>
      <c r="L530" s="14">
        <v>190.71426923076899</v>
      </c>
      <c r="M530" s="14">
        <v>0.807807692307692</v>
      </c>
      <c r="N530" s="14">
        <v>0.38253846153846099</v>
      </c>
      <c r="O530" s="14">
        <v>1.6685000000000001</v>
      </c>
      <c r="P530" s="14">
        <v>2.6538461538461499E-3</v>
      </c>
      <c r="Q530" s="17">
        <f t="shared" si="35"/>
        <v>0.1815040799823579</v>
      </c>
      <c r="S530" s="6">
        <f t="shared" si="32"/>
        <v>6</v>
      </c>
      <c r="T530" s="6" t="str">
        <f t="shared" si="33"/>
        <v>WEEK_END</v>
      </c>
      <c r="U530" s="6" t="str">
        <f t="shared" si="34"/>
        <v/>
      </c>
      <c r="V530" s="19" t="s">
        <v>536</v>
      </c>
      <c r="W530" s="5">
        <v>618.15384615384596</v>
      </c>
    </row>
    <row r="531" spans="1:23" x14ac:dyDescent="0.45">
      <c r="A531" s="4" t="s">
        <v>537</v>
      </c>
      <c r="B531" s="12" t="s">
        <v>1407</v>
      </c>
      <c r="C531" s="12">
        <v>10.422000000000001</v>
      </c>
      <c r="D531" s="12">
        <v>12.959538461538401</v>
      </c>
      <c r="E531" s="12">
        <v>0.89330769230769203</v>
      </c>
      <c r="F531" s="12">
        <v>11.385923076923</v>
      </c>
      <c r="G531" s="12">
        <v>5.6154999999999902</v>
      </c>
      <c r="H531" s="12">
        <v>6.82961538461538</v>
      </c>
      <c r="I531" s="12">
        <v>0.84503846153846096</v>
      </c>
      <c r="J531" s="16">
        <v>479.461538461538</v>
      </c>
      <c r="K531" s="14">
        <v>478.901538461538</v>
      </c>
      <c r="L531" s="14">
        <v>176.605576923076</v>
      </c>
      <c r="M531" s="14">
        <v>2.4230769230768898E-3</v>
      </c>
      <c r="N531" s="14">
        <v>0.436999999999999</v>
      </c>
      <c r="O531" s="14">
        <v>0.99084615384615304</v>
      </c>
      <c r="P531" s="14">
        <v>-1.07307692307692E-2</v>
      </c>
      <c r="Q531" s="17">
        <f t="shared" si="35"/>
        <v>-0.22436535589845746</v>
      </c>
      <c r="S531" s="6">
        <f t="shared" si="32"/>
        <v>7</v>
      </c>
      <c r="T531" s="6" t="str">
        <f t="shared" si="33"/>
        <v>WEEK_END</v>
      </c>
      <c r="U531" s="6" t="str">
        <f t="shared" si="34"/>
        <v/>
      </c>
      <c r="V531" s="19" t="s">
        <v>537</v>
      </c>
      <c r="W531" s="5">
        <v>479.461538461538</v>
      </c>
    </row>
    <row r="532" spans="1:23" x14ac:dyDescent="0.45">
      <c r="A532" s="4" t="s">
        <v>538</v>
      </c>
      <c r="B532" s="12" t="s">
        <v>1408</v>
      </c>
      <c r="C532" s="12">
        <v>10.2961923076923</v>
      </c>
      <c r="D532" s="12">
        <v>13.017615384615301</v>
      </c>
      <c r="E532" s="12">
        <v>-0.26200000000000001</v>
      </c>
      <c r="F532" s="12">
        <v>4.4099615384615296</v>
      </c>
      <c r="G532" s="12">
        <v>5.5793846153846101</v>
      </c>
      <c r="H532" s="12">
        <v>6.8463461538461496</v>
      </c>
      <c r="I532" s="12">
        <v>-0.17084615384615301</v>
      </c>
      <c r="J532" s="16">
        <v>131.84615384615299</v>
      </c>
      <c r="K532" s="14">
        <v>471.21603846153801</v>
      </c>
      <c r="L532" s="14">
        <v>187.65373076923001</v>
      </c>
      <c r="M532" s="14">
        <v>-1.8084615384615299</v>
      </c>
      <c r="N532" s="14">
        <v>0.48292307692307601</v>
      </c>
      <c r="O532" s="14">
        <v>0.36473076923076903</v>
      </c>
      <c r="P532" s="14">
        <v>-1.3076923076923001E-3</v>
      </c>
      <c r="Q532" s="17">
        <f t="shared" si="35"/>
        <v>-0.72501203272902437</v>
      </c>
      <c r="S532" s="6">
        <f t="shared" si="32"/>
        <v>1</v>
      </c>
      <c r="T532" s="6" t="str">
        <f t="shared" si="33"/>
        <v>WEEK_DAY</v>
      </c>
      <c r="U532" s="6" t="str">
        <f t="shared" si="34"/>
        <v>2017-02-12</v>
      </c>
      <c r="V532" s="19" t="s">
        <v>538</v>
      </c>
      <c r="W532" s="5">
        <v>131.84615384615299</v>
      </c>
    </row>
    <row r="533" spans="1:23" x14ac:dyDescent="0.45">
      <c r="A533" s="4" t="s">
        <v>539</v>
      </c>
      <c r="B533" s="12" t="s">
        <v>1409</v>
      </c>
      <c r="C533" s="12">
        <v>10.689</v>
      </c>
      <c r="D533" s="12">
        <v>12.8241923076923</v>
      </c>
      <c r="E533" s="12">
        <v>-0.18253846153846101</v>
      </c>
      <c r="F533" s="12">
        <v>5.2493461538461501</v>
      </c>
      <c r="G533" s="12">
        <v>5.8745000000000003</v>
      </c>
      <c r="H533" s="12">
        <v>6.6904230769230697</v>
      </c>
      <c r="I533" s="12">
        <v>-9.3153846153846198E-2</v>
      </c>
      <c r="J533" s="16">
        <v>239.34615384615299</v>
      </c>
      <c r="K533" s="14">
        <v>452.09288461538398</v>
      </c>
      <c r="L533" s="14">
        <v>188.71180769230699</v>
      </c>
      <c r="M533" s="14">
        <v>-1.12430769230769</v>
      </c>
      <c r="N533" s="14">
        <v>0.41146153846153799</v>
      </c>
      <c r="O533" s="14">
        <v>0.62673076923076898</v>
      </c>
      <c r="P533" s="14">
        <v>4.07692307692307E-3</v>
      </c>
      <c r="Q533" s="17">
        <f t="shared" si="35"/>
        <v>0.81534422403734486</v>
      </c>
      <c r="S533" s="6">
        <f t="shared" si="32"/>
        <v>2</v>
      </c>
      <c r="T533" s="6" t="str">
        <f t="shared" si="33"/>
        <v>WEEK_DAY</v>
      </c>
      <c r="U533" s="6" t="str">
        <f t="shared" si="34"/>
        <v>2017-02-13</v>
      </c>
      <c r="V533" s="19" t="s">
        <v>539</v>
      </c>
      <c r="W533" s="5">
        <v>239.34615384615299</v>
      </c>
    </row>
    <row r="534" spans="1:23" x14ac:dyDescent="0.45">
      <c r="A534" s="4" t="s">
        <v>540</v>
      </c>
      <c r="B534" s="12" t="s">
        <v>1410</v>
      </c>
      <c r="C534" s="12">
        <v>9.7557692307692303</v>
      </c>
      <c r="D534" s="12">
        <v>10.753115384615301</v>
      </c>
      <c r="E534" s="12">
        <v>1.0286538461538399</v>
      </c>
      <c r="F534" s="12">
        <v>10.9181923076923</v>
      </c>
      <c r="G534" s="12">
        <v>5.3816538461538403</v>
      </c>
      <c r="H534" s="12">
        <v>5.5081538461538404</v>
      </c>
      <c r="I534" s="12">
        <v>1.0010769230769201</v>
      </c>
      <c r="J534" s="16">
        <v>629.5</v>
      </c>
      <c r="K534" s="14">
        <v>447.21869230769198</v>
      </c>
      <c r="L534" s="14">
        <v>181.36042307692301</v>
      </c>
      <c r="M534" s="14">
        <v>1.0050769230769201</v>
      </c>
      <c r="N534" s="14">
        <v>0.36307692307692302</v>
      </c>
      <c r="O534" s="14">
        <v>2.0301538461538402</v>
      </c>
      <c r="P534" s="14">
        <v>6.6153846153846098E-3</v>
      </c>
      <c r="Q534" s="17">
        <f t="shared" si="35"/>
        <v>1.6300819540414684</v>
      </c>
      <c r="S534" s="6">
        <f t="shared" si="32"/>
        <v>3</v>
      </c>
      <c r="T534" s="6" t="str">
        <f t="shared" si="33"/>
        <v>WEEK_DAY</v>
      </c>
      <c r="U534" s="6" t="str">
        <f t="shared" si="34"/>
        <v>2017-02-14</v>
      </c>
      <c r="V534" s="19" t="s">
        <v>540</v>
      </c>
      <c r="W534" s="5">
        <v>629.5</v>
      </c>
    </row>
    <row r="535" spans="1:23" x14ac:dyDescent="0.45">
      <c r="A535" s="4" t="s">
        <v>541</v>
      </c>
      <c r="B535" s="12" t="s">
        <v>1411</v>
      </c>
      <c r="C535" s="12">
        <v>9.2633461538461503</v>
      </c>
      <c r="D535" s="12">
        <v>9.9746153846153796</v>
      </c>
      <c r="E535" s="12">
        <v>1.32676923076923</v>
      </c>
      <c r="F535" s="12">
        <v>11.9797307692307</v>
      </c>
      <c r="G535" s="12">
        <v>5.0859230769230699</v>
      </c>
      <c r="H535" s="12">
        <v>5.0260384615384597</v>
      </c>
      <c r="I535" s="12">
        <v>1.3683461538461501</v>
      </c>
      <c r="J535" s="16">
        <v>723.961538461538</v>
      </c>
      <c r="K535" s="14">
        <v>447.819538461538</v>
      </c>
      <c r="L535" s="14">
        <v>184.08034615384599</v>
      </c>
      <c r="M535" s="14">
        <v>1.5000384615384601</v>
      </c>
      <c r="N535" s="14">
        <v>0.31888461538461499</v>
      </c>
      <c r="O535" s="14">
        <v>2.0325384615384601</v>
      </c>
      <c r="P535" s="14">
        <v>9.7692307692307592E-3</v>
      </c>
      <c r="Q535" s="17">
        <f t="shared" si="35"/>
        <v>0.15005804362436537</v>
      </c>
      <c r="S535" s="6">
        <f t="shared" si="32"/>
        <v>4</v>
      </c>
      <c r="T535" s="6" t="str">
        <f t="shared" si="33"/>
        <v>WEEK_DAY</v>
      </c>
      <c r="U535" s="6" t="str">
        <f t="shared" si="34"/>
        <v>2017-02-15</v>
      </c>
      <c r="V535" s="19" t="s">
        <v>541</v>
      </c>
      <c r="W535" s="5">
        <v>723.961538461538</v>
      </c>
    </row>
    <row r="536" spans="1:23" x14ac:dyDescent="0.45">
      <c r="A536" s="4" t="s">
        <v>542</v>
      </c>
      <c r="B536" s="12" t="s">
        <v>1412</v>
      </c>
      <c r="C536" s="12">
        <v>10.115538461538399</v>
      </c>
      <c r="D536" s="12">
        <v>10.378500000000001</v>
      </c>
      <c r="E536" s="12">
        <v>1.2708846153846101</v>
      </c>
      <c r="F536" s="12">
        <v>11.903269230769199</v>
      </c>
      <c r="G536" s="12">
        <v>5.5182692307692296</v>
      </c>
      <c r="H536" s="12">
        <v>5.1642307692307696</v>
      </c>
      <c r="I536" s="12">
        <v>1.232</v>
      </c>
      <c r="J536" s="16">
        <v>711.53846153846098</v>
      </c>
      <c r="K536" s="14">
        <v>457.808384615384</v>
      </c>
      <c r="L536" s="14">
        <v>192.35626923076899</v>
      </c>
      <c r="M536" s="14">
        <v>1.3190769230769199</v>
      </c>
      <c r="N536" s="14">
        <v>0.362961538461538</v>
      </c>
      <c r="O536" s="14">
        <v>1.9487692307692299</v>
      </c>
      <c r="P536" s="14">
        <v>-5.8000000000000003E-2</v>
      </c>
      <c r="Q536" s="17">
        <f t="shared" si="35"/>
        <v>-1.7159857620995735E-2</v>
      </c>
      <c r="S536" s="6">
        <f t="shared" si="32"/>
        <v>5</v>
      </c>
      <c r="T536" s="6" t="str">
        <f t="shared" si="33"/>
        <v>WEEK_DAY</v>
      </c>
      <c r="U536" s="6" t="str">
        <f t="shared" si="34"/>
        <v>2017-02-16</v>
      </c>
      <c r="V536" s="19" t="s">
        <v>542</v>
      </c>
      <c r="W536" s="5">
        <v>711.53846153846098</v>
      </c>
    </row>
    <row r="537" spans="1:23" x14ac:dyDescent="0.45">
      <c r="A537" s="4" t="s">
        <v>543</v>
      </c>
      <c r="B537" s="12" t="s">
        <v>1413</v>
      </c>
      <c r="C537" s="12">
        <v>10.6001923076923</v>
      </c>
      <c r="D537" s="12">
        <v>10.226076923076899</v>
      </c>
      <c r="E537" s="12">
        <v>3.7307692307692198E-3</v>
      </c>
      <c r="F537" s="12">
        <v>6.4204999999999899</v>
      </c>
      <c r="G537" s="12">
        <v>5.8073846153846098</v>
      </c>
      <c r="H537" s="12">
        <v>5.0821538461538402</v>
      </c>
      <c r="I537" s="12">
        <v>0.120653846153846</v>
      </c>
      <c r="J537" s="16">
        <v>622.23076923076906</v>
      </c>
      <c r="K537" s="14">
        <v>468.558346153846</v>
      </c>
      <c r="L537" s="14">
        <v>195.54715384615301</v>
      </c>
      <c r="M537" s="14">
        <v>0.785769230769231</v>
      </c>
      <c r="N537" s="14">
        <v>0.36276923076923001</v>
      </c>
      <c r="O537" s="14">
        <v>1.6426923076922999</v>
      </c>
      <c r="P537" s="14">
        <v>-7.4999999999999997E-3</v>
      </c>
      <c r="Q537" s="17">
        <f t="shared" si="35"/>
        <v>-0.12551351351351306</v>
      </c>
      <c r="S537" s="6">
        <f t="shared" si="32"/>
        <v>6</v>
      </c>
      <c r="T537" s="6" t="str">
        <f t="shared" si="33"/>
        <v>WEEK_END</v>
      </c>
      <c r="U537" s="6" t="str">
        <f t="shared" si="34"/>
        <v/>
      </c>
      <c r="V537" s="19" t="s">
        <v>543</v>
      </c>
      <c r="W537" s="5">
        <v>622.23076923076906</v>
      </c>
    </row>
    <row r="538" spans="1:23" x14ac:dyDescent="0.45">
      <c r="A538" s="4" t="s">
        <v>544</v>
      </c>
      <c r="B538" s="12" t="s">
        <v>1414</v>
      </c>
      <c r="C538" s="12">
        <v>10.812615384615301</v>
      </c>
      <c r="D538" s="12">
        <v>10.2206153846153</v>
      </c>
      <c r="E538" s="12">
        <v>8.9846153846153798E-2</v>
      </c>
      <c r="F538" s="12">
        <v>7.3786153846153804</v>
      </c>
      <c r="G538" s="12">
        <v>5.9027692307692297</v>
      </c>
      <c r="H538" s="12">
        <v>5.0955769230769201</v>
      </c>
      <c r="I538" s="12">
        <v>0.28946153846153799</v>
      </c>
      <c r="J538" s="16">
        <v>526.19230769230705</v>
      </c>
      <c r="K538" s="14">
        <v>485.591076923076</v>
      </c>
      <c r="L538" s="14">
        <v>184.19265384615301</v>
      </c>
      <c r="M538" s="14">
        <v>0.21919230769230699</v>
      </c>
      <c r="N538" s="14">
        <v>0.40749999999999997</v>
      </c>
      <c r="O538" s="14">
        <v>1.2666923076923</v>
      </c>
      <c r="P538" s="14">
        <v>2.9615384615384599E-3</v>
      </c>
      <c r="Q538" s="17">
        <f t="shared" si="35"/>
        <v>-0.15434540734330651</v>
      </c>
      <c r="S538" s="6">
        <f t="shared" si="32"/>
        <v>7</v>
      </c>
      <c r="T538" s="6" t="str">
        <f t="shared" si="33"/>
        <v>WEEK_END</v>
      </c>
      <c r="U538" s="6" t="str">
        <f t="shared" si="34"/>
        <v/>
      </c>
      <c r="V538" s="19" t="s">
        <v>544</v>
      </c>
      <c r="W538" s="5">
        <v>526.19230769230705</v>
      </c>
    </row>
    <row r="539" spans="1:23" x14ac:dyDescent="0.45">
      <c r="A539" s="4" t="s">
        <v>545</v>
      </c>
      <c r="B539" s="12" t="s">
        <v>1415</v>
      </c>
      <c r="C539" s="12">
        <v>11.1063846153846</v>
      </c>
      <c r="D539" s="12">
        <v>9.8809230769230698</v>
      </c>
      <c r="E539" s="12">
        <v>-0.70803846153846095</v>
      </c>
      <c r="F539" s="12">
        <v>2.51580769230769</v>
      </c>
      <c r="G539" s="12">
        <v>5.9813461538461503</v>
      </c>
      <c r="H539" s="12">
        <v>4.9610384615384602</v>
      </c>
      <c r="I539" s="12">
        <v>-0.69792307692307698</v>
      </c>
      <c r="J539" s="16">
        <v>147.461538461538</v>
      </c>
      <c r="K539" s="14">
        <v>477.67319230769198</v>
      </c>
      <c r="L539" s="14">
        <v>194.61492307692299</v>
      </c>
      <c r="M539" s="14">
        <v>-1.69673076923076</v>
      </c>
      <c r="N539" s="14">
        <v>0.438153846153846</v>
      </c>
      <c r="O539" s="14">
        <v>0.379846153846153</v>
      </c>
      <c r="P539" s="14">
        <v>7.4999999999999997E-3</v>
      </c>
      <c r="Q539" s="17">
        <f t="shared" si="35"/>
        <v>-0.71975732768072564</v>
      </c>
      <c r="S539" s="6">
        <f t="shared" si="32"/>
        <v>1</v>
      </c>
      <c r="T539" s="6" t="str">
        <f t="shared" si="33"/>
        <v>WEEK_DAY</v>
      </c>
      <c r="U539" s="6" t="str">
        <f t="shared" si="34"/>
        <v>2017-02-19</v>
      </c>
      <c r="V539" s="19" t="s">
        <v>545</v>
      </c>
      <c r="W539" s="5">
        <v>147.461538461538</v>
      </c>
    </row>
    <row r="540" spans="1:23" x14ac:dyDescent="0.45">
      <c r="A540" s="4" t="s">
        <v>546</v>
      </c>
      <c r="B540" s="12" t="s">
        <v>1416</v>
      </c>
      <c r="C540" s="12">
        <v>11.547153846153799</v>
      </c>
      <c r="D540" s="12">
        <v>9.4266153846153795</v>
      </c>
      <c r="E540" s="12">
        <v>-0.71915384615384603</v>
      </c>
      <c r="F540" s="12">
        <v>2.1762307692307599</v>
      </c>
      <c r="G540" s="12">
        <v>6.1038846153846098</v>
      </c>
      <c r="H540" s="12">
        <v>4.8573461538461498</v>
      </c>
      <c r="I540" s="12">
        <v>-0.80742307692307702</v>
      </c>
      <c r="J540" s="16">
        <v>192.53846153846101</v>
      </c>
      <c r="K540" s="14">
        <v>454.14561538461498</v>
      </c>
      <c r="L540" s="14">
        <v>196.027115384615</v>
      </c>
      <c r="M540" s="14">
        <v>-1.3345</v>
      </c>
      <c r="N540" s="14">
        <v>0.43161538461538401</v>
      </c>
      <c r="O540" s="14">
        <v>0.54515384615384599</v>
      </c>
      <c r="P540" s="14">
        <v>-2.3538461538461501E-2</v>
      </c>
      <c r="Q540" s="17">
        <f t="shared" si="35"/>
        <v>0.30568596765779915</v>
      </c>
      <c r="S540" s="6">
        <f t="shared" si="32"/>
        <v>2</v>
      </c>
      <c r="T540" s="6" t="str">
        <f t="shared" si="33"/>
        <v>WEEK_DAY</v>
      </c>
      <c r="U540" s="6" t="str">
        <f t="shared" si="34"/>
        <v>2017-02-20</v>
      </c>
      <c r="V540" s="19" t="s">
        <v>546</v>
      </c>
      <c r="W540" s="5">
        <v>192.53846153846101</v>
      </c>
    </row>
    <row r="541" spans="1:23" x14ac:dyDescent="0.45">
      <c r="A541" s="4" t="s">
        <v>547</v>
      </c>
      <c r="B541" s="12" t="s">
        <v>1417</v>
      </c>
      <c r="C541" s="12">
        <v>11.8281923076923</v>
      </c>
      <c r="D541" s="12">
        <v>9.2367692307692302</v>
      </c>
      <c r="E541" s="12">
        <v>-0.37196153846153801</v>
      </c>
      <c r="F541" s="12">
        <v>5.9281923076923002</v>
      </c>
      <c r="G541" s="12">
        <v>6.2279615384615301</v>
      </c>
      <c r="H541" s="12">
        <v>4.85188461538461</v>
      </c>
      <c r="I541" s="12">
        <v>-6.3923076923076902E-2</v>
      </c>
      <c r="J541" s="16">
        <v>284.76923076922998</v>
      </c>
      <c r="K541" s="14">
        <v>437.203423076923</v>
      </c>
      <c r="L541" s="14">
        <v>195.782538461538</v>
      </c>
      <c r="M541" s="14">
        <v>-0.77688461538461495</v>
      </c>
      <c r="N541" s="14">
        <v>0.41857692307692301</v>
      </c>
      <c r="O541" s="14">
        <v>0.73599999999999999</v>
      </c>
      <c r="P541" s="14">
        <v>6.4115384615384602E-2</v>
      </c>
      <c r="Q541" s="17">
        <f t="shared" si="35"/>
        <v>0.47902516979624449</v>
      </c>
      <c r="S541" s="6">
        <f t="shared" si="32"/>
        <v>3</v>
      </c>
      <c r="T541" s="6" t="str">
        <f t="shared" si="33"/>
        <v>WEEK_DAY</v>
      </c>
      <c r="U541" s="6" t="str">
        <f t="shared" si="34"/>
        <v>2017-02-21</v>
      </c>
      <c r="V541" s="19" t="s">
        <v>547</v>
      </c>
      <c r="W541" s="5">
        <v>284.76923076922998</v>
      </c>
    </row>
    <row r="542" spans="1:23" x14ac:dyDescent="0.45">
      <c r="A542" s="4" t="s">
        <v>548</v>
      </c>
      <c r="B542" s="12" t="s">
        <v>1418</v>
      </c>
      <c r="C542" s="12">
        <v>13.140384615384599</v>
      </c>
      <c r="D542" s="12">
        <v>9.8836923076923</v>
      </c>
      <c r="E542" s="12">
        <v>1.68411538461538</v>
      </c>
      <c r="F542" s="12">
        <v>15.6742692307692</v>
      </c>
      <c r="G542" s="12">
        <v>6.9763461538461504</v>
      </c>
      <c r="H542" s="12">
        <v>5.1305769230769203</v>
      </c>
      <c r="I542" s="12">
        <v>1.6906923076922999</v>
      </c>
      <c r="J542" s="16">
        <v>616.19230769230705</v>
      </c>
      <c r="K542" s="14">
        <v>441.39396153846099</v>
      </c>
      <c r="L542" s="14">
        <v>197.519692307692</v>
      </c>
      <c r="M542" s="14">
        <v>0.88484615384615295</v>
      </c>
      <c r="N542" s="14">
        <v>0.37219230769230699</v>
      </c>
      <c r="O542" s="14">
        <v>1.86030769230769</v>
      </c>
      <c r="P542" s="14">
        <v>-2.5307692307692298E-2</v>
      </c>
      <c r="Q542" s="17">
        <f t="shared" si="35"/>
        <v>1.1638303619665085</v>
      </c>
      <c r="S542" s="6">
        <f t="shared" si="32"/>
        <v>4</v>
      </c>
      <c r="T542" s="6" t="str">
        <f t="shared" si="33"/>
        <v>WEEK_DAY</v>
      </c>
      <c r="U542" s="6" t="str">
        <f t="shared" si="34"/>
        <v>2017-02-22</v>
      </c>
      <c r="V542" s="19" t="s">
        <v>548</v>
      </c>
      <c r="W542" s="5">
        <v>616.19230769230705</v>
      </c>
    </row>
    <row r="543" spans="1:23" x14ac:dyDescent="0.45">
      <c r="A543" s="4" t="s">
        <v>549</v>
      </c>
      <c r="B543" s="12" t="s">
        <v>1419</v>
      </c>
      <c r="C543" s="12">
        <v>13.003692307692299</v>
      </c>
      <c r="D543" s="12">
        <v>9.8487692307692303</v>
      </c>
      <c r="E543" s="12">
        <v>-0.84296153846153798</v>
      </c>
      <c r="F543" s="12">
        <v>1.94565384615384</v>
      </c>
      <c r="G543" s="12">
        <v>6.8852692307692296</v>
      </c>
      <c r="H543" s="12">
        <v>5.0866538461538404</v>
      </c>
      <c r="I543" s="12">
        <v>-0.96153846153846101</v>
      </c>
      <c r="J543" s="16">
        <v>505</v>
      </c>
      <c r="K543" s="14">
        <v>440.43569230769202</v>
      </c>
      <c r="L543" s="14">
        <v>197.22965384615301</v>
      </c>
      <c r="M543" s="14">
        <v>0.327384615384615</v>
      </c>
      <c r="N543" s="14">
        <v>0.38173076923076898</v>
      </c>
      <c r="O543" s="14">
        <v>0.89823076923076905</v>
      </c>
      <c r="P543" s="14">
        <v>-5.5538461538461502E-2</v>
      </c>
      <c r="Q543" s="17">
        <f t="shared" si="35"/>
        <v>-0.18045065851070385</v>
      </c>
      <c r="S543" s="6">
        <f t="shared" si="32"/>
        <v>5</v>
      </c>
      <c r="T543" s="6" t="str">
        <f t="shared" si="33"/>
        <v>WEEK_DAY</v>
      </c>
      <c r="U543" s="6" t="str">
        <f t="shared" si="34"/>
        <v>2017-02-23</v>
      </c>
      <c r="V543" s="19" t="s">
        <v>549</v>
      </c>
      <c r="W543" s="5">
        <v>505</v>
      </c>
    </row>
    <row r="544" spans="1:23" x14ac:dyDescent="0.45">
      <c r="A544" s="4" t="s">
        <v>550</v>
      </c>
      <c r="B544" s="12" t="s">
        <v>1420</v>
      </c>
      <c r="C544" s="12">
        <v>12.239923076923001</v>
      </c>
      <c r="D544" s="12">
        <v>10.3763846153846</v>
      </c>
      <c r="E544" s="12">
        <v>-1.3165384615384601</v>
      </c>
      <c r="F544" s="12">
        <v>-0.5645</v>
      </c>
      <c r="G544" s="12">
        <v>6.5741153846153804</v>
      </c>
      <c r="H544" s="12">
        <v>5.3685384615384599</v>
      </c>
      <c r="I544" s="12">
        <v>-1.32180769230769</v>
      </c>
      <c r="J544" s="16">
        <v>623.69230769230705</v>
      </c>
      <c r="K544" s="14">
        <v>450.00761538461501</v>
      </c>
      <c r="L544" s="14">
        <v>201.540346153846</v>
      </c>
      <c r="M544" s="14">
        <v>0.86169230769230698</v>
      </c>
      <c r="N544" s="14">
        <v>0.43223076923076897</v>
      </c>
      <c r="O544" s="14">
        <v>1.69280769230769</v>
      </c>
      <c r="P544" s="14">
        <v>-1.53846153846153E-2</v>
      </c>
      <c r="Q544" s="17">
        <f t="shared" si="35"/>
        <v>0.23503427265803378</v>
      </c>
      <c r="S544" s="6">
        <f t="shared" si="32"/>
        <v>6</v>
      </c>
      <c r="T544" s="6" t="str">
        <f t="shared" si="33"/>
        <v>WEEK_END</v>
      </c>
      <c r="U544" s="6" t="str">
        <f t="shared" si="34"/>
        <v/>
      </c>
      <c r="V544" s="19" t="s">
        <v>550</v>
      </c>
      <c r="W544" s="5">
        <v>623.69230769230705</v>
      </c>
    </row>
    <row r="545" spans="1:23" x14ac:dyDescent="0.45">
      <c r="A545" s="4" t="s">
        <v>551</v>
      </c>
      <c r="B545" s="12" t="s">
        <v>1421</v>
      </c>
      <c r="C545" s="12">
        <v>12.4883846153846</v>
      </c>
      <c r="D545" s="12">
        <v>10.460076923076899</v>
      </c>
      <c r="E545" s="12">
        <v>4.3384615384615299E-2</v>
      </c>
      <c r="F545" s="12">
        <v>7.6029230769230702</v>
      </c>
      <c r="G545" s="12">
        <v>6.6602307692307603</v>
      </c>
      <c r="H545" s="12">
        <v>5.5304615384615303</v>
      </c>
      <c r="I545" s="12">
        <v>0.169884615384615</v>
      </c>
      <c r="J545" s="16">
        <v>574.61538461538396</v>
      </c>
      <c r="K545" s="14">
        <v>468.13353846153802</v>
      </c>
      <c r="L545" s="14">
        <v>195.21784615384601</v>
      </c>
      <c r="M545" s="14">
        <v>0.54361538461538395</v>
      </c>
      <c r="N545" s="14">
        <v>0.41446153846153799</v>
      </c>
      <c r="O545" s="14">
        <v>1.4634230769230701</v>
      </c>
      <c r="P545" s="14">
        <v>1.2961538461538399E-2</v>
      </c>
      <c r="Q545" s="17">
        <f t="shared" si="35"/>
        <v>-7.8687715836211258E-2</v>
      </c>
      <c r="S545" s="6">
        <f t="shared" si="32"/>
        <v>7</v>
      </c>
      <c r="T545" s="6" t="str">
        <f t="shared" si="33"/>
        <v>WEEK_END</v>
      </c>
      <c r="U545" s="6" t="str">
        <f t="shared" si="34"/>
        <v/>
      </c>
      <c r="V545" s="19" t="s">
        <v>551</v>
      </c>
      <c r="W545" s="5">
        <v>574.61538461538396</v>
      </c>
    </row>
    <row r="546" spans="1:23" x14ac:dyDescent="0.45">
      <c r="A546" s="4" t="s">
        <v>552</v>
      </c>
      <c r="B546" s="12" t="s">
        <v>1422</v>
      </c>
      <c r="C546" s="12">
        <v>12.4681923076923</v>
      </c>
      <c r="D546" s="12">
        <v>10.6176923076923</v>
      </c>
      <c r="E546" s="12">
        <v>-0.82584615384615301</v>
      </c>
      <c r="F546" s="12">
        <v>2.0326923076923</v>
      </c>
      <c r="G546" s="12">
        <v>6.61961538461538</v>
      </c>
      <c r="H546" s="12">
        <v>5.6204230769230703</v>
      </c>
      <c r="I546" s="12">
        <v>-0.81576923076923002</v>
      </c>
      <c r="J546" s="16">
        <v>130.11538461538399</v>
      </c>
      <c r="K546" s="14">
        <v>463.85649999999998</v>
      </c>
      <c r="L546" s="14">
        <v>200.23269230769199</v>
      </c>
      <c r="M546" s="14">
        <v>-1.6667692307692299</v>
      </c>
      <c r="N546" s="14">
        <v>0.50161538461538402</v>
      </c>
      <c r="O546" s="14">
        <v>0.37423076923076898</v>
      </c>
      <c r="P546" s="14">
        <v>-1.07307692307692E-2</v>
      </c>
      <c r="Q546" s="17">
        <f t="shared" si="35"/>
        <v>-0.7735609103078992</v>
      </c>
      <c r="S546" s="6">
        <f t="shared" si="32"/>
        <v>1</v>
      </c>
      <c r="T546" s="6" t="str">
        <f t="shared" si="33"/>
        <v>WEEK_DAY</v>
      </c>
      <c r="U546" s="6" t="str">
        <f t="shared" si="34"/>
        <v>2017-02-26</v>
      </c>
      <c r="V546" s="19" t="s">
        <v>552</v>
      </c>
      <c r="W546" s="5">
        <v>130.11538461538399</v>
      </c>
    </row>
    <row r="547" spans="1:23" x14ac:dyDescent="0.45">
      <c r="A547" s="4" t="s">
        <v>553</v>
      </c>
      <c r="B547" s="12" t="s">
        <v>1423</v>
      </c>
      <c r="C547" s="12">
        <v>12.6901153846153</v>
      </c>
      <c r="D547" s="12">
        <v>10.508038461538399</v>
      </c>
      <c r="E547" s="12">
        <v>-0.41196153846153799</v>
      </c>
      <c r="F547" s="12">
        <v>5.4774615384615304</v>
      </c>
      <c r="G547" s="12">
        <v>6.7216153846153803</v>
      </c>
      <c r="H547" s="12">
        <v>5.5967692307692296</v>
      </c>
      <c r="I547" s="12">
        <v>-0.22215384615384601</v>
      </c>
      <c r="J547" s="16">
        <v>226.5</v>
      </c>
      <c r="K547" s="14">
        <v>452.58784615384599</v>
      </c>
      <c r="L547" s="14">
        <v>206.207769230769</v>
      </c>
      <c r="M547" s="14">
        <v>-1.09499999999999</v>
      </c>
      <c r="N547" s="14">
        <v>0.53734615384615303</v>
      </c>
      <c r="O547" s="14">
        <v>0.58499999999999996</v>
      </c>
      <c r="P547" s="14">
        <v>3.7999999999999999E-2</v>
      </c>
      <c r="Q547" s="17">
        <f t="shared" si="35"/>
        <v>0.74076263671298503</v>
      </c>
      <c r="S547" s="6">
        <f t="shared" si="32"/>
        <v>2</v>
      </c>
      <c r="T547" s="6" t="str">
        <f t="shared" si="33"/>
        <v>WEEK_DAY</v>
      </c>
      <c r="U547" s="6" t="str">
        <f t="shared" si="34"/>
        <v>2017-02-27</v>
      </c>
      <c r="V547" s="19" t="s">
        <v>553</v>
      </c>
      <c r="W547" s="5">
        <v>226.5</v>
      </c>
    </row>
    <row r="548" spans="1:23" x14ac:dyDescent="0.45">
      <c r="A548" s="4" t="s">
        <v>554</v>
      </c>
      <c r="B548" s="12" t="s">
        <v>1424</v>
      </c>
      <c r="C548" s="12">
        <v>12.456730769230701</v>
      </c>
      <c r="D548" s="12">
        <v>10.5785384615384</v>
      </c>
      <c r="E548" s="12">
        <v>-0.55296153846153795</v>
      </c>
      <c r="F548" s="12">
        <v>3.0791923076923</v>
      </c>
      <c r="G548" s="12">
        <v>6.5353461538461497</v>
      </c>
      <c r="H548" s="12">
        <v>5.6451153846153801</v>
      </c>
      <c r="I548" s="12">
        <v>-0.61203846153846098</v>
      </c>
      <c r="J548" s="16">
        <v>500.38461538461502</v>
      </c>
      <c r="K548" s="14">
        <v>451.45673076922998</v>
      </c>
      <c r="L548" s="14">
        <v>204.66973076923</v>
      </c>
      <c r="M548" s="14">
        <v>0.23903846153846101</v>
      </c>
      <c r="N548" s="14">
        <v>0.37007692307692303</v>
      </c>
      <c r="O548" s="14">
        <v>1.3321923076922999</v>
      </c>
      <c r="P548" s="14">
        <v>-1.3153846153846099E-2</v>
      </c>
      <c r="Q548" s="17">
        <f t="shared" si="35"/>
        <v>1.2092035999320752</v>
      </c>
      <c r="S548" s="6">
        <f t="shared" si="32"/>
        <v>3</v>
      </c>
      <c r="T548" s="6" t="str">
        <f t="shared" si="33"/>
        <v>WEEK_DAY</v>
      </c>
      <c r="U548" s="6" t="str">
        <f t="shared" si="34"/>
        <v>2017-02-28</v>
      </c>
      <c r="V548" s="19" t="s">
        <v>554</v>
      </c>
      <c r="W548" s="5">
        <v>500.38461538461502</v>
      </c>
    </row>
    <row r="549" spans="1:23" x14ac:dyDescent="0.45">
      <c r="A549" s="4" t="s">
        <v>555</v>
      </c>
      <c r="B549" s="12" t="s">
        <v>1425</v>
      </c>
      <c r="C549" s="12">
        <v>12.6246923076923</v>
      </c>
      <c r="D549" s="12">
        <v>10.430999999999999</v>
      </c>
      <c r="E549" s="12">
        <v>-0.54149999999999998</v>
      </c>
      <c r="F549" s="12">
        <v>5.4992307692307598</v>
      </c>
      <c r="G549" s="12">
        <v>6.8443846153846097</v>
      </c>
      <c r="H549" s="12">
        <v>5.41246153846153</v>
      </c>
      <c r="I549" s="12">
        <v>-0.24611538461538399</v>
      </c>
      <c r="J549" s="16">
        <v>621.923076923076</v>
      </c>
      <c r="K549" s="14">
        <v>454.930038461538</v>
      </c>
      <c r="L549" s="14">
        <v>208.152923076923</v>
      </c>
      <c r="M549" s="14">
        <v>0.79996153846153795</v>
      </c>
      <c r="N549" s="14">
        <v>0.36907692307692302</v>
      </c>
      <c r="O549" s="14">
        <v>1.3525</v>
      </c>
      <c r="P549" s="14">
        <v>6.02692307692307E-2</v>
      </c>
      <c r="Q549" s="17">
        <f t="shared" si="35"/>
        <v>0.24289008455034494</v>
      </c>
      <c r="S549" s="6">
        <f t="shared" si="32"/>
        <v>4</v>
      </c>
      <c r="T549" s="6" t="str">
        <f t="shared" si="33"/>
        <v>WEEK_DAY</v>
      </c>
      <c r="U549" s="6" t="str">
        <f t="shared" si="34"/>
        <v>2017-03-01</v>
      </c>
      <c r="V549" s="19" t="s">
        <v>555</v>
      </c>
      <c r="W549" s="5">
        <v>621.923076923076</v>
      </c>
    </row>
    <row r="550" spans="1:23" x14ac:dyDescent="0.45">
      <c r="A550" s="4" t="s">
        <v>556</v>
      </c>
      <c r="B550" s="12" t="s">
        <v>1426</v>
      </c>
      <c r="C550" s="12">
        <v>12.131</v>
      </c>
      <c r="D550" s="12">
        <v>9.2230384615384597</v>
      </c>
      <c r="E550" s="12">
        <v>1.4771153846153799</v>
      </c>
      <c r="F550" s="12">
        <v>12.1988846153846</v>
      </c>
      <c r="G550" s="12">
        <v>6.5515769230769196</v>
      </c>
      <c r="H550" s="12">
        <v>4.6980769230769202</v>
      </c>
      <c r="I550" s="12">
        <v>1.1898846153846101</v>
      </c>
      <c r="J550" s="16">
        <v>923.73076923076906</v>
      </c>
      <c r="K550" s="14">
        <v>471.30119230769202</v>
      </c>
      <c r="L550" s="14">
        <v>231.60488461538401</v>
      </c>
      <c r="M550" s="14">
        <v>1.9515384615384599</v>
      </c>
      <c r="N550" s="14">
        <v>0.34426923076922999</v>
      </c>
      <c r="O550" s="14">
        <v>2.2456923076923001</v>
      </c>
      <c r="P550" s="14">
        <v>-4.61153846153846E-2</v>
      </c>
      <c r="Q550" s="17">
        <f t="shared" si="35"/>
        <v>0.4852813852813872</v>
      </c>
      <c r="S550" s="6">
        <f t="shared" si="32"/>
        <v>5</v>
      </c>
      <c r="T550" s="6" t="str">
        <f t="shared" si="33"/>
        <v>WEEK_DAY</v>
      </c>
      <c r="U550" s="6" t="str">
        <f t="shared" si="34"/>
        <v>2017-03-02</v>
      </c>
      <c r="V550" s="19" t="s">
        <v>556</v>
      </c>
      <c r="W550" s="5">
        <v>923.73076923076906</v>
      </c>
    </row>
    <row r="551" spans="1:23" x14ac:dyDescent="0.45">
      <c r="A551" s="4" t="s">
        <v>557</v>
      </c>
      <c r="B551" s="12" t="s">
        <v>1427</v>
      </c>
      <c r="C551" s="12">
        <v>10.739192307692299</v>
      </c>
      <c r="D551" s="12">
        <v>9.4364999999999899</v>
      </c>
      <c r="E551" s="12">
        <v>-1.55084615384615</v>
      </c>
      <c r="F551" s="12">
        <v>-1.6951153846153799</v>
      </c>
      <c r="G551" s="12">
        <v>5.8572307692307604</v>
      </c>
      <c r="H551" s="12">
        <v>4.82311538461538</v>
      </c>
      <c r="I551" s="12">
        <v>-1.5628076923076899</v>
      </c>
      <c r="J551" s="16">
        <v>554.26923076923003</v>
      </c>
      <c r="K551" s="14">
        <v>473.676346153846</v>
      </c>
      <c r="L551" s="14">
        <v>228.70726923076899</v>
      </c>
      <c r="M551" s="14">
        <v>0.35253846153846102</v>
      </c>
      <c r="N551" s="14">
        <v>0.453884615384615</v>
      </c>
      <c r="O551" s="14">
        <v>0.70642307692307604</v>
      </c>
      <c r="P551" s="14">
        <v>2.3384615384615299E-2</v>
      </c>
      <c r="Q551" s="17">
        <f t="shared" si="35"/>
        <v>-0.39996669026106574</v>
      </c>
      <c r="S551" s="6">
        <f t="shared" si="32"/>
        <v>6</v>
      </c>
      <c r="T551" s="6" t="str">
        <f t="shared" si="33"/>
        <v>WEEK_END</v>
      </c>
      <c r="U551" s="6" t="str">
        <f t="shared" si="34"/>
        <v/>
      </c>
      <c r="V551" s="19" t="s">
        <v>557</v>
      </c>
      <c r="W551" s="5">
        <v>554.26923076923003</v>
      </c>
    </row>
    <row r="552" spans="1:23" x14ac:dyDescent="0.45">
      <c r="A552" s="4" t="s">
        <v>558</v>
      </c>
      <c r="B552" s="12" t="s">
        <v>1428</v>
      </c>
      <c r="C552" s="12">
        <v>10.9023076923076</v>
      </c>
      <c r="D552" s="12">
        <v>9.3915384615384596</v>
      </c>
      <c r="E552" s="12">
        <v>-0.17853846153846101</v>
      </c>
      <c r="F552" s="12">
        <v>5.3088846153846099</v>
      </c>
      <c r="G552" s="12">
        <v>5.9447307692307696</v>
      </c>
      <c r="H552" s="12">
        <v>4.7556153846153801</v>
      </c>
      <c r="I552" s="12">
        <v>-0.13349999999999901</v>
      </c>
      <c r="J552" s="16">
        <v>501.07692307692298</v>
      </c>
      <c r="K552" s="14">
        <v>492.41673076923001</v>
      </c>
      <c r="L552" s="14">
        <v>216.244423076923</v>
      </c>
      <c r="M552" s="14">
        <v>3.9423076923076901E-2</v>
      </c>
      <c r="N552" s="14">
        <v>0.39826923076922999</v>
      </c>
      <c r="O552" s="14">
        <v>0.71699999999999897</v>
      </c>
      <c r="P552" s="14">
        <v>-1.3692307692307599E-2</v>
      </c>
      <c r="Q552" s="17">
        <f t="shared" si="35"/>
        <v>-9.5968357504682897E-2</v>
      </c>
      <c r="S552" s="6">
        <f t="shared" si="32"/>
        <v>7</v>
      </c>
      <c r="T552" s="6" t="str">
        <f t="shared" si="33"/>
        <v>WEEK_END</v>
      </c>
      <c r="U552" s="6" t="str">
        <f t="shared" si="34"/>
        <v/>
      </c>
      <c r="V552" s="19" t="s">
        <v>558</v>
      </c>
      <c r="W552" s="5">
        <v>501.07692307692298</v>
      </c>
    </row>
    <row r="553" spans="1:23" x14ac:dyDescent="0.45">
      <c r="A553" s="4" t="s">
        <v>559</v>
      </c>
      <c r="B553" s="12" t="s">
        <v>1429</v>
      </c>
      <c r="C553" s="12">
        <v>10.5436923076923</v>
      </c>
      <c r="D553" s="12">
        <v>9.5572307692307596</v>
      </c>
      <c r="E553" s="12">
        <v>-0.67976923076923002</v>
      </c>
      <c r="F553" s="12">
        <v>2.4204230769230701</v>
      </c>
      <c r="G553" s="12">
        <v>5.6816923076923</v>
      </c>
      <c r="H553" s="12">
        <v>4.84276923076923</v>
      </c>
      <c r="I553" s="12">
        <v>-0.67334615384615304</v>
      </c>
      <c r="J553" s="16">
        <v>139.53846153846101</v>
      </c>
      <c r="K553" s="14">
        <v>486.38919230769199</v>
      </c>
      <c r="L553" s="14">
        <v>223.482423076923</v>
      </c>
      <c r="M553" s="14">
        <v>-1.5521153846153799</v>
      </c>
      <c r="N553" s="14">
        <v>0.51119230769230695</v>
      </c>
      <c r="O553" s="14">
        <v>0.398730769230769</v>
      </c>
      <c r="P553" s="14">
        <v>-5.4999999999999997E-3</v>
      </c>
      <c r="Q553" s="17">
        <f t="shared" si="35"/>
        <v>-0.72152287381025593</v>
      </c>
      <c r="S553" s="6">
        <f t="shared" si="32"/>
        <v>1</v>
      </c>
      <c r="T553" s="6" t="str">
        <f t="shared" si="33"/>
        <v>WEEK_DAY</v>
      </c>
      <c r="U553" s="6" t="str">
        <f t="shared" si="34"/>
        <v>2017-03-05</v>
      </c>
      <c r="V553" s="19" t="s">
        <v>559</v>
      </c>
      <c r="W553" s="5">
        <v>139.53846153846101</v>
      </c>
    </row>
    <row r="554" spans="1:23" x14ac:dyDescent="0.45">
      <c r="A554" s="4" t="s">
        <v>560</v>
      </c>
      <c r="B554" s="12" t="s">
        <v>1430</v>
      </c>
      <c r="C554" s="12">
        <v>9.9051153846153799</v>
      </c>
      <c r="D554" s="12">
        <v>9.4309230769230705</v>
      </c>
      <c r="E554" s="12">
        <v>-0.55273076923076903</v>
      </c>
      <c r="F554" s="12">
        <v>2.49384615384615</v>
      </c>
      <c r="G554" s="12">
        <v>5.35988461538461</v>
      </c>
      <c r="H554" s="12">
        <v>4.8283461538461498</v>
      </c>
      <c r="I554" s="12">
        <v>-0.58434615384615296</v>
      </c>
      <c r="J554" s="16">
        <v>280.230769230769</v>
      </c>
      <c r="K554" s="14">
        <v>471.08019230769202</v>
      </c>
      <c r="L554" s="14">
        <v>224.70630769230701</v>
      </c>
      <c r="M554" s="14">
        <v>-0.84696153846153799</v>
      </c>
      <c r="N554" s="14">
        <v>0.46276923076922999</v>
      </c>
      <c r="O554" s="14">
        <v>0.73353846153846103</v>
      </c>
      <c r="P554" s="14">
        <v>-5.2615384615384599E-2</v>
      </c>
      <c r="Q554" s="17">
        <f t="shared" si="35"/>
        <v>1.0082690187431151</v>
      </c>
      <c r="S554" s="6">
        <f t="shared" si="32"/>
        <v>2</v>
      </c>
      <c r="T554" s="6" t="str">
        <f t="shared" si="33"/>
        <v>WEEK_DAY</v>
      </c>
      <c r="U554" s="6" t="str">
        <f t="shared" si="34"/>
        <v>2017-03-06</v>
      </c>
      <c r="V554" s="19" t="s">
        <v>560</v>
      </c>
      <c r="W554" s="5">
        <v>280.230769230769</v>
      </c>
    </row>
    <row r="555" spans="1:23" x14ac:dyDescent="0.45">
      <c r="A555" s="4" t="s">
        <v>561</v>
      </c>
      <c r="B555" s="12" t="s">
        <v>1431</v>
      </c>
      <c r="C555" s="12">
        <v>8.6126923076922992</v>
      </c>
      <c r="D555" s="12">
        <v>9.3572307692307692</v>
      </c>
      <c r="E555" s="12">
        <v>-1.3371923076923</v>
      </c>
      <c r="F555" s="12">
        <v>-1.3353846153846101</v>
      </c>
      <c r="G555" s="12">
        <v>4.7534230769230703</v>
      </c>
      <c r="H555" s="12">
        <v>4.7532307692307603</v>
      </c>
      <c r="I555" s="12">
        <v>-1.27980769230769</v>
      </c>
      <c r="J555" s="16">
        <v>725.23076923076906</v>
      </c>
      <c r="K555" s="14">
        <v>472.165576923076</v>
      </c>
      <c r="L555" s="14">
        <v>224.36311538461501</v>
      </c>
      <c r="M555" s="14">
        <v>1.1276923076923</v>
      </c>
      <c r="N555" s="14">
        <v>0.32823076923076899</v>
      </c>
      <c r="O555" s="14">
        <v>1.9828461538461499</v>
      </c>
      <c r="P555" s="14">
        <v>7.2692307692307596E-3</v>
      </c>
      <c r="Q555" s="17">
        <f t="shared" si="35"/>
        <v>1.5879769420807042</v>
      </c>
      <c r="S555" s="6">
        <f t="shared" si="32"/>
        <v>3</v>
      </c>
      <c r="T555" s="6" t="str">
        <f t="shared" si="33"/>
        <v>WEEK_DAY</v>
      </c>
      <c r="U555" s="6" t="str">
        <f t="shared" si="34"/>
        <v>2017-03-07</v>
      </c>
      <c r="V555" s="19" t="s">
        <v>561</v>
      </c>
      <c r="W555" s="5">
        <v>725.23076923076906</v>
      </c>
    </row>
    <row r="556" spans="1:23" x14ac:dyDescent="0.45">
      <c r="A556" s="4" t="s">
        <v>562</v>
      </c>
      <c r="B556" s="12" t="s">
        <v>1432</v>
      </c>
      <c r="C556" s="12">
        <v>6.58438461538461</v>
      </c>
      <c r="D556" s="12">
        <v>10.173384615384601</v>
      </c>
      <c r="E556" s="12">
        <v>-2.1680769230769199</v>
      </c>
      <c r="F556" s="12">
        <v>-7.0231153846153802</v>
      </c>
      <c r="G556" s="12">
        <v>3.7679615384615301</v>
      </c>
      <c r="H556" s="12">
        <v>5.1407692307692301</v>
      </c>
      <c r="I556" s="12">
        <v>-2.0731923076922998</v>
      </c>
      <c r="J556" s="16">
        <v>671.15384615384596</v>
      </c>
      <c r="K556" s="14">
        <v>468.45934615384601</v>
      </c>
      <c r="L556" s="14">
        <v>221.671769230769</v>
      </c>
      <c r="M556" s="14">
        <v>0.91434615384615303</v>
      </c>
      <c r="N556" s="14">
        <v>0.32600000000000001</v>
      </c>
      <c r="O556" s="14">
        <v>1.59215384615384</v>
      </c>
      <c r="P556" s="14">
        <v>3.91153846153846E-2</v>
      </c>
      <c r="Q556" s="17">
        <f t="shared" si="35"/>
        <v>-7.456512515910059E-2</v>
      </c>
      <c r="S556" s="6">
        <f t="shared" si="32"/>
        <v>4</v>
      </c>
      <c r="T556" s="6" t="str">
        <f t="shared" si="33"/>
        <v>WEEK_DAY</v>
      </c>
      <c r="U556" s="6" t="str">
        <f t="shared" si="34"/>
        <v>2017-03-08</v>
      </c>
      <c r="V556" s="19" t="s">
        <v>562</v>
      </c>
      <c r="W556" s="5">
        <v>671.15384615384596</v>
      </c>
    </row>
    <row r="557" spans="1:23" x14ac:dyDescent="0.45">
      <c r="A557" s="4" t="s">
        <v>563</v>
      </c>
      <c r="B557" s="12" t="s">
        <v>1433</v>
      </c>
      <c r="C557" s="12">
        <v>6.0324999999999998</v>
      </c>
      <c r="D557" s="12">
        <v>10.0763076923076</v>
      </c>
      <c r="E557" s="12">
        <v>-1.02276923076923</v>
      </c>
      <c r="F557" s="12">
        <v>-2.5914999999999999</v>
      </c>
      <c r="G557" s="12">
        <v>3.5129615384615298</v>
      </c>
      <c r="H557" s="12">
        <v>4.9958461538461503</v>
      </c>
      <c r="I557" s="12">
        <v>-1.2131923076922999</v>
      </c>
      <c r="J557" s="16">
        <v>670.26923076923003</v>
      </c>
      <c r="K557" s="14">
        <v>471.20400000000001</v>
      </c>
      <c r="L557" s="14">
        <v>223.96592307692299</v>
      </c>
      <c r="M557" s="14">
        <v>0.88880769230769197</v>
      </c>
      <c r="N557" s="14">
        <v>0.40115384615384603</v>
      </c>
      <c r="O557" s="14">
        <v>1.57588461538461</v>
      </c>
      <c r="P557" s="14">
        <v>-1.9192307692307599E-2</v>
      </c>
      <c r="Q557" s="17">
        <f t="shared" si="35"/>
        <v>-1.3180515759320403E-3</v>
      </c>
      <c r="S557" s="6">
        <f t="shared" si="32"/>
        <v>5</v>
      </c>
      <c r="T557" s="6" t="str">
        <f t="shared" si="33"/>
        <v>WEEK_DAY</v>
      </c>
      <c r="U557" s="6" t="str">
        <f t="shared" si="34"/>
        <v>2017-03-09</v>
      </c>
      <c r="V557" s="19" t="s">
        <v>563</v>
      </c>
      <c r="W557" s="5">
        <v>670.26923076923003</v>
      </c>
    </row>
    <row r="558" spans="1:23" x14ac:dyDescent="0.45">
      <c r="A558" s="4" t="s">
        <v>564</v>
      </c>
      <c r="B558" s="12" t="s">
        <v>1434</v>
      </c>
      <c r="C558" s="12">
        <v>4.7728461538461504</v>
      </c>
      <c r="D558" s="12">
        <v>10.7903461538461</v>
      </c>
      <c r="E558" s="12">
        <v>-1.30180769230769</v>
      </c>
      <c r="F558" s="12">
        <v>-4.0299230769230698</v>
      </c>
      <c r="G558" s="12">
        <v>2.8609615384615301</v>
      </c>
      <c r="H558" s="12">
        <v>5.3741153846153802</v>
      </c>
      <c r="I558" s="12">
        <v>-1.2788076923076901</v>
      </c>
      <c r="J558" s="16">
        <v>635.34615384615302</v>
      </c>
      <c r="K558" s="14">
        <v>477.246923076923</v>
      </c>
      <c r="L558" s="14">
        <v>226.709884615384</v>
      </c>
      <c r="M558" s="14">
        <v>0.69726923076922998</v>
      </c>
      <c r="N558" s="14">
        <v>0.37111538461538401</v>
      </c>
      <c r="O558" s="14">
        <v>1.4870769230769201</v>
      </c>
      <c r="P558" s="14">
        <v>2.16538461538461E-2</v>
      </c>
      <c r="Q558" s="17">
        <f t="shared" si="35"/>
        <v>-5.2103058472485426E-2</v>
      </c>
      <c r="S558" s="6">
        <f t="shared" si="32"/>
        <v>6</v>
      </c>
      <c r="T558" s="6" t="str">
        <f t="shared" si="33"/>
        <v>WEEK_END</v>
      </c>
      <c r="U558" s="6" t="str">
        <f t="shared" si="34"/>
        <v/>
      </c>
      <c r="V558" s="19" t="s">
        <v>564</v>
      </c>
      <c r="W558" s="5">
        <v>635.34615384615302</v>
      </c>
    </row>
    <row r="559" spans="1:23" x14ac:dyDescent="0.45">
      <c r="A559" s="4" t="s">
        <v>565</v>
      </c>
      <c r="B559" s="12" t="s">
        <v>1435</v>
      </c>
      <c r="C559" s="12">
        <v>4.5960769230769198</v>
      </c>
      <c r="D559" s="12">
        <v>10.689461538461501</v>
      </c>
      <c r="E559" s="12">
        <v>-0.47261538461538399</v>
      </c>
      <c r="F559" s="12">
        <v>0.28807692307692301</v>
      </c>
      <c r="G559" s="12">
        <v>2.7836923076922999</v>
      </c>
      <c r="H559" s="12">
        <v>5.3114230769230701</v>
      </c>
      <c r="I559" s="12">
        <v>-0.469076923076923</v>
      </c>
      <c r="J559" s="16">
        <v>502.961538461538</v>
      </c>
      <c r="K559" s="14">
        <v>493.83396153846098</v>
      </c>
      <c r="L559" s="14">
        <v>214.17823076923</v>
      </c>
      <c r="M559" s="14">
        <v>4.1769230769230697E-2</v>
      </c>
      <c r="N559" s="14">
        <v>0.423115384615384</v>
      </c>
      <c r="O559" s="14">
        <v>0.81303846153846104</v>
      </c>
      <c r="P559" s="14">
        <v>5.5384615384615303E-3</v>
      </c>
      <c r="Q559" s="17">
        <f t="shared" si="35"/>
        <v>-0.20836612385737605</v>
      </c>
      <c r="S559" s="6">
        <f t="shared" si="32"/>
        <v>7</v>
      </c>
      <c r="T559" s="6" t="str">
        <f t="shared" si="33"/>
        <v>WEEK_END</v>
      </c>
      <c r="U559" s="6" t="str">
        <f t="shared" si="34"/>
        <v/>
      </c>
      <c r="V559" s="19" t="s">
        <v>565</v>
      </c>
      <c r="W559" s="5">
        <v>502.961538461538</v>
      </c>
    </row>
    <row r="560" spans="1:23" x14ac:dyDescent="0.45">
      <c r="A560" s="4" t="s">
        <v>566</v>
      </c>
      <c r="B560" s="12" t="s">
        <v>1436</v>
      </c>
      <c r="C560" s="12">
        <v>4.6355769230769202</v>
      </c>
      <c r="D560" s="12">
        <v>10.7191538461538</v>
      </c>
      <c r="E560" s="12">
        <v>8.1423076923076904E-2</v>
      </c>
      <c r="F560" s="12">
        <v>3.17392307692307</v>
      </c>
      <c r="G560" s="12">
        <v>2.8588076923076899</v>
      </c>
      <c r="H560" s="12">
        <v>5.3035384615384604</v>
      </c>
      <c r="I560" s="12">
        <v>5.9307692307692297E-2</v>
      </c>
      <c r="J560" s="16">
        <v>135.192307692307</v>
      </c>
      <c r="K560" s="14">
        <v>490.15396153846098</v>
      </c>
      <c r="L560" s="14">
        <v>218.625461538461</v>
      </c>
      <c r="M560" s="14">
        <v>-1.6236538461538399</v>
      </c>
      <c r="N560" s="14">
        <v>0.44515384615384601</v>
      </c>
      <c r="O560" s="14">
        <v>0.41476923076923</v>
      </c>
      <c r="P560" s="14">
        <v>-2.2692307692307599E-3</v>
      </c>
      <c r="Q560" s="17">
        <f t="shared" si="35"/>
        <v>-0.73120746348551002</v>
      </c>
      <c r="S560" s="6">
        <f t="shared" si="32"/>
        <v>1</v>
      </c>
      <c r="T560" s="6" t="str">
        <f t="shared" si="33"/>
        <v>WEEK_DAY</v>
      </c>
      <c r="U560" s="6" t="str">
        <f t="shared" si="34"/>
        <v>2017-03-12</v>
      </c>
      <c r="V560" s="19" t="s">
        <v>566</v>
      </c>
      <c r="W560" s="5">
        <v>135.192307692307</v>
      </c>
    </row>
    <row r="561" spans="1:23" x14ac:dyDescent="0.45">
      <c r="A561" s="4" t="s">
        <v>567</v>
      </c>
      <c r="B561" s="12" t="s">
        <v>1437</v>
      </c>
      <c r="C561" s="12">
        <v>4.3624615384615302</v>
      </c>
      <c r="D561" s="12">
        <v>10.620923076923001</v>
      </c>
      <c r="E561" s="12">
        <v>5.9846153846153799E-2</v>
      </c>
      <c r="F561" s="12">
        <v>3.2540384615384599</v>
      </c>
      <c r="G561" s="12">
        <v>2.67315384615384</v>
      </c>
      <c r="H561" s="12">
        <v>5.2230384615384597</v>
      </c>
      <c r="I561" s="12">
        <v>0.11069230769230699</v>
      </c>
      <c r="J561" s="16">
        <v>236.76923076923001</v>
      </c>
      <c r="K561" s="14">
        <v>487.54680769230703</v>
      </c>
      <c r="L561" s="14">
        <v>221.41526923076901</v>
      </c>
      <c r="M561" s="14">
        <v>-1.13073076923076</v>
      </c>
      <c r="N561" s="14">
        <v>0.504692307692307</v>
      </c>
      <c r="O561" s="14">
        <v>0.56519230769230699</v>
      </c>
      <c r="P561" s="14">
        <v>-2.3346153846153801E-2</v>
      </c>
      <c r="Q561" s="17">
        <f t="shared" si="35"/>
        <v>0.75135135135135467</v>
      </c>
      <c r="S561" s="6">
        <f t="shared" si="32"/>
        <v>2</v>
      </c>
      <c r="T561" s="6" t="str">
        <f t="shared" si="33"/>
        <v>WEEK_DAY</v>
      </c>
      <c r="U561" s="6" t="str">
        <f t="shared" si="34"/>
        <v>2017-03-13</v>
      </c>
      <c r="V561" s="19" t="s">
        <v>567</v>
      </c>
      <c r="W561" s="5">
        <v>236.76923076923001</v>
      </c>
    </row>
    <row r="562" spans="1:23" x14ac:dyDescent="0.45">
      <c r="A562" s="4" t="s">
        <v>568</v>
      </c>
      <c r="B562" s="12" t="s">
        <v>1438</v>
      </c>
      <c r="C562" s="12">
        <v>2.72103846153846</v>
      </c>
      <c r="D562" s="12">
        <v>9.1590769230769205</v>
      </c>
      <c r="E562" s="12">
        <v>-0.85784615384615304</v>
      </c>
      <c r="F562" s="12">
        <v>-2.27876923076923</v>
      </c>
      <c r="G562" s="12">
        <v>1.8651538461538399</v>
      </c>
      <c r="H562" s="12">
        <v>4.5208461538461497</v>
      </c>
      <c r="I562" s="12">
        <v>-0.90846153846153799</v>
      </c>
      <c r="J562" s="16">
        <v>529.923076923076</v>
      </c>
      <c r="K562" s="14">
        <v>483.99480769230701</v>
      </c>
      <c r="L562" s="14">
        <v>220.204692307692</v>
      </c>
      <c r="M562" s="14">
        <v>0.20834615384615299</v>
      </c>
      <c r="N562" s="14">
        <v>0.39050000000000001</v>
      </c>
      <c r="O562" s="14">
        <v>1.20776923076923</v>
      </c>
      <c r="P562" s="14">
        <v>-2.9769230769230701E-2</v>
      </c>
      <c r="Q562" s="17">
        <f t="shared" si="35"/>
        <v>1.2381416504223552</v>
      </c>
      <c r="S562" s="6">
        <f t="shared" si="32"/>
        <v>3</v>
      </c>
      <c r="T562" s="6" t="str">
        <f t="shared" si="33"/>
        <v>WEEK_DAY</v>
      </c>
      <c r="U562" s="6" t="str">
        <f t="shared" si="34"/>
        <v>2017-03-14</v>
      </c>
      <c r="V562" s="19" t="s">
        <v>568</v>
      </c>
      <c r="W562" s="5">
        <v>529.923076923076</v>
      </c>
    </row>
    <row r="563" spans="1:23" x14ac:dyDescent="0.45">
      <c r="A563" s="4" t="s">
        <v>569</v>
      </c>
      <c r="B563" s="12" t="s">
        <v>1439</v>
      </c>
      <c r="C563" s="12">
        <v>2.2216923076923001</v>
      </c>
      <c r="D563" s="12">
        <v>9.2091153846153802</v>
      </c>
      <c r="E563" s="12">
        <v>-0.86326923076923001</v>
      </c>
      <c r="F563" s="12">
        <v>-3.3317692307692299</v>
      </c>
      <c r="G563" s="12">
        <v>1.637</v>
      </c>
      <c r="H563" s="12">
        <v>4.57311538461538</v>
      </c>
      <c r="I563" s="12">
        <v>-1.0826923076923001</v>
      </c>
      <c r="J563" s="16">
        <v>569.461538461538</v>
      </c>
      <c r="K563" s="14">
        <v>486.53253846153802</v>
      </c>
      <c r="L563" s="14">
        <v>221.214192307692</v>
      </c>
      <c r="M563" s="14">
        <v>0.37461538461538402</v>
      </c>
      <c r="N563" s="14">
        <v>0.43730769230769201</v>
      </c>
      <c r="O563" s="14">
        <v>0.94496153846153796</v>
      </c>
      <c r="P563" s="14">
        <v>-1.89230769230769E-2</v>
      </c>
      <c r="Q563" s="17">
        <f t="shared" si="35"/>
        <v>7.4611699811294369E-2</v>
      </c>
      <c r="S563" s="6">
        <f t="shared" si="32"/>
        <v>4</v>
      </c>
      <c r="T563" s="6" t="str">
        <f t="shared" si="33"/>
        <v>WEEK_DAY</v>
      </c>
      <c r="U563" s="6" t="str">
        <f t="shared" si="34"/>
        <v>2017-03-15</v>
      </c>
      <c r="V563" s="19" t="s">
        <v>569</v>
      </c>
      <c r="W563" s="5">
        <v>569.461538461538</v>
      </c>
    </row>
    <row r="564" spans="1:23" x14ac:dyDescent="0.45">
      <c r="A564" s="4" t="s">
        <v>570</v>
      </c>
      <c r="B564" s="12" t="s">
        <v>1440</v>
      </c>
      <c r="C564" s="12">
        <v>3.0716538461538399</v>
      </c>
      <c r="D564" s="12">
        <v>9.3543846153846104</v>
      </c>
      <c r="E564" s="12">
        <v>1.0367307692307599</v>
      </c>
      <c r="F564" s="12">
        <v>7.6642307692307696</v>
      </c>
      <c r="G564" s="12">
        <v>2.2210769230769198</v>
      </c>
      <c r="H564" s="12">
        <v>4.5494615384615296</v>
      </c>
      <c r="I564" s="12">
        <v>1.1944999999999999</v>
      </c>
      <c r="J564" s="16">
        <v>711.23076923076906</v>
      </c>
      <c r="K564" s="14">
        <v>491.232461538461</v>
      </c>
      <c r="L564" s="14">
        <v>224.95099999999999</v>
      </c>
      <c r="M564" s="14">
        <v>0.97796153846153799</v>
      </c>
      <c r="N564" s="14">
        <v>0.34753846153846102</v>
      </c>
      <c r="O564" s="14">
        <v>1.5993846153846101</v>
      </c>
      <c r="P564" s="14">
        <v>-8.3076923076923007E-3</v>
      </c>
      <c r="Q564" s="17">
        <f t="shared" si="35"/>
        <v>0.24895312711063153</v>
      </c>
      <c r="S564" s="6">
        <f t="shared" si="32"/>
        <v>5</v>
      </c>
      <c r="T564" s="6" t="str">
        <f t="shared" si="33"/>
        <v>WEEK_DAY</v>
      </c>
      <c r="U564" s="6" t="str">
        <f t="shared" si="34"/>
        <v>2017-03-16</v>
      </c>
      <c r="V564" s="19" t="s">
        <v>570</v>
      </c>
      <c r="W564" s="5">
        <v>711.23076923076906</v>
      </c>
    </row>
    <row r="565" spans="1:23" x14ac:dyDescent="0.45">
      <c r="A565" s="4" t="s">
        <v>571</v>
      </c>
      <c r="B565" s="12" t="s">
        <v>1441</v>
      </c>
      <c r="C565" s="12">
        <v>2.21523076923076</v>
      </c>
      <c r="D565" s="12">
        <v>8.8109230769230695</v>
      </c>
      <c r="E565" s="12">
        <v>-0.27538461538461501</v>
      </c>
      <c r="F565" s="12">
        <v>0.44696153846153802</v>
      </c>
      <c r="G565" s="12">
        <v>1.8032307692307601</v>
      </c>
      <c r="H565" s="12">
        <v>4.2901153846153797</v>
      </c>
      <c r="I565" s="12">
        <v>-0.31538461538461499</v>
      </c>
      <c r="J565" s="16">
        <v>517.07692307692298</v>
      </c>
      <c r="K565" s="14">
        <v>489.00380769230702</v>
      </c>
      <c r="L565" s="14">
        <v>223.59888461538401</v>
      </c>
      <c r="M565" s="14">
        <v>0.12546153846153801</v>
      </c>
      <c r="N565" s="14">
        <v>0.38326923076922997</v>
      </c>
      <c r="O565" s="14">
        <v>0.66230769230769204</v>
      </c>
      <c r="P565" s="14">
        <v>1.7346153846153799E-2</v>
      </c>
      <c r="Q565" s="17">
        <f t="shared" si="35"/>
        <v>-0.27298291152930992</v>
      </c>
      <c r="S565" s="6">
        <f t="shared" si="32"/>
        <v>6</v>
      </c>
      <c r="T565" s="6" t="str">
        <f t="shared" si="33"/>
        <v>WEEK_END</v>
      </c>
      <c r="U565" s="6" t="str">
        <f t="shared" si="34"/>
        <v/>
      </c>
      <c r="V565" s="19" t="s">
        <v>571</v>
      </c>
      <c r="W565" s="5">
        <v>517.07692307692298</v>
      </c>
    </row>
    <row r="566" spans="1:23" x14ac:dyDescent="0.45">
      <c r="A566" s="4" t="s">
        <v>572</v>
      </c>
      <c r="B566" s="12" t="s">
        <v>1442</v>
      </c>
      <c r="C566" s="12">
        <v>2.1603076923076898</v>
      </c>
      <c r="D566" s="12">
        <v>8.7906923076923</v>
      </c>
      <c r="E566" s="12">
        <v>4.3846153846153799E-2</v>
      </c>
      <c r="F566" s="12">
        <v>1.3727692307692301</v>
      </c>
      <c r="G566" s="12">
        <v>1.77538461538461</v>
      </c>
      <c r="H566" s="12">
        <v>4.2816538461538398</v>
      </c>
      <c r="I566" s="12">
        <v>-9.3923076923076901E-2</v>
      </c>
      <c r="J566" s="16">
        <v>395.192307692307</v>
      </c>
      <c r="K566" s="14">
        <v>501.73399999999998</v>
      </c>
      <c r="L566" s="14">
        <v>209.43365384615299</v>
      </c>
      <c r="M566" s="14">
        <v>-0.50823076923076904</v>
      </c>
      <c r="N566" s="14">
        <v>0.44942307692307698</v>
      </c>
      <c r="O566" s="14">
        <v>0.57680769230769202</v>
      </c>
      <c r="P566" s="14">
        <v>-2.4230769230769202E-3</v>
      </c>
      <c r="Q566" s="17">
        <f t="shared" si="35"/>
        <v>-0.23571853614995658</v>
      </c>
      <c r="S566" s="6">
        <f t="shared" si="32"/>
        <v>7</v>
      </c>
      <c r="T566" s="6" t="str">
        <f t="shared" si="33"/>
        <v>WEEK_END</v>
      </c>
      <c r="U566" s="6" t="str">
        <f t="shared" si="34"/>
        <v/>
      </c>
      <c r="V566" s="19" t="s">
        <v>572</v>
      </c>
      <c r="W566" s="5">
        <v>395.192307692307</v>
      </c>
    </row>
    <row r="567" spans="1:23" x14ac:dyDescent="0.45">
      <c r="A567" s="4" t="s">
        <v>573</v>
      </c>
      <c r="B567" s="12" t="s">
        <v>1443</v>
      </c>
      <c r="C567" s="12">
        <v>1.6250384615384601</v>
      </c>
      <c r="D567" s="12">
        <v>8.6949615384615395</v>
      </c>
      <c r="E567" s="12">
        <v>-0.409076923076923</v>
      </c>
      <c r="F567" s="12">
        <v>-1.04553846153846</v>
      </c>
      <c r="G567" s="12">
        <v>1.44411538461538</v>
      </c>
      <c r="H567" s="12">
        <v>4.2239615384615297</v>
      </c>
      <c r="I567" s="12">
        <v>-0.58811538461538404</v>
      </c>
      <c r="J567" s="16">
        <v>129.423076923076</v>
      </c>
      <c r="K567" s="14">
        <v>495.875653846153</v>
      </c>
      <c r="L567" s="14">
        <v>218.24061538461501</v>
      </c>
      <c r="M567" s="14">
        <v>-1.67915384615384</v>
      </c>
      <c r="N567" s="14">
        <v>0.44776923076922998</v>
      </c>
      <c r="O567" s="14">
        <v>0.42449999999999999</v>
      </c>
      <c r="P567" s="14">
        <v>2.1307692307692298E-2</v>
      </c>
      <c r="Q567" s="17">
        <f t="shared" si="35"/>
        <v>-0.67250608272506263</v>
      </c>
      <c r="S567" s="6">
        <f t="shared" si="32"/>
        <v>1</v>
      </c>
      <c r="T567" s="6" t="str">
        <f t="shared" si="33"/>
        <v>WEEK_DAY</v>
      </c>
      <c r="U567" s="6" t="str">
        <f t="shared" si="34"/>
        <v>2017-03-19</v>
      </c>
      <c r="V567" s="19" t="s">
        <v>573</v>
      </c>
      <c r="W567" s="5">
        <v>129.423076923076</v>
      </c>
    </row>
    <row r="568" spans="1:23" x14ac:dyDescent="0.45">
      <c r="A568" s="4" t="s">
        <v>574</v>
      </c>
      <c r="B568" s="12" t="s">
        <v>1444</v>
      </c>
      <c r="C568" s="12">
        <v>1.6435384615384601</v>
      </c>
      <c r="D568" s="12">
        <v>8.7049230769230697</v>
      </c>
      <c r="E568" s="12">
        <v>0.65815384615384598</v>
      </c>
      <c r="F568" s="12">
        <v>4.44142307692307</v>
      </c>
      <c r="G568" s="12">
        <v>1.4761153846153801</v>
      </c>
      <c r="H568" s="12">
        <v>4.2368846153846098</v>
      </c>
      <c r="I568" s="12">
        <v>0.69899999999999995</v>
      </c>
      <c r="J568" s="16">
        <v>237.34615384615299</v>
      </c>
      <c r="K568" s="14">
        <v>484.270692307692</v>
      </c>
      <c r="L568" s="14">
        <v>225.16799999999901</v>
      </c>
      <c r="M568" s="14">
        <v>-1.0939999999999901</v>
      </c>
      <c r="N568" s="14">
        <v>0.452538461538461</v>
      </c>
      <c r="O568" s="14">
        <v>0.59576923076923005</v>
      </c>
      <c r="P568" s="14">
        <v>1.5769230769230799E-3</v>
      </c>
      <c r="Q568" s="17">
        <f t="shared" si="35"/>
        <v>0.83387815750372118</v>
      </c>
      <c r="S568" s="6">
        <f t="shared" si="32"/>
        <v>2</v>
      </c>
      <c r="T568" s="6" t="str">
        <f t="shared" si="33"/>
        <v>WEEK_DAY</v>
      </c>
      <c r="U568" s="6" t="str">
        <f t="shared" si="34"/>
        <v>2017-03-20</v>
      </c>
      <c r="V568" s="19" t="s">
        <v>574</v>
      </c>
      <c r="W568" s="5">
        <v>237.34615384615299</v>
      </c>
    </row>
    <row r="569" spans="1:23" x14ac:dyDescent="0.45">
      <c r="A569" s="4" t="s">
        <v>575</v>
      </c>
      <c r="B569" s="12" t="s">
        <v>1445</v>
      </c>
      <c r="C569" s="12">
        <v>1.51953846153846</v>
      </c>
      <c r="D569" s="12">
        <v>8.6241538461538401</v>
      </c>
      <c r="E569" s="12">
        <v>0.44557692307692298</v>
      </c>
      <c r="F569" s="12">
        <v>3.8569230769230698</v>
      </c>
      <c r="G569" s="12">
        <v>1.35134615384615</v>
      </c>
      <c r="H569" s="12">
        <v>4.1490769230769198</v>
      </c>
      <c r="I569" s="12">
        <v>0.59850000000000003</v>
      </c>
      <c r="J569" s="16">
        <v>572.34615384615302</v>
      </c>
      <c r="K569" s="14">
        <v>480.26873076922999</v>
      </c>
      <c r="L569" s="14">
        <v>223.37061538461501</v>
      </c>
      <c r="M569" s="14">
        <v>0.41107692307692301</v>
      </c>
      <c r="N569" s="14">
        <v>0.364807692307692</v>
      </c>
      <c r="O569" s="14">
        <v>1.5706153846153801</v>
      </c>
      <c r="P569" s="14">
        <v>-6.2615384615384601E-2</v>
      </c>
      <c r="Q569" s="17">
        <f t="shared" si="35"/>
        <v>1.411440609301577</v>
      </c>
      <c r="S569" s="6">
        <f t="shared" si="32"/>
        <v>3</v>
      </c>
      <c r="T569" s="6" t="str">
        <f t="shared" si="33"/>
        <v>WEEK_DAY</v>
      </c>
      <c r="U569" s="6" t="str">
        <f t="shared" si="34"/>
        <v>2017-03-21</v>
      </c>
      <c r="V569" s="19" t="s">
        <v>575</v>
      </c>
      <c r="W569" s="5">
        <v>572.34615384615302</v>
      </c>
    </row>
    <row r="570" spans="1:23" x14ac:dyDescent="0.45">
      <c r="A570" s="4" t="s">
        <v>576</v>
      </c>
      <c r="B570" s="12" t="s">
        <v>1446</v>
      </c>
      <c r="C570" s="12">
        <v>-1.0389999999999999</v>
      </c>
      <c r="D570" s="12">
        <v>9.0416923076922995</v>
      </c>
      <c r="E570" s="12">
        <v>-2.8220000000000001</v>
      </c>
      <c r="F570" s="12">
        <v>-13.452576923076901</v>
      </c>
      <c r="G570" s="12">
        <v>9.35E-2</v>
      </c>
      <c r="H570" s="12">
        <v>4.6610384615384604</v>
      </c>
      <c r="I570" s="12">
        <v>-2.9015769230769202</v>
      </c>
      <c r="J570" s="16">
        <v>1087.15384615384</v>
      </c>
      <c r="K570" s="14">
        <v>488.95115384615298</v>
      </c>
      <c r="L570" s="14">
        <v>246.07776923076901</v>
      </c>
      <c r="M570" s="14">
        <v>2.42923076923076</v>
      </c>
      <c r="N570" s="14">
        <v>0.34588461538461501</v>
      </c>
      <c r="O570" s="14">
        <v>2.3651538461538402</v>
      </c>
      <c r="P570" s="14">
        <v>-2.4615384615384599E-3</v>
      </c>
      <c r="Q570" s="17">
        <f t="shared" si="35"/>
        <v>0.89946912169880266</v>
      </c>
      <c r="S570" s="6">
        <f t="shared" si="32"/>
        <v>4</v>
      </c>
      <c r="T570" s="6" t="str">
        <f t="shared" si="33"/>
        <v>WEEK_DAY</v>
      </c>
      <c r="U570" s="6" t="str">
        <f t="shared" si="34"/>
        <v>2017-03-22</v>
      </c>
      <c r="V570" s="19" t="s">
        <v>576</v>
      </c>
      <c r="W570" s="5">
        <v>1087.15384615384</v>
      </c>
    </row>
    <row r="571" spans="1:23" x14ac:dyDescent="0.45">
      <c r="A571" s="4" t="s">
        <v>577</v>
      </c>
      <c r="B571" s="12" t="s">
        <v>1447</v>
      </c>
      <c r="C571" s="12">
        <v>-1.1271923076923001</v>
      </c>
      <c r="D571" s="12">
        <v>8.7575384615384593</v>
      </c>
      <c r="E571" s="12">
        <v>-0.71799999999999997</v>
      </c>
      <c r="F571" s="12">
        <v>-3.7178846153846101</v>
      </c>
      <c r="G571" s="12">
        <v>5.6115384615384602E-2</v>
      </c>
      <c r="H571" s="12">
        <v>4.4501153846153798</v>
      </c>
      <c r="I571" s="12">
        <v>-0.84450000000000003</v>
      </c>
      <c r="J571" s="16">
        <v>628.5</v>
      </c>
      <c r="K571" s="14">
        <v>491.16238461538398</v>
      </c>
      <c r="L571" s="14">
        <v>246.48107692307599</v>
      </c>
      <c r="M571" s="14">
        <v>0.55753846153846098</v>
      </c>
      <c r="N571" s="14">
        <v>0.38361538461538403</v>
      </c>
      <c r="O571" s="14">
        <v>1.08711538461538</v>
      </c>
      <c r="P571" s="14">
        <v>7.0384615384615296E-2</v>
      </c>
      <c r="Q571" s="17">
        <f t="shared" si="35"/>
        <v>-0.42188495011674482</v>
      </c>
      <c r="S571" s="6">
        <f t="shared" si="32"/>
        <v>5</v>
      </c>
      <c r="T571" s="6" t="str">
        <f t="shared" si="33"/>
        <v>WEEK_DAY</v>
      </c>
      <c r="U571" s="6" t="str">
        <f t="shared" si="34"/>
        <v>2017-03-23</v>
      </c>
      <c r="V571" s="19" t="s">
        <v>577</v>
      </c>
      <c r="W571" s="5">
        <v>628.5</v>
      </c>
    </row>
    <row r="572" spans="1:23" x14ac:dyDescent="0.45">
      <c r="A572" s="4" t="s">
        <v>578</v>
      </c>
      <c r="B572" s="12" t="s">
        <v>1448</v>
      </c>
      <c r="C572" s="12">
        <v>-1.20765384615384</v>
      </c>
      <c r="D572" s="12">
        <v>8.8909615384615392</v>
      </c>
      <c r="E572" s="12">
        <v>1.0525384615384601</v>
      </c>
      <c r="F572" s="12">
        <v>4.7561153846153799</v>
      </c>
      <c r="G572" s="12">
        <v>3.8153846153846101E-2</v>
      </c>
      <c r="H572" s="12">
        <v>4.5251538461538399</v>
      </c>
      <c r="I572" s="12">
        <v>1.0388846153846101</v>
      </c>
      <c r="J572" s="16">
        <v>661.07692307692298</v>
      </c>
      <c r="K572" s="14">
        <v>501.62984615384602</v>
      </c>
      <c r="L572" s="14">
        <v>250.79046153846099</v>
      </c>
      <c r="M572" s="14">
        <v>0.63549999999999895</v>
      </c>
      <c r="N572" s="14">
        <v>0.356615384615384</v>
      </c>
      <c r="O572" s="14">
        <v>1.6983076923076901</v>
      </c>
      <c r="P572" s="14">
        <v>1.2807692307692299E-2</v>
      </c>
      <c r="Q572" s="17">
        <f t="shared" si="35"/>
        <v>5.1832813169328529E-2</v>
      </c>
      <c r="S572" s="6">
        <f t="shared" si="32"/>
        <v>6</v>
      </c>
      <c r="T572" s="6" t="str">
        <f t="shared" si="33"/>
        <v>WEEK_END</v>
      </c>
      <c r="U572" s="6" t="str">
        <f t="shared" si="34"/>
        <v/>
      </c>
      <c r="V572" s="19" t="s">
        <v>578</v>
      </c>
      <c r="W572" s="5">
        <v>661.07692307692298</v>
      </c>
    </row>
    <row r="573" spans="1:23" x14ac:dyDescent="0.45">
      <c r="A573" s="4" t="s">
        <v>579</v>
      </c>
      <c r="B573" s="12" t="s">
        <v>1449</v>
      </c>
      <c r="C573" s="12">
        <v>-2.7767307692307601</v>
      </c>
      <c r="D573" s="12">
        <v>8.9813076923076895</v>
      </c>
      <c r="E573" s="12">
        <v>-0.70365384615384596</v>
      </c>
      <c r="F573" s="12">
        <v>-4.4576153846153801</v>
      </c>
      <c r="G573" s="12">
        <v>-0.90388461538461495</v>
      </c>
      <c r="H573" s="12">
        <v>4.5796538461538399</v>
      </c>
      <c r="I573" s="12">
        <v>-0.77569230769230701</v>
      </c>
      <c r="J573" s="16">
        <v>650.53846153846098</v>
      </c>
      <c r="K573" s="14">
        <v>514.07376923076902</v>
      </c>
      <c r="L573" s="14">
        <v>234.380807692307</v>
      </c>
      <c r="M573" s="14">
        <v>0.58030769230769197</v>
      </c>
      <c r="N573" s="14">
        <v>0.39180769230769202</v>
      </c>
      <c r="O573" s="14">
        <v>1.72373076923076</v>
      </c>
      <c r="P573" s="14">
        <v>1.19999999999999E-2</v>
      </c>
      <c r="Q573" s="17">
        <f t="shared" si="35"/>
        <v>-1.5941354433326279E-2</v>
      </c>
      <c r="S573" s="6">
        <f t="shared" si="32"/>
        <v>7</v>
      </c>
      <c r="T573" s="6" t="str">
        <f t="shared" si="33"/>
        <v>WEEK_END</v>
      </c>
      <c r="U573" s="6" t="str">
        <f t="shared" si="34"/>
        <v/>
      </c>
      <c r="V573" s="19" t="s">
        <v>579</v>
      </c>
      <c r="W573" s="5">
        <v>650.53846153846098</v>
      </c>
    </row>
    <row r="574" spans="1:23" x14ac:dyDescent="0.45">
      <c r="A574" s="4" t="s">
        <v>580</v>
      </c>
      <c r="B574" s="12" t="s">
        <v>1450</v>
      </c>
      <c r="C574" s="12">
        <v>-3.1612307692307602</v>
      </c>
      <c r="D574" s="12">
        <v>8.8343846153846108</v>
      </c>
      <c r="E574" s="12">
        <v>0.26842307692307599</v>
      </c>
      <c r="F574" s="12">
        <v>-0.31688461538461499</v>
      </c>
      <c r="G574" s="12">
        <v>-1.12238461538461</v>
      </c>
      <c r="H574" s="12">
        <v>4.4865384615384603</v>
      </c>
      <c r="I574" s="12">
        <v>0.17942307692307599</v>
      </c>
      <c r="J574" s="16">
        <v>145.84615384615299</v>
      </c>
      <c r="K574" s="14">
        <v>504.27349999999899</v>
      </c>
      <c r="L574" s="14">
        <v>242.94530769230701</v>
      </c>
      <c r="M574" s="14">
        <v>-1.47523076923076</v>
      </c>
      <c r="N574" s="14">
        <v>0.455884615384615</v>
      </c>
      <c r="O574" s="14">
        <v>0.43953846153846099</v>
      </c>
      <c r="P574" s="14">
        <v>1.69230769230769E-3</v>
      </c>
      <c r="Q574" s="17">
        <f t="shared" si="35"/>
        <v>-0.77580702376729449</v>
      </c>
      <c r="S574" s="6">
        <f t="shared" si="32"/>
        <v>1</v>
      </c>
      <c r="T574" s="6" t="str">
        <f t="shared" si="33"/>
        <v>WEEK_DAY</v>
      </c>
      <c r="U574" s="6" t="str">
        <f t="shared" si="34"/>
        <v>2017-03-26</v>
      </c>
      <c r="V574" s="19" t="s">
        <v>580</v>
      </c>
      <c r="W574" s="5">
        <v>145.84615384615299</v>
      </c>
    </row>
    <row r="575" spans="1:23" x14ac:dyDescent="0.45">
      <c r="A575" s="4" t="s">
        <v>581</v>
      </c>
      <c r="B575" s="12" t="s">
        <v>1451</v>
      </c>
      <c r="C575" s="12">
        <v>-3.29876923076923</v>
      </c>
      <c r="D575" s="12">
        <v>8.8571153846153798</v>
      </c>
      <c r="E575" s="12">
        <v>-0.52103846153846101</v>
      </c>
      <c r="F575" s="12">
        <v>-5.6482307692307696</v>
      </c>
      <c r="G575" s="12">
        <v>-1.3074230769230699</v>
      </c>
      <c r="H575" s="12">
        <v>4.5902307692307698</v>
      </c>
      <c r="I575" s="12">
        <v>-0.9425</v>
      </c>
      <c r="J575" s="16">
        <v>365.11538461538402</v>
      </c>
      <c r="K575" s="14">
        <v>489.66215384615299</v>
      </c>
      <c r="L575" s="14">
        <v>240.374384615384</v>
      </c>
      <c r="M575" s="14">
        <v>-0.51530769230769202</v>
      </c>
      <c r="N575" s="14">
        <v>0.53915384615384598</v>
      </c>
      <c r="O575" s="14">
        <v>1.0453461538461499</v>
      </c>
      <c r="P575" s="14">
        <v>-2.53461538461538E-2</v>
      </c>
      <c r="Q575" s="17">
        <f t="shared" si="35"/>
        <v>1.5034282700422048</v>
      </c>
      <c r="S575" s="6">
        <f t="shared" si="32"/>
        <v>2</v>
      </c>
      <c r="T575" s="6" t="str">
        <f t="shared" si="33"/>
        <v>WEEK_DAY</v>
      </c>
      <c r="U575" s="6" t="str">
        <f t="shared" si="34"/>
        <v>2017-03-27</v>
      </c>
      <c r="V575" s="19" t="s">
        <v>581</v>
      </c>
      <c r="W575" s="5">
        <v>365.11538461538402</v>
      </c>
    </row>
    <row r="576" spans="1:23" x14ac:dyDescent="0.45">
      <c r="A576" s="4" t="s">
        <v>582</v>
      </c>
      <c r="B576" s="12" t="s">
        <v>1452</v>
      </c>
      <c r="C576" s="12">
        <v>-2.3912692307692298</v>
      </c>
      <c r="D576" s="12">
        <v>8.6866923076923097</v>
      </c>
      <c r="E576" s="12">
        <v>0.74630769230769201</v>
      </c>
      <c r="F576" s="12">
        <v>3.06492307692307</v>
      </c>
      <c r="G576" s="12">
        <v>-0.90461538461538404</v>
      </c>
      <c r="H576" s="12">
        <v>4.6324230769230699</v>
      </c>
      <c r="I576" s="12">
        <v>0.84369230769230696</v>
      </c>
      <c r="J576" s="16">
        <v>693.961538461538</v>
      </c>
      <c r="K576" s="14">
        <v>490.34692307692302</v>
      </c>
      <c r="L576" s="14">
        <v>241.42419230769201</v>
      </c>
      <c r="M576" s="14">
        <v>0.84265384615384598</v>
      </c>
      <c r="N576" s="14">
        <v>0.38388461538461499</v>
      </c>
      <c r="O576" s="14">
        <v>1.8838846153846101</v>
      </c>
      <c r="P576" s="14">
        <v>5.8615384615384597E-2</v>
      </c>
      <c r="Q576" s="17">
        <f t="shared" si="35"/>
        <v>0.90066364689771594</v>
      </c>
      <c r="S576" s="6">
        <f t="shared" si="32"/>
        <v>3</v>
      </c>
      <c r="T576" s="6" t="str">
        <f t="shared" si="33"/>
        <v>WEEK_DAY</v>
      </c>
      <c r="U576" s="6" t="str">
        <f t="shared" si="34"/>
        <v>2017-03-28</v>
      </c>
      <c r="V576" s="19" t="s">
        <v>582</v>
      </c>
      <c r="W576" s="5">
        <v>693.961538461538</v>
      </c>
    </row>
    <row r="577" spans="1:23" x14ac:dyDescent="0.45">
      <c r="A577" s="4" t="s">
        <v>583</v>
      </c>
      <c r="B577" s="12" t="s">
        <v>1453</v>
      </c>
      <c r="C577" s="12">
        <v>-0.94253846153846099</v>
      </c>
      <c r="D577" s="12">
        <v>9.7879615384615306</v>
      </c>
      <c r="E577" s="12">
        <v>2.1373076923076901</v>
      </c>
      <c r="F577" s="12">
        <v>10.073576923076899</v>
      </c>
      <c r="G577" s="12">
        <v>-0.17242307692307601</v>
      </c>
      <c r="H577" s="12">
        <v>5.04284615384615</v>
      </c>
      <c r="I577" s="12">
        <v>2.0301153846153799</v>
      </c>
      <c r="J577" s="16">
        <v>631.38461538461502</v>
      </c>
      <c r="K577" s="14">
        <v>487.92015384615303</v>
      </c>
      <c r="L577" s="14">
        <v>240.00080769230701</v>
      </c>
      <c r="M577" s="14">
        <v>0.59776923076923005</v>
      </c>
      <c r="N577" s="14">
        <v>0.3805</v>
      </c>
      <c r="O577" s="14">
        <v>1.5553076923076901</v>
      </c>
      <c r="P577" s="14">
        <v>-1.53846153846153E-3</v>
      </c>
      <c r="Q577" s="17">
        <f t="shared" si="35"/>
        <v>-9.0173474477636684E-2</v>
      </c>
      <c r="S577" s="6">
        <f t="shared" si="32"/>
        <v>4</v>
      </c>
      <c r="T577" s="6" t="str">
        <f t="shared" si="33"/>
        <v>WEEK_DAY</v>
      </c>
      <c r="U577" s="6" t="str">
        <f t="shared" si="34"/>
        <v>2017-03-29</v>
      </c>
      <c r="V577" s="19" t="s">
        <v>583</v>
      </c>
      <c r="W577" s="5">
        <v>631.38461538461502</v>
      </c>
    </row>
    <row r="578" spans="1:23" x14ac:dyDescent="0.45">
      <c r="A578" s="4" t="s">
        <v>584</v>
      </c>
      <c r="B578" s="12" t="s">
        <v>1454</v>
      </c>
      <c r="C578" s="12">
        <v>8.8115384615384595E-2</v>
      </c>
      <c r="D578" s="12">
        <v>10.0407307692307</v>
      </c>
      <c r="E578" s="12">
        <v>1.1891153846153799</v>
      </c>
      <c r="F578" s="12">
        <v>5.6889230769230696</v>
      </c>
      <c r="G578" s="12">
        <v>0.25203846153846099</v>
      </c>
      <c r="H578" s="12">
        <v>5.1075384615384598</v>
      </c>
      <c r="I578" s="12">
        <v>1.0630769230769199</v>
      </c>
      <c r="J578" s="16">
        <v>462.84615384615302</v>
      </c>
      <c r="K578" s="14">
        <v>479.96550000000002</v>
      </c>
      <c r="L578" s="14">
        <v>237.97484615384599</v>
      </c>
      <c r="M578" s="14">
        <v>-7.1615384615384595E-2</v>
      </c>
      <c r="N578" s="14">
        <v>0.39953846153846101</v>
      </c>
      <c r="O578" s="14">
        <v>0.81623076923076898</v>
      </c>
      <c r="P578" s="14">
        <v>-2.4230769230769202E-3</v>
      </c>
      <c r="Q578" s="17">
        <f t="shared" si="35"/>
        <v>-0.26693469785575136</v>
      </c>
      <c r="S578" s="6">
        <f t="shared" ref="S578:S641" si="36">WEEKDAY(A578)</f>
        <v>5</v>
      </c>
      <c r="T578" s="6" t="str">
        <f t="shared" ref="T578:T641" si="37">IF(S578&gt;=6,"WEEK_END","WEEK_DAY")</f>
        <v>WEEK_DAY</v>
      </c>
      <c r="U578" s="6" t="str">
        <f t="shared" ref="U578:U641" si="38">IF(S578&lt;6,A578,"")</f>
        <v>2017-03-30</v>
      </c>
      <c r="V578" s="19" t="s">
        <v>584</v>
      </c>
      <c r="W578" s="5">
        <v>462.84615384615302</v>
      </c>
    </row>
    <row r="579" spans="1:23" x14ac:dyDescent="0.45">
      <c r="A579" s="4" t="s">
        <v>585</v>
      </c>
      <c r="B579" s="12" t="s">
        <v>1455</v>
      </c>
      <c r="C579" s="12">
        <v>0.504692307692307</v>
      </c>
      <c r="D579" s="12">
        <v>10.081961538461499</v>
      </c>
      <c r="E579" s="12">
        <v>0.55573076923076903</v>
      </c>
      <c r="F579" s="12">
        <v>3.06284615384615</v>
      </c>
      <c r="G579" s="12">
        <v>0.38649999999999901</v>
      </c>
      <c r="H579" s="12">
        <v>5.0996538461538403</v>
      </c>
      <c r="I579" s="12">
        <v>0.52357692307692305</v>
      </c>
      <c r="J579" s="16">
        <v>394.65384615384602</v>
      </c>
      <c r="K579" s="14">
        <v>476.64834615384598</v>
      </c>
      <c r="L579" s="14">
        <v>238.406884615384</v>
      </c>
      <c r="M579" s="14">
        <v>-0.344076923076923</v>
      </c>
      <c r="N579" s="14">
        <v>0.45015384615384602</v>
      </c>
      <c r="O579" s="14">
        <v>0.720923076923076</v>
      </c>
      <c r="P579" s="14">
        <v>2.2192307692307602E-2</v>
      </c>
      <c r="Q579" s="17">
        <f t="shared" ref="Q579:Q642" si="39">IFERROR((J579-J578)/J578,0)</f>
        <v>-0.14733255775303183</v>
      </c>
      <c r="S579" s="6">
        <f t="shared" si="36"/>
        <v>6</v>
      </c>
      <c r="T579" s="6" t="str">
        <f t="shared" si="37"/>
        <v>WEEK_END</v>
      </c>
      <c r="U579" s="6" t="str">
        <f t="shared" si="38"/>
        <v/>
      </c>
      <c r="V579" s="19" t="s">
        <v>585</v>
      </c>
      <c r="W579" s="5">
        <v>394.65384615384602</v>
      </c>
    </row>
    <row r="580" spans="1:23" x14ac:dyDescent="0.45">
      <c r="A580" s="4" t="s">
        <v>586</v>
      </c>
      <c r="B580" s="12" t="s">
        <v>1456</v>
      </c>
      <c r="C580" s="12">
        <v>0.85523076923076902</v>
      </c>
      <c r="D580" s="12">
        <v>10.319807692307601</v>
      </c>
      <c r="E580" s="12">
        <v>0.93453846153846098</v>
      </c>
      <c r="F580" s="12">
        <v>5.5926153846153799</v>
      </c>
      <c r="G580" s="12">
        <v>0.54076923076923</v>
      </c>
      <c r="H580" s="12">
        <v>5.20826923076923</v>
      </c>
      <c r="I580" s="12">
        <v>0.969576923076923</v>
      </c>
      <c r="J580" s="16">
        <v>384.26923076922998</v>
      </c>
      <c r="K580" s="14">
        <v>488.78196153846102</v>
      </c>
      <c r="L580" s="14">
        <v>226.17573076923</v>
      </c>
      <c r="M580" s="14">
        <v>-0.46184615384615302</v>
      </c>
      <c r="N580" s="14">
        <v>0.457230769230769</v>
      </c>
      <c r="O580" s="14">
        <v>0.81426923076922997</v>
      </c>
      <c r="P580" s="14">
        <v>7.6923076923076397E-5</v>
      </c>
      <c r="Q580" s="17">
        <f t="shared" si="39"/>
        <v>-2.6313224831889401E-2</v>
      </c>
      <c r="S580" s="6">
        <f t="shared" si="36"/>
        <v>7</v>
      </c>
      <c r="T580" s="6" t="str">
        <f t="shared" si="37"/>
        <v>WEEK_END</v>
      </c>
      <c r="U580" s="6" t="str">
        <f t="shared" si="38"/>
        <v/>
      </c>
      <c r="V580" s="19" t="s">
        <v>586</v>
      </c>
      <c r="W580" s="5">
        <v>384.26923076922998</v>
      </c>
    </row>
    <row r="581" spans="1:23" x14ac:dyDescent="0.45">
      <c r="A581" s="4" t="s">
        <v>587</v>
      </c>
      <c r="B581" s="12" t="s">
        <v>1457</v>
      </c>
      <c r="C581" s="12">
        <v>0.93303846153846104</v>
      </c>
      <c r="D581" s="12">
        <v>10.360923076922999</v>
      </c>
      <c r="E581" s="12">
        <v>0.42992307692307702</v>
      </c>
      <c r="F581" s="12">
        <v>3.0886538461538402</v>
      </c>
      <c r="G581" s="12">
        <v>0.56330769230769195</v>
      </c>
      <c r="H581" s="12">
        <v>5.2211538461538396</v>
      </c>
      <c r="I581" s="12">
        <v>0.48369230769230698</v>
      </c>
      <c r="J581" s="16">
        <v>109.730769230769</v>
      </c>
      <c r="K581" s="14">
        <v>483.20361538461498</v>
      </c>
      <c r="L581" s="14">
        <v>234.200923076923</v>
      </c>
      <c r="M581" s="14">
        <v>-1.59465384615384</v>
      </c>
      <c r="N581" s="14">
        <v>0.559153846153846</v>
      </c>
      <c r="O581" s="14">
        <v>0.44973076923076899</v>
      </c>
      <c r="P581" s="14">
        <v>-4.4230769230769202E-3</v>
      </c>
      <c r="Q581" s="17">
        <f t="shared" si="39"/>
        <v>-0.71444299869882899</v>
      </c>
      <c r="S581" s="6">
        <f t="shared" si="36"/>
        <v>1</v>
      </c>
      <c r="T581" s="6" t="str">
        <f t="shared" si="37"/>
        <v>WEEK_DAY</v>
      </c>
      <c r="U581" s="6" t="str">
        <f t="shared" si="38"/>
        <v>2017-04-02</v>
      </c>
      <c r="V581" s="19" t="s">
        <v>587</v>
      </c>
      <c r="W581" s="5">
        <v>109.730769230769</v>
      </c>
    </row>
    <row r="582" spans="1:23" x14ac:dyDescent="0.45">
      <c r="A582" s="4" t="s">
        <v>588</v>
      </c>
      <c r="B582" s="12" t="s">
        <v>1458</v>
      </c>
      <c r="C582" s="12">
        <v>1.43226923076923</v>
      </c>
      <c r="D582" s="12">
        <v>10.318884615384601</v>
      </c>
      <c r="E582" s="12">
        <v>0.33676923076922999</v>
      </c>
      <c r="F582" s="12">
        <v>3.1761923076923</v>
      </c>
      <c r="G582" s="12">
        <v>0.85434615384615298</v>
      </c>
      <c r="H582" s="12">
        <v>5.2231538461538403</v>
      </c>
      <c r="I582" s="12">
        <v>0.44361538461538402</v>
      </c>
      <c r="J582" s="16">
        <v>191.80769230769201</v>
      </c>
      <c r="K582" s="14">
        <v>468.95911538461502</v>
      </c>
      <c r="L582" s="14">
        <v>242.19361538461499</v>
      </c>
      <c r="M582" s="14">
        <v>-1.14280769230769</v>
      </c>
      <c r="N582" s="14">
        <v>0.50776923076922997</v>
      </c>
      <c r="O582" s="14">
        <v>0.553807692307692</v>
      </c>
      <c r="P582" s="14">
        <v>-1.7346153846153799E-2</v>
      </c>
      <c r="Q582" s="17">
        <f t="shared" si="39"/>
        <v>0.74798457763757542</v>
      </c>
      <c r="S582" s="6">
        <f t="shared" si="36"/>
        <v>2</v>
      </c>
      <c r="T582" s="6" t="str">
        <f t="shared" si="37"/>
        <v>WEEK_DAY</v>
      </c>
      <c r="U582" s="6" t="str">
        <f t="shared" si="38"/>
        <v>2017-04-03</v>
      </c>
      <c r="V582" s="19" t="s">
        <v>588</v>
      </c>
      <c r="W582" s="5">
        <v>191.80769230769201</v>
      </c>
    </row>
    <row r="583" spans="1:23" x14ac:dyDescent="0.45">
      <c r="A583" s="4" t="s">
        <v>589</v>
      </c>
      <c r="B583" s="12" t="s">
        <v>1459</v>
      </c>
      <c r="C583" s="12">
        <v>1.7079615384615301</v>
      </c>
      <c r="D583" s="12">
        <v>10.182269230769201</v>
      </c>
      <c r="E583" s="12">
        <v>-0.36534615384615299</v>
      </c>
      <c r="F583" s="12">
        <v>-0.59</v>
      </c>
      <c r="G583" s="12">
        <v>1.0623846153846099</v>
      </c>
      <c r="H583" s="12">
        <v>5.1574999999999998</v>
      </c>
      <c r="I583" s="12">
        <v>-0.31996153846153802</v>
      </c>
      <c r="J583" s="16">
        <v>457.923076923076</v>
      </c>
      <c r="K583" s="14">
        <v>463.40803846153801</v>
      </c>
      <c r="L583" s="14">
        <v>242.04461538461501</v>
      </c>
      <c r="M583" s="14">
        <v>-2.2653846153846101E-2</v>
      </c>
      <c r="N583" s="14">
        <v>0.4345</v>
      </c>
      <c r="O583" s="14">
        <v>1.0886153846153801</v>
      </c>
      <c r="P583" s="14">
        <v>2.4538461538461499E-2</v>
      </c>
      <c r="Q583" s="17">
        <f t="shared" si="39"/>
        <v>1.3874072588730688</v>
      </c>
      <c r="S583" s="6">
        <f t="shared" si="36"/>
        <v>3</v>
      </c>
      <c r="T583" s="6" t="str">
        <f t="shared" si="37"/>
        <v>WEEK_DAY</v>
      </c>
      <c r="U583" s="6" t="str">
        <f t="shared" si="38"/>
        <v>2017-04-04</v>
      </c>
      <c r="V583" s="19" t="s">
        <v>589</v>
      </c>
      <c r="W583" s="5">
        <v>457.923076923076</v>
      </c>
    </row>
    <row r="584" spans="1:23" x14ac:dyDescent="0.45">
      <c r="A584" s="4" t="s">
        <v>590</v>
      </c>
      <c r="B584" s="12" t="s">
        <v>1460</v>
      </c>
      <c r="C584" s="12">
        <v>1.5779230769230701</v>
      </c>
      <c r="D584" s="12">
        <v>10.080307692307599</v>
      </c>
      <c r="E584" s="12">
        <v>0.55742307692307602</v>
      </c>
      <c r="F584" s="12">
        <v>4.1025</v>
      </c>
      <c r="G584" s="12">
        <v>1.0012692307692299</v>
      </c>
      <c r="H584" s="12">
        <v>5.0759230769230701</v>
      </c>
      <c r="I584" s="12">
        <v>0.60546153846153805</v>
      </c>
      <c r="J584" s="16">
        <v>405.923076923076</v>
      </c>
      <c r="K584" s="14">
        <v>449.66800000000001</v>
      </c>
      <c r="L584" s="14">
        <v>237.530653846153</v>
      </c>
      <c r="M584" s="14">
        <v>-0.184076923076923</v>
      </c>
      <c r="N584" s="14">
        <v>0.44107692307692298</v>
      </c>
      <c r="O584" s="14">
        <v>0.62196153846153801</v>
      </c>
      <c r="P584" s="14">
        <v>1.91153846153846E-2</v>
      </c>
      <c r="Q584" s="17">
        <f t="shared" si="39"/>
        <v>-0.11355619015622398</v>
      </c>
      <c r="S584" s="6">
        <f t="shared" si="36"/>
        <v>4</v>
      </c>
      <c r="T584" s="6" t="str">
        <f t="shared" si="37"/>
        <v>WEEK_DAY</v>
      </c>
      <c r="U584" s="6" t="str">
        <f t="shared" si="38"/>
        <v>2017-04-05</v>
      </c>
      <c r="V584" s="19" t="s">
        <v>590</v>
      </c>
      <c r="W584" s="5">
        <v>405.923076923076</v>
      </c>
    </row>
    <row r="585" spans="1:23" x14ac:dyDescent="0.45">
      <c r="A585" s="4" t="s">
        <v>591</v>
      </c>
      <c r="B585" s="12" t="s">
        <v>1461</v>
      </c>
      <c r="C585" s="12">
        <v>1.21949999999999</v>
      </c>
      <c r="D585" s="12">
        <v>10.170115384615301</v>
      </c>
      <c r="E585" s="12">
        <v>-0.67392307692307596</v>
      </c>
      <c r="F585" s="12">
        <v>-4.4179615384615296</v>
      </c>
      <c r="G585" s="12">
        <v>0.69692307692307598</v>
      </c>
      <c r="H585" s="12">
        <v>5.1831153846153803</v>
      </c>
      <c r="I585" s="12">
        <v>-0.97757692307692301</v>
      </c>
      <c r="J585" s="16">
        <v>678.26923076923003</v>
      </c>
      <c r="K585" s="14">
        <v>458.31765384615301</v>
      </c>
      <c r="L585" s="14">
        <v>242.94303846153801</v>
      </c>
      <c r="M585" s="14">
        <v>0.90534615384615402</v>
      </c>
      <c r="N585" s="14">
        <v>0.38523076923076899</v>
      </c>
      <c r="O585" s="14">
        <v>1.7658846153846099</v>
      </c>
      <c r="P585" s="14">
        <v>-2.8615384615384602E-2</v>
      </c>
      <c r="Q585" s="17">
        <f t="shared" si="39"/>
        <v>0.67093045290885178</v>
      </c>
      <c r="S585" s="6">
        <f t="shared" si="36"/>
        <v>5</v>
      </c>
      <c r="T585" s="6" t="str">
        <f t="shared" si="37"/>
        <v>WEEK_DAY</v>
      </c>
      <c r="U585" s="6" t="str">
        <f t="shared" si="38"/>
        <v>2017-04-06</v>
      </c>
      <c r="V585" s="19" t="s">
        <v>591</v>
      </c>
      <c r="W585" s="5">
        <v>678.26923076923003</v>
      </c>
    </row>
    <row r="586" spans="1:23" x14ac:dyDescent="0.45">
      <c r="A586" s="4" t="s">
        <v>592</v>
      </c>
      <c r="B586" s="12" t="s">
        <v>1462</v>
      </c>
      <c r="C586" s="12">
        <v>0.71176923076923004</v>
      </c>
      <c r="D586" s="12">
        <v>10.337846153846099</v>
      </c>
      <c r="E586" s="12">
        <v>-0.81357692307692198</v>
      </c>
      <c r="F586" s="12">
        <v>-5.5902692307692297</v>
      </c>
      <c r="G586" s="12">
        <v>0.308</v>
      </c>
      <c r="H586" s="12">
        <v>5.4121538461538403</v>
      </c>
      <c r="I586" s="12">
        <v>-1.0834230769230699</v>
      </c>
      <c r="J586" s="16">
        <v>602.423076923076</v>
      </c>
      <c r="K586" s="14">
        <v>468.459038461538</v>
      </c>
      <c r="L586" s="14">
        <v>244.443692307692</v>
      </c>
      <c r="M586" s="14">
        <v>0.54796153846153794</v>
      </c>
      <c r="N586" s="14">
        <v>0.37034615384615299</v>
      </c>
      <c r="O586" s="14">
        <v>1.4747307692307601</v>
      </c>
      <c r="P586" s="14">
        <v>-2.7653846153846098E-2</v>
      </c>
      <c r="Q586" s="17">
        <f t="shared" si="39"/>
        <v>-0.11182307910405484</v>
      </c>
      <c r="S586" s="6">
        <f t="shared" si="36"/>
        <v>6</v>
      </c>
      <c r="T586" s="6" t="str">
        <f t="shared" si="37"/>
        <v>WEEK_END</v>
      </c>
      <c r="U586" s="6" t="str">
        <f t="shared" si="38"/>
        <v/>
      </c>
      <c r="V586" s="19" t="s">
        <v>592</v>
      </c>
      <c r="W586" s="5">
        <v>602.423076923076</v>
      </c>
    </row>
    <row r="587" spans="1:23" x14ac:dyDescent="0.45">
      <c r="A587" s="4" t="s">
        <v>593</v>
      </c>
      <c r="B587" s="12" t="s">
        <v>1463</v>
      </c>
      <c r="C587" s="12">
        <v>0.25630769230769201</v>
      </c>
      <c r="D587" s="12">
        <v>10.718576923076901</v>
      </c>
      <c r="E587" s="12">
        <v>-1.20011538461538</v>
      </c>
      <c r="F587" s="12">
        <v>-6.0121923076922998</v>
      </c>
      <c r="G587" s="12">
        <v>8.1615384615384604E-2</v>
      </c>
      <c r="H587" s="12">
        <v>5.5753461538461497</v>
      </c>
      <c r="I587" s="12">
        <v>-1.08684615384615</v>
      </c>
      <c r="J587" s="16">
        <v>439.461538461538</v>
      </c>
      <c r="K587" s="14">
        <v>484.05580769230698</v>
      </c>
      <c r="L587" s="14">
        <v>232.39811538461501</v>
      </c>
      <c r="M587" s="14">
        <v>-0.19165384615384601</v>
      </c>
      <c r="N587" s="14">
        <v>0.43926923076923002</v>
      </c>
      <c r="O587" s="14">
        <v>0.731269230769231</v>
      </c>
      <c r="P587" s="14">
        <v>3.2269230769230703E-2</v>
      </c>
      <c r="Q587" s="17">
        <f t="shared" si="39"/>
        <v>-0.27051011938964403</v>
      </c>
      <c r="S587" s="6">
        <f t="shared" si="36"/>
        <v>7</v>
      </c>
      <c r="T587" s="6" t="str">
        <f t="shared" si="37"/>
        <v>WEEK_END</v>
      </c>
      <c r="U587" s="6" t="str">
        <f t="shared" si="38"/>
        <v/>
      </c>
      <c r="V587" s="19" t="s">
        <v>593</v>
      </c>
      <c r="W587" s="5">
        <v>439.461538461538</v>
      </c>
    </row>
    <row r="588" spans="1:23" x14ac:dyDescent="0.45">
      <c r="A588" s="4" t="s">
        <v>594</v>
      </c>
      <c r="B588" s="12" t="s">
        <v>1464</v>
      </c>
      <c r="C588" s="12">
        <v>0.20276923076923001</v>
      </c>
      <c r="D588" s="12">
        <v>10.5131538461538</v>
      </c>
      <c r="E588" s="12">
        <v>0.244730769230769</v>
      </c>
      <c r="F588" s="12">
        <v>1.46703846153846</v>
      </c>
      <c r="G588" s="12">
        <v>5.6538461538461503E-2</v>
      </c>
      <c r="H588" s="12">
        <v>5.4266153846153804</v>
      </c>
      <c r="I588" s="12">
        <v>0.259692307692307</v>
      </c>
      <c r="J588" s="16">
        <v>125.230769230769</v>
      </c>
      <c r="K588" s="14">
        <v>479.87492307692298</v>
      </c>
      <c r="L588" s="14">
        <v>238.29707692307599</v>
      </c>
      <c r="M588" s="14">
        <v>-1.4881923076923</v>
      </c>
      <c r="N588" s="14">
        <v>0.44496153846153802</v>
      </c>
      <c r="O588" s="14">
        <v>0.44646153846153802</v>
      </c>
      <c r="P588" s="14">
        <v>5.3846153846153703E-4</v>
      </c>
      <c r="Q588" s="17">
        <f t="shared" si="39"/>
        <v>-0.71503588307369181</v>
      </c>
      <c r="S588" s="6">
        <f t="shared" si="36"/>
        <v>1</v>
      </c>
      <c r="T588" s="6" t="str">
        <f t="shared" si="37"/>
        <v>WEEK_DAY</v>
      </c>
      <c r="U588" s="6" t="str">
        <f t="shared" si="38"/>
        <v>2017-04-09</v>
      </c>
      <c r="V588" s="19" t="s">
        <v>594</v>
      </c>
      <c r="W588" s="5">
        <v>125.230769230769</v>
      </c>
    </row>
    <row r="589" spans="1:23" x14ac:dyDescent="0.45">
      <c r="A589" s="4" t="s">
        <v>595</v>
      </c>
      <c r="B589" s="12" t="s">
        <v>1465</v>
      </c>
      <c r="C589" s="12">
        <v>-0.131346153846153</v>
      </c>
      <c r="D589" s="12">
        <v>10.407923076923</v>
      </c>
      <c r="E589" s="12">
        <v>2.1038461538461499E-2</v>
      </c>
      <c r="F589" s="12">
        <v>0.17976923076922999</v>
      </c>
      <c r="G589" s="12">
        <v>-0.14392307692307699</v>
      </c>
      <c r="H589" s="12">
        <v>5.3791923076922998</v>
      </c>
      <c r="I589" s="12">
        <v>5.9230769230769198E-2</v>
      </c>
      <c r="J589" s="16">
        <v>178.03846153846101</v>
      </c>
      <c r="K589" s="14">
        <v>462.85369230769197</v>
      </c>
      <c r="L589" s="14">
        <v>245.87165384615301</v>
      </c>
      <c r="M589" s="14">
        <v>-1.15584615384615</v>
      </c>
      <c r="N589" s="14">
        <v>0.57469230769230695</v>
      </c>
      <c r="O589" s="14">
        <v>0.54473076923076902</v>
      </c>
      <c r="P589" s="14">
        <v>4.6999999999999903E-2</v>
      </c>
      <c r="Q589" s="17">
        <f t="shared" si="39"/>
        <v>0.42168304668304507</v>
      </c>
      <c r="S589" s="6">
        <f t="shared" si="36"/>
        <v>2</v>
      </c>
      <c r="T589" s="6" t="str">
        <f t="shared" si="37"/>
        <v>WEEK_DAY</v>
      </c>
      <c r="U589" s="6" t="str">
        <f t="shared" si="38"/>
        <v>2017-04-10</v>
      </c>
      <c r="V589" s="19" t="s">
        <v>595</v>
      </c>
      <c r="W589" s="5">
        <v>178.03846153846101</v>
      </c>
    </row>
    <row r="590" spans="1:23" x14ac:dyDescent="0.45">
      <c r="A590" s="4" t="s">
        <v>596</v>
      </c>
      <c r="B590" s="12" t="s">
        <v>1466</v>
      </c>
      <c r="C590" s="12">
        <v>1.6577307692307599</v>
      </c>
      <c r="D590" s="12">
        <v>8.8578846153846094</v>
      </c>
      <c r="E590" s="12">
        <v>1.0476538461538401</v>
      </c>
      <c r="F590" s="12">
        <v>4.88238461538461</v>
      </c>
      <c r="G590" s="12">
        <v>0.66326923076922994</v>
      </c>
      <c r="H590" s="12">
        <v>4.7261923076923003</v>
      </c>
      <c r="I590" s="12">
        <v>0.87311538461538396</v>
      </c>
      <c r="J590" s="16">
        <v>493.423076923076</v>
      </c>
      <c r="K590" s="14">
        <v>435.13900000000001</v>
      </c>
      <c r="L590" s="14">
        <v>203.187115384615</v>
      </c>
      <c r="M590" s="14">
        <v>0.28723076923076901</v>
      </c>
      <c r="N590" s="14">
        <v>0.39703846153846101</v>
      </c>
      <c r="O590" s="14">
        <v>1.47703846153846</v>
      </c>
      <c r="P590" s="14">
        <v>-6.8346153846153807E-2</v>
      </c>
      <c r="Q590" s="17">
        <f t="shared" si="39"/>
        <v>1.7714409159645743</v>
      </c>
      <c r="S590" s="6">
        <f t="shared" si="36"/>
        <v>3</v>
      </c>
      <c r="T590" s="6" t="str">
        <f t="shared" si="37"/>
        <v>WEEK_DAY</v>
      </c>
      <c r="U590" s="6" t="str">
        <f t="shared" si="38"/>
        <v>2017-04-11</v>
      </c>
      <c r="V590" s="19" t="s">
        <v>596</v>
      </c>
      <c r="W590" s="5">
        <v>493.423076923076</v>
      </c>
    </row>
    <row r="591" spans="1:23" x14ac:dyDescent="0.45">
      <c r="A591" s="4" t="s">
        <v>597</v>
      </c>
      <c r="B591" s="12" t="s">
        <v>1467</v>
      </c>
      <c r="C591" s="12">
        <v>2.1676153846153801</v>
      </c>
      <c r="D591" s="12">
        <v>8.5528461538461507</v>
      </c>
      <c r="E591" s="12">
        <v>-0.60288461538461502</v>
      </c>
      <c r="F591" s="12">
        <v>-1.6545769230769201</v>
      </c>
      <c r="G591" s="12">
        <v>0.97257692307692301</v>
      </c>
      <c r="H591" s="12">
        <v>4.6095769230769204</v>
      </c>
      <c r="I591" s="12">
        <v>-0.567846153846153</v>
      </c>
      <c r="J591" s="16">
        <v>585.76923076923003</v>
      </c>
      <c r="K591" s="14">
        <v>430.81700000000001</v>
      </c>
      <c r="L591" s="14">
        <v>199.56988461538401</v>
      </c>
      <c r="M591" s="14">
        <v>0.77580769230769198</v>
      </c>
      <c r="N591" s="14">
        <v>0.37865384615384601</v>
      </c>
      <c r="O591" s="14">
        <v>1.65053846153846</v>
      </c>
      <c r="P591" s="14">
        <v>-2.7230769230769201E-2</v>
      </c>
      <c r="Q591" s="17">
        <f t="shared" si="39"/>
        <v>0.1871541039831639</v>
      </c>
      <c r="S591" s="6">
        <f t="shared" si="36"/>
        <v>4</v>
      </c>
      <c r="T591" s="6" t="str">
        <f t="shared" si="37"/>
        <v>WEEK_DAY</v>
      </c>
      <c r="U591" s="6" t="str">
        <f t="shared" si="38"/>
        <v>2017-04-12</v>
      </c>
      <c r="V591" s="19" t="s">
        <v>597</v>
      </c>
      <c r="W591" s="5">
        <v>585.76923076923003</v>
      </c>
    </row>
    <row r="592" spans="1:23" x14ac:dyDescent="0.45">
      <c r="A592" s="4" t="s">
        <v>598</v>
      </c>
      <c r="B592" s="12" t="s">
        <v>1468</v>
      </c>
      <c r="C592" s="12">
        <v>1.3783461538461499</v>
      </c>
      <c r="D592" s="12">
        <v>8.8768846153846095</v>
      </c>
      <c r="E592" s="12">
        <v>-1.20061538461538</v>
      </c>
      <c r="F592" s="12">
        <v>-4.5963076923076898</v>
      </c>
      <c r="G592" s="12">
        <v>0.61215384615384605</v>
      </c>
      <c r="H592" s="12">
        <v>4.6926538461538403</v>
      </c>
      <c r="I592" s="12">
        <v>-1.10884615384615</v>
      </c>
      <c r="J592" s="16">
        <v>555.84615384615302</v>
      </c>
      <c r="K592" s="14">
        <v>427.56769230769203</v>
      </c>
      <c r="L592" s="14">
        <v>196.75380769230699</v>
      </c>
      <c r="M592" s="14">
        <v>0.65192307692307605</v>
      </c>
      <c r="N592" s="14">
        <v>0.37296153846153801</v>
      </c>
      <c r="O592" s="14">
        <v>1.4970000000000001</v>
      </c>
      <c r="P592" s="14">
        <v>4.9615384615384599E-3</v>
      </c>
      <c r="Q592" s="17">
        <f t="shared" si="39"/>
        <v>-5.1083388049901736E-2</v>
      </c>
      <c r="S592" s="6">
        <f t="shared" si="36"/>
        <v>5</v>
      </c>
      <c r="T592" s="6" t="str">
        <f t="shared" si="37"/>
        <v>WEEK_DAY</v>
      </c>
      <c r="U592" s="6" t="str">
        <f t="shared" si="38"/>
        <v>2017-04-13</v>
      </c>
      <c r="V592" s="19" t="s">
        <v>598</v>
      </c>
      <c r="W592" s="5">
        <v>555.84615384615302</v>
      </c>
    </row>
    <row r="593" spans="1:23" x14ac:dyDescent="0.45">
      <c r="A593" s="4" t="s">
        <v>599</v>
      </c>
      <c r="B593" s="12" t="s">
        <v>1469</v>
      </c>
      <c r="C593" s="12">
        <v>1.15865384615384</v>
      </c>
      <c r="D593" s="12">
        <v>9.1304999999999996</v>
      </c>
      <c r="E593" s="12">
        <v>-1.39161538461538</v>
      </c>
      <c r="F593" s="12">
        <v>-5.5281153846153801</v>
      </c>
      <c r="G593" s="12">
        <v>0.512692307692307</v>
      </c>
      <c r="H593" s="12">
        <v>4.7936538461538403</v>
      </c>
      <c r="I593" s="12">
        <v>-1.25965384615384</v>
      </c>
      <c r="J593" s="16">
        <v>450.730769230769</v>
      </c>
      <c r="K593" s="14">
        <v>417.96019230769201</v>
      </c>
      <c r="L593" s="14">
        <v>189.404807692307</v>
      </c>
      <c r="M593" s="14">
        <v>0.17234615384615301</v>
      </c>
      <c r="N593" s="14">
        <v>0.43373076923076898</v>
      </c>
      <c r="O593" s="14">
        <v>0.86311538461538395</v>
      </c>
      <c r="P593" s="14">
        <v>9.7692307692307696E-3</v>
      </c>
      <c r="Q593" s="17">
        <f t="shared" si="39"/>
        <v>-0.18910877387212763</v>
      </c>
      <c r="S593" s="6">
        <f t="shared" si="36"/>
        <v>6</v>
      </c>
      <c r="T593" s="6" t="str">
        <f t="shared" si="37"/>
        <v>WEEK_END</v>
      </c>
      <c r="U593" s="6" t="str">
        <f t="shared" si="38"/>
        <v/>
      </c>
      <c r="V593" s="19" t="s">
        <v>599</v>
      </c>
      <c r="W593" s="5">
        <v>450.730769230769</v>
      </c>
    </row>
    <row r="594" spans="1:23" x14ac:dyDescent="0.45">
      <c r="A594" s="4" t="s">
        <v>600</v>
      </c>
      <c r="B594" s="12" t="s">
        <v>1470</v>
      </c>
      <c r="C594" s="12">
        <v>1.10596153846153</v>
      </c>
      <c r="D594" s="12">
        <v>9.1293846153846108</v>
      </c>
      <c r="E594" s="12">
        <v>-0.49646153846153801</v>
      </c>
      <c r="F594" s="12">
        <v>-1.9484230769230699</v>
      </c>
      <c r="G594" s="12">
        <v>0.49007692307692302</v>
      </c>
      <c r="H594" s="12">
        <v>4.7808076923076896</v>
      </c>
      <c r="I594" s="12">
        <v>-0.50946153846153797</v>
      </c>
      <c r="J594" s="16">
        <v>130.192307692307</v>
      </c>
      <c r="K594" s="14">
        <v>415.911884615384</v>
      </c>
      <c r="L594" s="14">
        <v>191.37030769230699</v>
      </c>
      <c r="M594" s="14">
        <v>-1.4929230769230699</v>
      </c>
      <c r="N594" s="14">
        <v>0.58549999999999902</v>
      </c>
      <c r="O594" s="14">
        <v>0.41715384615384599</v>
      </c>
      <c r="P594" s="14">
        <v>1.7999999999999999E-2</v>
      </c>
      <c r="Q594" s="17">
        <f t="shared" si="39"/>
        <v>-0.71115282873965491</v>
      </c>
      <c r="S594" s="6">
        <f t="shared" si="36"/>
        <v>7</v>
      </c>
      <c r="T594" s="6" t="str">
        <f t="shared" si="37"/>
        <v>WEEK_END</v>
      </c>
      <c r="U594" s="6" t="str">
        <f t="shared" si="38"/>
        <v/>
      </c>
      <c r="V594" s="19" t="s">
        <v>600</v>
      </c>
      <c r="W594" s="5">
        <v>130.192307692307</v>
      </c>
    </row>
    <row r="595" spans="1:23" x14ac:dyDescent="0.45">
      <c r="A595" s="4" t="s">
        <v>601</v>
      </c>
      <c r="B595" s="12" t="s">
        <v>1471</v>
      </c>
      <c r="C595" s="12">
        <v>1.3963461538461499</v>
      </c>
      <c r="D595" s="12">
        <v>8.9500769230769208</v>
      </c>
      <c r="E595" s="12">
        <v>-0.22900000000000001</v>
      </c>
      <c r="F595" s="12">
        <v>-0.85488461538461502</v>
      </c>
      <c r="G595" s="12">
        <v>0.69246153846153802</v>
      </c>
      <c r="H595" s="12">
        <v>4.6027692307692298</v>
      </c>
      <c r="I595" s="12">
        <v>-0.335884615384615</v>
      </c>
      <c r="J595" s="16">
        <v>129</v>
      </c>
      <c r="K595" s="14">
        <v>405.425269230769</v>
      </c>
      <c r="L595" s="14">
        <v>200.43965384615299</v>
      </c>
      <c r="M595" s="14">
        <v>-1.37915384615384</v>
      </c>
      <c r="N595" s="14">
        <v>0.38946153846153803</v>
      </c>
      <c r="O595" s="14">
        <v>0.49696153846153801</v>
      </c>
      <c r="P595" s="14">
        <v>-2.11538461538461E-2</v>
      </c>
      <c r="Q595" s="17">
        <f t="shared" si="39"/>
        <v>-9.1580502215604393E-3</v>
      </c>
      <c r="S595" s="6">
        <f t="shared" si="36"/>
        <v>1</v>
      </c>
      <c r="T595" s="6" t="str">
        <f t="shared" si="37"/>
        <v>WEEK_DAY</v>
      </c>
      <c r="U595" s="6" t="str">
        <f t="shared" si="38"/>
        <v>2017-04-16</v>
      </c>
      <c r="V595" s="19" t="s">
        <v>601</v>
      </c>
      <c r="W595" s="5">
        <v>129</v>
      </c>
    </row>
    <row r="596" spans="1:23" x14ac:dyDescent="0.45">
      <c r="A596" s="4" t="s">
        <v>602</v>
      </c>
      <c r="B596" s="12" t="s">
        <v>1472</v>
      </c>
      <c r="C596" s="12">
        <v>1.0102307692307599</v>
      </c>
      <c r="D596" s="12">
        <v>9.00546153846153</v>
      </c>
      <c r="E596" s="12">
        <v>-0.63780769230769196</v>
      </c>
      <c r="F596" s="12">
        <v>-2.6164615384615302</v>
      </c>
      <c r="G596" s="12">
        <v>0.47623076923076901</v>
      </c>
      <c r="H596" s="12">
        <v>4.6286538461538402</v>
      </c>
      <c r="I596" s="12">
        <v>-0.66796153846153805</v>
      </c>
      <c r="J596" s="16">
        <v>179.65384615384599</v>
      </c>
      <c r="K596" s="14">
        <v>380.75711538461502</v>
      </c>
      <c r="L596" s="14">
        <v>195.519461538461</v>
      </c>
      <c r="M596" s="14">
        <v>-1.0257692307692301</v>
      </c>
      <c r="N596" s="14">
        <v>0.49619230769230699</v>
      </c>
      <c r="O596" s="14">
        <v>0.59930769230769199</v>
      </c>
      <c r="P596" s="14">
        <v>1.4999999999999901E-3</v>
      </c>
      <c r="Q596" s="17">
        <f t="shared" si="39"/>
        <v>0.39266547406082164</v>
      </c>
      <c r="S596" s="6">
        <f t="shared" si="36"/>
        <v>2</v>
      </c>
      <c r="T596" s="6" t="str">
        <f t="shared" si="37"/>
        <v>WEEK_DAY</v>
      </c>
      <c r="U596" s="6" t="str">
        <f t="shared" si="38"/>
        <v>2017-04-17</v>
      </c>
      <c r="V596" s="19" t="s">
        <v>602</v>
      </c>
      <c r="W596" s="5">
        <v>179.65384615384599</v>
      </c>
    </row>
    <row r="597" spans="1:23" x14ac:dyDescent="0.45">
      <c r="A597" s="4" t="s">
        <v>603</v>
      </c>
      <c r="B597" s="12" t="s">
        <v>1473</v>
      </c>
      <c r="C597" s="12">
        <v>4.9961538461538398E-2</v>
      </c>
      <c r="D597" s="12">
        <v>7.7897307692307596</v>
      </c>
      <c r="E597" s="12">
        <v>4.1115384615384498E-2</v>
      </c>
      <c r="F597" s="12">
        <v>0.37346153846153801</v>
      </c>
      <c r="G597" s="12">
        <v>3.1461538461538402E-2</v>
      </c>
      <c r="H597" s="12">
        <v>4.0927307692307702</v>
      </c>
      <c r="I597" s="12">
        <v>8.2884615384615307E-2</v>
      </c>
      <c r="J597" s="16">
        <v>477.692307692307</v>
      </c>
      <c r="K597" s="14">
        <v>373.13611538461498</v>
      </c>
      <c r="L597" s="14">
        <v>187.74557692307599</v>
      </c>
      <c r="M597" s="14">
        <v>0.55653846153846098</v>
      </c>
      <c r="N597" s="14">
        <v>0.420615384615384</v>
      </c>
      <c r="O597" s="14">
        <v>1.7224615384615301</v>
      </c>
      <c r="P597" s="14">
        <v>-1.33076923076923E-2</v>
      </c>
      <c r="Q597" s="17">
        <f t="shared" si="39"/>
        <v>1.6589595375722528</v>
      </c>
      <c r="S597" s="6">
        <f t="shared" si="36"/>
        <v>3</v>
      </c>
      <c r="T597" s="6" t="str">
        <f t="shared" si="37"/>
        <v>WEEK_DAY</v>
      </c>
      <c r="U597" s="6" t="str">
        <f t="shared" si="38"/>
        <v>2017-04-18</v>
      </c>
      <c r="V597" s="19" t="s">
        <v>603</v>
      </c>
      <c r="W597" s="5">
        <v>477.692307692307</v>
      </c>
    </row>
    <row r="598" spans="1:23" x14ac:dyDescent="0.45">
      <c r="A598" s="4" t="s">
        <v>604</v>
      </c>
      <c r="B598" s="12" t="s">
        <v>1474</v>
      </c>
      <c r="C598" s="12">
        <v>-0.50423076923076904</v>
      </c>
      <c r="D598" s="12">
        <v>7.3024615384615297</v>
      </c>
      <c r="E598" s="12">
        <v>0.104192307692307</v>
      </c>
      <c r="F598" s="12">
        <v>0.27480769230769198</v>
      </c>
      <c r="G598" s="12">
        <v>-0.17592307692307599</v>
      </c>
      <c r="H598" s="12">
        <v>3.9421153846153798</v>
      </c>
      <c r="I598" s="12">
        <v>0.114230769230769</v>
      </c>
      <c r="J598" s="16">
        <v>554.61538461538396</v>
      </c>
      <c r="K598" s="14">
        <v>375.83242307692302</v>
      </c>
      <c r="L598" s="14">
        <v>190.528769230769</v>
      </c>
      <c r="M598" s="14">
        <v>0.938153846153846</v>
      </c>
      <c r="N598" s="14">
        <v>0.355961538461538</v>
      </c>
      <c r="O598" s="14">
        <v>1.6599615384615301</v>
      </c>
      <c r="P598" s="14">
        <v>2.56538461538461E-2</v>
      </c>
      <c r="Q598" s="17">
        <f t="shared" si="39"/>
        <v>0.16103059581320484</v>
      </c>
      <c r="S598" s="6">
        <f t="shared" si="36"/>
        <v>4</v>
      </c>
      <c r="T598" s="6" t="str">
        <f t="shared" si="37"/>
        <v>WEEK_DAY</v>
      </c>
      <c r="U598" s="6" t="str">
        <f t="shared" si="38"/>
        <v>2017-04-19</v>
      </c>
      <c r="V598" s="19" t="s">
        <v>604</v>
      </c>
      <c r="W598" s="5">
        <v>554.61538461538396</v>
      </c>
    </row>
    <row r="599" spans="1:23" x14ac:dyDescent="0.45">
      <c r="A599" s="4" t="s">
        <v>605</v>
      </c>
      <c r="B599" s="12" t="s">
        <v>1475</v>
      </c>
      <c r="C599" s="12">
        <v>-1.0190769230769201</v>
      </c>
      <c r="D599" s="12">
        <v>7.1118846153846098</v>
      </c>
      <c r="E599" s="12">
        <v>-0.358461538461538</v>
      </c>
      <c r="F599" s="12">
        <v>-1.48973076923076</v>
      </c>
      <c r="G599" s="12">
        <v>-0.367307692307692</v>
      </c>
      <c r="H599" s="12">
        <v>3.8832307692307602</v>
      </c>
      <c r="I599" s="12">
        <v>-0.28769230769230703</v>
      </c>
      <c r="J599" s="16">
        <v>490.38461538461502</v>
      </c>
      <c r="K599" s="14">
        <v>380.921999999999</v>
      </c>
      <c r="L599" s="14">
        <v>192.74803846153799</v>
      </c>
      <c r="M599" s="14">
        <v>0.56792307692307697</v>
      </c>
      <c r="N599" s="14">
        <v>0.40796153846153799</v>
      </c>
      <c r="O599" s="14">
        <v>1.25138461538461</v>
      </c>
      <c r="P599" s="14">
        <v>1.0653846153846101E-2</v>
      </c>
      <c r="Q599" s="17">
        <f t="shared" si="39"/>
        <v>-0.11581137309292611</v>
      </c>
      <c r="S599" s="6">
        <f t="shared" si="36"/>
        <v>5</v>
      </c>
      <c r="T599" s="6" t="str">
        <f t="shared" si="37"/>
        <v>WEEK_DAY</v>
      </c>
      <c r="U599" s="6" t="str">
        <f t="shared" si="38"/>
        <v>2017-04-20</v>
      </c>
      <c r="V599" s="19" t="s">
        <v>605</v>
      </c>
      <c r="W599" s="5">
        <v>490.38461538461502</v>
      </c>
    </row>
    <row r="600" spans="1:23" x14ac:dyDescent="0.45">
      <c r="A600" s="4" t="s">
        <v>606</v>
      </c>
      <c r="B600" s="12" t="s">
        <v>1476</v>
      </c>
      <c r="C600" s="12">
        <v>-0.85253846153846102</v>
      </c>
      <c r="D600" s="12">
        <v>7.48165384615384</v>
      </c>
      <c r="E600" s="12">
        <v>2.03573076923076</v>
      </c>
      <c r="F600" s="12">
        <v>7.6855000000000002</v>
      </c>
      <c r="G600" s="12">
        <v>-0.26626923076922998</v>
      </c>
      <c r="H600" s="12">
        <v>4.0714615384615298</v>
      </c>
      <c r="I600" s="12">
        <v>1.9512692307692301</v>
      </c>
      <c r="J600" s="16">
        <v>510.38461538461502</v>
      </c>
      <c r="K600" s="14">
        <v>387.13134615384598</v>
      </c>
      <c r="L600" s="14">
        <v>194.67619230769199</v>
      </c>
      <c r="M600" s="14">
        <v>0.63311538461538397</v>
      </c>
      <c r="N600" s="14">
        <v>0.40696153846153799</v>
      </c>
      <c r="O600" s="14">
        <v>1.4666538461538401</v>
      </c>
      <c r="P600" s="14">
        <v>-8.2692307692307596E-3</v>
      </c>
      <c r="Q600" s="17">
        <f t="shared" si="39"/>
        <v>4.0784313725490226E-2</v>
      </c>
      <c r="S600" s="6">
        <f t="shared" si="36"/>
        <v>6</v>
      </c>
      <c r="T600" s="6" t="str">
        <f t="shared" si="37"/>
        <v>WEEK_END</v>
      </c>
      <c r="U600" s="6" t="str">
        <f t="shared" si="38"/>
        <v/>
      </c>
      <c r="V600" s="19" t="s">
        <v>606</v>
      </c>
      <c r="W600" s="5">
        <v>510.38461538461502</v>
      </c>
    </row>
    <row r="601" spans="1:23" x14ac:dyDescent="0.45">
      <c r="A601" s="4" t="s">
        <v>607</v>
      </c>
      <c r="B601" s="12" t="s">
        <v>1477</v>
      </c>
      <c r="C601" s="12">
        <v>-1.2118846153846099</v>
      </c>
      <c r="D601" s="12">
        <v>7.2800384615384601</v>
      </c>
      <c r="E601" s="12">
        <v>0.110923076923076</v>
      </c>
      <c r="F601" s="12">
        <v>0.54661538461538395</v>
      </c>
      <c r="G601" s="12">
        <v>-0.43311538461538401</v>
      </c>
      <c r="H601" s="12">
        <v>3.9741153846153798</v>
      </c>
      <c r="I601" s="12">
        <v>0.246153846153846</v>
      </c>
      <c r="J601" s="16">
        <v>447.34615384615302</v>
      </c>
      <c r="K601" s="14">
        <v>402.44965384615301</v>
      </c>
      <c r="L601" s="14">
        <v>184.25907692307601</v>
      </c>
      <c r="M601" s="14">
        <v>0.24249999999999999</v>
      </c>
      <c r="N601" s="14">
        <v>0.41011538461538399</v>
      </c>
      <c r="O601" s="14">
        <v>1.34003846153846</v>
      </c>
      <c r="P601" s="14">
        <v>1.4115384615384601E-2</v>
      </c>
      <c r="Q601" s="17">
        <f t="shared" si="39"/>
        <v>-0.12351168048229187</v>
      </c>
      <c r="S601" s="6">
        <f t="shared" si="36"/>
        <v>7</v>
      </c>
      <c r="T601" s="6" t="str">
        <f t="shared" si="37"/>
        <v>WEEK_END</v>
      </c>
      <c r="U601" s="6" t="str">
        <f t="shared" si="38"/>
        <v/>
      </c>
      <c r="V601" s="19" t="s">
        <v>607</v>
      </c>
      <c r="W601" s="5">
        <v>447.34615384615302</v>
      </c>
    </row>
    <row r="602" spans="1:23" x14ac:dyDescent="0.45">
      <c r="A602" s="4" t="s">
        <v>608</v>
      </c>
      <c r="B602" s="12" t="s">
        <v>1478</v>
      </c>
      <c r="C602" s="12">
        <v>-1.5389999999999899</v>
      </c>
      <c r="D602" s="12">
        <v>7.1269230769230703</v>
      </c>
      <c r="E602" s="12">
        <v>3.1269230769230702E-2</v>
      </c>
      <c r="F602" s="12">
        <v>-1.7012692307692301</v>
      </c>
      <c r="G602" s="12">
        <v>-0.716230769230769</v>
      </c>
      <c r="H602" s="12">
        <v>3.8359615384615302</v>
      </c>
      <c r="I602" s="12">
        <v>-0.256846153846153</v>
      </c>
      <c r="J602" s="16">
        <v>133.53846153846101</v>
      </c>
      <c r="K602" s="14">
        <v>400.87280769230699</v>
      </c>
      <c r="L602" s="14">
        <v>187.398384615384</v>
      </c>
      <c r="M602" s="14">
        <v>-1.42661538461538</v>
      </c>
      <c r="N602" s="14">
        <v>0.47330769230769199</v>
      </c>
      <c r="O602" s="14">
        <v>0.42503846153846098</v>
      </c>
      <c r="P602" s="14">
        <v>-1.6038461538461501E-2</v>
      </c>
      <c r="Q602" s="17">
        <f t="shared" si="39"/>
        <v>-0.70148740435044343</v>
      </c>
      <c r="S602" s="6">
        <f t="shared" si="36"/>
        <v>1</v>
      </c>
      <c r="T602" s="6" t="str">
        <f t="shared" si="37"/>
        <v>WEEK_DAY</v>
      </c>
      <c r="U602" s="6" t="str">
        <f t="shared" si="38"/>
        <v>2017-04-23</v>
      </c>
      <c r="V602" s="19" t="s">
        <v>608</v>
      </c>
      <c r="W602" s="5">
        <v>133.53846153846101</v>
      </c>
    </row>
    <row r="603" spans="1:23" x14ac:dyDescent="0.45">
      <c r="A603" s="4" t="s">
        <v>609</v>
      </c>
      <c r="B603" s="12" t="s">
        <v>1479</v>
      </c>
      <c r="C603" s="12">
        <v>-1.2763076923076899</v>
      </c>
      <c r="D603" s="12">
        <v>7.2256538461538398</v>
      </c>
      <c r="E603" s="12">
        <v>0.64876923076922999</v>
      </c>
      <c r="F603" s="12">
        <v>3.36011538461538</v>
      </c>
      <c r="G603" s="12">
        <v>-0.55061538461538395</v>
      </c>
      <c r="H603" s="12">
        <v>3.9793461538461501</v>
      </c>
      <c r="I603" s="12">
        <v>0.96484615384615302</v>
      </c>
      <c r="J603" s="16">
        <v>288.730769230769</v>
      </c>
      <c r="K603" s="14">
        <v>393.84423076923002</v>
      </c>
      <c r="L603" s="14">
        <v>188.14930769230699</v>
      </c>
      <c r="M603" s="14">
        <v>-0.55657692307692297</v>
      </c>
      <c r="N603" s="14">
        <v>0.52296153846153803</v>
      </c>
      <c r="O603" s="14">
        <v>0.8175</v>
      </c>
      <c r="P603" s="14">
        <v>5.41153846153846E-2</v>
      </c>
      <c r="Q603" s="17">
        <f t="shared" si="39"/>
        <v>1.1621543778801913</v>
      </c>
      <c r="S603" s="6">
        <f t="shared" si="36"/>
        <v>2</v>
      </c>
      <c r="T603" s="6" t="str">
        <f t="shared" si="37"/>
        <v>WEEK_DAY</v>
      </c>
      <c r="U603" s="6" t="str">
        <f t="shared" si="38"/>
        <v>2017-04-24</v>
      </c>
      <c r="V603" s="19" t="s">
        <v>609</v>
      </c>
      <c r="W603" s="5">
        <v>288.730769230769</v>
      </c>
    </row>
    <row r="604" spans="1:23" x14ac:dyDescent="0.45">
      <c r="A604" s="4" t="s">
        <v>610</v>
      </c>
      <c r="B604" s="12" t="s">
        <v>1480</v>
      </c>
      <c r="C604" s="12">
        <v>-0.93696153846153796</v>
      </c>
      <c r="D604" s="12">
        <v>7.5824615384615299</v>
      </c>
      <c r="E604" s="12">
        <v>1.50765384615384</v>
      </c>
      <c r="F604" s="12">
        <v>6.0388076923076897</v>
      </c>
      <c r="G604" s="12">
        <v>-0.333884615384615</v>
      </c>
      <c r="H604" s="12">
        <v>4.2173461538461501</v>
      </c>
      <c r="I604" s="12">
        <v>1.49807692307692</v>
      </c>
      <c r="J604" s="16">
        <v>571.61538461538396</v>
      </c>
      <c r="K604" s="14">
        <v>402.47057692307601</v>
      </c>
      <c r="L604" s="14">
        <v>191.811269230769</v>
      </c>
      <c r="M604" s="14">
        <v>0.88180769230769196</v>
      </c>
      <c r="N604" s="14">
        <v>0.39557692307692299</v>
      </c>
      <c r="O604" s="14">
        <v>1.77696153846153</v>
      </c>
      <c r="P604" s="14">
        <v>3.0461538461538401E-2</v>
      </c>
      <c r="Q604" s="17">
        <f t="shared" si="39"/>
        <v>0.97975223125083188</v>
      </c>
      <c r="S604" s="6">
        <f t="shared" si="36"/>
        <v>3</v>
      </c>
      <c r="T604" s="6" t="str">
        <f t="shared" si="37"/>
        <v>WEEK_DAY</v>
      </c>
      <c r="U604" s="6" t="str">
        <f t="shared" si="38"/>
        <v>2017-04-25</v>
      </c>
      <c r="V604" s="19" t="s">
        <v>610</v>
      </c>
      <c r="W604" s="5">
        <v>571.61538461538396</v>
      </c>
    </row>
    <row r="605" spans="1:23" x14ac:dyDescent="0.45">
      <c r="A605" s="4" t="s">
        <v>611</v>
      </c>
      <c r="B605" s="12" t="s">
        <v>1481</v>
      </c>
      <c r="C605" s="12">
        <v>-0.258846153846153</v>
      </c>
      <c r="D605" s="12">
        <v>7.7282692307692296</v>
      </c>
      <c r="E605" s="12">
        <v>1.44634615384615</v>
      </c>
      <c r="F605" s="12">
        <v>6.2382307692307597</v>
      </c>
      <c r="G605" s="12">
        <v>0.11746153846153801</v>
      </c>
      <c r="H605" s="12">
        <v>4.1202692307692299</v>
      </c>
      <c r="I605" s="12">
        <v>1.48476923076923</v>
      </c>
      <c r="J605" s="16">
        <v>564.923076923076</v>
      </c>
      <c r="K605" s="14">
        <v>395.85149999999999</v>
      </c>
      <c r="L605" s="14">
        <v>183.969615384615</v>
      </c>
      <c r="M605" s="14">
        <v>0.918461538461538</v>
      </c>
      <c r="N605" s="14">
        <v>0.38692307692307598</v>
      </c>
      <c r="O605" s="14">
        <v>1.5526538461538399</v>
      </c>
      <c r="P605" s="14">
        <v>-1.4615384615384601E-3</v>
      </c>
      <c r="Q605" s="17">
        <f t="shared" si="39"/>
        <v>-1.1707710940654505E-2</v>
      </c>
      <c r="S605" s="6">
        <f t="shared" si="36"/>
        <v>4</v>
      </c>
      <c r="T605" s="6" t="str">
        <f t="shared" si="37"/>
        <v>WEEK_DAY</v>
      </c>
      <c r="U605" s="6" t="str">
        <f t="shared" si="38"/>
        <v>2017-04-26</v>
      </c>
      <c r="V605" s="19" t="s">
        <v>611</v>
      </c>
      <c r="W605" s="5">
        <v>564.923076923076</v>
      </c>
    </row>
    <row r="606" spans="1:23" x14ac:dyDescent="0.45">
      <c r="A606" s="4" t="s">
        <v>612</v>
      </c>
      <c r="B606" s="12" t="s">
        <v>1482</v>
      </c>
      <c r="C606" s="12">
        <v>5.2999999999999999E-2</v>
      </c>
      <c r="D606" s="12">
        <v>7.7264999999999899</v>
      </c>
      <c r="E606" s="12">
        <v>-0.264038461538461</v>
      </c>
      <c r="F606" s="12">
        <v>-0.604615384615384</v>
      </c>
      <c r="G606" s="12">
        <v>0.37361538461538402</v>
      </c>
      <c r="H606" s="12">
        <v>3.95461538461538</v>
      </c>
      <c r="I606" s="12">
        <v>-0.247076923076923</v>
      </c>
      <c r="J606" s="16">
        <v>506.53846153846098</v>
      </c>
      <c r="K606" s="14">
        <v>390.41142307692297</v>
      </c>
      <c r="L606" s="14">
        <v>178.56100000000001</v>
      </c>
      <c r="M606" s="14">
        <v>0.65026923076923004</v>
      </c>
      <c r="N606" s="14">
        <v>0.402730769230769</v>
      </c>
      <c r="O606" s="14">
        <v>1.4224230769230699</v>
      </c>
      <c r="P606" s="14">
        <v>-5.1538461538461504E-3</v>
      </c>
      <c r="Q606" s="17">
        <f t="shared" si="39"/>
        <v>-0.1033496732026139</v>
      </c>
      <c r="S606" s="6">
        <f t="shared" si="36"/>
        <v>5</v>
      </c>
      <c r="T606" s="6" t="str">
        <f t="shared" si="37"/>
        <v>WEEK_DAY</v>
      </c>
      <c r="U606" s="6" t="str">
        <f t="shared" si="38"/>
        <v>2017-04-27</v>
      </c>
      <c r="V606" s="19" t="s">
        <v>612</v>
      </c>
      <c r="W606" s="5">
        <v>506.53846153846098</v>
      </c>
    </row>
    <row r="607" spans="1:23" x14ac:dyDescent="0.45">
      <c r="A607" s="4" t="s">
        <v>613</v>
      </c>
      <c r="B607" s="12" t="s">
        <v>1483</v>
      </c>
      <c r="C607" s="12">
        <v>1.14880769230769</v>
      </c>
      <c r="D607" s="12">
        <v>7.7097307692307604</v>
      </c>
      <c r="E607" s="12">
        <v>1.2265769230769199</v>
      </c>
      <c r="F607" s="12">
        <v>4.9348461538461503</v>
      </c>
      <c r="G607" s="12">
        <v>0.84723076923076901</v>
      </c>
      <c r="H607" s="12">
        <v>3.9950769230769199</v>
      </c>
      <c r="I607" s="12">
        <v>0.99392307692307702</v>
      </c>
      <c r="J607" s="16">
        <v>405.03846153846098</v>
      </c>
      <c r="K607" s="14">
        <v>388.39869230769199</v>
      </c>
      <c r="L607" s="14">
        <v>177.63915384615299</v>
      </c>
      <c r="M607" s="14">
        <v>9.3653846153846101E-2</v>
      </c>
      <c r="N607" s="14">
        <v>0.39396153846153797</v>
      </c>
      <c r="O607" s="14">
        <v>0.73219230769230703</v>
      </c>
      <c r="P607" s="14">
        <v>-7.6423076923076899E-2</v>
      </c>
      <c r="Q607" s="17">
        <f t="shared" si="39"/>
        <v>-0.20037965072133659</v>
      </c>
      <c r="S607" s="6">
        <f t="shared" si="36"/>
        <v>6</v>
      </c>
      <c r="T607" s="6" t="str">
        <f t="shared" si="37"/>
        <v>WEEK_END</v>
      </c>
      <c r="U607" s="6" t="str">
        <f t="shared" si="38"/>
        <v/>
      </c>
      <c r="V607" s="19" t="s">
        <v>613</v>
      </c>
      <c r="W607" s="5">
        <v>405.03846153846098</v>
      </c>
    </row>
    <row r="608" spans="1:23" x14ac:dyDescent="0.45">
      <c r="A608" s="4" t="s">
        <v>614</v>
      </c>
      <c r="B608" s="12" t="s">
        <v>1484</v>
      </c>
      <c r="C608" s="12">
        <v>0.95403846153846095</v>
      </c>
      <c r="D608" s="12">
        <v>7.80126923076923</v>
      </c>
      <c r="E608" s="12">
        <v>-0.54280769230769199</v>
      </c>
      <c r="F608" s="12">
        <v>-0.75707692307692298</v>
      </c>
      <c r="G608" s="12">
        <v>0.79869230769230704</v>
      </c>
      <c r="H608" s="12">
        <v>3.9792307692307598</v>
      </c>
      <c r="I608" s="12">
        <v>-0.38750000000000001</v>
      </c>
      <c r="J608" s="16">
        <v>350.76923076922998</v>
      </c>
      <c r="K608" s="14">
        <v>399.212384615384</v>
      </c>
      <c r="L608" s="14">
        <v>167.523423076923</v>
      </c>
      <c r="M608" s="14">
        <v>-0.28880769230769199</v>
      </c>
      <c r="N608" s="14">
        <v>0.46903846153846102</v>
      </c>
      <c r="O608" s="14">
        <v>0.63946153846153797</v>
      </c>
      <c r="P608" s="14">
        <v>4.8423076923076902E-2</v>
      </c>
      <c r="Q608" s="17">
        <f t="shared" si="39"/>
        <v>-0.13398537650745493</v>
      </c>
      <c r="S608" s="6">
        <f t="shared" si="36"/>
        <v>7</v>
      </c>
      <c r="T608" s="6" t="str">
        <f t="shared" si="37"/>
        <v>WEEK_END</v>
      </c>
      <c r="U608" s="6" t="str">
        <f t="shared" si="38"/>
        <v/>
      </c>
      <c r="V608" s="19" t="s">
        <v>614</v>
      </c>
      <c r="W608" s="5">
        <v>350.76923076922998</v>
      </c>
    </row>
    <row r="609" spans="1:23" x14ac:dyDescent="0.45">
      <c r="A609" s="4" t="s">
        <v>615</v>
      </c>
      <c r="B609" s="12" t="s">
        <v>1485</v>
      </c>
      <c r="C609" s="12">
        <v>1.1226923076923001</v>
      </c>
      <c r="D609" s="12">
        <v>7.7664230769230702</v>
      </c>
      <c r="E609" s="12">
        <v>0.20749999999999899</v>
      </c>
      <c r="F609" s="12">
        <v>1.2071923076922999</v>
      </c>
      <c r="G609" s="12">
        <v>0.90349999999999997</v>
      </c>
      <c r="H609" s="12">
        <v>3.9371538461538398</v>
      </c>
      <c r="I609" s="12">
        <v>7.6576923076923001E-2</v>
      </c>
      <c r="J609" s="16">
        <v>111.57692307692299</v>
      </c>
      <c r="K609" s="14">
        <v>396.76880769230701</v>
      </c>
      <c r="L609" s="14">
        <v>171.807384615384</v>
      </c>
      <c r="M609" s="14">
        <v>-1.6599615384615301</v>
      </c>
      <c r="N609" s="14">
        <v>0.51549999999999996</v>
      </c>
      <c r="O609" s="14">
        <v>0.39692307692307599</v>
      </c>
      <c r="P609" s="14">
        <v>-1.6461538461538399E-2</v>
      </c>
      <c r="Q609" s="17">
        <f t="shared" si="39"/>
        <v>-0.68190789473684166</v>
      </c>
      <c r="S609" s="6">
        <f t="shared" si="36"/>
        <v>1</v>
      </c>
      <c r="T609" s="6" t="str">
        <f t="shared" si="37"/>
        <v>WEEK_DAY</v>
      </c>
      <c r="U609" s="6" t="str">
        <f t="shared" si="38"/>
        <v>2017-04-30</v>
      </c>
      <c r="V609" s="19" t="s">
        <v>615</v>
      </c>
      <c r="W609" s="5">
        <v>111.57692307692299</v>
      </c>
    </row>
    <row r="610" spans="1:23" x14ac:dyDescent="0.45">
      <c r="A610" s="4" t="s">
        <v>616</v>
      </c>
      <c r="B610" s="12" t="s">
        <v>1486</v>
      </c>
      <c r="C610" s="12">
        <v>0.44942307692307598</v>
      </c>
      <c r="D610" s="12">
        <v>7.1017692307692304</v>
      </c>
      <c r="E610" s="12">
        <v>7.2346153846153796E-2</v>
      </c>
      <c r="F610" s="12">
        <v>0.79976923076923001</v>
      </c>
      <c r="G610" s="12">
        <v>0.568192307692307</v>
      </c>
      <c r="H610" s="12">
        <v>3.6053846153846099</v>
      </c>
      <c r="I610" s="12">
        <v>6.4461538461538403E-2</v>
      </c>
      <c r="J610" s="16">
        <v>187.692307692307</v>
      </c>
      <c r="K610" s="14">
        <v>383.35919230769201</v>
      </c>
      <c r="L610" s="14">
        <v>176.38726923076899</v>
      </c>
      <c r="M610" s="14">
        <v>-1.10673076923076</v>
      </c>
      <c r="N610" s="14">
        <v>0.52915384615384597</v>
      </c>
      <c r="O610" s="14">
        <v>0.54700000000000004</v>
      </c>
      <c r="P610" s="14">
        <v>1.0615384615384599E-2</v>
      </c>
      <c r="Q610" s="17">
        <f t="shared" si="39"/>
        <v>0.68217855911754066</v>
      </c>
      <c r="S610" s="6">
        <f t="shared" si="36"/>
        <v>2</v>
      </c>
      <c r="T610" s="6" t="str">
        <f t="shared" si="37"/>
        <v>WEEK_DAY</v>
      </c>
      <c r="U610" s="6" t="str">
        <f t="shared" si="38"/>
        <v>2017-05-01</v>
      </c>
      <c r="V610" s="19" t="s">
        <v>616</v>
      </c>
      <c r="W610" s="5">
        <v>187.692307692307</v>
      </c>
    </row>
    <row r="611" spans="1:23" x14ac:dyDescent="0.45">
      <c r="A611" s="4" t="s">
        <v>617</v>
      </c>
      <c r="B611" s="12" t="s">
        <v>1487</v>
      </c>
      <c r="C611" s="12">
        <v>1.00103846153846</v>
      </c>
      <c r="D611" s="12">
        <v>7.1954230769230696</v>
      </c>
      <c r="E611" s="12">
        <v>1.0003076923076899</v>
      </c>
      <c r="F611" s="12">
        <v>4.3134615384615298</v>
      </c>
      <c r="G611" s="12">
        <v>0.77938461538461501</v>
      </c>
      <c r="H611" s="12">
        <v>3.6752692307692301</v>
      </c>
      <c r="I611" s="12">
        <v>0.95784615384615401</v>
      </c>
      <c r="J611" s="16">
        <v>409.65384615384602</v>
      </c>
      <c r="K611" s="14">
        <v>374.19330769230697</v>
      </c>
      <c r="L611" s="14">
        <v>169.10084615384599</v>
      </c>
      <c r="M611" s="14">
        <v>0.20942307692307599</v>
      </c>
      <c r="N611" s="14">
        <v>0.43446153846153801</v>
      </c>
      <c r="O611" s="14">
        <v>1.20923076923076</v>
      </c>
      <c r="P611" s="14">
        <v>-2.6461538461538401E-2</v>
      </c>
      <c r="Q611" s="17">
        <f t="shared" si="39"/>
        <v>1.1825819672131221</v>
      </c>
      <c r="S611" s="6">
        <f t="shared" si="36"/>
        <v>3</v>
      </c>
      <c r="T611" s="6" t="str">
        <f t="shared" si="37"/>
        <v>WEEK_DAY</v>
      </c>
      <c r="U611" s="6" t="str">
        <f t="shared" si="38"/>
        <v>2017-05-02</v>
      </c>
      <c r="V611" s="19" t="s">
        <v>617</v>
      </c>
      <c r="W611" s="5">
        <v>409.65384615384602</v>
      </c>
    </row>
    <row r="612" spans="1:23" x14ac:dyDescent="0.45">
      <c r="A612" s="4" t="s">
        <v>618</v>
      </c>
      <c r="B612" s="12" t="s">
        <v>1488</v>
      </c>
      <c r="C612" s="12">
        <v>1.33823076923076</v>
      </c>
      <c r="D612" s="12">
        <v>6.8380769230769198</v>
      </c>
      <c r="E612" s="12">
        <v>-0.82296153846153797</v>
      </c>
      <c r="F612" s="12">
        <v>-2.5303461538461498</v>
      </c>
      <c r="G612" s="12">
        <v>0.90292307692307605</v>
      </c>
      <c r="H612" s="12">
        <v>3.5452692307692302</v>
      </c>
      <c r="I612" s="12">
        <v>-0.96142307692307605</v>
      </c>
      <c r="J612" s="16">
        <v>394.88461538461502</v>
      </c>
      <c r="K612" s="14">
        <v>365.088807692307</v>
      </c>
      <c r="L612" s="14">
        <v>163.58492307692299</v>
      </c>
      <c r="M612" s="14">
        <v>0.18203846153846101</v>
      </c>
      <c r="N612" s="14">
        <v>0.40488461538461501</v>
      </c>
      <c r="O612" s="14">
        <v>0.80053846153846098</v>
      </c>
      <c r="P612" s="14">
        <v>-4.62307692307692E-2</v>
      </c>
      <c r="Q612" s="17">
        <f t="shared" si="39"/>
        <v>-3.6052952774387956E-2</v>
      </c>
      <c r="S612" s="6">
        <f t="shared" si="36"/>
        <v>4</v>
      </c>
      <c r="T612" s="6" t="str">
        <f t="shared" si="37"/>
        <v>WEEK_DAY</v>
      </c>
      <c r="U612" s="6" t="str">
        <f t="shared" si="38"/>
        <v>2017-05-03</v>
      </c>
      <c r="V612" s="19" t="s">
        <v>618</v>
      </c>
      <c r="W612" s="5">
        <v>394.88461538461502</v>
      </c>
    </row>
    <row r="613" spans="1:23" x14ac:dyDescent="0.45">
      <c r="A613" s="4" t="s">
        <v>619</v>
      </c>
      <c r="B613" s="12" t="s">
        <v>1489</v>
      </c>
      <c r="C613" s="12">
        <v>1.62099999999999</v>
      </c>
      <c r="D613" s="12">
        <v>6.44984615384615</v>
      </c>
      <c r="E613" s="12">
        <v>-1.3135769230769201</v>
      </c>
      <c r="F613" s="12">
        <v>-2.7154230769230701</v>
      </c>
      <c r="G613" s="12">
        <v>1.08676923076923</v>
      </c>
      <c r="H613" s="12">
        <v>3.3119230769230699</v>
      </c>
      <c r="I613" s="12">
        <v>-1.14534615384615</v>
      </c>
      <c r="J613" s="16">
        <v>473.88461538461502</v>
      </c>
      <c r="K613" s="14">
        <v>366.00796153846102</v>
      </c>
      <c r="L613" s="14">
        <v>163.66915384615299</v>
      </c>
      <c r="M613" s="14">
        <v>0.65888461538461496</v>
      </c>
      <c r="N613" s="14">
        <v>0.40169230769230702</v>
      </c>
      <c r="O613" s="14">
        <v>1.55338461538461</v>
      </c>
      <c r="P613" s="14">
        <v>1.9192307692307599E-2</v>
      </c>
      <c r="Q613" s="17">
        <f t="shared" si="39"/>
        <v>0.20005843966105016</v>
      </c>
      <c r="S613" s="6">
        <f t="shared" si="36"/>
        <v>5</v>
      </c>
      <c r="T613" s="6" t="str">
        <f t="shared" si="37"/>
        <v>WEEK_DAY</v>
      </c>
      <c r="U613" s="6" t="str">
        <f t="shared" si="38"/>
        <v>2017-05-04</v>
      </c>
      <c r="V613" s="19" t="s">
        <v>619</v>
      </c>
      <c r="W613" s="5">
        <v>473.88461538461502</v>
      </c>
    </row>
    <row r="614" spans="1:23" x14ac:dyDescent="0.45">
      <c r="A614" s="4" t="s">
        <v>620</v>
      </c>
      <c r="B614" s="12" t="s">
        <v>1490</v>
      </c>
      <c r="C614" s="12">
        <v>1.8134999999999999</v>
      </c>
      <c r="D614" s="12">
        <v>6.3384999999999998</v>
      </c>
      <c r="E614" s="12">
        <v>-0.26976923076922998</v>
      </c>
      <c r="F614" s="12">
        <v>0.60284615384615303</v>
      </c>
      <c r="G614" s="12">
        <v>1.23876923076923</v>
      </c>
      <c r="H614" s="12">
        <v>3.2053461538461501</v>
      </c>
      <c r="I614" s="12">
        <v>-0.198192307692307</v>
      </c>
      <c r="J614" s="16">
        <v>420.57692307692298</v>
      </c>
      <c r="K614" s="14">
        <v>380.156884615384</v>
      </c>
      <c r="L614" s="14">
        <v>155.02499999999901</v>
      </c>
      <c r="M614" s="14">
        <v>0.260692307692307</v>
      </c>
      <c r="N614" s="14">
        <v>0.43384615384615299</v>
      </c>
      <c r="O614" s="14">
        <v>1.09673076923076</v>
      </c>
      <c r="P614" s="14">
        <v>1.13846153846153E-2</v>
      </c>
      <c r="Q614" s="17">
        <f t="shared" si="39"/>
        <v>-0.11249086924762552</v>
      </c>
      <c r="S614" s="6">
        <f t="shared" si="36"/>
        <v>6</v>
      </c>
      <c r="T614" s="6" t="str">
        <f t="shared" si="37"/>
        <v>WEEK_END</v>
      </c>
      <c r="U614" s="6" t="str">
        <f t="shared" si="38"/>
        <v/>
      </c>
      <c r="V614" s="19" t="s">
        <v>620</v>
      </c>
      <c r="W614" s="5">
        <v>420.57692307692298</v>
      </c>
    </row>
    <row r="615" spans="1:23" x14ac:dyDescent="0.45">
      <c r="A615" s="4" t="s">
        <v>621</v>
      </c>
      <c r="B615" s="12" t="s">
        <v>1491</v>
      </c>
      <c r="C615" s="12">
        <v>2.3073461538461499</v>
      </c>
      <c r="D615" s="12">
        <v>6.61292307692307</v>
      </c>
      <c r="E615" s="12">
        <v>1.1896923076923001</v>
      </c>
      <c r="F615" s="12">
        <v>4.9502307692307603</v>
      </c>
      <c r="G615" s="12">
        <v>1.49442307692307</v>
      </c>
      <c r="H615" s="12">
        <v>3.2894999999999901</v>
      </c>
      <c r="I615" s="12">
        <v>1.0496538461538401</v>
      </c>
      <c r="J615" s="16">
        <v>363.84615384615302</v>
      </c>
      <c r="K615" s="14">
        <v>391.603307692307</v>
      </c>
      <c r="L615" s="14">
        <v>143.83850000000001</v>
      </c>
      <c r="M615" s="14">
        <v>-0.193423076923076</v>
      </c>
      <c r="N615" s="14">
        <v>0.46611538461538399</v>
      </c>
      <c r="O615" s="14">
        <v>0.67719230769230698</v>
      </c>
      <c r="P615" s="14">
        <v>-1.2846153846153801E-2</v>
      </c>
      <c r="Q615" s="17">
        <f t="shared" si="39"/>
        <v>-0.13488797439414901</v>
      </c>
      <c r="S615" s="6">
        <f t="shared" si="36"/>
        <v>7</v>
      </c>
      <c r="T615" s="6" t="str">
        <f t="shared" si="37"/>
        <v>WEEK_END</v>
      </c>
      <c r="U615" s="6" t="str">
        <f t="shared" si="38"/>
        <v/>
      </c>
      <c r="V615" s="19" t="s">
        <v>621</v>
      </c>
      <c r="W615" s="5">
        <v>363.84615384615302</v>
      </c>
    </row>
    <row r="616" spans="1:23" x14ac:dyDescent="0.45">
      <c r="A616" s="4" t="s">
        <v>622</v>
      </c>
      <c r="B616" s="12" t="s">
        <v>1492</v>
      </c>
      <c r="C616" s="12">
        <v>2.7019615384615299</v>
      </c>
      <c r="D616" s="12">
        <v>6.4381538461538401</v>
      </c>
      <c r="E616" s="12">
        <v>0.116884615384615</v>
      </c>
      <c r="F616" s="12">
        <v>2.41403846153846</v>
      </c>
      <c r="G616" s="12">
        <v>1.7321153846153801</v>
      </c>
      <c r="H616" s="12">
        <v>3.1674615384615299</v>
      </c>
      <c r="I616" s="12">
        <v>0.21519230769230699</v>
      </c>
      <c r="J616" s="16">
        <v>126.57692307692299</v>
      </c>
      <c r="K616" s="14">
        <v>389.06630769230702</v>
      </c>
      <c r="L616" s="14">
        <v>148.221499999999</v>
      </c>
      <c r="M616" s="14">
        <v>-1.77076923076923</v>
      </c>
      <c r="N616" s="14">
        <v>0.49076923076923001</v>
      </c>
      <c r="O616" s="14">
        <v>0.398576923076923</v>
      </c>
      <c r="P616" s="14">
        <v>-1.14615384615384E-2</v>
      </c>
      <c r="Q616" s="17">
        <f t="shared" si="39"/>
        <v>-0.65211416490486207</v>
      </c>
      <c r="S616" s="6">
        <f t="shared" si="36"/>
        <v>1</v>
      </c>
      <c r="T616" s="6" t="str">
        <f t="shared" si="37"/>
        <v>WEEK_DAY</v>
      </c>
      <c r="U616" s="6" t="str">
        <f t="shared" si="38"/>
        <v>2017-05-07</v>
      </c>
      <c r="V616" s="19" t="s">
        <v>622</v>
      </c>
      <c r="W616" s="5">
        <v>126.57692307692299</v>
      </c>
    </row>
    <row r="617" spans="1:23" x14ac:dyDescent="0.45">
      <c r="A617" s="4" t="s">
        <v>623</v>
      </c>
      <c r="B617" s="12" t="s">
        <v>1493</v>
      </c>
      <c r="C617" s="12">
        <v>2.8843846153846102</v>
      </c>
      <c r="D617" s="12">
        <v>6.4369230769230699</v>
      </c>
      <c r="E617" s="12">
        <v>0.18811538461538399</v>
      </c>
      <c r="F617" s="12">
        <v>2.6358076923076901</v>
      </c>
      <c r="G617" s="12">
        <v>1.8285384615384599</v>
      </c>
      <c r="H617" s="12">
        <v>3.1716153846153801</v>
      </c>
      <c r="I617" s="12">
        <v>0.25257692307692298</v>
      </c>
      <c r="J617" s="16">
        <v>220.461538461538</v>
      </c>
      <c r="K617" s="14">
        <v>377.91284615384598</v>
      </c>
      <c r="L617" s="14">
        <v>151.34423076922999</v>
      </c>
      <c r="M617" s="14">
        <v>-1.03842307692307</v>
      </c>
      <c r="N617" s="14">
        <v>0.52069230769230701</v>
      </c>
      <c r="O617" s="14">
        <v>0.617307692307692</v>
      </c>
      <c r="P617" s="14">
        <v>1.23461538461538E-2</v>
      </c>
      <c r="Q617" s="17">
        <f t="shared" si="39"/>
        <v>0.74171984199331253</v>
      </c>
      <c r="S617" s="6">
        <f t="shared" si="36"/>
        <v>2</v>
      </c>
      <c r="T617" s="6" t="str">
        <f t="shared" si="37"/>
        <v>WEEK_DAY</v>
      </c>
      <c r="U617" s="6" t="str">
        <f t="shared" si="38"/>
        <v>2017-05-08</v>
      </c>
      <c r="V617" s="19" t="s">
        <v>623</v>
      </c>
      <c r="W617" s="5">
        <v>220.461538461538</v>
      </c>
    </row>
    <row r="618" spans="1:23" x14ac:dyDescent="0.45">
      <c r="A618" s="4" t="s">
        <v>624</v>
      </c>
      <c r="B618" s="12" t="s">
        <v>1494</v>
      </c>
      <c r="C618" s="12">
        <v>3.0762692307692299</v>
      </c>
      <c r="D618" s="12">
        <v>6.4134615384615303</v>
      </c>
      <c r="E618" s="12">
        <v>0.176307692307692</v>
      </c>
      <c r="F618" s="12">
        <v>3.3179230769230701</v>
      </c>
      <c r="G618" s="12">
        <v>1.95488461538461</v>
      </c>
      <c r="H618" s="12">
        <v>3.17626923076923</v>
      </c>
      <c r="I618" s="12">
        <v>0.428653846153846</v>
      </c>
      <c r="J618" s="16">
        <v>396.730769230769</v>
      </c>
      <c r="K618" s="14">
        <v>369.221884615384</v>
      </c>
      <c r="L618" s="14">
        <v>145.14315384615301</v>
      </c>
      <c r="M618" s="14">
        <v>0.1895</v>
      </c>
      <c r="N618" s="14">
        <v>0.45096153846153803</v>
      </c>
      <c r="O618" s="14">
        <v>1.3026538461538399</v>
      </c>
      <c r="P618" s="14">
        <v>1.0269230769230701E-2</v>
      </c>
      <c r="Q618" s="17">
        <f t="shared" si="39"/>
        <v>0.79954640614096573</v>
      </c>
      <c r="S618" s="6">
        <f t="shared" si="36"/>
        <v>3</v>
      </c>
      <c r="T618" s="6" t="str">
        <f t="shared" si="37"/>
        <v>WEEK_DAY</v>
      </c>
      <c r="U618" s="6" t="str">
        <f t="shared" si="38"/>
        <v>2017-05-09</v>
      </c>
      <c r="V618" s="19" t="s">
        <v>624</v>
      </c>
      <c r="W618" s="5">
        <v>396.730769230769</v>
      </c>
    </row>
    <row r="619" spans="1:23" x14ac:dyDescent="0.45">
      <c r="A619" s="4" t="s">
        <v>625</v>
      </c>
      <c r="B619" s="12" t="s">
        <v>1495</v>
      </c>
      <c r="C619" s="12">
        <v>3.2184230769230702</v>
      </c>
      <c r="D619" s="12">
        <v>6.2602307692307697</v>
      </c>
      <c r="E619" s="12">
        <v>-0.69269230769230705</v>
      </c>
      <c r="F619" s="12">
        <v>-0.59869230769230697</v>
      </c>
      <c r="G619" s="12">
        <v>2.0117692307692301</v>
      </c>
      <c r="H619" s="12">
        <v>3.12630769230769</v>
      </c>
      <c r="I619" s="12">
        <v>-0.83415384615384602</v>
      </c>
      <c r="J619" s="16">
        <v>416.30769230769198</v>
      </c>
      <c r="K619" s="14">
        <v>365.20865384615303</v>
      </c>
      <c r="L619" s="14">
        <v>142.97111538461499</v>
      </c>
      <c r="M619" s="14">
        <v>0.35742307692307601</v>
      </c>
      <c r="N619" s="14">
        <v>0.45769230769230701</v>
      </c>
      <c r="O619" s="14">
        <v>1.1029615384615301</v>
      </c>
      <c r="P619" s="14">
        <v>-1.4307692307692301E-2</v>
      </c>
      <c r="Q619" s="17">
        <f t="shared" si="39"/>
        <v>4.9345613184682287E-2</v>
      </c>
      <c r="S619" s="6">
        <f t="shared" si="36"/>
        <v>4</v>
      </c>
      <c r="T619" s="6" t="str">
        <f t="shared" si="37"/>
        <v>WEEK_DAY</v>
      </c>
      <c r="U619" s="6" t="str">
        <f t="shared" si="38"/>
        <v>2017-05-10</v>
      </c>
      <c r="V619" s="19" t="s">
        <v>625</v>
      </c>
      <c r="W619" s="5">
        <v>416.30769230769198</v>
      </c>
    </row>
    <row r="620" spans="1:23" x14ac:dyDescent="0.45">
      <c r="A620" s="4" t="s">
        <v>626</v>
      </c>
      <c r="B620" s="12" t="s">
        <v>1496</v>
      </c>
      <c r="C620" s="12">
        <v>2.4411153846153799</v>
      </c>
      <c r="D620" s="12">
        <v>5.8063076923076897</v>
      </c>
      <c r="E620" s="12">
        <v>-0.64500000000000002</v>
      </c>
      <c r="F620" s="12">
        <v>-1.2780384615384599</v>
      </c>
      <c r="G620" s="12">
        <v>1.55876923076923</v>
      </c>
      <c r="H620" s="12">
        <v>2.9691153846153799</v>
      </c>
      <c r="I620" s="12">
        <v>-0.91603846153846102</v>
      </c>
      <c r="J620" s="16">
        <v>414.692307692307</v>
      </c>
      <c r="K620" s="14">
        <v>361.53223076923001</v>
      </c>
      <c r="L620" s="14">
        <v>140.58161538461499</v>
      </c>
      <c r="M620" s="14">
        <v>0.37719230769230699</v>
      </c>
      <c r="N620" s="14">
        <v>0.406076923076923</v>
      </c>
      <c r="O620" s="14">
        <v>1.0821923076922999</v>
      </c>
      <c r="P620" s="14">
        <v>-6.9500000000000006E-2</v>
      </c>
      <c r="Q620" s="17">
        <f t="shared" si="39"/>
        <v>-3.880266075388912E-3</v>
      </c>
      <c r="S620" s="6">
        <f t="shared" si="36"/>
        <v>5</v>
      </c>
      <c r="T620" s="6" t="str">
        <f t="shared" si="37"/>
        <v>WEEK_DAY</v>
      </c>
      <c r="U620" s="6" t="str">
        <f t="shared" si="38"/>
        <v>2017-05-11</v>
      </c>
      <c r="V620" s="19" t="s">
        <v>626</v>
      </c>
      <c r="W620" s="5">
        <v>414.692307692307</v>
      </c>
    </row>
    <row r="621" spans="1:23" x14ac:dyDescent="0.45">
      <c r="A621" s="4" t="s">
        <v>627</v>
      </c>
      <c r="B621" s="12" t="s">
        <v>1497</v>
      </c>
      <c r="C621" s="12">
        <v>1.94296153846153</v>
      </c>
      <c r="D621" s="12">
        <v>6.4749999999999996</v>
      </c>
      <c r="E621" s="12">
        <v>-2.0208461538461502</v>
      </c>
      <c r="F621" s="12">
        <v>-5.76234615384615</v>
      </c>
      <c r="G621" s="12">
        <v>1.28261538461538</v>
      </c>
      <c r="H621" s="12">
        <v>3.2989999999999999</v>
      </c>
      <c r="I621" s="12">
        <v>-2.1331153846153801</v>
      </c>
      <c r="J621" s="16">
        <v>474.61538461538402</v>
      </c>
      <c r="K621" s="14">
        <v>361.27526923076903</v>
      </c>
      <c r="L621" s="14">
        <v>140.33449999999999</v>
      </c>
      <c r="M621" s="14">
        <v>0.80546153846153801</v>
      </c>
      <c r="N621" s="14">
        <v>0.39469230769230701</v>
      </c>
      <c r="O621" s="14">
        <v>1.69480769230769</v>
      </c>
      <c r="P621" s="14">
        <v>-5.9230769230769198E-3</v>
      </c>
      <c r="Q621" s="17">
        <f t="shared" si="39"/>
        <v>0.14450009274717168</v>
      </c>
      <c r="S621" s="6">
        <f t="shared" si="36"/>
        <v>6</v>
      </c>
      <c r="T621" s="6" t="str">
        <f t="shared" si="37"/>
        <v>WEEK_END</v>
      </c>
      <c r="U621" s="6" t="str">
        <f t="shared" si="38"/>
        <v/>
      </c>
      <c r="V621" s="19" t="s">
        <v>627</v>
      </c>
      <c r="W621" s="5">
        <v>474.61538461538402</v>
      </c>
    </row>
    <row r="622" spans="1:23" x14ac:dyDescent="0.45">
      <c r="A622" s="4" t="s">
        <v>628</v>
      </c>
      <c r="B622" s="12" t="s">
        <v>1498</v>
      </c>
      <c r="C622" s="12">
        <v>2.08284615384615</v>
      </c>
      <c r="D622" s="12">
        <v>6.4145384615384602</v>
      </c>
      <c r="E622" s="12">
        <v>-0.23242307692307701</v>
      </c>
      <c r="F622" s="12">
        <v>1.1419999999999999</v>
      </c>
      <c r="G622" s="12">
        <v>1.4799615384615299</v>
      </c>
      <c r="H622" s="12">
        <v>3.1151153846153798</v>
      </c>
      <c r="I622" s="12">
        <v>-0.10880769230769199</v>
      </c>
      <c r="J622" s="16">
        <v>302.730769230769</v>
      </c>
      <c r="K622" s="14">
        <v>369.536038461538</v>
      </c>
      <c r="L622" s="14">
        <v>132.36584615384601</v>
      </c>
      <c r="M622" s="14">
        <v>-0.50307692307692298</v>
      </c>
      <c r="N622" s="14">
        <v>0.49169230769230698</v>
      </c>
      <c r="O622" s="14">
        <v>0.608961538461538</v>
      </c>
      <c r="P622" s="14">
        <v>8.9999999999999993E-3</v>
      </c>
      <c r="Q622" s="17">
        <f t="shared" si="39"/>
        <v>-0.36215559157212285</v>
      </c>
      <c r="S622" s="6">
        <f t="shared" si="36"/>
        <v>7</v>
      </c>
      <c r="T622" s="6" t="str">
        <f t="shared" si="37"/>
        <v>WEEK_END</v>
      </c>
      <c r="U622" s="6" t="str">
        <f t="shared" si="38"/>
        <v/>
      </c>
      <c r="V622" s="19" t="s">
        <v>628</v>
      </c>
      <c r="W622" s="5">
        <v>302.730769230769</v>
      </c>
    </row>
    <row r="623" spans="1:23" x14ac:dyDescent="0.45">
      <c r="A623" s="4" t="s">
        <v>629</v>
      </c>
      <c r="B623" s="12" t="s">
        <v>1499</v>
      </c>
      <c r="C623" s="12">
        <v>1.6703461538461499</v>
      </c>
      <c r="D623" s="12">
        <v>6.4880769230769202</v>
      </c>
      <c r="E623" s="12">
        <v>-0.64430769230769203</v>
      </c>
      <c r="F623" s="12">
        <v>-1.3064615384615299</v>
      </c>
      <c r="G623" s="12">
        <v>1.1870384615384599</v>
      </c>
      <c r="H623" s="12">
        <v>3.1071923076923</v>
      </c>
      <c r="I623" s="12">
        <v>-0.80088461538461497</v>
      </c>
      <c r="J623" s="16">
        <v>113.653846153846</v>
      </c>
      <c r="K623" s="14">
        <v>360.86569230769197</v>
      </c>
      <c r="L623" s="14">
        <v>142.96926923076899</v>
      </c>
      <c r="M623" s="14">
        <v>-1.72915384615384</v>
      </c>
      <c r="N623" s="14">
        <v>0.49538461538461498</v>
      </c>
      <c r="O623" s="14">
        <v>0.38003846153846099</v>
      </c>
      <c r="P623" s="14">
        <v>1.69230769230769E-3</v>
      </c>
      <c r="Q623" s="17">
        <f t="shared" si="39"/>
        <v>-0.62457121077372646</v>
      </c>
      <c r="S623" s="6">
        <f t="shared" si="36"/>
        <v>1</v>
      </c>
      <c r="T623" s="6" t="str">
        <f t="shared" si="37"/>
        <v>WEEK_DAY</v>
      </c>
      <c r="U623" s="6" t="str">
        <f t="shared" si="38"/>
        <v>2017-05-14</v>
      </c>
      <c r="V623" s="19" t="s">
        <v>629</v>
      </c>
      <c r="W623" s="5">
        <v>113.653846153846</v>
      </c>
    </row>
    <row r="624" spans="1:23" x14ac:dyDescent="0.45">
      <c r="A624" s="4" t="s">
        <v>630</v>
      </c>
      <c r="B624" s="12" t="s">
        <v>1500</v>
      </c>
      <c r="C624" s="12">
        <v>1.02730769230769</v>
      </c>
      <c r="D624" s="12">
        <v>6.5404615384615301</v>
      </c>
      <c r="E624" s="12">
        <v>-0.79703846153846103</v>
      </c>
      <c r="F624" s="12">
        <v>-1.6402307692307601</v>
      </c>
      <c r="G624" s="12">
        <v>0.87792307692307603</v>
      </c>
      <c r="H624" s="12">
        <v>3.2188461538461501</v>
      </c>
      <c r="I624" s="12">
        <v>-0.76384615384615395</v>
      </c>
      <c r="J624" s="16">
        <v>191.38461538461499</v>
      </c>
      <c r="K624" s="14">
        <v>343.49569230769202</v>
      </c>
      <c r="L624" s="14">
        <v>140.072653846153</v>
      </c>
      <c r="M624" s="14">
        <v>-1.07934615384615</v>
      </c>
      <c r="N624" s="14">
        <v>0.49173076923076903</v>
      </c>
      <c r="O624" s="14">
        <v>0.56626923076922997</v>
      </c>
      <c r="P624" s="14">
        <v>8.7307692307692294E-2</v>
      </c>
      <c r="Q624" s="17">
        <f t="shared" si="39"/>
        <v>0.68392554991539634</v>
      </c>
      <c r="S624" s="6">
        <f t="shared" si="36"/>
        <v>2</v>
      </c>
      <c r="T624" s="6" t="str">
        <f t="shared" si="37"/>
        <v>WEEK_DAY</v>
      </c>
      <c r="U624" s="6" t="str">
        <f t="shared" si="38"/>
        <v>2017-05-15</v>
      </c>
      <c r="V624" s="19" t="s">
        <v>630</v>
      </c>
      <c r="W624" s="5">
        <v>191.38461538461499</v>
      </c>
    </row>
    <row r="625" spans="1:23" x14ac:dyDescent="0.45">
      <c r="A625" s="4" t="s">
        <v>631</v>
      </c>
      <c r="B625" s="12" t="s">
        <v>1501</v>
      </c>
      <c r="C625" s="12">
        <v>0.90261538461538404</v>
      </c>
      <c r="D625" s="12">
        <v>6.3533461538461502</v>
      </c>
      <c r="E625" s="12">
        <v>1.3939999999999999</v>
      </c>
      <c r="F625" s="12">
        <v>4.7077692307692303</v>
      </c>
      <c r="G625" s="12">
        <v>0.75246153846153796</v>
      </c>
      <c r="H625" s="12">
        <v>3.0917692307692302</v>
      </c>
      <c r="I625" s="12">
        <v>1.2518846153846099</v>
      </c>
      <c r="J625" s="16">
        <v>463.5</v>
      </c>
      <c r="K625" s="14">
        <v>338.08084615384598</v>
      </c>
      <c r="L625" s="14">
        <v>134.224538461538</v>
      </c>
      <c r="M625" s="14">
        <v>0.93411538461538401</v>
      </c>
      <c r="N625" s="14">
        <v>0.384538461538461</v>
      </c>
      <c r="O625" s="14">
        <v>1.81699999999999</v>
      </c>
      <c r="P625" s="14">
        <v>-8.4615384615384606E-2</v>
      </c>
      <c r="Q625" s="17">
        <f t="shared" si="39"/>
        <v>1.4218247588424486</v>
      </c>
      <c r="S625" s="6">
        <f t="shared" si="36"/>
        <v>3</v>
      </c>
      <c r="T625" s="6" t="str">
        <f t="shared" si="37"/>
        <v>WEEK_DAY</v>
      </c>
      <c r="U625" s="6" t="str">
        <f t="shared" si="38"/>
        <v>2017-05-16</v>
      </c>
      <c r="V625" s="19" t="s">
        <v>631</v>
      </c>
      <c r="W625" s="5">
        <v>463.5</v>
      </c>
    </row>
    <row r="626" spans="1:23" x14ac:dyDescent="0.45">
      <c r="A626" s="4" t="s">
        <v>632</v>
      </c>
      <c r="B626" s="12" t="s">
        <v>1502</v>
      </c>
      <c r="C626" s="12">
        <v>0.77515384615384597</v>
      </c>
      <c r="D626" s="12">
        <v>6.5382692307692301</v>
      </c>
      <c r="E626" s="12">
        <v>-0.85803846153846097</v>
      </c>
      <c r="F626" s="12">
        <v>-3.6799999999999899</v>
      </c>
      <c r="G626" s="12">
        <v>0.61849999999999905</v>
      </c>
      <c r="H626" s="12">
        <v>3.3099230769230701</v>
      </c>
      <c r="I626" s="12">
        <v>-1.2306923076923</v>
      </c>
      <c r="J626" s="16">
        <v>494.53846153846098</v>
      </c>
      <c r="K626" s="14">
        <v>336.85673076923001</v>
      </c>
      <c r="L626" s="14">
        <v>134.01365384615301</v>
      </c>
      <c r="M626" s="14">
        <v>1.16430769230769</v>
      </c>
      <c r="N626" s="14">
        <v>0.45030769230769202</v>
      </c>
      <c r="O626" s="14">
        <v>1.72703846153846</v>
      </c>
      <c r="P626" s="14">
        <v>-8.6230769230769194E-2</v>
      </c>
      <c r="Q626" s="17">
        <f t="shared" si="39"/>
        <v>6.6965397062483237E-2</v>
      </c>
      <c r="S626" s="6">
        <f t="shared" si="36"/>
        <v>4</v>
      </c>
      <c r="T626" s="6" t="str">
        <f t="shared" si="37"/>
        <v>WEEK_DAY</v>
      </c>
      <c r="U626" s="6" t="str">
        <f t="shared" si="38"/>
        <v>2017-05-17</v>
      </c>
      <c r="V626" s="19" t="s">
        <v>632</v>
      </c>
      <c r="W626" s="5">
        <v>494.53846153846098</v>
      </c>
    </row>
    <row r="627" spans="1:23" x14ac:dyDescent="0.45">
      <c r="A627" s="4" t="s">
        <v>633</v>
      </c>
      <c r="B627" s="12" t="s">
        <v>1503</v>
      </c>
      <c r="C627" s="12">
        <v>-0.73665384615384599</v>
      </c>
      <c r="D627" s="12">
        <v>7.5759999999999996</v>
      </c>
      <c r="E627" s="12">
        <v>-2.53026923076923</v>
      </c>
      <c r="F627" s="12">
        <v>-9.92065384615384</v>
      </c>
      <c r="G627" s="12">
        <v>-9.32307692307692E-2</v>
      </c>
      <c r="H627" s="12">
        <v>3.81546153846153</v>
      </c>
      <c r="I627" s="12">
        <v>-2.5732307692307601</v>
      </c>
      <c r="J627" s="16">
        <v>842.923076923076</v>
      </c>
      <c r="K627" s="14">
        <v>357.91976923076902</v>
      </c>
      <c r="L627" s="14">
        <v>174.798884615384</v>
      </c>
      <c r="M627" s="14">
        <v>2.7718076923076902</v>
      </c>
      <c r="N627" s="14">
        <v>0.38815384615384602</v>
      </c>
      <c r="O627" s="14">
        <v>2.63776923076923</v>
      </c>
      <c r="P627" s="14">
        <v>1.5E-3</v>
      </c>
      <c r="Q627" s="17">
        <f t="shared" si="39"/>
        <v>0.70446414683465552</v>
      </c>
      <c r="S627" s="6">
        <f t="shared" si="36"/>
        <v>5</v>
      </c>
      <c r="T627" s="6" t="str">
        <f t="shared" si="37"/>
        <v>WEEK_DAY</v>
      </c>
      <c r="U627" s="6" t="str">
        <f t="shared" si="38"/>
        <v>2017-05-18</v>
      </c>
      <c r="V627" s="19" t="s">
        <v>633</v>
      </c>
      <c r="W627" s="5">
        <v>842.923076923076</v>
      </c>
    </row>
    <row r="628" spans="1:23" x14ac:dyDescent="0.45">
      <c r="A628" s="4" t="s">
        <v>634</v>
      </c>
      <c r="B628" s="12" t="s">
        <v>1504</v>
      </c>
      <c r="C628" s="12">
        <v>-0.67888461538461498</v>
      </c>
      <c r="D628" s="12">
        <v>7.4729230769230703</v>
      </c>
      <c r="E628" s="12">
        <v>-0.30219230769230698</v>
      </c>
      <c r="F628" s="12">
        <v>-0.64442307692307599</v>
      </c>
      <c r="G628" s="12">
        <v>-4.2769230769230698E-2</v>
      </c>
      <c r="H628" s="12">
        <v>3.69053846153846</v>
      </c>
      <c r="I628" s="12">
        <v>-0.16826923076923</v>
      </c>
      <c r="J628" s="16">
        <v>501.84615384615302</v>
      </c>
      <c r="K628" s="14">
        <v>364.85942307692301</v>
      </c>
      <c r="L628" s="14">
        <v>178.89519230769201</v>
      </c>
      <c r="M628" s="14">
        <v>0.76619230769230695</v>
      </c>
      <c r="N628" s="14">
        <v>0.480115384615384</v>
      </c>
      <c r="O628" s="14">
        <v>1.45226923076923</v>
      </c>
      <c r="P628" s="14">
        <v>7.6999999999999902E-2</v>
      </c>
      <c r="Q628" s="17">
        <f t="shared" si="39"/>
        <v>-0.4046358824603033</v>
      </c>
      <c r="S628" s="6">
        <f t="shared" si="36"/>
        <v>6</v>
      </c>
      <c r="T628" s="6" t="str">
        <f t="shared" si="37"/>
        <v>WEEK_END</v>
      </c>
      <c r="U628" s="6" t="str">
        <f t="shared" si="38"/>
        <v/>
      </c>
      <c r="V628" s="19" t="s">
        <v>634</v>
      </c>
      <c r="W628" s="5">
        <v>501.84615384615302</v>
      </c>
    </row>
    <row r="629" spans="1:23" x14ac:dyDescent="0.45">
      <c r="A629" s="4" t="s">
        <v>635</v>
      </c>
      <c r="B629" s="12" t="s">
        <v>1505</v>
      </c>
      <c r="C629" s="12">
        <v>-0.792115384615384</v>
      </c>
      <c r="D629" s="12">
        <v>7.4978846153846099</v>
      </c>
      <c r="E629" s="12">
        <v>0.36846153846153801</v>
      </c>
      <c r="F629" s="12">
        <v>0.77361538461538404</v>
      </c>
      <c r="G629" s="12">
        <v>-0.10534615384615301</v>
      </c>
      <c r="H629" s="12">
        <v>3.6638846153846099</v>
      </c>
      <c r="I629" s="12">
        <v>0.23957692307692299</v>
      </c>
      <c r="J629" s="16">
        <v>439.923076923076</v>
      </c>
      <c r="K629" s="14">
        <v>381.51915384615302</v>
      </c>
      <c r="L629" s="14">
        <v>171.38550000000001</v>
      </c>
      <c r="M629" s="14">
        <v>0.33880769230769198</v>
      </c>
      <c r="N629" s="14">
        <v>0.456730769230769</v>
      </c>
      <c r="O629" s="14">
        <v>1.35892307692307</v>
      </c>
      <c r="P629" s="14">
        <v>-2.3384615384615299E-2</v>
      </c>
      <c r="Q629" s="17">
        <f t="shared" si="39"/>
        <v>-0.12339055793991456</v>
      </c>
      <c r="S629" s="6">
        <f t="shared" si="36"/>
        <v>7</v>
      </c>
      <c r="T629" s="6" t="str">
        <f t="shared" si="37"/>
        <v>WEEK_END</v>
      </c>
      <c r="U629" s="6" t="str">
        <f t="shared" si="38"/>
        <v/>
      </c>
      <c r="V629" s="19" t="s">
        <v>635</v>
      </c>
      <c r="W629" s="5">
        <v>439.923076923076</v>
      </c>
    </row>
    <row r="630" spans="1:23" x14ac:dyDescent="0.45">
      <c r="A630" s="4" t="s">
        <v>636</v>
      </c>
      <c r="B630" s="12" t="s">
        <v>1506</v>
      </c>
      <c r="C630" s="12">
        <v>-0.79169230769230703</v>
      </c>
      <c r="D630" s="12">
        <v>7.4971923076923002</v>
      </c>
      <c r="E630" s="12">
        <v>6.6576923076923006E-2</v>
      </c>
      <c r="F630" s="12">
        <v>-1.0619230769230701</v>
      </c>
      <c r="G630" s="12">
        <v>-0.13642307692307601</v>
      </c>
      <c r="H630" s="12">
        <v>3.6734615384615301</v>
      </c>
      <c r="I630" s="12">
        <v>-0.251846153846153</v>
      </c>
      <c r="J630" s="16">
        <v>142.730769230769</v>
      </c>
      <c r="K630" s="14">
        <v>379.53596153846098</v>
      </c>
      <c r="L630" s="14">
        <v>174.34757692307599</v>
      </c>
      <c r="M630" s="14">
        <v>-1.35811538461538</v>
      </c>
      <c r="N630" s="14">
        <v>0.39396153846153797</v>
      </c>
      <c r="O630" s="14">
        <v>0.44680769230769202</v>
      </c>
      <c r="P630" s="14">
        <v>1.0807692307692299E-2</v>
      </c>
      <c r="Q630" s="17">
        <f t="shared" si="39"/>
        <v>-0.67555516698723539</v>
      </c>
      <c r="S630" s="6">
        <f t="shared" si="36"/>
        <v>1</v>
      </c>
      <c r="T630" s="6" t="str">
        <f t="shared" si="37"/>
        <v>WEEK_DAY</v>
      </c>
      <c r="U630" s="6" t="str">
        <f t="shared" si="38"/>
        <v>2017-05-21</v>
      </c>
      <c r="V630" s="19" t="s">
        <v>636</v>
      </c>
      <c r="W630" s="5">
        <v>142.730769230769</v>
      </c>
    </row>
    <row r="631" spans="1:23" x14ac:dyDescent="0.45">
      <c r="A631" s="4" t="s">
        <v>637</v>
      </c>
      <c r="B631" s="12" t="s">
        <v>1507</v>
      </c>
      <c r="C631" s="12">
        <v>-1.2941153846153799</v>
      </c>
      <c r="D631" s="12">
        <v>7.1346153846153797</v>
      </c>
      <c r="E631" s="12">
        <v>4.6076923076923001E-2</v>
      </c>
      <c r="F631" s="12">
        <v>-0.55230769230769206</v>
      </c>
      <c r="G631" s="12">
        <v>-0.39326923076922998</v>
      </c>
      <c r="H631" s="12">
        <v>3.5041923076922998</v>
      </c>
      <c r="I631" s="12">
        <v>-4.5230769230769199E-2</v>
      </c>
      <c r="J631" s="16">
        <v>206.5</v>
      </c>
      <c r="K631" s="14">
        <v>371.004576923076</v>
      </c>
      <c r="L631" s="14">
        <v>178.15273076923</v>
      </c>
      <c r="M631" s="14">
        <v>-0.92092307692307696</v>
      </c>
      <c r="N631" s="14">
        <v>0.48223076923076902</v>
      </c>
      <c r="O631" s="14">
        <v>0.611307692307692</v>
      </c>
      <c r="P631" s="14">
        <v>8.34615384615384E-3</v>
      </c>
      <c r="Q631" s="17">
        <f t="shared" si="39"/>
        <v>0.44677984370789781</v>
      </c>
      <c r="S631" s="6">
        <f t="shared" si="36"/>
        <v>2</v>
      </c>
      <c r="T631" s="6" t="str">
        <f t="shared" si="37"/>
        <v>WEEK_DAY</v>
      </c>
      <c r="U631" s="6" t="str">
        <f t="shared" si="38"/>
        <v>2017-05-22</v>
      </c>
      <c r="V631" s="19" t="s">
        <v>637</v>
      </c>
      <c r="W631" s="5">
        <v>206.5</v>
      </c>
    </row>
    <row r="632" spans="1:23" x14ac:dyDescent="0.45">
      <c r="A632" s="4" t="s">
        <v>638</v>
      </c>
      <c r="B632" s="12" t="s">
        <v>1508</v>
      </c>
      <c r="C632" s="12">
        <v>-1.10796153846153</v>
      </c>
      <c r="D632" s="12">
        <v>7.1446153846153804</v>
      </c>
      <c r="E632" s="12">
        <v>0.36611538461538401</v>
      </c>
      <c r="F632" s="12">
        <v>0.18538461538461501</v>
      </c>
      <c r="G632" s="12">
        <v>-0.36507692307692302</v>
      </c>
      <c r="H632" s="12">
        <v>3.5166923076923</v>
      </c>
      <c r="I632" s="12">
        <v>0.15646153846153801</v>
      </c>
      <c r="J632" s="16">
        <v>433.730769230769</v>
      </c>
      <c r="K632" s="14">
        <v>372.48376923076898</v>
      </c>
      <c r="L632" s="14">
        <v>179.09157692307599</v>
      </c>
      <c r="M632" s="14">
        <v>0.34184615384615302</v>
      </c>
      <c r="N632" s="14">
        <v>0.42926923076923001</v>
      </c>
      <c r="O632" s="14">
        <v>1.5740384615384599</v>
      </c>
      <c r="P632" s="14">
        <v>-2.8230769230769202E-2</v>
      </c>
      <c r="Q632" s="17">
        <f t="shared" si="39"/>
        <v>1.1003911342894384</v>
      </c>
      <c r="S632" s="6">
        <f t="shared" si="36"/>
        <v>3</v>
      </c>
      <c r="T632" s="6" t="str">
        <f t="shared" si="37"/>
        <v>WEEK_DAY</v>
      </c>
      <c r="U632" s="6" t="str">
        <f t="shared" si="38"/>
        <v>2017-05-23</v>
      </c>
      <c r="V632" s="19" t="s">
        <v>638</v>
      </c>
      <c r="W632" s="5">
        <v>433.730769230769</v>
      </c>
    </row>
    <row r="633" spans="1:23" x14ac:dyDescent="0.45">
      <c r="A633" s="4" t="s">
        <v>639</v>
      </c>
      <c r="B633" s="12" t="s">
        <v>1509</v>
      </c>
      <c r="C633" s="12">
        <v>-0.53153846153846096</v>
      </c>
      <c r="D633" s="12">
        <v>7.0542307692307604</v>
      </c>
      <c r="E633" s="12">
        <v>0.50753846153846105</v>
      </c>
      <c r="F633" s="12">
        <v>1.8108076923076899</v>
      </c>
      <c r="G633" s="12">
        <v>-0.11600000000000001</v>
      </c>
      <c r="H633" s="12">
        <v>3.4939230769230698</v>
      </c>
      <c r="I633" s="12">
        <v>0.55096153846153795</v>
      </c>
      <c r="J633" s="16">
        <v>466.07692307692298</v>
      </c>
      <c r="K633" s="14">
        <v>371.238846153846</v>
      </c>
      <c r="L633" s="14">
        <v>178.753115384615</v>
      </c>
      <c r="M633" s="14">
        <v>0.53053846153846096</v>
      </c>
      <c r="N633" s="14">
        <v>0.394038461538461</v>
      </c>
      <c r="O633" s="14">
        <v>1.49253846153846</v>
      </c>
      <c r="P633" s="14">
        <v>-6.0000000000000001E-3</v>
      </c>
      <c r="Q633" s="17">
        <f t="shared" si="39"/>
        <v>7.4576571783276049E-2</v>
      </c>
      <c r="S633" s="6">
        <f t="shared" si="36"/>
        <v>4</v>
      </c>
      <c r="T633" s="6" t="str">
        <f t="shared" si="37"/>
        <v>WEEK_DAY</v>
      </c>
      <c r="U633" s="6" t="str">
        <f t="shared" si="38"/>
        <v>2017-05-24</v>
      </c>
      <c r="V633" s="19" t="s">
        <v>639</v>
      </c>
      <c r="W633" s="5">
        <v>466.07692307692298</v>
      </c>
    </row>
    <row r="634" spans="1:23" x14ac:dyDescent="0.45">
      <c r="A634" s="4" t="s">
        <v>640</v>
      </c>
      <c r="B634" s="12" t="s">
        <v>1510</v>
      </c>
      <c r="C634" s="12">
        <v>-0.29888461538461503</v>
      </c>
      <c r="D634" s="12">
        <v>7.0998076923076896</v>
      </c>
      <c r="E634" s="12">
        <v>0.59019230769230702</v>
      </c>
      <c r="F634" s="12">
        <v>2.7963461538461498</v>
      </c>
      <c r="G634" s="12">
        <v>3.2384615384615303E-2</v>
      </c>
      <c r="H634" s="12">
        <v>3.5543846153846101</v>
      </c>
      <c r="I634" s="12">
        <v>0.77530769230769203</v>
      </c>
      <c r="J634" s="16">
        <v>558.57692307692298</v>
      </c>
      <c r="K634" s="14">
        <v>378.50057692307598</v>
      </c>
      <c r="L634" s="14">
        <v>183.54815384615301</v>
      </c>
      <c r="M634" s="14">
        <v>0.98011538461538406</v>
      </c>
      <c r="N634" s="14">
        <v>0.37253846153846099</v>
      </c>
      <c r="O634" s="14">
        <v>1.75303846153846</v>
      </c>
      <c r="P634" s="14">
        <v>2.24230769230769E-2</v>
      </c>
      <c r="Q634" s="17">
        <f t="shared" si="39"/>
        <v>0.19846509324971121</v>
      </c>
      <c r="S634" s="6">
        <f t="shared" si="36"/>
        <v>5</v>
      </c>
      <c r="T634" s="6" t="str">
        <f t="shared" si="37"/>
        <v>WEEK_DAY</v>
      </c>
      <c r="U634" s="6" t="str">
        <f t="shared" si="38"/>
        <v>2017-05-25</v>
      </c>
      <c r="V634" s="19" t="s">
        <v>640</v>
      </c>
      <c r="W634" s="5">
        <v>558.57692307692298</v>
      </c>
    </row>
    <row r="635" spans="1:23" x14ac:dyDescent="0.45">
      <c r="A635" s="4" t="s">
        <v>641</v>
      </c>
      <c r="B635" s="12" t="s">
        <v>1511</v>
      </c>
      <c r="C635" s="12">
        <v>-0.329384615384615</v>
      </c>
      <c r="D635" s="12">
        <v>7.0905769230769202</v>
      </c>
      <c r="E635" s="12">
        <v>1.5316923076922999</v>
      </c>
      <c r="F635" s="12">
        <v>6.7981153846153797</v>
      </c>
      <c r="G635" s="12">
        <v>8.0807692307692303E-2</v>
      </c>
      <c r="H635" s="12">
        <v>3.6806923076923002</v>
      </c>
      <c r="I635" s="12">
        <v>1.8188846153846101</v>
      </c>
      <c r="J635" s="16">
        <v>523.84615384615302</v>
      </c>
      <c r="K635" s="14">
        <v>385.71926923076899</v>
      </c>
      <c r="L635" s="14">
        <v>185.78276923076899</v>
      </c>
      <c r="M635" s="14">
        <v>0.74215384615384505</v>
      </c>
      <c r="N635" s="14">
        <v>0.42103846153846097</v>
      </c>
      <c r="O635" s="14">
        <v>1.5556923076922999</v>
      </c>
      <c r="P635" s="14">
        <v>9.3076923076923102E-3</v>
      </c>
      <c r="Q635" s="17">
        <f t="shared" si="39"/>
        <v>-6.2177236108243425E-2</v>
      </c>
      <c r="S635" s="6">
        <f t="shared" si="36"/>
        <v>6</v>
      </c>
      <c r="T635" s="6" t="str">
        <f t="shared" si="37"/>
        <v>WEEK_END</v>
      </c>
      <c r="U635" s="6" t="str">
        <f t="shared" si="38"/>
        <v/>
      </c>
      <c r="V635" s="19" t="s">
        <v>641</v>
      </c>
      <c r="W635" s="5">
        <v>523.84615384615302</v>
      </c>
    </row>
    <row r="636" spans="1:23" x14ac:dyDescent="0.45">
      <c r="A636" s="4" t="s">
        <v>642</v>
      </c>
      <c r="B636" s="12" t="s">
        <v>1512</v>
      </c>
      <c r="C636" s="12">
        <v>-0.182730769230769</v>
      </c>
      <c r="D636" s="12">
        <v>7.2293461538461496</v>
      </c>
      <c r="E636" s="12">
        <v>0.85280769230769204</v>
      </c>
      <c r="F636" s="12">
        <v>3.0703461538461498</v>
      </c>
      <c r="G636" s="12">
        <v>0.119615384615384</v>
      </c>
      <c r="H636" s="12">
        <v>3.7238076923076902</v>
      </c>
      <c r="I636" s="12">
        <v>0.792115384615384</v>
      </c>
      <c r="J636" s="16">
        <v>275.15384615384602</v>
      </c>
      <c r="K636" s="14">
        <v>393.16619230769197</v>
      </c>
      <c r="L636" s="14">
        <v>178.543846153846</v>
      </c>
      <c r="M636" s="14">
        <v>-0.66</v>
      </c>
      <c r="N636" s="14">
        <v>0.53288461538461496</v>
      </c>
      <c r="O636" s="14">
        <v>0.53592307692307695</v>
      </c>
      <c r="P636" s="14">
        <v>-1.1538461538461499E-2</v>
      </c>
      <c r="Q636" s="17">
        <f t="shared" si="39"/>
        <v>-0.47474302496328868</v>
      </c>
      <c r="S636" s="6">
        <f t="shared" si="36"/>
        <v>7</v>
      </c>
      <c r="T636" s="6" t="str">
        <f t="shared" si="37"/>
        <v>WEEK_END</v>
      </c>
      <c r="U636" s="6" t="str">
        <f t="shared" si="38"/>
        <v/>
      </c>
      <c r="V636" s="19" t="s">
        <v>642</v>
      </c>
      <c r="W636" s="5">
        <v>275.15384615384602</v>
      </c>
    </row>
    <row r="637" spans="1:23" x14ac:dyDescent="0.45">
      <c r="A637" s="4" t="s">
        <v>643</v>
      </c>
      <c r="B637" s="12" t="s">
        <v>1513</v>
      </c>
      <c r="C637" s="12">
        <v>-0.46196153846153798</v>
      </c>
      <c r="D637" s="12">
        <v>7.1608461538461503</v>
      </c>
      <c r="E637" s="12">
        <v>-0.115307692307692</v>
      </c>
      <c r="F637" s="12">
        <v>-0.42223076923076902</v>
      </c>
      <c r="G637" s="12">
        <v>-4.0653846153846103E-2</v>
      </c>
      <c r="H637" s="12">
        <v>3.6789999999999998</v>
      </c>
      <c r="I637" s="12">
        <v>-0.103807692307692</v>
      </c>
      <c r="J637" s="16">
        <v>118.5</v>
      </c>
      <c r="K637" s="14">
        <v>388.87734615384602</v>
      </c>
      <c r="L637" s="14">
        <v>184.593807692307</v>
      </c>
      <c r="M637" s="14">
        <v>-1.4646538461538401</v>
      </c>
      <c r="N637" s="14">
        <v>0.47407692307692301</v>
      </c>
      <c r="O637" s="14">
        <v>0.45399999999999902</v>
      </c>
      <c r="P637" s="14">
        <v>-1.69230769230769E-3</v>
      </c>
      <c r="Q637" s="17">
        <f t="shared" si="39"/>
        <v>-0.56933184232597123</v>
      </c>
      <c r="S637" s="6">
        <f t="shared" si="36"/>
        <v>1</v>
      </c>
      <c r="T637" s="6" t="str">
        <f t="shared" si="37"/>
        <v>WEEK_DAY</v>
      </c>
      <c r="U637" s="6" t="str">
        <f t="shared" si="38"/>
        <v>2017-05-28</v>
      </c>
      <c r="V637" s="19" t="s">
        <v>643</v>
      </c>
      <c r="W637" s="5">
        <v>118.5</v>
      </c>
    </row>
    <row r="638" spans="1:23" x14ac:dyDescent="0.45">
      <c r="A638" s="4" t="s">
        <v>644</v>
      </c>
      <c r="B638" s="12" t="s">
        <v>1514</v>
      </c>
      <c r="C638" s="12">
        <v>-0.79115384615384599</v>
      </c>
      <c r="D638" s="12">
        <v>7.0774230769230702</v>
      </c>
      <c r="E638" s="12">
        <v>-0.16630769230769199</v>
      </c>
      <c r="F638" s="12">
        <v>-1.35361538461538</v>
      </c>
      <c r="G638" s="12">
        <v>-0.306153846153846</v>
      </c>
      <c r="H638" s="12">
        <v>3.5859999999999901</v>
      </c>
      <c r="I638" s="12">
        <v>-0.29199999999999998</v>
      </c>
      <c r="J638" s="16">
        <v>111.615384615384</v>
      </c>
      <c r="K638" s="14">
        <v>375.53984615384599</v>
      </c>
      <c r="L638" s="14">
        <v>193.87365384615299</v>
      </c>
      <c r="M638" s="14">
        <v>-1.36126923076923</v>
      </c>
      <c r="N638" s="14">
        <v>0.51930769230769203</v>
      </c>
      <c r="O638" s="14">
        <v>0.50773076923076899</v>
      </c>
      <c r="P638" s="14">
        <v>1.1538461538461501E-3</v>
      </c>
      <c r="Q638" s="17">
        <f t="shared" si="39"/>
        <v>-5.8098020123341754E-2</v>
      </c>
      <c r="S638" s="6">
        <f t="shared" si="36"/>
        <v>2</v>
      </c>
      <c r="T638" s="6" t="str">
        <f t="shared" si="37"/>
        <v>WEEK_DAY</v>
      </c>
      <c r="U638" s="6" t="str">
        <f t="shared" si="38"/>
        <v>2017-05-29</v>
      </c>
      <c r="V638" s="19" t="s">
        <v>644</v>
      </c>
      <c r="W638" s="5">
        <v>111.615384615384</v>
      </c>
    </row>
    <row r="639" spans="1:23" x14ac:dyDescent="0.45">
      <c r="A639" s="4" t="s">
        <v>645</v>
      </c>
      <c r="B639" s="12" t="s">
        <v>1515</v>
      </c>
      <c r="C639" s="12">
        <v>-0.81311538461538402</v>
      </c>
      <c r="D639" s="12">
        <v>7.0779230769230699</v>
      </c>
      <c r="E639" s="12">
        <v>-0.26476923076922998</v>
      </c>
      <c r="F639" s="12">
        <v>-1.73399999999999</v>
      </c>
      <c r="G639" s="12">
        <v>-0.33215384615384602</v>
      </c>
      <c r="H639" s="12">
        <v>3.5888461538461498</v>
      </c>
      <c r="I639" s="12">
        <v>-0.389884615384615</v>
      </c>
      <c r="J639" s="16">
        <v>188.07692307692301</v>
      </c>
      <c r="K639" s="14">
        <v>363.89199999999897</v>
      </c>
      <c r="L639" s="14">
        <v>198.08369230769199</v>
      </c>
      <c r="M639" s="14">
        <v>-0.88634615384615301</v>
      </c>
      <c r="N639" s="14">
        <v>0.50111538461538396</v>
      </c>
      <c r="O639" s="14">
        <v>0.58203846153846095</v>
      </c>
      <c r="P639" s="14">
        <v>-1.7499999999999901E-2</v>
      </c>
      <c r="Q639" s="17">
        <f t="shared" si="39"/>
        <v>0.68504479669194529</v>
      </c>
      <c r="S639" s="6">
        <f t="shared" si="36"/>
        <v>3</v>
      </c>
      <c r="T639" s="6" t="str">
        <f t="shared" si="37"/>
        <v>WEEK_DAY</v>
      </c>
      <c r="U639" s="6" t="str">
        <f t="shared" si="38"/>
        <v>2017-05-30</v>
      </c>
      <c r="V639" s="19" t="s">
        <v>645</v>
      </c>
      <c r="W639" s="5">
        <v>188.07692307692301</v>
      </c>
    </row>
    <row r="640" spans="1:23" x14ac:dyDescent="0.45">
      <c r="A640" s="4" t="s">
        <v>646</v>
      </c>
      <c r="B640" s="12" t="s">
        <v>1516</v>
      </c>
      <c r="C640" s="12">
        <v>-1.0303846153846099</v>
      </c>
      <c r="D640" s="12">
        <v>7.1091153846153796</v>
      </c>
      <c r="E640" s="12">
        <v>-0.471423076923077</v>
      </c>
      <c r="F640" s="12">
        <v>-2.7794230769230701</v>
      </c>
      <c r="G640" s="12">
        <v>-0.466076923076923</v>
      </c>
      <c r="H640" s="12">
        <v>3.6350384615384601</v>
      </c>
      <c r="I640" s="12">
        <v>-0.63019230769230705</v>
      </c>
      <c r="J640" s="16">
        <v>346.07692307692298</v>
      </c>
      <c r="K640" s="14">
        <v>361.32696153846098</v>
      </c>
      <c r="L640" s="14">
        <v>197.940423076923</v>
      </c>
      <c r="M640" s="14">
        <v>-7.7076923076923001E-2</v>
      </c>
      <c r="N640" s="14">
        <v>0.488307692307692</v>
      </c>
      <c r="O640" s="14">
        <v>0.93780769230769201</v>
      </c>
      <c r="P640" s="14">
        <v>-4.7692307692307603E-2</v>
      </c>
      <c r="Q640" s="17">
        <f t="shared" si="39"/>
        <v>0.84008179959100215</v>
      </c>
      <c r="S640" s="6">
        <f t="shared" si="36"/>
        <v>4</v>
      </c>
      <c r="T640" s="6" t="str">
        <f t="shared" si="37"/>
        <v>WEEK_DAY</v>
      </c>
      <c r="U640" s="6" t="str">
        <f t="shared" si="38"/>
        <v>2017-05-31</v>
      </c>
      <c r="V640" s="19" t="s">
        <v>646</v>
      </c>
      <c r="W640" s="5">
        <v>346.07692307692298</v>
      </c>
    </row>
    <row r="641" spans="1:23" x14ac:dyDescent="0.45">
      <c r="A641" s="4" t="s">
        <v>647</v>
      </c>
      <c r="B641" s="12" t="s">
        <v>1517</v>
      </c>
      <c r="C641" s="12">
        <v>-0.72999999999999898</v>
      </c>
      <c r="D641" s="12">
        <v>6.7969615384615398</v>
      </c>
      <c r="E641" s="12">
        <v>-0.77026923076923004</v>
      </c>
      <c r="F641" s="12">
        <v>-1.99053846153846</v>
      </c>
      <c r="G641" s="12">
        <v>-0.25715384615384601</v>
      </c>
      <c r="H641" s="12">
        <v>3.45723076923076</v>
      </c>
      <c r="I641" s="12">
        <v>-0.49653846153846098</v>
      </c>
      <c r="J641" s="16">
        <v>412.07692307692298</v>
      </c>
      <c r="K641" s="14">
        <v>356.94034615384601</v>
      </c>
      <c r="L641" s="14">
        <v>196.047846153846</v>
      </c>
      <c r="M641" s="14">
        <v>0.28119230769230702</v>
      </c>
      <c r="N641" s="14">
        <v>0.44696153846153802</v>
      </c>
      <c r="O641" s="14">
        <v>0.78303846153846102</v>
      </c>
      <c r="P641" s="14">
        <v>4.5499999999999902E-2</v>
      </c>
      <c r="Q641" s="17">
        <f t="shared" si="39"/>
        <v>0.19070904645476777</v>
      </c>
      <c r="S641" s="6">
        <f t="shared" si="36"/>
        <v>5</v>
      </c>
      <c r="T641" s="6" t="str">
        <f t="shared" si="37"/>
        <v>WEEK_DAY</v>
      </c>
      <c r="U641" s="6" t="str">
        <f t="shared" si="38"/>
        <v>2017-06-01</v>
      </c>
      <c r="V641" s="19" t="s">
        <v>647</v>
      </c>
      <c r="W641" s="5">
        <v>412.07692307692298</v>
      </c>
    </row>
    <row r="642" spans="1:23" x14ac:dyDescent="0.45">
      <c r="A642" s="4" t="s">
        <v>648</v>
      </c>
      <c r="B642" s="12" t="s">
        <v>1518</v>
      </c>
      <c r="C642" s="12">
        <v>-6.9230769230769207E-2</v>
      </c>
      <c r="D642" s="12">
        <v>7.4719615384615299</v>
      </c>
      <c r="E642" s="12">
        <v>1.7478461538461501</v>
      </c>
      <c r="F642" s="12">
        <v>7.1144999999999996</v>
      </c>
      <c r="G642" s="12">
        <v>6.8692307692307594E-2</v>
      </c>
      <c r="H642" s="12">
        <v>3.8099230769230701</v>
      </c>
      <c r="I642" s="12">
        <v>1.84780769230769</v>
      </c>
      <c r="J642" s="16">
        <v>520.07692307692298</v>
      </c>
      <c r="K642" s="14">
        <v>367.91192307692302</v>
      </c>
      <c r="L642" s="14">
        <v>198.70784615384599</v>
      </c>
      <c r="M642" s="14">
        <v>0.76565384615384602</v>
      </c>
      <c r="N642" s="14">
        <v>0.40349999999999903</v>
      </c>
      <c r="O642" s="14">
        <v>1.45896153846153</v>
      </c>
      <c r="P642" s="14">
        <v>-5.07692307692307E-3</v>
      </c>
      <c r="Q642" s="17">
        <f t="shared" si="39"/>
        <v>0.262086988986373</v>
      </c>
      <c r="S642" s="6">
        <f t="shared" ref="S642:S705" si="40">WEEKDAY(A642)</f>
        <v>6</v>
      </c>
      <c r="T642" s="6" t="str">
        <f t="shared" ref="T642:T705" si="41">IF(S642&gt;=6,"WEEK_END","WEEK_DAY")</f>
        <v>WEEK_END</v>
      </c>
      <c r="U642" s="6" t="str">
        <f t="shared" ref="U642:U705" si="42">IF(S642&lt;6,A642,"")</f>
        <v/>
      </c>
      <c r="V642" s="19" t="s">
        <v>648</v>
      </c>
      <c r="W642" s="5">
        <v>520.07692307692298</v>
      </c>
    </row>
    <row r="643" spans="1:23" x14ac:dyDescent="0.45">
      <c r="A643" s="4" t="s">
        <v>649</v>
      </c>
      <c r="B643" s="12" t="s">
        <v>1519</v>
      </c>
      <c r="C643" s="12">
        <v>0.25130769230769201</v>
      </c>
      <c r="D643" s="12">
        <v>7.4351923076923097</v>
      </c>
      <c r="E643" s="12">
        <v>0.46026923076922999</v>
      </c>
      <c r="F643" s="12">
        <v>2.09499999999999</v>
      </c>
      <c r="G643" s="12">
        <v>0.268730769230769</v>
      </c>
      <c r="H643" s="12">
        <v>3.7838461538461501</v>
      </c>
      <c r="I643" s="12">
        <v>0.48234615384615298</v>
      </c>
      <c r="J643" s="16">
        <v>347.26923076922998</v>
      </c>
      <c r="K643" s="14">
        <v>379.115884615384</v>
      </c>
      <c r="L643" s="14">
        <v>190.42215384615301</v>
      </c>
      <c r="M643" s="14">
        <v>-0.16726923076923</v>
      </c>
      <c r="N643" s="14">
        <v>0.47865384615384599</v>
      </c>
      <c r="O643" s="14">
        <v>0.59346153846153804</v>
      </c>
      <c r="P643" s="14">
        <v>-7.0000000000000001E-3</v>
      </c>
      <c r="Q643" s="17">
        <f t="shared" ref="Q643:Q706" si="43">IFERROR((J643-J642)/J642,0)</f>
        <v>-0.33227333234728729</v>
      </c>
      <c r="S643" s="6">
        <f t="shared" si="40"/>
        <v>7</v>
      </c>
      <c r="T643" s="6" t="str">
        <f t="shared" si="41"/>
        <v>WEEK_END</v>
      </c>
      <c r="U643" s="6" t="str">
        <f t="shared" si="42"/>
        <v/>
      </c>
      <c r="V643" s="19" t="s">
        <v>649</v>
      </c>
      <c r="W643" s="5">
        <v>347.26923076922998</v>
      </c>
    </row>
    <row r="644" spans="1:23" x14ac:dyDescent="0.45">
      <c r="A644" s="4" t="s">
        <v>650</v>
      </c>
      <c r="B644" s="12" t="s">
        <v>1520</v>
      </c>
      <c r="C644" s="12">
        <v>0.40276923076922999</v>
      </c>
      <c r="D644" s="12">
        <v>7.3660384615384604</v>
      </c>
      <c r="E644" s="12">
        <v>-0.22680769230769199</v>
      </c>
      <c r="F644" s="12">
        <v>-1.0207307692307599</v>
      </c>
      <c r="G644" s="12">
        <v>0.34384615384615302</v>
      </c>
      <c r="H644" s="12">
        <v>3.7519615384615301</v>
      </c>
      <c r="I644" s="12">
        <v>-0.36311538461538401</v>
      </c>
      <c r="J644" s="16">
        <v>131.5</v>
      </c>
      <c r="K644" s="14">
        <v>376.76373076922999</v>
      </c>
      <c r="L644" s="14">
        <v>193.27907692307599</v>
      </c>
      <c r="M644" s="14">
        <v>-1.2688076923076901</v>
      </c>
      <c r="N644" s="14">
        <v>0.44553846153846099</v>
      </c>
      <c r="O644" s="14">
        <v>0.44815384615384601</v>
      </c>
      <c r="P644" s="14">
        <v>-2.2307692307692299E-2</v>
      </c>
      <c r="Q644" s="17">
        <f t="shared" si="43"/>
        <v>-0.62133126592092058</v>
      </c>
      <c r="S644" s="6">
        <f t="shared" si="40"/>
        <v>1</v>
      </c>
      <c r="T644" s="6" t="str">
        <f t="shared" si="41"/>
        <v>WEEK_DAY</v>
      </c>
      <c r="U644" s="6" t="str">
        <f t="shared" si="42"/>
        <v>2017-06-04</v>
      </c>
      <c r="V644" s="19" t="s">
        <v>650</v>
      </c>
      <c r="W644" s="5">
        <v>131.5</v>
      </c>
    </row>
    <row r="645" spans="1:23" x14ac:dyDescent="0.45">
      <c r="A645" s="4" t="s">
        <v>651</v>
      </c>
      <c r="B645" s="12" t="s">
        <v>1521</v>
      </c>
      <c r="C645" s="12">
        <v>-0.25915384615384601</v>
      </c>
      <c r="D645" s="12">
        <v>6.8939230769230697</v>
      </c>
      <c r="E645" s="12">
        <v>-0.31623076923076898</v>
      </c>
      <c r="F645" s="12">
        <v>-1.53457692307692</v>
      </c>
      <c r="G645" s="12">
        <v>1.8692307692307598E-2</v>
      </c>
      <c r="H645" s="12">
        <v>3.5541923076923001</v>
      </c>
      <c r="I645" s="12">
        <v>-0.43657692307692297</v>
      </c>
      <c r="J645" s="16">
        <v>204.192307692307</v>
      </c>
      <c r="K645" s="14">
        <v>364.56911538461497</v>
      </c>
      <c r="L645" s="14">
        <v>195.699538461538</v>
      </c>
      <c r="M645" s="14">
        <v>-0.81896153846153796</v>
      </c>
      <c r="N645" s="14">
        <v>0.488461538461538</v>
      </c>
      <c r="O645" s="14">
        <v>0.61876923076922996</v>
      </c>
      <c r="P645" s="14">
        <v>9.7307692307692199E-3</v>
      </c>
      <c r="Q645" s="17">
        <f t="shared" si="43"/>
        <v>0.55279321439016726</v>
      </c>
      <c r="S645" s="6">
        <f t="shared" si="40"/>
        <v>2</v>
      </c>
      <c r="T645" s="6" t="str">
        <f t="shared" si="41"/>
        <v>WEEK_DAY</v>
      </c>
      <c r="U645" s="6" t="str">
        <f t="shared" si="42"/>
        <v>2017-06-05</v>
      </c>
      <c r="V645" s="19" t="s">
        <v>651</v>
      </c>
      <c r="W645" s="5">
        <v>204.192307692307</v>
      </c>
    </row>
    <row r="646" spans="1:23" x14ac:dyDescent="0.45">
      <c r="A646" s="4" t="s">
        <v>652</v>
      </c>
      <c r="B646" s="12" t="s">
        <v>1522</v>
      </c>
      <c r="C646" s="12">
        <v>2.1346153846153799E-2</v>
      </c>
      <c r="D646" s="12">
        <v>6.7859615384615299</v>
      </c>
      <c r="E646" s="12">
        <v>0.26884615384615301</v>
      </c>
      <c r="F646" s="12">
        <v>0.35849999999999999</v>
      </c>
      <c r="G646" s="12">
        <v>0.150076923076923</v>
      </c>
      <c r="H646" s="12">
        <v>3.48357692307692</v>
      </c>
      <c r="I646" s="12">
        <v>5.7961538461538502E-2</v>
      </c>
      <c r="J646" s="16">
        <v>326.11538461538402</v>
      </c>
      <c r="K646" s="14">
        <v>356.697038461538</v>
      </c>
      <c r="L646" s="14">
        <v>193.566846153846</v>
      </c>
      <c r="M646" s="14">
        <v>-0.15788461538461501</v>
      </c>
      <c r="N646" s="14">
        <v>0.47169230769230702</v>
      </c>
      <c r="O646" s="14">
        <v>0.90961538461538405</v>
      </c>
      <c r="P646" s="14">
        <v>-4.1500000000000002E-2</v>
      </c>
      <c r="Q646" s="17">
        <f t="shared" si="43"/>
        <v>0.59709926539838265</v>
      </c>
      <c r="S646" s="6">
        <f t="shared" si="40"/>
        <v>3</v>
      </c>
      <c r="T646" s="6" t="str">
        <f t="shared" si="41"/>
        <v>WEEK_DAY</v>
      </c>
      <c r="U646" s="6" t="str">
        <f t="shared" si="42"/>
        <v>2017-06-06</v>
      </c>
      <c r="V646" s="19" t="s">
        <v>652</v>
      </c>
      <c r="W646" s="5">
        <v>326.11538461538402</v>
      </c>
    </row>
    <row r="647" spans="1:23" x14ac:dyDescent="0.45">
      <c r="A647" s="4" t="s">
        <v>653</v>
      </c>
      <c r="B647" s="12" t="s">
        <v>1523</v>
      </c>
      <c r="C647" s="12">
        <v>0.85884615384615304</v>
      </c>
      <c r="D647" s="12">
        <v>5.17392307692307</v>
      </c>
      <c r="E647" s="12">
        <v>-0.54326923076922995</v>
      </c>
      <c r="F647" s="12">
        <v>-0.779076923076923</v>
      </c>
      <c r="G647" s="12">
        <v>0.52530769230769203</v>
      </c>
      <c r="H647" s="12">
        <v>2.8297692307692301</v>
      </c>
      <c r="I647" s="12">
        <v>-0.45957692307692299</v>
      </c>
      <c r="J647" s="16">
        <v>378.03846153846098</v>
      </c>
      <c r="K647" s="14">
        <v>333.03669230769202</v>
      </c>
      <c r="L647" s="14">
        <v>154.88657692307601</v>
      </c>
      <c r="M647" s="14">
        <v>0.29038461538461502</v>
      </c>
      <c r="N647" s="14">
        <v>0.47638461538461502</v>
      </c>
      <c r="O647" s="14">
        <v>0.91834615384615303</v>
      </c>
      <c r="P647" s="14">
        <v>-1.41538461538461E-2</v>
      </c>
      <c r="Q647" s="17">
        <f t="shared" si="43"/>
        <v>0.15921688878405513</v>
      </c>
      <c r="S647" s="6">
        <f t="shared" si="40"/>
        <v>4</v>
      </c>
      <c r="T647" s="6" t="str">
        <f t="shared" si="41"/>
        <v>WEEK_DAY</v>
      </c>
      <c r="U647" s="6" t="str">
        <f t="shared" si="42"/>
        <v>2017-06-07</v>
      </c>
      <c r="V647" s="19" t="s">
        <v>653</v>
      </c>
      <c r="W647" s="5">
        <v>378.03846153846098</v>
      </c>
    </row>
    <row r="648" spans="1:23" x14ac:dyDescent="0.45">
      <c r="A648" s="4" t="s">
        <v>654</v>
      </c>
      <c r="B648" s="12" t="s">
        <v>1524</v>
      </c>
      <c r="C648" s="12">
        <v>1.1225384615384599</v>
      </c>
      <c r="D648" s="12">
        <v>4.92261538461538</v>
      </c>
      <c r="E648" s="12">
        <v>-0.316346153846153</v>
      </c>
      <c r="F648" s="12">
        <v>-0.13349999999999901</v>
      </c>
      <c r="G648" s="12">
        <v>0.62034615384615299</v>
      </c>
      <c r="H648" s="12">
        <v>2.7593461538461499</v>
      </c>
      <c r="I648" s="12">
        <v>-0.27176923076922999</v>
      </c>
      <c r="J648" s="16">
        <v>408.730769230769</v>
      </c>
      <c r="K648" s="14">
        <v>327.457384615384</v>
      </c>
      <c r="L648" s="14">
        <v>148.999615384615</v>
      </c>
      <c r="M648" s="14">
        <v>0.54530769230769205</v>
      </c>
      <c r="N648" s="14">
        <v>0.40346153846153798</v>
      </c>
      <c r="O648" s="14">
        <v>1.4434615384615299</v>
      </c>
      <c r="P648" s="14">
        <v>-1.53076923076923E-2</v>
      </c>
      <c r="Q648" s="17">
        <f t="shared" si="43"/>
        <v>8.1188320276733103E-2</v>
      </c>
      <c r="S648" s="6">
        <f t="shared" si="40"/>
        <v>5</v>
      </c>
      <c r="T648" s="6" t="str">
        <f t="shared" si="41"/>
        <v>WEEK_DAY</v>
      </c>
      <c r="U648" s="6" t="str">
        <f t="shared" si="42"/>
        <v>2017-06-08</v>
      </c>
      <c r="V648" s="19" t="s">
        <v>654</v>
      </c>
      <c r="W648" s="5">
        <v>408.730769230769</v>
      </c>
    </row>
    <row r="649" spans="1:23" x14ac:dyDescent="0.45">
      <c r="A649" s="4" t="s">
        <v>655</v>
      </c>
      <c r="B649" s="12" t="s">
        <v>1525</v>
      </c>
      <c r="C649" s="12">
        <v>0.85099999999999898</v>
      </c>
      <c r="D649" s="12">
        <v>5.0319615384615304</v>
      </c>
      <c r="E649" s="12">
        <v>-0.81826923076922997</v>
      </c>
      <c r="F649" s="12">
        <v>-0.80853846153846098</v>
      </c>
      <c r="G649" s="12">
        <v>0.55157692307692296</v>
      </c>
      <c r="H649" s="12">
        <v>2.8107692307692198</v>
      </c>
      <c r="I649" s="12">
        <v>-0.47619230769230703</v>
      </c>
      <c r="J649" s="16">
        <v>364.88461538461502</v>
      </c>
      <c r="K649" s="14">
        <v>323.64284615384599</v>
      </c>
      <c r="L649" s="14">
        <v>146.41757692307601</v>
      </c>
      <c r="M649" s="14">
        <v>0.281576923076923</v>
      </c>
      <c r="N649" s="14">
        <v>0.454038461538461</v>
      </c>
      <c r="O649" s="14">
        <v>0.911423076923077</v>
      </c>
      <c r="P649" s="14">
        <v>9.19615384615384E-2</v>
      </c>
      <c r="Q649" s="17">
        <f t="shared" si="43"/>
        <v>-0.10727392490825295</v>
      </c>
      <c r="S649" s="6">
        <f t="shared" si="40"/>
        <v>6</v>
      </c>
      <c r="T649" s="6" t="str">
        <f t="shared" si="41"/>
        <v>WEEK_END</v>
      </c>
      <c r="U649" s="6" t="str">
        <f t="shared" si="42"/>
        <v/>
      </c>
      <c r="V649" s="19" t="s">
        <v>655</v>
      </c>
      <c r="W649" s="5">
        <v>364.88461538461502</v>
      </c>
    </row>
    <row r="650" spans="1:23" x14ac:dyDescent="0.45">
      <c r="A650" s="4" t="s">
        <v>656</v>
      </c>
      <c r="B650" s="12" t="s">
        <v>1526</v>
      </c>
      <c r="C650" s="12">
        <v>0.84407692307692295</v>
      </c>
      <c r="D650" s="12">
        <v>5.0343461538461503</v>
      </c>
      <c r="E650" s="12">
        <v>-0.19849999999999901</v>
      </c>
      <c r="F650" s="12">
        <v>-3.08076923076923E-2</v>
      </c>
      <c r="G650" s="12">
        <v>0.59796153846153799</v>
      </c>
      <c r="H650" s="12">
        <v>2.7431923076923002</v>
      </c>
      <c r="I650" s="12">
        <v>-0.22807692307692301</v>
      </c>
      <c r="J650" s="16">
        <v>434.961538461538</v>
      </c>
      <c r="K650" s="14">
        <v>337.09903846153799</v>
      </c>
      <c r="L650" s="14">
        <v>142.59288461538401</v>
      </c>
      <c r="M650" s="14">
        <v>0.68303846153846104</v>
      </c>
      <c r="N650" s="14">
        <v>0.47257692307692301</v>
      </c>
      <c r="O650" s="14">
        <v>1.5245</v>
      </c>
      <c r="P650" s="14">
        <v>-2.1038461538461499E-2</v>
      </c>
      <c r="Q650" s="17">
        <f t="shared" si="43"/>
        <v>0.19205228207020125</v>
      </c>
      <c r="S650" s="6">
        <f t="shared" si="40"/>
        <v>7</v>
      </c>
      <c r="T650" s="6" t="str">
        <f t="shared" si="41"/>
        <v>WEEK_END</v>
      </c>
      <c r="U650" s="6" t="str">
        <f t="shared" si="42"/>
        <v/>
      </c>
      <c r="V650" s="19" t="s">
        <v>656</v>
      </c>
      <c r="W650" s="5">
        <v>434.961538461538</v>
      </c>
    </row>
    <row r="651" spans="1:23" x14ac:dyDescent="0.45">
      <c r="A651" s="4" t="s">
        <v>657</v>
      </c>
      <c r="B651" s="12" t="s">
        <v>1527</v>
      </c>
      <c r="C651" s="12">
        <v>0.78319230769230697</v>
      </c>
      <c r="D651" s="12">
        <v>5.0671923076922996</v>
      </c>
      <c r="E651" s="12">
        <v>-0.76626923076923004</v>
      </c>
      <c r="F651" s="12">
        <v>-1.6745769230769201</v>
      </c>
      <c r="G651" s="12">
        <v>0.59573076923076895</v>
      </c>
      <c r="H651" s="12">
        <v>2.7501153846153801</v>
      </c>
      <c r="I651" s="12">
        <v>-0.82492307692307598</v>
      </c>
      <c r="J651" s="16">
        <v>123.03846153846099</v>
      </c>
      <c r="K651" s="14">
        <v>333.45492307692302</v>
      </c>
      <c r="L651" s="14">
        <v>147.10815384615299</v>
      </c>
      <c r="M651" s="14">
        <v>-1.4302307692307601</v>
      </c>
      <c r="N651" s="14">
        <v>0.46446153846153798</v>
      </c>
      <c r="O651" s="14">
        <v>0.41203846153846102</v>
      </c>
      <c r="P651" s="14">
        <v>1.54615384615384E-2</v>
      </c>
      <c r="Q651" s="17">
        <f t="shared" si="43"/>
        <v>-0.71712795118931927</v>
      </c>
      <c r="S651" s="6">
        <f t="shared" si="40"/>
        <v>1</v>
      </c>
      <c r="T651" s="6" t="str">
        <f t="shared" si="41"/>
        <v>WEEK_DAY</v>
      </c>
      <c r="U651" s="6" t="str">
        <f t="shared" si="42"/>
        <v>2017-06-11</v>
      </c>
      <c r="V651" s="19" t="s">
        <v>657</v>
      </c>
      <c r="W651" s="5">
        <v>123.03846153846099</v>
      </c>
    </row>
    <row r="652" spans="1:23" x14ac:dyDescent="0.45">
      <c r="A652" s="4" t="s">
        <v>658</v>
      </c>
      <c r="B652" s="12" t="s">
        <v>1528</v>
      </c>
      <c r="C652" s="12">
        <v>1.22307692307692E-2</v>
      </c>
      <c r="D652" s="12">
        <v>5.8110769230769197</v>
      </c>
      <c r="E652" s="12">
        <v>-2.0389230769230702</v>
      </c>
      <c r="F652" s="12">
        <v>-7.5746923076922998</v>
      </c>
      <c r="G652" s="12">
        <v>0.147807692307692</v>
      </c>
      <c r="H652" s="12">
        <v>3.3264615384615301</v>
      </c>
      <c r="I652" s="12">
        <v>-2.3118076923076898</v>
      </c>
      <c r="J652" s="16">
        <v>228.80769230769201</v>
      </c>
      <c r="K652" s="14">
        <v>324.55580769230698</v>
      </c>
      <c r="L652" s="14">
        <v>146.74515384615299</v>
      </c>
      <c r="M652" s="14">
        <v>-0.65042307692307699</v>
      </c>
      <c r="N652" s="14">
        <v>0.44600000000000001</v>
      </c>
      <c r="O652" s="14">
        <v>0.70069230769230695</v>
      </c>
      <c r="P652" s="14">
        <v>-9.9230769230769199E-3</v>
      </c>
      <c r="Q652" s="17">
        <f t="shared" si="43"/>
        <v>0.85964363863707993</v>
      </c>
      <c r="S652" s="6">
        <f t="shared" si="40"/>
        <v>2</v>
      </c>
      <c r="T652" s="6" t="str">
        <f t="shared" si="41"/>
        <v>WEEK_DAY</v>
      </c>
      <c r="U652" s="6" t="str">
        <f t="shared" si="42"/>
        <v>2017-06-12</v>
      </c>
      <c r="V652" s="19" t="s">
        <v>658</v>
      </c>
      <c r="W652" s="5">
        <v>228.80769230769201</v>
      </c>
    </row>
    <row r="653" spans="1:23" x14ac:dyDescent="0.45">
      <c r="A653" s="4" t="s">
        <v>659</v>
      </c>
      <c r="B653" s="12" t="s">
        <v>1529</v>
      </c>
      <c r="C653" s="12">
        <v>-0.53565384615384604</v>
      </c>
      <c r="D653" s="12">
        <v>6.0033076923076898</v>
      </c>
      <c r="E653" s="12">
        <v>-1.5336153846153799</v>
      </c>
      <c r="F653" s="12">
        <v>-5.2930000000000001</v>
      </c>
      <c r="G653" s="12">
        <v>-0.14019230769230701</v>
      </c>
      <c r="H653" s="12">
        <v>3.3605</v>
      </c>
      <c r="I653" s="12">
        <v>-1.5321923076923001</v>
      </c>
      <c r="J653" s="16">
        <v>386.61538461538402</v>
      </c>
      <c r="K653" s="14">
        <v>319.80138461538399</v>
      </c>
      <c r="L653" s="14">
        <v>143.963807692307</v>
      </c>
      <c r="M653" s="14">
        <v>0.463576923076923</v>
      </c>
      <c r="N653" s="14">
        <v>0.42992307692307602</v>
      </c>
      <c r="O653" s="14">
        <v>1.49253846153846</v>
      </c>
      <c r="P653" s="14">
        <v>8.9230769230769207E-3</v>
      </c>
      <c r="Q653" s="17">
        <f t="shared" si="43"/>
        <v>0.6896957471844003</v>
      </c>
      <c r="S653" s="6">
        <f t="shared" si="40"/>
        <v>3</v>
      </c>
      <c r="T653" s="6" t="str">
        <f t="shared" si="41"/>
        <v>WEEK_DAY</v>
      </c>
      <c r="U653" s="6" t="str">
        <f t="shared" si="42"/>
        <v>2017-06-13</v>
      </c>
      <c r="V653" s="19" t="s">
        <v>659</v>
      </c>
      <c r="W653" s="5">
        <v>386.61538461538402</v>
      </c>
    </row>
    <row r="654" spans="1:23" x14ac:dyDescent="0.45">
      <c r="A654" s="4" t="s">
        <v>660</v>
      </c>
      <c r="B654" s="12" t="s">
        <v>1530</v>
      </c>
      <c r="C654" s="12">
        <v>-0.76934615384615401</v>
      </c>
      <c r="D654" s="12">
        <v>6.0143461538461498</v>
      </c>
      <c r="E654" s="12">
        <v>-6.0923076923076899E-2</v>
      </c>
      <c r="F654" s="12">
        <v>-1.62423076923076</v>
      </c>
      <c r="G654" s="12">
        <v>-0.31938461538461499</v>
      </c>
      <c r="H654" s="12">
        <v>3.37188461538461</v>
      </c>
      <c r="I654" s="12">
        <v>-0.37857692307692298</v>
      </c>
      <c r="J654" s="16">
        <v>329.61538461538402</v>
      </c>
      <c r="K654" s="14">
        <v>308.69365384615298</v>
      </c>
      <c r="L654" s="14">
        <v>133.71884615384599</v>
      </c>
      <c r="M654" s="14">
        <v>0.15630769230769201</v>
      </c>
      <c r="N654" s="14">
        <v>0.46853846153846102</v>
      </c>
      <c r="O654" s="14">
        <v>0.94303846153846105</v>
      </c>
      <c r="P654" s="14">
        <v>-4.9538461538461503E-2</v>
      </c>
      <c r="Q654" s="17">
        <f t="shared" si="43"/>
        <v>-0.14743334659769222</v>
      </c>
      <c r="S654" s="6">
        <f t="shared" si="40"/>
        <v>4</v>
      </c>
      <c r="T654" s="6" t="str">
        <f t="shared" si="41"/>
        <v>WEEK_DAY</v>
      </c>
      <c r="U654" s="6" t="str">
        <f t="shared" si="42"/>
        <v>2017-06-14</v>
      </c>
      <c r="V654" s="19" t="s">
        <v>660</v>
      </c>
      <c r="W654" s="5">
        <v>329.61538461538402</v>
      </c>
    </row>
    <row r="655" spans="1:23" x14ac:dyDescent="0.45">
      <c r="A655" s="4" t="s">
        <v>661</v>
      </c>
      <c r="B655" s="12" t="s">
        <v>1531</v>
      </c>
      <c r="C655" s="12">
        <v>-1.9041538461538401</v>
      </c>
      <c r="D655" s="12">
        <v>5.7965</v>
      </c>
      <c r="E655" s="12">
        <v>-1.6527692307692301</v>
      </c>
      <c r="F655" s="12">
        <v>-6.6688846153846102</v>
      </c>
      <c r="G655" s="12">
        <v>-0.981961538461538</v>
      </c>
      <c r="H655" s="12">
        <v>3.1772692307692298</v>
      </c>
      <c r="I655" s="12">
        <v>-1.7843846153846099</v>
      </c>
      <c r="J655" s="16">
        <v>493.34615384615302</v>
      </c>
      <c r="K655" s="14">
        <v>307.18703846153801</v>
      </c>
      <c r="L655" s="14">
        <v>130.56430769230701</v>
      </c>
      <c r="M655" s="14">
        <v>1.42288461538461</v>
      </c>
      <c r="N655" s="14">
        <v>0.405923076923076</v>
      </c>
      <c r="O655" s="14">
        <v>2.0169615384615298</v>
      </c>
      <c r="P655" s="14">
        <v>-5.1153846153846102E-3</v>
      </c>
      <c r="Q655" s="17">
        <f t="shared" si="43"/>
        <v>0.49673278879813321</v>
      </c>
      <c r="S655" s="6">
        <f t="shared" si="40"/>
        <v>5</v>
      </c>
      <c r="T655" s="6" t="str">
        <f t="shared" si="41"/>
        <v>WEEK_DAY</v>
      </c>
      <c r="U655" s="6" t="str">
        <f t="shared" si="42"/>
        <v>2017-06-15</v>
      </c>
      <c r="V655" s="19" t="s">
        <v>661</v>
      </c>
      <c r="W655" s="5">
        <v>493.34615384615302</v>
      </c>
    </row>
    <row r="656" spans="1:23" x14ac:dyDescent="0.45">
      <c r="A656" s="4" t="s">
        <v>662</v>
      </c>
      <c r="B656" s="12" t="s">
        <v>1532</v>
      </c>
      <c r="C656" s="12">
        <v>-2.4035384615384601</v>
      </c>
      <c r="D656" s="12">
        <v>5.6280000000000001</v>
      </c>
      <c r="E656" s="12">
        <v>-9.6038461538461503E-2</v>
      </c>
      <c r="F656" s="12">
        <v>-1.26261538461538</v>
      </c>
      <c r="G656" s="12">
        <v>-1.2449230769230699</v>
      </c>
      <c r="H656" s="12">
        <v>3.12211538461538</v>
      </c>
      <c r="I656" s="12">
        <v>-5.9230769230769103E-3</v>
      </c>
      <c r="J656" s="16">
        <v>367</v>
      </c>
      <c r="K656" s="14">
        <v>310.76899999999898</v>
      </c>
      <c r="L656" s="14">
        <v>129.98234615384601</v>
      </c>
      <c r="M656" s="14">
        <v>0.43207692307692303</v>
      </c>
      <c r="N656" s="14">
        <v>0.480461538461538</v>
      </c>
      <c r="O656" s="14">
        <v>1.3494999999999999</v>
      </c>
      <c r="P656" s="14">
        <v>9.4230769230769194E-3</v>
      </c>
      <c r="Q656" s="17">
        <f t="shared" si="43"/>
        <v>-0.25610041319092414</v>
      </c>
      <c r="S656" s="6">
        <f t="shared" si="40"/>
        <v>6</v>
      </c>
      <c r="T656" s="6" t="str">
        <f t="shared" si="41"/>
        <v>WEEK_END</v>
      </c>
      <c r="U656" s="6" t="str">
        <f t="shared" si="42"/>
        <v/>
      </c>
      <c r="V656" s="19" t="s">
        <v>662</v>
      </c>
      <c r="W656" s="5">
        <v>367</v>
      </c>
    </row>
    <row r="657" spans="1:23" x14ac:dyDescent="0.45">
      <c r="A657" s="4" t="s">
        <v>663</v>
      </c>
      <c r="B657" s="12" t="s">
        <v>1533</v>
      </c>
      <c r="C657" s="12">
        <v>-2.31588461538461</v>
      </c>
      <c r="D657" s="12">
        <v>5.6661538461538399</v>
      </c>
      <c r="E657" s="12">
        <v>0.48553846153846097</v>
      </c>
      <c r="F657" s="12">
        <v>0.43423076923076898</v>
      </c>
      <c r="G657" s="12">
        <v>-1.2195384615384599</v>
      </c>
      <c r="H657" s="12">
        <v>3.1568461538461499</v>
      </c>
      <c r="I657" s="12">
        <v>0.52357692307692305</v>
      </c>
      <c r="J657" s="16">
        <v>310.961538461538</v>
      </c>
      <c r="K657" s="14">
        <v>320.01330769230702</v>
      </c>
      <c r="L657" s="14">
        <v>123.09373076923001</v>
      </c>
      <c r="M657" s="14">
        <v>-7.4038461538461497E-2</v>
      </c>
      <c r="N657" s="14">
        <v>0.47838461538461502</v>
      </c>
      <c r="O657" s="14">
        <v>1.04642307692307</v>
      </c>
      <c r="P657" s="14">
        <v>-1.5153846153846099E-2</v>
      </c>
      <c r="Q657" s="17">
        <f t="shared" si="43"/>
        <v>-0.15269335569063217</v>
      </c>
      <c r="S657" s="6">
        <f t="shared" si="40"/>
        <v>7</v>
      </c>
      <c r="T657" s="6" t="str">
        <f t="shared" si="41"/>
        <v>WEEK_END</v>
      </c>
      <c r="U657" s="6" t="str">
        <f t="shared" si="42"/>
        <v/>
      </c>
      <c r="V657" s="19" t="s">
        <v>663</v>
      </c>
      <c r="W657" s="5">
        <v>310.961538461538</v>
      </c>
    </row>
    <row r="658" spans="1:23" x14ac:dyDescent="0.45">
      <c r="A658" s="4" t="s">
        <v>664</v>
      </c>
      <c r="B658" s="12" t="s">
        <v>1534</v>
      </c>
      <c r="C658" s="12">
        <v>-2.43688461538461</v>
      </c>
      <c r="D658" s="12">
        <v>5.6942307692307699</v>
      </c>
      <c r="E658" s="12">
        <v>-0.31665384615384601</v>
      </c>
      <c r="F658" s="12">
        <v>-2.06338461538461</v>
      </c>
      <c r="G658" s="12">
        <v>-1.2735000000000001</v>
      </c>
      <c r="H658" s="12">
        <v>3.16211538461538</v>
      </c>
      <c r="I658" s="12">
        <v>-0.24938461538461501</v>
      </c>
      <c r="J658" s="16">
        <v>98.769230769230703</v>
      </c>
      <c r="K658" s="14">
        <v>319.52984615384599</v>
      </c>
      <c r="L658" s="14">
        <v>124.297923076923</v>
      </c>
      <c r="M658" s="14">
        <v>-1.7759230769230701</v>
      </c>
      <c r="N658" s="14">
        <v>0.53646153846153799</v>
      </c>
      <c r="O658" s="14">
        <v>0.40826923076923</v>
      </c>
      <c r="P658" s="14">
        <v>2.1076923076923E-2</v>
      </c>
      <c r="Q658" s="17">
        <f t="shared" si="43"/>
        <v>-0.68237476808905351</v>
      </c>
      <c r="S658" s="6">
        <f t="shared" si="40"/>
        <v>1</v>
      </c>
      <c r="T658" s="6" t="str">
        <f t="shared" si="41"/>
        <v>WEEK_DAY</v>
      </c>
      <c r="U658" s="6" t="str">
        <f t="shared" si="42"/>
        <v>2017-06-18</v>
      </c>
      <c r="V658" s="19" t="s">
        <v>664</v>
      </c>
      <c r="W658" s="5">
        <v>98.769230769230703</v>
      </c>
    </row>
    <row r="659" spans="1:23" x14ac:dyDescent="0.45">
      <c r="A659" s="4" t="s">
        <v>665</v>
      </c>
      <c r="B659" s="12" t="s">
        <v>1535</v>
      </c>
      <c r="C659" s="12">
        <v>-2.1074615384615298</v>
      </c>
      <c r="D659" s="12">
        <v>5.8656923076923002</v>
      </c>
      <c r="E659" s="12">
        <v>0.95984615384615402</v>
      </c>
      <c r="F659" s="12">
        <v>2.4219615384615301</v>
      </c>
      <c r="G659" s="12">
        <v>-1.06511538461538</v>
      </c>
      <c r="H659" s="12">
        <v>3.29415384615384</v>
      </c>
      <c r="I659" s="12">
        <v>1.0379615384615299</v>
      </c>
      <c r="J659" s="16">
        <v>160.34615384615299</v>
      </c>
      <c r="K659" s="14">
        <v>318.60276923076901</v>
      </c>
      <c r="L659" s="14">
        <v>125.925115384615</v>
      </c>
      <c r="M659" s="14">
        <v>-1.24973076923076</v>
      </c>
      <c r="N659" s="14">
        <v>0.52861538461538404</v>
      </c>
      <c r="O659" s="14">
        <v>0.57938461538461505</v>
      </c>
      <c r="P659" s="14">
        <v>3.7769230769230701E-2</v>
      </c>
      <c r="Q659" s="17">
        <f t="shared" si="43"/>
        <v>0.6234423676012385</v>
      </c>
      <c r="S659" s="6">
        <f t="shared" si="40"/>
        <v>2</v>
      </c>
      <c r="T659" s="6" t="str">
        <f t="shared" si="41"/>
        <v>WEEK_DAY</v>
      </c>
      <c r="U659" s="6" t="str">
        <f t="shared" si="42"/>
        <v>2017-06-19</v>
      </c>
      <c r="V659" s="19" t="s">
        <v>665</v>
      </c>
      <c r="W659" s="5">
        <v>160.34615384615299</v>
      </c>
    </row>
    <row r="660" spans="1:23" x14ac:dyDescent="0.45">
      <c r="A660" s="4" t="s">
        <v>666</v>
      </c>
      <c r="B660" s="12" t="s">
        <v>1536</v>
      </c>
      <c r="C660" s="12">
        <v>-1.7461923076923</v>
      </c>
      <c r="D660" s="12">
        <v>6.0670769230769199</v>
      </c>
      <c r="E660" s="12">
        <v>1.0181923076923001</v>
      </c>
      <c r="F660" s="12">
        <v>1.09215384615384</v>
      </c>
      <c r="G660" s="12">
        <v>-0.96319230769230701</v>
      </c>
      <c r="H660" s="12">
        <v>3.3189615384615299</v>
      </c>
      <c r="I660" s="12">
        <v>0.60988461538461503</v>
      </c>
      <c r="J660" s="16">
        <v>379.423076923076</v>
      </c>
      <c r="K660" s="14">
        <v>320.38003846153799</v>
      </c>
      <c r="L660" s="14">
        <v>126.82446153846099</v>
      </c>
      <c r="M660" s="14">
        <v>0.46534615384615302</v>
      </c>
      <c r="N660" s="14">
        <v>0.42384615384615298</v>
      </c>
      <c r="O660" s="14">
        <v>1.6590384615384599</v>
      </c>
      <c r="P660" s="14">
        <v>-4.9307692307692302E-2</v>
      </c>
      <c r="Q660" s="17">
        <f t="shared" si="43"/>
        <v>1.3662748860638112</v>
      </c>
      <c r="S660" s="6">
        <f t="shared" si="40"/>
        <v>3</v>
      </c>
      <c r="T660" s="6" t="str">
        <f t="shared" si="41"/>
        <v>WEEK_DAY</v>
      </c>
      <c r="U660" s="6" t="str">
        <f t="shared" si="42"/>
        <v>2017-06-20</v>
      </c>
      <c r="V660" s="19" t="s">
        <v>666</v>
      </c>
      <c r="W660" s="5">
        <v>379.423076923076</v>
      </c>
    </row>
    <row r="661" spans="1:23" x14ac:dyDescent="0.45">
      <c r="A661" s="4" t="s">
        <v>667</v>
      </c>
      <c r="B661" s="12" t="s">
        <v>1537</v>
      </c>
      <c r="C661" s="12">
        <v>-2.0966923076923001</v>
      </c>
      <c r="D661" s="12">
        <v>6.5567307692307599</v>
      </c>
      <c r="E661" s="12">
        <v>-1.76661538461538</v>
      </c>
      <c r="F661" s="12">
        <v>-8.4033846153846099</v>
      </c>
      <c r="G661" s="12">
        <v>-1.2779230769230701</v>
      </c>
      <c r="H661" s="12">
        <v>3.7218076923076899</v>
      </c>
      <c r="I661" s="12">
        <v>-1.8838846153846101</v>
      </c>
      <c r="J661" s="16">
        <v>370.26923076922998</v>
      </c>
      <c r="K661" s="14">
        <v>317.727423076923</v>
      </c>
      <c r="L661" s="14">
        <v>125.54838461538399</v>
      </c>
      <c r="M661" s="14">
        <v>0.41857692307692301</v>
      </c>
      <c r="N661" s="14">
        <v>0.42423076923076902</v>
      </c>
      <c r="O661" s="14">
        <v>1.3049615384615301</v>
      </c>
      <c r="P661" s="14">
        <v>-4.8961538461538397E-2</v>
      </c>
      <c r="Q661" s="17">
        <f t="shared" si="43"/>
        <v>-2.4125696908261232E-2</v>
      </c>
      <c r="S661" s="6">
        <f t="shared" si="40"/>
        <v>4</v>
      </c>
      <c r="T661" s="6" t="str">
        <f t="shared" si="41"/>
        <v>WEEK_DAY</v>
      </c>
      <c r="U661" s="6" t="str">
        <f t="shared" si="42"/>
        <v>2017-06-21</v>
      </c>
      <c r="V661" s="19" t="s">
        <v>667</v>
      </c>
      <c r="W661" s="5">
        <v>370.26923076922998</v>
      </c>
    </row>
    <row r="662" spans="1:23" x14ac:dyDescent="0.45">
      <c r="A662" s="4" t="s">
        <v>668</v>
      </c>
      <c r="B662" s="12" t="s">
        <v>1538</v>
      </c>
      <c r="C662" s="12">
        <v>-3.31684615384615</v>
      </c>
      <c r="D662" s="12">
        <v>6.0626923076923003</v>
      </c>
      <c r="E662" s="12">
        <v>-1.6621538461538401</v>
      </c>
      <c r="F662" s="12">
        <v>-5.98511538461538</v>
      </c>
      <c r="G662" s="12">
        <v>-1.85615384615384</v>
      </c>
      <c r="H662" s="12">
        <v>3.2235769230769198</v>
      </c>
      <c r="I662" s="12">
        <v>-1.2629230769230699</v>
      </c>
      <c r="J662" s="16">
        <v>360.76923076922998</v>
      </c>
      <c r="K662" s="14">
        <v>309.88719230769198</v>
      </c>
      <c r="L662" s="14">
        <v>116.611884615384</v>
      </c>
      <c r="M662" s="14">
        <v>0.43588461538461498</v>
      </c>
      <c r="N662" s="14">
        <v>0.41834615384615298</v>
      </c>
      <c r="O662" s="14">
        <v>1.2490769230769201</v>
      </c>
      <c r="P662" s="14">
        <v>6.4384615384615304E-2</v>
      </c>
      <c r="Q662" s="17">
        <f t="shared" si="43"/>
        <v>-2.5657006336345749E-2</v>
      </c>
      <c r="S662" s="6">
        <f t="shared" si="40"/>
        <v>5</v>
      </c>
      <c r="T662" s="6" t="str">
        <f t="shared" si="41"/>
        <v>WEEK_DAY</v>
      </c>
      <c r="U662" s="6" t="str">
        <f t="shared" si="42"/>
        <v>2017-06-22</v>
      </c>
      <c r="V662" s="19" t="s">
        <v>668</v>
      </c>
      <c r="W662" s="5">
        <v>360.76923076922998</v>
      </c>
    </row>
    <row r="663" spans="1:23" x14ac:dyDescent="0.45">
      <c r="A663" s="4" t="s">
        <v>669</v>
      </c>
      <c r="B663" s="12" t="s">
        <v>1539</v>
      </c>
      <c r="C663" s="12">
        <v>-3.7439615384615301</v>
      </c>
      <c r="D663" s="12">
        <v>5.8311538461538399</v>
      </c>
      <c r="E663" s="12">
        <v>-6.8692307692307594E-2</v>
      </c>
      <c r="F663" s="12">
        <v>-2.4056538461538399</v>
      </c>
      <c r="G663" s="12">
        <v>-2.1023461538461499</v>
      </c>
      <c r="H663" s="12">
        <v>3.0539615384615302</v>
      </c>
      <c r="I663" s="12">
        <v>-9.9230769230769206E-2</v>
      </c>
      <c r="J663" s="16">
        <v>347.76923076922998</v>
      </c>
      <c r="K663" s="14">
        <v>309.85384615384601</v>
      </c>
      <c r="L663" s="14">
        <v>115.97638461538401</v>
      </c>
      <c r="M663" s="14">
        <v>0.32684615384615301</v>
      </c>
      <c r="N663" s="14">
        <v>0.39876923076922999</v>
      </c>
      <c r="O663" s="14">
        <v>1.29484615384615</v>
      </c>
      <c r="P663" s="14">
        <v>4.38461538461538E-3</v>
      </c>
      <c r="Q663" s="17">
        <f t="shared" si="43"/>
        <v>-3.603411513859283E-2</v>
      </c>
      <c r="S663" s="6">
        <f t="shared" si="40"/>
        <v>6</v>
      </c>
      <c r="T663" s="6" t="str">
        <f t="shared" si="41"/>
        <v>WEEK_END</v>
      </c>
      <c r="U663" s="6" t="str">
        <f t="shared" si="42"/>
        <v/>
      </c>
      <c r="V663" s="19" t="s">
        <v>669</v>
      </c>
      <c r="W663" s="5">
        <v>347.76923076922998</v>
      </c>
    </row>
    <row r="664" spans="1:23" x14ac:dyDescent="0.45">
      <c r="A664" s="4" t="s">
        <v>670</v>
      </c>
      <c r="B664" s="12" t="s">
        <v>1540</v>
      </c>
      <c r="C664" s="12">
        <v>-3.8153076923076901</v>
      </c>
      <c r="D664" s="12">
        <v>5.8398461538461497</v>
      </c>
      <c r="E664" s="12">
        <v>0.35838461538461502</v>
      </c>
      <c r="F664" s="12">
        <v>-0.57396153846153797</v>
      </c>
      <c r="G664" s="12">
        <v>-2.1235384615384598</v>
      </c>
      <c r="H664" s="12">
        <v>3.0684999999999998</v>
      </c>
      <c r="I664" s="12">
        <v>0.50376923076922997</v>
      </c>
      <c r="J664" s="16">
        <v>315.961538461538</v>
      </c>
      <c r="K664" s="14">
        <v>318.83376923076901</v>
      </c>
      <c r="L664" s="14">
        <v>108.259423076923</v>
      </c>
      <c r="M664" s="14">
        <v>-2.7269230769230698E-2</v>
      </c>
      <c r="N664" s="14">
        <v>0.45961538461538398</v>
      </c>
      <c r="O664" s="14">
        <v>1.01426923076923</v>
      </c>
      <c r="P664" s="14">
        <v>9.9230769230769199E-3</v>
      </c>
      <c r="Q664" s="17">
        <f t="shared" si="43"/>
        <v>-9.1462065914619931E-2</v>
      </c>
      <c r="S664" s="6">
        <f t="shared" si="40"/>
        <v>7</v>
      </c>
      <c r="T664" s="6" t="str">
        <f t="shared" si="41"/>
        <v>WEEK_END</v>
      </c>
      <c r="U664" s="6" t="str">
        <f t="shared" si="42"/>
        <v/>
      </c>
      <c r="V664" s="19" t="s">
        <v>670</v>
      </c>
      <c r="W664" s="5">
        <v>315.961538461538</v>
      </c>
    </row>
    <row r="665" spans="1:23" x14ac:dyDescent="0.45">
      <c r="A665" s="4" t="s">
        <v>671</v>
      </c>
      <c r="B665" s="12" t="s">
        <v>1541</v>
      </c>
      <c r="C665" s="12">
        <v>-3.3005384615384599</v>
      </c>
      <c r="D665" s="12">
        <v>5.8112307692307601</v>
      </c>
      <c r="E665" s="12">
        <v>0.68992307692307597</v>
      </c>
      <c r="F665" s="12">
        <v>0.54999999999999905</v>
      </c>
      <c r="G665" s="12">
        <v>-1.8479230769230699</v>
      </c>
      <c r="H665" s="12">
        <v>3.0308076923076901</v>
      </c>
      <c r="I665" s="12">
        <v>0.79046153846153799</v>
      </c>
      <c r="J665" s="16">
        <v>122.76923076923001</v>
      </c>
      <c r="K665" s="14">
        <v>214.752923076923</v>
      </c>
      <c r="L665" s="14">
        <v>159.731769230769</v>
      </c>
      <c r="M665" s="14">
        <v>-0.57584615384615301</v>
      </c>
      <c r="N665" s="14">
        <v>0.47465384615384598</v>
      </c>
      <c r="O665" s="14">
        <v>0.93599999999999905</v>
      </c>
      <c r="P665" s="14">
        <v>-4.2307692307692202E-3</v>
      </c>
      <c r="Q665" s="17">
        <f t="shared" si="43"/>
        <v>-0.61144248326232686</v>
      </c>
      <c r="S665" s="6">
        <f t="shared" si="40"/>
        <v>1</v>
      </c>
      <c r="T665" s="6" t="str">
        <f t="shared" si="41"/>
        <v>WEEK_DAY</v>
      </c>
      <c r="U665" s="6" t="str">
        <f t="shared" si="42"/>
        <v>2017-06-25</v>
      </c>
      <c r="V665" s="19" t="s">
        <v>671</v>
      </c>
      <c r="W665" s="5">
        <v>122.76923076923001</v>
      </c>
    </row>
    <row r="666" spans="1:23" x14ac:dyDescent="0.45">
      <c r="A666" s="4" t="s">
        <v>672</v>
      </c>
      <c r="B666" s="12" t="s">
        <v>1542</v>
      </c>
      <c r="C666" s="12">
        <v>-3.4867307692307699</v>
      </c>
      <c r="D666" s="12">
        <v>5.7546538461538397</v>
      </c>
      <c r="E666" s="12">
        <v>3.6153846153846102E-3</v>
      </c>
      <c r="F666" s="12">
        <v>-1.79773076923076</v>
      </c>
      <c r="G666" s="12">
        <v>-1.9484999999999999</v>
      </c>
      <c r="H666" s="12">
        <v>2.9991153846153802</v>
      </c>
      <c r="I666" s="12">
        <v>4.9192307692307598E-2</v>
      </c>
      <c r="J666" s="16">
        <v>173.26923076923001</v>
      </c>
      <c r="K666" s="14">
        <v>224.16426923076901</v>
      </c>
      <c r="L666" s="14">
        <v>152.06</v>
      </c>
      <c r="M666" s="14">
        <v>-0.33261538461538398</v>
      </c>
      <c r="N666" s="14">
        <v>0.57434615384615295</v>
      </c>
      <c r="O666" s="14">
        <v>1.46984615384615</v>
      </c>
      <c r="P666" s="14">
        <v>2.3461538461538498E-3</v>
      </c>
      <c r="Q666" s="17">
        <f t="shared" si="43"/>
        <v>0.41134085213032839</v>
      </c>
      <c r="S666" s="6">
        <f t="shared" si="40"/>
        <v>2</v>
      </c>
      <c r="T666" s="6" t="str">
        <f t="shared" si="41"/>
        <v>WEEK_DAY</v>
      </c>
      <c r="U666" s="6" t="str">
        <f t="shared" si="42"/>
        <v>2017-06-26</v>
      </c>
      <c r="V666" s="19" t="s">
        <v>672</v>
      </c>
      <c r="W666" s="5">
        <v>173.26923076923001</v>
      </c>
    </row>
    <row r="667" spans="1:23" x14ac:dyDescent="0.45">
      <c r="A667" s="4" t="s">
        <v>673</v>
      </c>
      <c r="B667" s="12" t="s">
        <v>1543</v>
      </c>
      <c r="C667" s="12">
        <v>-3.5115384615384602</v>
      </c>
      <c r="D667" s="12">
        <v>5.7291153846153797</v>
      </c>
      <c r="E667" s="12">
        <v>0.418461538461538</v>
      </c>
      <c r="F667" s="12">
        <v>-0.11700000000000001</v>
      </c>
      <c r="G667" s="12">
        <v>-1.92888461538461</v>
      </c>
      <c r="H667" s="12">
        <v>3.0022307692307701</v>
      </c>
      <c r="I667" s="12">
        <v>0.60034615384615297</v>
      </c>
      <c r="J667" s="16">
        <v>372.461538461538</v>
      </c>
      <c r="K667" s="14">
        <v>242.711576923076</v>
      </c>
      <c r="L667" s="14">
        <v>145.76019230769199</v>
      </c>
      <c r="M667" s="14">
        <v>0.88973076923076899</v>
      </c>
      <c r="N667" s="14">
        <v>0.43319230769230699</v>
      </c>
      <c r="O667" s="14">
        <v>1.84430769230769</v>
      </c>
      <c r="P667" s="14">
        <v>2.6846153846153801E-2</v>
      </c>
      <c r="Q667" s="17">
        <f t="shared" si="43"/>
        <v>1.1496115427303064</v>
      </c>
      <c r="S667" s="6">
        <f t="shared" si="40"/>
        <v>3</v>
      </c>
      <c r="T667" s="6" t="str">
        <f t="shared" si="41"/>
        <v>WEEK_DAY</v>
      </c>
      <c r="U667" s="6" t="str">
        <f t="shared" si="42"/>
        <v>2017-06-27</v>
      </c>
      <c r="V667" s="19" t="s">
        <v>673</v>
      </c>
      <c r="W667" s="5">
        <v>372.461538461538</v>
      </c>
    </row>
    <row r="668" spans="1:23" x14ac:dyDescent="0.45">
      <c r="A668" s="4" t="s">
        <v>674</v>
      </c>
      <c r="B668" s="12" t="s">
        <v>1544</v>
      </c>
      <c r="C668" s="12">
        <v>-4.13065384615384</v>
      </c>
      <c r="D668" s="12">
        <v>5.9806923076923004</v>
      </c>
      <c r="E668" s="12">
        <v>-1.32676923076923</v>
      </c>
      <c r="F668" s="12">
        <v>-6.0356153846153804</v>
      </c>
      <c r="G668" s="12">
        <v>-2.22723076923076</v>
      </c>
      <c r="H668" s="12">
        <v>3.1121538461538401</v>
      </c>
      <c r="I668" s="12">
        <v>-1.2173461538461501</v>
      </c>
      <c r="J668" s="16">
        <v>491.15384615384602</v>
      </c>
      <c r="K668" s="14">
        <v>266.97053846153801</v>
      </c>
      <c r="L668" s="14">
        <v>144.25907692307601</v>
      </c>
      <c r="M668" s="14">
        <v>1.55346153846153</v>
      </c>
      <c r="N668" s="14">
        <v>0.39584615384615301</v>
      </c>
      <c r="O668" s="14">
        <v>1.9844999999999899</v>
      </c>
      <c r="P668" s="14">
        <v>4.4884615384615398E-2</v>
      </c>
      <c r="Q668" s="17">
        <f t="shared" si="43"/>
        <v>0.31866997108632922</v>
      </c>
      <c r="S668" s="6">
        <f t="shared" si="40"/>
        <v>4</v>
      </c>
      <c r="T668" s="6" t="str">
        <f t="shared" si="41"/>
        <v>WEEK_DAY</v>
      </c>
      <c r="U668" s="6" t="str">
        <f t="shared" si="42"/>
        <v>2017-06-28</v>
      </c>
      <c r="V668" s="19" t="s">
        <v>674</v>
      </c>
      <c r="W668" s="5">
        <v>491.15384615384602</v>
      </c>
    </row>
    <row r="669" spans="1:23" x14ac:dyDescent="0.45">
      <c r="A669" s="4" t="s">
        <v>675</v>
      </c>
      <c r="B669" s="12" t="s">
        <v>1545</v>
      </c>
      <c r="C669" s="12">
        <v>-3.8961923076923002</v>
      </c>
      <c r="D669" s="12">
        <v>6.2518076923076897</v>
      </c>
      <c r="E669" s="12">
        <v>1.31926923076923</v>
      </c>
      <c r="F669" s="12">
        <v>1.9899615384615299</v>
      </c>
      <c r="G669" s="12">
        <v>-2.1164230769230699</v>
      </c>
      <c r="H669" s="12">
        <v>3.2321538461538402</v>
      </c>
      <c r="I669" s="12">
        <v>1.26484615384615</v>
      </c>
      <c r="J669" s="16">
        <v>427.34615384615302</v>
      </c>
      <c r="K669" s="14">
        <v>287.829076923076</v>
      </c>
      <c r="L669" s="14">
        <v>133.39119230769199</v>
      </c>
      <c r="M669" s="14">
        <v>1.0436153846153799</v>
      </c>
      <c r="N669" s="14">
        <v>0.46865384615384598</v>
      </c>
      <c r="O669" s="14">
        <v>1.73903846153846</v>
      </c>
      <c r="P669" s="14">
        <v>-3.0884615384615299E-2</v>
      </c>
      <c r="Q669" s="17">
        <f t="shared" si="43"/>
        <v>-0.12991386061080804</v>
      </c>
      <c r="S669" s="6">
        <f t="shared" si="40"/>
        <v>5</v>
      </c>
      <c r="T669" s="6" t="str">
        <f t="shared" si="41"/>
        <v>WEEK_DAY</v>
      </c>
      <c r="U669" s="6" t="str">
        <f t="shared" si="42"/>
        <v>2017-06-29</v>
      </c>
      <c r="V669" s="19" t="s">
        <v>675</v>
      </c>
      <c r="W669" s="5">
        <v>427.34615384615302</v>
      </c>
    </row>
    <row r="670" spans="1:23" x14ac:dyDescent="0.45">
      <c r="A670" s="4" t="s">
        <v>676</v>
      </c>
      <c r="B670" s="12" t="s">
        <v>1546</v>
      </c>
      <c r="C670" s="12">
        <v>-4.2518846153846104</v>
      </c>
      <c r="D670" s="12">
        <v>6.2886153846153796</v>
      </c>
      <c r="E670" s="12">
        <v>-0.38276923076922997</v>
      </c>
      <c r="F670" s="12">
        <v>-3.24496153846153</v>
      </c>
      <c r="G670" s="12">
        <v>-2.2784230769230698</v>
      </c>
      <c r="H670" s="12">
        <v>3.2734230769230699</v>
      </c>
      <c r="I670" s="12">
        <v>-0.29323076923076902</v>
      </c>
      <c r="J670" s="16">
        <v>579.69230769230705</v>
      </c>
      <c r="K670" s="14">
        <v>316.04192307692301</v>
      </c>
      <c r="L670" s="14">
        <v>133.48711538461501</v>
      </c>
      <c r="M670" s="14">
        <v>1.9749230769230699</v>
      </c>
      <c r="N670" s="14">
        <v>0.38626923076922998</v>
      </c>
      <c r="O670" s="14">
        <v>2.2607307692307601</v>
      </c>
      <c r="P670" s="14">
        <v>-1.9230769230769201E-2</v>
      </c>
      <c r="Q670" s="17">
        <f t="shared" si="43"/>
        <v>0.35649356493565049</v>
      </c>
      <c r="S670" s="6">
        <f t="shared" si="40"/>
        <v>6</v>
      </c>
      <c r="T670" s="6" t="str">
        <f t="shared" si="41"/>
        <v>WEEK_END</v>
      </c>
      <c r="U670" s="6" t="str">
        <f t="shared" si="42"/>
        <v/>
      </c>
      <c r="V670" s="19" t="s">
        <v>676</v>
      </c>
      <c r="W670" s="5">
        <v>579.69230769230705</v>
      </c>
    </row>
    <row r="671" spans="1:23" x14ac:dyDescent="0.45">
      <c r="A671" s="4" t="s">
        <v>677</v>
      </c>
      <c r="B671" s="12" t="s">
        <v>1547</v>
      </c>
      <c r="C671" s="12">
        <v>-4.4508076923076896</v>
      </c>
      <c r="D671" s="12">
        <v>6.35342307692307</v>
      </c>
      <c r="E671" s="12">
        <v>-0.44057692307692298</v>
      </c>
      <c r="F671" s="12">
        <v>-3.7734230769230699</v>
      </c>
      <c r="G671" s="12">
        <v>-2.34638461538461</v>
      </c>
      <c r="H671" s="12">
        <v>3.2881923076923001</v>
      </c>
      <c r="I671" s="12">
        <v>-0.43330769230769201</v>
      </c>
      <c r="J671" s="16">
        <v>291.692307692307</v>
      </c>
      <c r="K671" s="14">
        <v>324.21976923076897</v>
      </c>
      <c r="L671" s="14">
        <v>125.941269230769</v>
      </c>
      <c r="M671" s="14">
        <v>-0.2555</v>
      </c>
      <c r="N671" s="14">
        <v>0.49299999999999899</v>
      </c>
      <c r="O671" s="14">
        <v>0.59299999999999997</v>
      </c>
      <c r="P671" s="14">
        <v>1.43461538461538E-2</v>
      </c>
      <c r="Q671" s="17">
        <f t="shared" si="43"/>
        <v>-0.49681528662420449</v>
      </c>
      <c r="S671" s="6">
        <f t="shared" si="40"/>
        <v>7</v>
      </c>
      <c r="T671" s="6" t="str">
        <f t="shared" si="41"/>
        <v>WEEK_END</v>
      </c>
      <c r="U671" s="6" t="str">
        <f t="shared" si="42"/>
        <v/>
      </c>
      <c r="V671" s="19" t="s">
        <v>677</v>
      </c>
      <c r="W671" s="5">
        <v>291.692307692307</v>
      </c>
    </row>
    <row r="672" spans="1:23" x14ac:dyDescent="0.45">
      <c r="A672" s="4" t="s">
        <v>678</v>
      </c>
      <c r="B672" s="12" t="s">
        <v>1548</v>
      </c>
      <c r="C672" s="12">
        <v>-4.1223076923076896</v>
      </c>
      <c r="D672" s="12">
        <v>6.2497307692307604</v>
      </c>
      <c r="E672" s="12">
        <v>0.25123076923076898</v>
      </c>
      <c r="F672" s="12">
        <v>-1.04173076923076</v>
      </c>
      <c r="G672" s="12">
        <v>-2.1085384615384601</v>
      </c>
      <c r="H672" s="12">
        <v>3.1860769230769201</v>
      </c>
      <c r="I672" s="12">
        <v>0.33492307692307599</v>
      </c>
      <c r="J672" s="16">
        <v>90.538461538461505</v>
      </c>
      <c r="K672" s="14">
        <v>318.68673076923</v>
      </c>
      <c r="L672" s="14">
        <v>134.55946153846099</v>
      </c>
      <c r="M672" s="14">
        <v>-1.6955384615384601</v>
      </c>
      <c r="N672" s="14">
        <v>0.45400000000000001</v>
      </c>
      <c r="O672" s="14">
        <v>0.36711538461538401</v>
      </c>
      <c r="P672" s="14">
        <v>4.0000000000000001E-3</v>
      </c>
      <c r="Q672" s="17">
        <f t="shared" si="43"/>
        <v>-0.68960970464134963</v>
      </c>
      <c r="S672" s="6">
        <f t="shared" si="40"/>
        <v>1</v>
      </c>
      <c r="T672" s="6" t="str">
        <f t="shared" si="41"/>
        <v>WEEK_DAY</v>
      </c>
      <c r="U672" s="6" t="str">
        <f t="shared" si="42"/>
        <v>2017-07-02</v>
      </c>
      <c r="V672" s="19" t="s">
        <v>678</v>
      </c>
      <c r="W672" s="5">
        <v>90.538461538461505</v>
      </c>
    </row>
    <row r="673" spans="1:23" x14ac:dyDescent="0.45">
      <c r="A673" s="4" t="s">
        <v>679</v>
      </c>
      <c r="B673" s="12" t="s">
        <v>1549</v>
      </c>
      <c r="C673" s="12">
        <v>-3.8503461538461501</v>
      </c>
      <c r="D673" s="12">
        <v>6.0428076923076901</v>
      </c>
      <c r="E673" s="12">
        <v>-0.26038461538461499</v>
      </c>
      <c r="F673" s="12">
        <v>-3.3833076923076901</v>
      </c>
      <c r="G673" s="12">
        <v>-2.0012692307692301</v>
      </c>
      <c r="H673" s="12">
        <v>3.09734615384615</v>
      </c>
      <c r="I673" s="12">
        <v>-0.44526923076922997</v>
      </c>
      <c r="J673" s="16">
        <v>158.192307692307</v>
      </c>
      <c r="K673" s="14">
        <v>309.22123076922998</v>
      </c>
      <c r="L673" s="14">
        <v>138.78903846153801</v>
      </c>
      <c r="M673" s="14">
        <v>-1.085</v>
      </c>
      <c r="N673" s="14">
        <v>0.52561538461538404</v>
      </c>
      <c r="O673" s="14">
        <v>0.51892307692307604</v>
      </c>
      <c r="P673" s="14">
        <v>-4.3461538461538399E-3</v>
      </c>
      <c r="Q673" s="17">
        <f t="shared" si="43"/>
        <v>0.74723874256583833</v>
      </c>
      <c r="S673" s="6">
        <f t="shared" si="40"/>
        <v>2</v>
      </c>
      <c r="T673" s="6" t="str">
        <f t="shared" si="41"/>
        <v>WEEK_DAY</v>
      </c>
      <c r="U673" s="6" t="str">
        <f t="shared" si="42"/>
        <v>2017-07-03</v>
      </c>
      <c r="V673" s="19" t="s">
        <v>679</v>
      </c>
      <c r="W673" s="5">
        <v>158.192307692307</v>
      </c>
    </row>
    <row r="674" spans="1:23" x14ac:dyDescent="0.45">
      <c r="A674" s="4" t="s">
        <v>680</v>
      </c>
      <c r="B674" s="12" t="s">
        <v>1550</v>
      </c>
      <c r="C674" s="12">
        <v>-3.8333076923076899</v>
      </c>
      <c r="D674" s="12">
        <v>6.02034615384615</v>
      </c>
      <c r="E674" s="12">
        <v>0.34253846153846101</v>
      </c>
      <c r="F674" s="12">
        <v>-1.1495769230769199</v>
      </c>
      <c r="G674" s="12">
        <v>-1.96523076923076</v>
      </c>
      <c r="H674" s="12">
        <v>3.0892692307692302</v>
      </c>
      <c r="I674" s="12">
        <v>0.26400000000000001</v>
      </c>
      <c r="J674" s="16">
        <v>270.461538461538</v>
      </c>
      <c r="K674" s="14">
        <v>306.34569230769199</v>
      </c>
      <c r="L674" s="14">
        <v>139.061307692307</v>
      </c>
      <c r="M674" s="14">
        <v>-0.25703846153846099</v>
      </c>
      <c r="N674" s="14">
        <v>0.48157692307692301</v>
      </c>
      <c r="O674" s="14">
        <v>0.96392307692307599</v>
      </c>
      <c r="P674" s="14">
        <v>-2.6923076923076803E-4</v>
      </c>
      <c r="Q674" s="17">
        <f t="shared" si="43"/>
        <v>0.70970094821298779</v>
      </c>
      <c r="S674" s="6">
        <f t="shared" si="40"/>
        <v>3</v>
      </c>
      <c r="T674" s="6" t="str">
        <f t="shared" si="41"/>
        <v>WEEK_DAY</v>
      </c>
      <c r="U674" s="6" t="str">
        <f t="shared" si="42"/>
        <v>2017-07-04</v>
      </c>
      <c r="V674" s="19" t="s">
        <v>680</v>
      </c>
      <c r="W674" s="5">
        <v>270.461538461538</v>
      </c>
    </row>
    <row r="675" spans="1:23" x14ac:dyDescent="0.45">
      <c r="A675" s="4" t="s">
        <v>681</v>
      </c>
      <c r="B675" s="12" t="s">
        <v>1551</v>
      </c>
      <c r="C675" s="12">
        <v>-3.5027307692307699</v>
      </c>
      <c r="D675" s="12">
        <v>5.6850769230769203</v>
      </c>
      <c r="E675" s="12">
        <v>-0.25792307692307598</v>
      </c>
      <c r="F675" s="12">
        <v>-3.1315769230769201</v>
      </c>
      <c r="G675" s="12">
        <v>-1.7931538461538401</v>
      </c>
      <c r="H675" s="12">
        <v>2.8629999999999902</v>
      </c>
      <c r="I675" s="12">
        <v>-0.46676923076922999</v>
      </c>
      <c r="J675" s="16">
        <v>147.5</v>
      </c>
      <c r="K675" s="14">
        <v>289.97538461538397</v>
      </c>
      <c r="L675" s="14">
        <v>137.85923076923001</v>
      </c>
      <c r="M675" s="14">
        <v>-1.03026923076923</v>
      </c>
      <c r="N675" s="14">
        <v>0.47169230769230702</v>
      </c>
      <c r="O675" s="14">
        <v>0.48188461538461502</v>
      </c>
      <c r="P675" s="14">
        <v>-1.3538461538461499E-2</v>
      </c>
      <c r="Q675" s="17">
        <f t="shared" si="43"/>
        <v>-0.45463594994311624</v>
      </c>
      <c r="S675" s="6">
        <f t="shared" si="40"/>
        <v>4</v>
      </c>
      <c r="T675" s="6" t="str">
        <f t="shared" si="41"/>
        <v>WEEK_DAY</v>
      </c>
      <c r="U675" s="6" t="str">
        <f t="shared" si="42"/>
        <v>2017-07-05</v>
      </c>
      <c r="V675" s="19" t="s">
        <v>681</v>
      </c>
      <c r="W675" s="5">
        <v>147.5</v>
      </c>
    </row>
    <row r="676" spans="1:23" x14ac:dyDescent="0.45">
      <c r="A676" s="4" t="s">
        <v>682</v>
      </c>
      <c r="B676" s="12" t="s">
        <v>1552</v>
      </c>
      <c r="C676" s="12">
        <v>-3.6143846153846102</v>
      </c>
      <c r="D676" s="12">
        <v>5.6896923076923001</v>
      </c>
      <c r="E676" s="12">
        <v>-0.45799999999999902</v>
      </c>
      <c r="F676" s="12">
        <v>-3.1043076923076902</v>
      </c>
      <c r="G676" s="12">
        <v>-1.8105</v>
      </c>
      <c r="H676" s="12">
        <v>2.8559230769230699</v>
      </c>
      <c r="I676" s="12">
        <v>-0.449692307692307</v>
      </c>
      <c r="J676" s="16">
        <v>319.923076923076</v>
      </c>
      <c r="K676" s="14">
        <v>288.218769230769</v>
      </c>
      <c r="L676" s="14">
        <v>136.092153846153</v>
      </c>
      <c r="M676" s="14">
        <v>0.23284615384615301</v>
      </c>
      <c r="N676" s="14">
        <v>0.45323076923076899</v>
      </c>
      <c r="O676" s="14">
        <v>1.3685384615384599</v>
      </c>
      <c r="P676" s="14">
        <v>-2.2653846153846101E-2</v>
      </c>
      <c r="Q676" s="17">
        <f t="shared" si="43"/>
        <v>1.1689700130378033</v>
      </c>
      <c r="S676" s="6">
        <f t="shared" si="40"/>
        <v>5</v>
      </c>
      <c r="T676" s="6" t="str">
        <f t="shared" si="41"/>
        <v>WEEK_DAY</v>
      </c>
      <c r="U676" s="6" t="str">
        <f t="shared" si="42"/>
        <v>2017-07-06</v>
      </c>
      <c r="V676" s="19" t="s">
        <v>682</v>
      </c>
      <c r="W676" s="5">
        <v>319.923076923076</v>
      </c>
    </row>
    <row r="677" spans="1:23" x14ac:dyDescent="0.45">
      <c r="A677" s="4" t="s">
        <v>683</v>
      </c>
      <c r="B677" s="12" t="s">
        <v>1553</v>
      </c>
      <c r="C677" s="12">
        <v>-4.0613846153846103</v>
      </c>
      <c r="D677" s="12">
        <v>5.6831538461538402</v>
      </c>
      <c r="E677" s="12">
        <v>-0.73823076923076902</v>
      </c>
      <c r="F677" s="12">
        <v>-4.5125384615384601</v>
      </c>
      <c r="G677" s="12">
        <v>-2.0149230769230702</v>
      </c>
      <c r="H677" s="12">
        <v>2.8620000000000001</v>
      </c>
      <c r="I677" s="12">
        <v>-0.87149999999999905</v>
      </c>
      <c r="J677" s="16">
        <v>389</v>
      </c>
      <c r="K677" s="14">
        <v>292.40692307692302</v>
      </c>
      <c r="L677" s="14">
        <v>137.87284615384601</v>
      </c>
      <c r="M677" s="14">
        <v>0.70050000000000001</v>
      </c>
      <c r="N677" s="14">
        <v>0.48799999999999899</v>
      </c>
      <c r="O677" s="14">
        <v>1.55373076923076</v>
      </c>
      <c r="P677" s="14">
        <v>1.46923076923076E-2</v>
      </c>
      <c r="Q677" s="17">
        <f t="shared" si="43"/>
        <v>0.21591728780957314</v>
      </c>
      <c r="S677" s="6">
        <f t="shared" si="40"/>
        <v>6</v>
      </c>
      <c r="T677" s="6" t="str">
        <f t="shared" si="41"/>
        <v>WEEK_END</v>
      </c>
      <c r="U677" s="6" t="str">
        <f t="shared" si="42"/>
        <v/>
      </c>
      <c r="V677" s="19" t="s">
        <v>683</v>
      </c>
      <c r="W677" s="5">
        <v>389</v>
      </c>
    </row>
    <row r="678" spans="1:23" x14ac:dyDescent="0.45">
      <c r="A678" s="4" t="s">
        <v>684</v>
      </c>
      <c r="B678" s="12" t="s">
        <v>1554</v>
      </c>
      <c r="C678" s="12">
        <v>-3.8180769230769198</v>
      </c>
      <c r="D678" s="12">
        <v>5.9049230769230698</v>
      </c>
      <c r="E678" s="12">
        <v>1.01261538461538</v>
      </c>
      <c r="F678" s="12">
        <v>1.3788846153846099</v>
      </c>
      <c r="G678" s="12">
        <v>-1.87334615384615</v>
      </c>
      <c r="H678" s="12">
        <v>2.9918461538461498</v>
      </c>
      <c r="I678" s="12">
        <v>1.08284615384615</v>
      </c>
      <c r="J678" s="16">
        <v>284.692307692307</v>
      </c>
      <c r="K678" s="14">
        <v>301.22780769230701</v>
      </c>
      <c r="L678" s="14">
        <v>130.66526923076901</v>
      </c>
      <c r="M678" s="14">
        <v>-0.12676923076923</v>
      </c>
      <c r="N678" s="14">
        <v>0.51484615384615295</v>
      </c>
      <c r="O678" s="14">
        <v>0.65138461538461501</v>
      </c>
      <c r="P678" s="14">
        <v>2.18461538461538E-2</v>
      </c>
      <c r="Q678" s="17">
        <f t="shared" si="43"/>
        <v>-0.26814316788610026</v>
      </c>
      <c r="S678" s="6">
        <f t="shared" si="40"/>
        <v>7</v>
      </c>
      <c r="T678" s="6" t="str">
        <f t="shared" si="41"/>
        <v>WEEK_END</v>
      </c>
      <c r="U678" s="6" t="str">
        <f t="shared" si="42"/>
        <v/>
      </c>
      <c r="V678" s="19" t="s">
        <v>684</v>
      </c>
      <c r="W678" s="5">
        <v>284.692307692307</v>
      </c>
    </row>
    <row r="679" spans="1:23" x14ac:dyDescent="0.45">
      <c r="A679" s="4" t="s">
        <v>685</v>
      </c>
      <c r="B679" s="12" t="s">
        <v>1555</v>
      </c>
      <c r="C679" s="12">
        <v>-3.9585769230769201</v>
      </c>
      <c r="D679" s="12">
        <v>5.76842307692307</v>
      </c>
      <c r="E679" s="12">
        <v>0.81807692307692303</v>
      </c>
      <c r="F679" s="12">
        <v>-2.9499999999999998E-2</v>
      </c>
      <c r="G679" s="12">
        <v>-1.9912692307692299</v>
      </c>
      <c r="H679" s="12">
        <v>2.8745384615384602</v>
      </c>
      <c r="I679" s="12">
        <v>0.68130769230769195</v>
      </c>
      <c r="J679" s="16">
        <v>105.57692307692299</v>
      </c>
      <c r="K679" s="14">
        <v>298.46003846153798</v>
      </c>
      <c r="L679" s="14">
        <v>133.80480769230701</v>
      </c>
      <c r="M679" s="14">
        <v>-1.4410384615384599</v>
      </c>
      <c r="N679" s="14">
        <v>0.55511538461538401</v>
      </c>
      <c r="O679" s="14">
        <v>0.42023076923076902</v>
      </c>
      <c r="P679" s="14">
        <v>-1.7230769230769199E-2</v>
      </c>
      <c r="Q679" s="17">
        <f t="shared" si="43"/>
        <v>-0.62915428262631667</v>
      </c>
      <c r="S679" s="6">
        <f t="shared" si="40"/>
        <v>1</v>
      </c>
      <c r="T679" s="6" t="str">
        <f t="shared" si="41"/>
        <v>WEEK_DAY</v>
      </c>
      <c r="U679" s="6" t="str">
        <f t="shared" si="42"/>
        <v>2017-07-09</v>
      </c>
      <c r="V679" s="19" t="s">
        <v>685</v>
      </c>
      <c r="W679" s="5">
        <v>105.57692307692299</v>
      </c>
    </row>
    <row r="680" spans="1:23" x14ac:dyDescent="0.45">
      <c r="A680" s="4" t="s">
        <v>686</v>
      </c>
      <c r="B680" s="12" t="s">
        <v>1556</v>
      </c>
      <c r="C680" s="12">
        <v>-4.1070384615384601</v>
      </c>
      <c r="D680" s="12">
        <v>5.52380769230769</v>
      </c>
      <c r="E680" s="12">
        <v>0.98219230769230703</v>
      </c>
      <c r="F680" s="12">
        <v>1.42576923076923</v>
      </c>
      <c r="G680" s="12">
        <v>-1.96723076923076</v>
      </c>
      <c r="H680" s="12">
        <v>2.8858076923076901</v>
      </c>
      <c r="I680" s="12">
        <v>1.1688461538461501</v>
      </c>
      <c r="J680" s="16">
        <v>147.15384615384599</v>
      </c>
      <c r="K680" s="14">
        <v>288.13176923076901</v>
      </c>
      <c r="L680" s="14">
        <v>136.23273076922999</v>
      </c>
      <c r="M680" s="14">
        <v>-1.03242307692307</v>
      </c>
      <c r="N680" s="14">
        <v>0.57961538461538398</v>
      </c>
      <c r="O680" s="14">
        <v>0.61746153846153795</v>
      </c>
      <c r="P680" s="14">
        <v>2.8038461538461502E-2</v>
      </c>
      <c r="Q680" s="17">
        <f t="shared" si="43"/>
        <v>0.39380692167577369</v>
      </c>
      <c r="S680" s="6">
        <f t="shared" si="40"/>
        <v>2</v>
      </c>
      <c r="T680" s="6" t="str">
        <f t="shared" si="41"/>
        <v>WEEK_DAY</v>
      </c>
      <c r="U680" s="6" t="str">
        <f t="shared" si="42"/>
        <v>2017-07-10</v>
      </c>
      <c r="V680" s="19" t="s">
        <v>686</v>
      </c>
      <c r="W680" s="5">
        <v>147.15384615384599</v>
      </c>
    </row>
    <row r="681" spans="1:23" x14ac:dyDescent="0.45">
      <c r="A681" s="4" t="s">
        <v>687</v>
      </c>
      <c r="B681" s="12" t="s">
        <v>1557</v>
      </c>
      <c r="C681" s="12">
        <v>-3.4032692307692298</v>
      </c>
      <c r="D681" s="12">
        <v>5.2923461538461503</v>
      </c>
      <c r="E681" s="12">
        <v>0.81430769230769195</v>
      </c>
      <c r="F681" s="12">
        <v>4.6153846153845499E-3</v>
      </c>
      <c r="G681" s="12">
        <v>-1.56903846153846</v>
      </c>
      <c r="H681" s="12">
        <v>2.7286538461538399</v>
      </c>
      <c r="I681" s="12">
        <v>0.56065384615384595</v>
      </c>
      <c r="J681" s="16">
        <v>339.692307692307</v>
      </c>
      <c r="K681" s="14">
        <v>287.10861538461501</v>
      </c>
      <c r="L681" s="14">
        <v>134.88196153846101</v>
      </c>
      <c r="M681" s="14">
        <v>0.38957692307692299</v>
      </c>
      <c r="N681" s="14">
        <v>0.34453846153846102</v>
      </c>
      <c r="O681" s="14">
        <v>1.5446153846153801</v>
      </c>
      <c r="P681" s="14">
        <v>-8.6923076923076895E-2</v>
      </c>
      <c r="Q681" s="17">
        <f t="shared" si="43"/>
        <v>1.3084161003659152</v>
      </c>
      <c r="S681" s="6">
        <f t="shared" si="40"/>
        <v>3</v>
      </c>
      <c r="T681" s="6" t="str">
        <f t="shared" si="41"/>
        <v>WEEK_DAY</v>
      </c>
      <c r="U681" s="6" t="str">
        <f t="shared" si="42"/>
        <v>2017-07-11</v>
      </c>
      <c r="V681" s="19" t="s">
        <v>687</v>
      </c>
      <c r="W681" s="5">
        <v>339.692307692307</v>
      </c>
    </row>
    <row r="682" spans="1:23" x14ac:dyDescent="0.45">
      <c r="A682" s="4" t="s">
        <v>688</v>
      </c>
      <c r="B682" s="12" t="s">
        <v>1558</v>
      </c>
      <c r="C682" s="12">
        <v>-2.8067307692307599</v>
      </c>
      <c r="D682" s="12">
        <v>4.64492307692307</v>
      </c>
      <c r="E682" s="12">
        <v>0.16646153846153799</v>
      </c>
      <c r="F682" s="12">
        <v>-0.81811538461538402</v>
      </c>
      <c r="G682" s="12">
        <v>-1.27599999999999</v>
      </c>
      <c r="H682" s="12">
        <v>2.4983846153846101</v>
      </c>
      <c r="I682" s="12">
        <v>0.181076923076923</v>
      </c>
      <c r="J682" s="16">
        <v>431.15384615384602</v>
      </c>
      <c r="K682" s="14">
        <v>290.269884615384</v>
      </c>
      <c r="L682" s="14">
        <v>138.06053846153799</v>
      </c>
      <c r="M682" s="14">
        <v>1.01953846153846</v>
      </c>
      <c r="N682" s="14">
        <v>0.45326923076922998</v>
      </c>
      <c r="O682" s="14">
        <v>1.7356153846153799</v>
      </c>
      <c r="P682" s="14">
        <v>3.5807692307692297E-2</v>
      </c>
      <c r="Q682" s="17">
        <f t="shared" si="43"/>
        <v>0.26924818840579928</v>
      </c>
      <c r="S682" s="6">
        <f t="shared" si="40"/>
        <v>4</v>
      </c>
      <c r="T682" s="6" t="str">
        <f t="shared" si="41"/>
        <v>WEEK_DAY</v>
      </c>
      <c r="U682" s="6" t="str">
        <f t="shared" si="42"/>
        <v>2017-07-12</v>
      </c>
      <c r="V682" s="19" t="s">
        <v>688</v>
      </c>
      <c r="W682" s="5">
        <v>431.15384615384602</v>
      </c>
    </row>
    <row r="683" spans="1:23" x14ac:dyDescent="0.45">
      <c r="A683" s="4" t="s">
        <v>689</v>
      </c>
      <c r="B683" s="12" t="s">
        <v>1559</v>
      </c>
      <c r="C683" s="12">
        <v>-2.4646538461538401</v>
      </c>
      <c r="D683" s="12">
        <v>4.8304615384615301</v>
      </c>
      <c r="E683" s="12">
        <v>1.29111538461538</v>
      </c>
      <c r="F683" s="12">
        <v>1.7728076923076901</v>
      </c>
      <c r="G683" s="12">
        <v>-1.08953846153846</v>
      </c>
      <c r="H683" s="12">
        <v>2.5768076923076899</v>
      </c>
      <c r="I683" s="12">
        <v>1.09673076923076</v>
      </c>
      <c r="J683" s="16">
        <v>458.61538461538402</v>
      </c>
      <c r="K683" s="14">
        <v>295.79953846153802</v>
      </c>
      <c r="L683" s="14">
        <v>142.55411538461499</v>
      </c>
      <c r="M683" s="14">
        <v>1.1419230769230699</v>
      </c>
      <c r="N683" s="14">
        <v>0.36249999999999999</v>
      </c>
      <c r="O683" s="14">
        <v>1.79165384615384</v>
      </c>
      <c r="P683" s="14">
        <v>-5.2576923076923E-2</v>
      </c>
      <c r="Q683" s="17">
        <f t="shared" si="43"/>
        <v>6.3693131132915984E-2</v>
      </c>
      <c r="S683" s="6">
        <f t="shared" si="40"/>
        <v>5</v>
      </c>
      <c r="T683" s="6" t="str">
        <f t="shared" si="41"/>
        <v>WEEK_DAY</v>
      </c>
      <c r="U683" s="6" t="str">
        <f t="shared" si="42"/>
        <v>2017-07-13</v>
      </c>
      <c r="V683" s="19" t="s">
        <v>689</v>
      </c>
      <c r="W683" s="5">
        <v>458.61538461538402</v>
      </c>
    </row>
    <row r="684" spans="1:23" x14ac:dyDescent="0.45">
      <c r="A684" s="4" t="s">
        <v>690</v>
      </c>
      <c r="B684" s="12" t="s">
        <v>1560</v>
      </c>
      <c r="C684" s="12">
        <v>-2.4256153846153801</v>
      </c>
      <c r="D684" s="12">
        <v>4.8929999999999998</v>
      </c>
      <c r="E684" s="12">
        <v>0.36603846153846098</v>
      </c>
      <c r="F684" s="12">
        <v>1.0316153846153799</v>
      </c>
      <c r="G684" s="12">
        <v>-1.0161153846153801</v>
      </c>
      <c r="H684" s="12">
        <v>2.6444999999999999</v>
      </c>
      <c r="I684" s="12">
        <v>0.73969230769230698</v>
      </c>
      <c r="J684" s="16">
        <v>384.03846153846098</v>
      </c>
      <c r="K684" s="14">
        <v>299.60823076922998</v>
      </c>
      <c r="L684" s="14">
        <v>143.814346153846</v>
      </c>
      <c r="M684" s="14">
        <v>0.58692307692307699</v>
      </c>
      <c r="N684" s="14">
        <v>0.38100000000000001</v>
      </c>
      <c r="O684" s="14">
        <v>1.5137692307692301</v>
      </c>
      <c r="P684" s="14">
        <v>6.7192307692307704E-2</v>
      </c>
      <c r="Q684" s="17">
        <f t="shared" si="43"/>
        <v>-0.16261321704126144</v>
      </c>
      <c r="S684" s="6">
        <f t="shared" si="40"/>
        <v>6</v>
      </c>
      <c r="T684" s="6" t="str">
        <f t="shared" si="41"/>
        <v>WEEK_END</v>
      </c>
      <c r="U684" s="6" t="str">
        <f t="shared" si="42"/>
        <v/>
      </c>
      <c r="V684" s="19" t="s">
        <v>690</v>
      </c>
      <c r="W684" s="5">
        <v>384.03846153846098</v>
      </c>
    </row>
    <row r="685" spans="1:23" x14ac:dyDescent="0.45">
      <c r="A685" s="4" t="s">
        <v>691</v>
      </c>
      <c r="B685" s="12" t="s">
        <v>1561</v>
      </c>
      <c r="C685" s="12">
        <v>-2.0372307692307601</v>
      </c>
      <c r="D685" s="12">
        <v>5.3888076923076902</v>
      </c>
      <c r="E685" s="12">
        <v>1.86446153846153</v>
      </c>
      <c r="F685" s="12">
        <v>3.6326538461538398</v>
      </c>
      <c r="G685" s="12">
        <v>-0.85515384615384604</v>
      </c>
      <c r="H685" s="12">
        <v>2.79457692307692</v>
      </c>
      <c r="I685" s="12">
        <v>1.59430769230769</v>
      </c>
      <c r="J685" s="16">
        <v>412.76923076922998</v>
      </c>
      <c r="K685" s="14">
        <v>313.10896153846102</v>
      </c>
      <c r="L685" s="14">
        <v>140.67599999999999</v>
      </c>
      <c r="M685" s="14">
        <v>0.70465384615384596</v>
      </c>
      <c r="N685" s="14">
        <v>0.41</v>
      </c>
      <c r="O685" s="14">
        <v>1.7258076923076899</v>
      </c>
      <c r="P685" s="14">
        <v>-3.81153846153846E-2</v>
      </c>
      <c r="Q685" s="17">
        <f t="shared" si="43"/>
        <v>7.4812218327490743E-2</v>
      </c>
      <c r="S685" s="6">
        <f t="shared" si="40"/>
        <v>7</v>
      </c>
      <c r="T685" s="6" t="str">
        <f t="shared" si="41"/>
        <v>WEEK_END</v>
      </c>
      <c r="U685" s="6" t="str">
        <f t="shared" si="42"/>
        <v/>
      </c>
      <c r="V685" s="19" t="s">
        <v>691</v>
      </c>
      <c r="W685" s="5">
        <v>412.76923076922998</v>
      </c>
    </row>
    <row r="686" spans="1:23" x14ac:dyDescent="0.45">
      <c r="A686" s="4" t="s">
        <v>692</v>
      </c>
      <c r="B686" s="12" t="s">
        <v>1562</v>
      </c>
      <c r="C686" s="12">
        <v>-1.8586923076923001</v>
      </c>
      <c r="D686" s="12">
        <v>5.4271923076922999</v>
      </c>
      <c r="E686" s="12">
        <v>0.469923076923077</v>
      </c>
      <c r="F686" s="12">
        <v>0.438999999999999</v>
      </c>
      <c r="G686" s="12">
        <v>-0.76365384615384602</v>
      </c>
      <c r="H686" s="12">
        <v>2.8124999999999898</v>
      </c>
      <c r="I686" s="12">
        <v>0.42734615384615299</v>
      </c>
      <c r="J686" s="16">
        <v>93.807692307692307</v>
      </c>
      <c r="K686" s="14">
        <v>309.13992307692303</v>
      </c>
      <c r="L686" s="14">
        <v>145.67784615384599</v>
      </c>
      <c r="M686" s="14">
        <v>-1.4781153846153801</v>
      </c>
      <c r="N686" s="14">
        <v>0.520730769230769</v>
      </c>
      <c r="O686" s="14">
        <v>0.45400000000000001</v>
      </c>
      <c r="P686" s="14">
        <v>-1.6923076923076898E-2</v>
      </c>
      <c r="Q686" s="17">
        <f t="shared" si="43"/>
        <v>-0.77273574357062946</v>
      </c>
      <c r="S686" s="6">
        <f t="shared" si="40"/>
        <v>1</v>
      </c>
      <c r="T686" s="6" t="str">
        <f t="shared" si="41"/>
        <v>WEEK_DAY</v>
      </c>
      <c r="U686" s="6" t="str">
        <f t="shared" si="42"/>
        <v>2017-07-16</v>
      </c>
      <c r="V686" s="19" t="s">
        <v>692</v>
      </c>
      <c r="W686" s="5">
        <v>93.807692307692307</v>
      </c>
    </row>
    <row r="687" spans="1:23" x14ac:dyDescent="0.45">
      <c r="A687" s="4" t="s">
        <v>693</v>
      </c>
      <c r="B687" s="12" t="s">
        <v>1563</v>
      </c>
      <c r="C687" s="12">
        <v>-1.6183461538461501</v>
      </c>
      <c r="D687" s="12">
        <v>5.5640384615384599</v>
      </c>
      <c r="E687" s="12">
        <v>0.94338461538461504</v>
      </c>
      <c r="F687" s="12">
        <v>2.5074999999999998</v>
      </c>
      <c r="G687" s="12">
        <v>-0.65015384615384597</v>
      </c>
      <c r="H687" s="12">
        <v>2.8975769230769202</v>
      </c>
      <c r="I687" s="12">
        <v>1.0871538461538399</v>
      </c>
      <c r="J687" s="16">
        <v>173.461538461538</v>
      </c>
      <c r="K687" s="14">
        <v>300.33661538461502</v>
      </c>
      <c r="L687" s="14">
        <v>147.61123076922999</v>
      </c>
      <c r="M687" s="14">
        <v>-0.85638461538461497</v>
      </c>
      <c r="N687" s="14">
        <v>0.555153846153846</v>
      </c>
      <c r="O687" s="14">
        <v>0.76049999999999995</v>
      </c>
      <c r="P687" s="14">
        <v>2.8346153846153799E-2</v>
      </c>
      <c r="Q687" s="17">
        <f t="shared" si="43"/>
        <v>0.8491184911849069</v>
      </c>
      <c r="S687" s="6">
        <f t="shared" si="40"/>
        <v>2</v>
      </c>
      <c r="T687" s="6" t="str">
        <f t="shared" si="41"/>
        <v>WEEK_DAY</v>
      </c>
      <c r="U687" s="6" t="str">
        <f t="shared" si="42"/>
        <v>2017-07-17</v>
      </c>
      <c r="V687" s="19" t="s">
        <v>693</v>
      </c>
      <c r="W687" s="5">
        <v>173.461538461538</v>
      </c>
    </row>
    <row r="688" spans="1:23" x14ac:dyDescent="0.45">
      <c r="A688" s="4" t="s">
        <v>694</v>
      </c>
      <c r="B688" s="12" t="s">
        <v>1564</v>
      </c>
      <c r="C688" s="12">
        <v>-1.10630769230769</v>
      </c>
      <c r="D688" s="12">
        <v>5.0131153846153804</v>
      </c>
      <c r="E688" s="12">
        <v>-0.19976923076923001</v>
      </c>
      <c r="F688" s="12">
        <v>-1.9517307692307599</v>
      </c>
      <c r="G688" s="12">
        <v>-0.436153846153846</v>
      </c>
      <c r="H688" s="12">
        <v>2.6648461538461499</v>
      </c>
      <c r="I688" s="12">
        <v>-0.56503846153846105</v>
      </c>
      <c r="J688" s="16">
        <v>369.230769230769</v>
      </c>
      <c r="K688" s="14">
        <v>294.692307692307</v>
      </c>
      <c r="L688" s="14">
        <v>142.19057692307601</v>
      </c>
      <c r="M688" s="14">
        <v>0.524076923076923</v>
      </c>
      <c r="N688" s="14">
        <v>0.37653846153846099</v>
      </c>
      <c r="O688" s="14">
        <v>1.53903846153846</v>
      </c>
      <c r="P688" s="14">
        <v>-4.8230769230769202E-2</v>
      </c>
      <c r="Q688" s="17">
        <f t="shared" si="43"/>
        <v>1.1286031042128646</v>
      </c>
      <c r="S688" s="6">
        <f t="shared" si="40"/>
        <v>3</v>
      </c>
      <c r="T688" s="6" t="str">
        <f t="shared" si="41"/>
        <v>WEEK_DAY</v>
      </c>
      <c r="U688" s="6" t="str">
        <f t="shared" si="42"/>
        <v>2017-07-18</v>
      </c>
      <c r="V688" s="19" t="s">
        <v>694</v>
      </c>
      <c r="W688" s="5">
        <v>369.230769230769</v>
      </c>
    </row>
    <row r="689" spans="1:23" x14ac:dyDescent="0.45">
      <c r="A689" s="4" t="s">
        <v>695</v>
      </c>
      <c r="B689" s="12" t="s">
        <v>1565</v>
      </c>
      <c r="C689" s="12">
        <v>-1.67757692307692</v>
      </c>
      <c r="D689" s="12">
        <v>4.8279615384615298</v>
      </c>
      <c r="E689" s="12">
        <v>-0.78069230769230702</v>
      </c>
      <c r="F689" s="12">
        <v>-1.9390000000000001</v>
      </c>
      <c r="G689" s="12">
        <v>-0.70811538461538404</v>
      </c>
      <c r="H689" s="12">
        <v>2.5697307692307598</v>
      </c>
      <c r="I689" s="12">
        <v>-0.458730769230769</v>
      </c>
      <c r="J689" s="16">
        <v>430.230769230769</v>
      </c>
      <c r="K689" s="14">
        <v>293.83146153846099</v>
      </c>
      <c r="L689" s="14">
        <v>141.83273076923001</v>
      </c>
      <c r="M689" s="14">
        <v>0.96146153846153803</v>
      </c>
      <c r="N689" s="14">
        <v>0.34519230769230702</v>
      </c>
      <c r="O689" s="14">
        <v>1.69673076923076</v>
      </c>
      <c r="P689" s="14">
        <v>9.7615384615384604E-2</v>
      </c>
      <c r="Q689" s="17">
        <f t="shared" si="43"/>
        <v>0.16520833333333343</v>
      </c>
      <c r="S689" s="6">
        <f t="shared" si="40"/>
        <v>4</v>
      </c>
      <c r="T689" s="6" t="str">
        <f t="shared" si="41"/>
        <v>WEEK_DAY</v>
      </c>
      <c r="U689" s="6" t="str">
        <f t="shared" si="42"/>
        <v>2017-07-19</v>
      </c>
      <c r="V689" s="19" t="s">
        <v>695</v>
      </c>
      <c r="W689" s="5">
        <v>430.230769230769</v>
      </c>
    </row>
    <row r="690" spans="1:23" x14ac:dyDescent="0.45">
      <c r="A690" s="4" t="s">
        <v>696</v>
      </c>
      <c r="B690" s="12" t="s">
        <v>1566</v>
      </c>
      <c r="C690" s="12">
        <v>-0.71646153846153804</v>
      </c>
      <c r="D690" s="12">
        <v>5.2287692307692302</v>
      </c>
      <c r="E690" s="12">
        <v>2.0383461538461498</v>
      </c>
      <c r="F690" s="12">
        <v>4.7580769230769198</v>
      </c>
      <c r="G690" s="12">
        <v>-0.245576923076923</v>
      </c>
      <c r="H690" s="12">
        <v>2.75015384615384</v>
      </c>
      <c r="I690" s="12">
        <v>1.7786923076923</v>
      </c>
      <c r="J690" s="16">
        <v>451.80769230769198</v>
      </c>
      <c r="K690" s="14">
        <v>287.36142307692302</v>
      </c>
      <c r="L690" s="14">
        <v>130.396115384615</v>
      </c>
      <c r="M690" s="14">
        <v>1.26103846153846</v>
      </c>
      <c r="N690" s="14">
        <v>0.374153846153846</v>
      </c>
      <c r="O690" s="14">
        <v>1.9168461538461501</v>
      </c>
      <c r="P690" s="14">
        <v>-9.0192307692307599E-2</v>
      </c>
      <c r="Q690" s="17">
        <f t="shared" si="43"/>
        <v>5.0151975683890383E-2</v>
      </c>
      <c r="S690" s="6">
        <f t="shared" si="40"/>
        <v>5</v>
      </c>
      <c r="T690" s="6" t="str">
        <f t="shared" si="41"/>
        <v>WEEK_DAY</v>
      </c>
      <c r="U690" s="6" t="str">
        <f t="shared" si="42"/>
        <v>2017-07-20</v>
      </c>
      <c r="V690" s="19" t="s">
        <v>696</v>
      </c>
      <c r="W690" s="5">
        <v>451.80769230769198</v>
      </c>
    </row>
    <row r="691" spans="1:23" x14ac:dyDescent="0.45">
      <c r="A691" s="4" t="s">
        <v>697</v>
      </c>
      <c r="B691" s="12" t="s">
        <v>1567</v>
      </c>
      <c r="C691" s="12">
        <v>-0.33853846153846101</v>
      </c>
      <c r="D691" s="12">
        <v>4.99330769230769</v>
      </c>
      <c r="E691" s="12">
        <v>5.7307692307692303E-3</v>
      </c>
      <c r="F691" s="12">
        <v>8.0346153846153706E-2</v>
      </c>
      <c r="G691" s="12">
        <v>9.1153846153846103E-3</v>
      </c>
      <c r="H691" s="12">
        <v>2.71565384615384</v>
      </c>
      <c r="I691" s="12">
        <v>2.5192307692307701E-2</v>
      </c>
      <c r="J691" s="16">
        <v>375.230769230769</v>
      </c>
      <c r="K691" s="14">
        <v>291.51415384615302</v>
      </c>
      <c r="L691" s="14">
        <v>131.70046153846101</v>
      </c>
      <c r="M691" s="14">
        <v>0.63542307692307598</v>
      </c>
      <c r="N691" s="14">
        <v>0.399076923076923</v>
      </c>
      <c r="O691" s="14">
        <v>1.6301923076922999</v>
      </c>
      <c r="P691" s="14">
        <v>1.10384615384615E-2</v>
      </c>
      <c r="Q691" s="17">
        <f t="shared" si="43"/>
        <v>-0.1694900825742742</v>
      </c>
      <c r="S691" s="6">
        <f t="shared" si="40"/>
        <v>6</v>
      </c>
      <c r="T691" s="6" t="str">
        <f t="shared" si="41"/>
        <v>WEEK_END</v>
      </c>
      <c r="U691" s="6" t="str">
        <f t="shared" si="42"/>
        <v/>
      </c>
      <c r="V691" s="19" t="s">
        <v>697</v>
      </c>
      <c r="W691" s="5">
        <v>375.230769230769</v>
      </c>
    </row>
    <row r="692" spans="1:23" x14ac:dyDescent="0.45">
      <c r="A692" s="4" t="s">
        <v>698</v>
      </c>
      <c r="B692" s="12" t="s">
        <v>1568</v>
      </c>
      <c r="C692" s="12">
        <v>-0.34326923076922999</v>
      </c>
      <c r="D692" s="12">
        <v>4.99807692307692</v>
      </c>
      <c r="E692" s="12">
        <v>-0.260692307692307</v>
      </c>
      <c r="F692" s="12">
        <v>-1.0666923076923001</v>
      </c>
      <c r="G692" s="12">
        <v>8.96153846153846E-3</v>
      </c>
      <c r="H692" s="12">
        <v>2.72234615384615</v>
      </c>
      <c r="I692" s="12">
        <v>-0.39480769230769203</v>
      </c>
      <c r="J692" s="16">
        <v>268.53846153846098</v>
      </c>
      <c r="K692" s="14">
        <v>299.46723076923001</v>
      </c>
      <c r="L692" s="14">
        <v>123.33199999999999</v>
      </c>
      <c r="M692" s="14">
        <v>-0.25046153846153801</v>
      </c>
      <c r="N692" s="14">
        <v>0.52023076923076905</v>
      </c>
      <c r="O692" s="14">
        <v>0.72803846153846097</v>
      </c>
      <c r="P692" s="14">
        <v>7.1538461538461504E-3</v>
      </c>
      <c r="Q692" s="17">
        <f t="shared" si="43"/>
        <v>-0.28433784337843482</v>
      </c>
      <c r="S692" s="6">
        <f t="shared" si="40"/>
        <v>7</v>
      </c>
      <c r="T692" s="6" t="str">
        <f t="shared" si="41"/>
        <v>WEEK_END</v>
      </c>
      <c r="U692" s="6" t="str">
        <f t="shared" si="42"/>
        <v/>
      </c>
      <c r="V692" s="19" t="s">
        <v>698</v>
      </c>
      <c r="W692" s="5">
        <v>268.53846153846098</v>
      </c>
    </row>
    <row r="693" spans="1:23" x14ac:dyDescent="0.45">
      <c r="A693" s="4" t="s">
        <v>699</v>
      </c>
      <c r="B693" s="12" t="s">
        <v>1569</v>
      </c>
      <c r="C693" s="12">
        <v>-6.9384615384615295E-2</v>
      </c>
      <c r="D693" s="12">
        <v>4.8594615384615301</v>
      </c>
      <c r="E693" s="12">
        <v>0.117076923076923</v>
      </c>
      <c r="F693" s="12">
        <v>0.49446153846153801</v>
      </c>
      <c r="G693" s="12">
        <v>0.19307692307692301</v>
      </c>
      <c r="H693" s="12">
        <v>2.6091153846153801</v>
      </c>
      <c r="I693" s="12">
        <v>0.11549999999999901</v>
      </c>
      <c r="J693" s="16">
        <v>96.692307692307693</v>
      </c>
      <c r="K693" s="14">
        <v>297.08826923076901</v>
      </c>
      <c r="L693" s="14">
        <v>127.374884615384</v>
      </c>
      <c r="M693" s="14">
        <v>-1.5733076923076901</v>
      </c>
      <c r="N693" s="14">
        <v>0.57350000000000001</v>
      </c>
      <c r="O693" s="14">
        <v>0.41226923076923</v>
      </c>
      <c r="P693" s="14">
        <v>1.84615384615384E-3</v>
      </c>
      <c r="Q693" s="17">
        <f t="shared" si="43"/>
        <v>-0.63993125179031729</v>
      </c>
      <c r="S693" s="6">
        <f t="shared" si="40"/>
        <v>1</v>
      </c>
      <c r="T693" s="6" t="str">
        <f t="shared" si="41"/>
        <v>WEEK_DAY</v>
      </c>
      <c r="U693" s="6" t="str">
        <f t="shared" si="42"/>
        <v>2017-07-23</v>
      </c>
      <c r="V693" s="19" t="s">
        <v>699</v>
      </c>
      <c r="W693" s="5">
        <v>96.692307692307693</v>
      </c>
    </row>
    <row r="694" spans="1:23" x14ac:dyDescent="0.45">
      <c r="A694" s="4" t="s">
        <v>700</v>
      </c>
      <c r="B694" s="12" t="s">
        <v>1570</v>
      </c>
      <c r="C694" s="12">
        <v>0.117730769230769</v>
      </c>
      <c r="D694" s="12">
        <v>4.8505000000000003</v>
      </c>
      <c r="E694" s="12">
        <v>0.30873076923076898</v>
      </c>
      <c r="F694" s="12">
        <v>1.3292307692307599</v>
      </c>
      <c r="G694" s="12">
        <v>0.33257692307692299</v>
      </c>
      <c r="H694" s="12">
        <v>2.5953461538461502</v>
      </c>
      <c r="I694" s="12">
        <v>0.38238461538461499</v>
      </c>
      <c r="J694" s="16">
        <v>176.30769230769201</v>
      </c>
      <c r="K694" s="14">
        <v>293.20857692307698</v>
      </c>
      <c r="L694" s="14">
        <v>129.73565384615301</v>
      </c>
      <c r="M694" s="14">
        <v>-0.89730769230769203</v>
      </c>
      <c r="N694" s="14">
        <v>0.46569230769230702</v>
      </c>
      <c r="O694" s="14">
        <v>0.75449999999999995</v>
      </c>
      <c r="P694" s="14">
        <v>1.9730769230769201E-2</v>
      </c>
      <c r="Q694" s="17">
        <f t="shared" si="43"/>
        <v>0.82338902147971049</v>
      </c>
      <c r="S694" s="6">
        <f t="shared" si="40"/>
        <v>2</v>
      </c>
      <c r="T694" s="6" t="str">
        <f t="shared" si="41"/>
        <v>WEEK_DAY</v>
      </c>
      <c r="U694" s="6" t="str">
        <f t="shared" si="42"/>
        <v>2017-07-24</v>
      </c>
      <c r="V694" s="19" t="s">
        <v>700</v>
      </c>
      <c r="W694" s="5">
        <v>176.30769230769201</v>
      </c>
    </row>
    <row r="695" spans="1:23" x14ac:dyDescent="0.45">
      <c r="A695" s="4" t="s">
        <v>701</v>
      </c>
      <c r="B695" s="12" t="s">
        <v>1571</v>
      </c>
      <c r="C695" s="12">
        <v>0.639038461538461</v>
      </c>
      <c r="D695" s="12">
        <v>4.9700769230769204</v>
      </c>
      <c r="E695" s="12">
        <v>1.1664999999999901</v>
      </c>
      <c r="F695" s="12">
        <v>3.7521923076923001</v>
      </c>
      <c r="G695" s="12">
        <v>0.63288461538461505</v>
      </c>
      <c r="H695" s="12">
        <v>2.6604230769230699</v>
      </c>
      <c r="I695" s="12">
        <v>1.1585769230769201</v>
      </c>
      <c r="J695" s="16">
        <v>340.192307692307</v>
      </c>
      <c r="K695" s="14">
        <v>301.952615384615</v>
      </c>
      <c r="L695" s="14">
        <v>126.094615384615</v>
      </c>
      <c r="M695" s="14">
        <v>0.30323076923076903</v>
      </c>
      <c r="N695" s="14">
        <v>0.435153846153846</v>
      </c>
      <c r="O695" s="14">
        <v>1.4928461538461499</v>
      </c>
      <c r="P695" s="14">
        <v>5.4730769230769201E-2</v>
      </c>
      <c r="Q695" s="17">
        <f t="shared" si="43"/>
        <v>0.92953752181500804</v>
      </c>
      <c r="S695" s="6">
        <f t="shared" si="40"/>
        <v>3</v>
      </c>
      <c r="T695" s="6" t="str">
        <f t="shared" si="41"/>
        <v>WEEK_DAY</v>
      </c>
      <c r="U695" s="6" t="str">
        <f t="shared" si="42"/>
        <v>2017-07-25</v>
      </c>
      <c r="V695" s="19" t="s">
        <v>701</v>
      </c>
      <c r="W695" s="5">
        <v>340.192307692307</v>
      </c>
    </row>
    <row r="696" spans="1:23" x14ac:dyDescent="0.45">
      <c r="A696" s="4" t="s">
        <v>702</v>
      </c>
      <c r="B696" s="12" t="s">
        <v>1572</v>
      </c>
      <c r="C696" s="12">
        <v>1.2942692307692301</v>
      </c>
      <c r="D696" s="12">
        <v>4.8957307692307701</v>
      </c>
      <c r="E696" s="12">
        <v>1.3455769230769199</v>
      </c>
      <c r="F696" s="12">
        <v>3.6582692307692302</v>
      </c>
      <c r="G696" s="12">
        <v>0.90346153846153798</v>
      </c>
      <c r="H696" s="12">
        <v>2.5779999999999998</v>
      </c>
      <c r="I696" s="12">
        <v>1.0657692307692299</v>
      </c>
      <c r="J696" s="16">
        <v>376.423076923076</v>
      </c>
      <c r="K696" s="14">
        <v>304.950153846153</v>
      </c>
      <c r="L696" s="14">
        <v>127.121884615384</v>
      </c>
      <c r="M696" s="14">
        <v>0.56219230769230699</v>
      </c>
      <c r="N696" s="14">
        <v>0.35403846153846102</v>
      </c>
      <c r="O696" s="14">
        <v>1.5159615384615299</v>
      </c>
      <c r="P696" s="14">
        <v>-2.1346153846153799E-2</v>
      </c>
      <c r="Q696" s="17">
        <f t="shared" si="43"/>
        <v>0.10650084793668693</v>
      </c>
      <c r="S696" s="6">
        <f t="shared" si="40"/>
        <v>4</v>
      </c>
      <c r="T696" s="6" t="str">
        <f t="shared" si="41"/>
        <v>WEEK_DAY</v>
      </c>
      <c r="U696" s="6" t="str">
        <f t="shared" si="42"/>
        <v>2017-07-26</v>
      </c>
      <c r="V696" s="19" t="s">
        <v>702</v>
      </c>
      <c r="W696" s="5">
        <v>376.423076923076</v>
      </c>
    </row>
    <row r="697" spans="1:23" x14ac:dyDescent="0.45">
      <c r="A697" s="4" t="s">
        <v>703</v>
      </c>
      <c r="B697" s="12" t="s">
        <v>1573</v>
      </c>
      <c r="C697" s="12">
        <v>1.84830769230769</v>
      </c>
      <c r="D697" s="12">
        <v>4.2690769230769199</v>
      </c>
      <c r="E697" s="12">
        <v>-0.160346153846153</v>
      </c>
      <c r="F697" s="12">
        <v>0.76742307692307599</v>
      </c>
      <c r="G697" s="12">
        <v>1.2095</v>
      </c>
      <c r="H697" s="12">
        <v>2.2027692307692299</v>
      </c>
      <c r="I697" s="12">
        <v>-0.200615384615384</v>
      </c>
      <c r="J697" s="16">
        <v>387.88461538461502</v>
      </c>
      <c r="K697" s="14">
        <v>305.06776923076899</v>
      </c>
      <c r="L697" s="14">
        <v>127.08423076923</v>
      </c>
      <c r="M697" s="14">
        <v>0.65161538461538404</v>
      </c>
      <c r="N697" s="14">
        <v>0.39365384615384602</v>
      </c>
      <c r="O697" s="14">
        <v>1.5398461538461501</v>
      </c>
      <c r="P697" s="14">
        <v>6.8461538461538404E-3</v>
      </c>
      <c r="Q697" s="17">
        <f t="shared" si="43"/>
        <v>3.0448554204558626E-2</v>
      </c>
      <c r="S697" s="6">
        <f t="shared" si="40"/>
        <v>5</v>
      </c>
      <c r="T697" s="6" t="str">
        <f t="shared" si="41"/>
        <v>WEEK_DAY</v>
      </c>
      <c r="U697" s="6" t="str">
        <f t="shared" si="42"/>
        <v>2017-07-27</v>
      </c>
      <c r="V697" s="19" t="s">
        <v>703</v>
      </c>
      <c r="W697" s="5">
        <v>387.88461538461502</v>
      </c>
    </row>
    <row r="698" spans="1:23" x14ac:dyDescent="0.45">
      <c r="A698" s="4" t="s">
        <v>704</v>
      </c>
      <c r="B698" s="12" t="s">
        <v>1574</v>
      </c>
      <c r="C698" s="12">
        <v>1.36553846153846</v>
      </c>
      <c r="D698" s="12">
        <v>4.7051153846153797</v>
      </c>
      <c r="E698" s="12">
        <v>-1.7592692307692299</v>
      </c>
      <c r="F698" s="12">
        <v>-4.0531538461538403</v>
      </c>
      <c r="G698" s="12">
        <v>0.91773076923076902</v>
      </c>
      <c r="H698" s="12">
        <v>2.5074615384615302</v>
      </c>
      <c r="I698" s="12">
        <v>-1.96834615384615</v>
      </c>
      <c r="J698" s="16">
        <v>543.461538461538</v>
      </c>
      <c r="K698" s="14">
        <v>318.48088461538401</v>
      </c>
      <c r="L698" s="14">
        <v>137.52638461538399</v>
      </c>
      <c r="M698" s="14">
        <v>1.6355384615384601</v>
      </c>
      <c r="N698" s="14">
        <v>0.375653846153846</v>
      </c>
      <c r="O698" s="14">
        <v>2.1110384615384601</v>
      </c>
      <c r="P698" s="14">
        <v>-2.9615384615384599E-2</v>
      </c>
      <c r="Q698" s="17">
        <f t="shared" si="43"/>
        <v>0.40109072880515628</v>
      </c>
      <c r="S698" s="6">
        <f t="shared" si="40"/>
        <v>6</v>
      </c>
      <c r="T698" s="6" t="str">
        <f t="shared" si="41"/>
        <v>WEEK_END</v>
      </c>
      <c r="U698" s="6" t="str">
        <f t="shared" si="42"/>
        <v/>
      </c>
      <c r="V698" s="19" t="s">
        <v>704</v>
      </c>
      <c r="W698" s="5">
        <v>543.461538461538</v>
      </c>
    </row>
    <row r="699" spans="1:23" x14ac:dyDescent="0.45">
      <c r="A699" s="4" t="s">
        <v>705</v>
      </c>
      <c r="B699" s="12" t="s">
        <v>1575</v>
      </c>
      <c r="C699" s="12">
        <v>1.11542307692307</v>
      </c>
      <c r="D699" s="12">
        <v>4.8291923076923</v>
      </c>
      <c r="E699" s="12">
        <v>-1.1275769230769199</v>
      </c>
      <c r="F699" s="12">
        <v>-2.6428461538461501</v>
      </c>
      <c r="G699" s="12">
        <v>0.77365384615384603</v>
      </c>
      <c r="H699" s="12">
        <v>2.6212307692307601</v>
      </c>
      <c r="I699" s="12">
        <v>-1.29988461538461</v>
      </c>
      <c r="J699" s="16">
        <v>261.230769230769</v>
      </c>
      <c r="K699" s="14">
        <v>325.41392307692303</v>
      </c>
      <c r="L699" s="14">
        <v>129.97942307692301</v>
      </c>
      <c r="M699" s="14">
        <v>-0.49238461538461498</v>
      </c>
      <c r="N699" s="14">
        <v>0.47303846153846102</v>
      </c>
      <c r="O699" s="14">
        <v>0.57407692307692304</v>
      </c>
      <c r="P699" s="14">
        <v>2.06923076923076E-2</v>
      </c>
      <c r="Q699" s="17">
        <f t="shared" si="43"/>
        <v>-0.51932059447983014</v>
      </c>
      <c r="S699" s="6">
        <f t="shared" si="40"/>
        <v>7</v>
      </c>
      <c r="T699" s="6" t="str">
        <f t="shared" si="41"/>
        <v>WEEK_END</v>
      </c>
      <c r="U699" s="6" t="str">
        <f t="shared" si="42"/>
        <v/>
      </c>
      <c r="V699" s="19" t="s">
        <v>705</v>
      </c>
      <c r="W699" s="5">
        <v>261.230769230769</v>
      </c>
    </row>
    <row r="700" spans="1:23" x14ac:dyDescent="0.45">
      <c r="A700" s="4" t="s">
        <v>706</v>
      </c>
      <c r="B700" s="12" t="s">
        <v>1576</v>
      </c>
      <c r="C700" s="12">
        <v>1.0062307692307599</v>
      </c>
      <c r="D700" s="12">
        <v>4.8124615384615304</v>
      </c>
      <c r="E700" s="12">
        <v>-0.26207692307692299</v>
      </c>
      <c r="F700" s="12">
        <v>-0.26934615384615301</v>
      </c>
      <c r="G700" s="12">
        <v>0.64757692307692305</v>
      </c>
      <c r="H700" s="12">
        <v>2.5944999999999898</v>
      </c>
      <c r="I700" s="12">
        <v>-0.35307692307692301</v>
      </c>
      <c r="J700" s="16">
        <v>133.15384615384599</v>
      </c>
      <c r="K700" s="14">
        <v>324.47926923076898</v>
      </c>
      <c r="L700" s="14">
        <v>132.02865384615299</v>
      </c>
      <c r="M700" s="14">
        <v>-1.44896153846153</v>
      </c>
      <c r="N700" s="14">
        <v>0.47792307692307601</v>
      </c>
      <c r="O700" s="14">
        <v>0.44053846153846099</v>
      </c>
      <c r="P700" s="14">
        <v>-2.07692307692307E-3</v>
      </c>
      <c r="Q700" s="17">
        <f t="shared" si="43"/>
        <v>-0.49028268551236764</v>
      </c>
      <c r="S700" s="6">
        <f t="shared" si="40"/>
        <v>1</v>
      </c>
      <c r="T700" s="6" t="str">
        <f t="shared" si="41"/>
        <v>WEEK_DAY</v>
      </c>
      <c r="U700" s="6" t="str">
        <f t="shared" si="42"/>
        <v>2017-07-30</v>
      </c>
      <c r="V700" s="19" t="s">
        <v>706</v>
      </c>
      <c r="W700" s="5">
        <v>133.15384615384599</v>
      </c>
    </row>
    <row r="701" spans="1:23" x14ac:dyDescent="0.45">
      <c r="A701" s="4" t="s">
        <v>707</v>
      </c>
      <c r="B701" s="12" t="s">
        <v>1577</v>
      </c>
      <c r="C701" s="12">
        <v>0.75784615384615295</v>
      </c>
      <c r="D701" s="12">
        <v>4.93799999999999</v>
      </c>
      <c r="E701" s="12">
        <v>-0.90788461538461496</v>
      </c>
      <c r="F701" s="12">
        <v>-2.9403461538461499</v>
      </c>
      <c r="G701" s="12">
        <v>0.45326923076922998</v>
      </c>
      <c r="H701" s="12">
        <v>2.7283461538461502</v>
      </c>
      <c r="I701" s="12">
        <v>-1.23453846153846</v>
      </c>
      <c r="J701" s="16">
        <v>196.76923076923001</v>
      </c>
      <c r="K701" s="14">
        <v>318.350807692307</v>
      </c>
      <c r="L701" s="14">
        <v>134.792461538461</v>
      </c>
      <c r="M701" s="14">
        <v>-0.89888461538461495</v>
      </c>
      <c r="N701" s="14">
        <v>0.4395</v>
      </c>
      <c r="O701" s="14">
        <v>0.62976923076922997</v>
      </c>
      <c r="P701" s="14">
        <v>-3.71538461538461E-2</v>
      </c>
      <c r="Q701" s="17">
        <f t="shared" si="43"/>
        <v>0.47775852108607353</v>
      </c>
      <c r="S701" s="6">
        <f t="shared" si="40"/>
        <v>2</v>
      </c>
      <c r="T701" s="6" t="str">
        <f t="shared" si="41"/>
        <v>WEEK_DAY</v>
      </c>
      <c r="U701" s="6" t="str">
        <f t="shared" si="42"/>
        <v>2017-07-31</v>
      </c>
      <c r="V701" s="19" t="s">
        <v>707</v>
      </c>
      <c r="W701" s="5">
        <v>196.76923076923001</v>
      </c>
    </row>
    <row r="702" spans="1:23" x14ac:dyDescent="0.45">
      <c r="A702" s="4" t="s">
        <v>708</v>
      </c>
      <c r="B702" s="12" t="s">
        <v>1578</v>
      </c>
      <c r="C702" s="12">
        <v>0.753</v>
      </c>
      <c r="D702" s="12">
        <v>4.9405000000000001</v>
      </c>
      <c r="E702" s="12">
        <v>-0.92219230769230698</v>
      </c>
      <c r="F702" s="12">
        <v>-1.28442307692307</v>
      </c>
      <c r="G702" s="12">
        <v>0.48319230769230698</v>
      </c>
      <c r="H702" s="12">
        <v>2.6941538461538399</v>
      </c>
      <c r="I702" s="12">
        <v>-0.65053846153846095</v>
      </c>
      <c r="J702" s="16">
        <v>329.230769230769</v>
      </c>
      <c r="K702" s="14">
        <v>313.66688461538399</v>
      </c>
      <c r="L702" s="14">
        <v>131.89299999999901</v>
      </c>
      <c r="M702" s="14">
        <v>0.118038461538461</v>
      </c>
      <c r="N702" s="14">
        <v>0.441999999999999</v>
      </c>
      <c r="O702" s="14">
        <v>1.3978076923076901</v>
      </c>
      <c r="P702" s="14">
        <v>3.4730769230769197E-2</v>
      </c>
      <c r="Q702" s="17">
        <f t="shared" si="43"/>
        <v>0.67318217357310928</v>
      </c>
      <c r="S702" s="6">
        <f t="shared" si="40"/>
        <v>3</v>
      </c>
      <c r="T702" s="6" t="str">
        <f t="shared" si="41"/>
        <v>WEEK_DAY</v>
      </c>
      <c r="U702" s="6" t="str">
        <f t="shared" si="42"/>
        <v>2017-08-01</v>
      </c>
      <c r="V702" s="19" t="s">
        <v>708</v>
      </c>
      <c r="W702" s="5">
        <v>329.230769230769</v>
      </c>
    </row>
    <row r="703" spans="1:23" x14ac:dyDescent="0.45">
      <c r="A703" s="4" t="s">
        <v>709</v>
      </c>
      <c r="B703" s="12" t="s">
        <v>1579</v>
      </c>
      <c r="C703" s="12">
        <v>0.56638461538461504</v>
      </c>
      <c r="D703" s="12">
        <v>4.8677692307692304</v>
      </c>
      <c r="E703" s="12">
        <v>-0.18546153846153801</v>
      </c>
      <c r="F703" s="12">
        <v>-1.01923076923077E-2</v>
      </c>
      <c r="G703" s="12">
        <v>0.42130769230769199</v>
      </c>
      <c r="H703" s="12">
        <v>2.6822692307692302</v>
      </c>
      <c r="I703" s="12">
        <v>-0.15211538461538399</v>
      </c>
      <c r="J703" s="16">
        <v>375.5</v>
      </c>
      <c r="K703" s="14">
        <v>309.20234615384601</v>
      </c>
      <c r="L703" s="14">
        <v>128.37226923076901</v>
      </c>
      <c r="M703" s="14">
        <v>0.516384615384615</v>
      </c>
      <c r="N703" s="14">
        <v>0.40430769230769198</v>
      </c>
      <c r="O703" s="14">
        <v>1.5045769230769199</v>
      </c>
      <c r="P703" s="14">
        <v>-4.6769230769230702E-2</v>
      </c>
      <c r="Q703" s="17">
        <f t="shared" si="43"/>
        <v>0.14053738317757089</v>
      </c>
      <c r="S703" s="6">
        <f t="shared" si="40"/>
        <v>4</v>
      </c>
      <c r="T703" s="6" t="str">
        <f t="shared" si="41"/>
        <v>WEEK_DAY</v>
      </c>
      <c r="U703" s="6" t="str">
        <f t="shared" si="42"/>
        <v>2017-08-02</v>
      </c>
      <c r="V703" s="19" t="s">
        <v>709</v>
      </c>
      <c r="W703" s="5">
        <v>375.5</v>
      </c>
    </row>
    <row r="704" spans="1:23" x14ac:dyDescent="0.45">
      <c r="A704" s="4" t="s">
        <v>710</v>
      </c>
      <c r="B704" s="12" t="s">
        <v>1580</v>
      </c>
      <c r="C704" s="12">
        <v>0.28976923076923</v>
      </c>
      <c r="D704" s="12">
        <v>5.1308461538461501</v>
      </c>
      <c r="E704" s="12">
        <v>-1.3722692307692299</v>
      </c>
      <c r="F704" s="12">
        <v>-3.1561538461538401</v>
      </c>
      <c r="G704" s="12">
        <v>0.280076923076923</v>
      </c>
      <c r="H704" s="12">
        <v>2.7917692307692299</v>
      </c>
      <c r="I704" s="12">
        <v>-1.2232692307692301</v>
      </c>
      <c r="J704" s="16">
        <v>342.88461538461502</v>
      </c>
      <c r="K704" s="14">
        <v>306.94630769230702</v>
      </c>
      <c r="L704" s="14">
        <v>127.301423076923</v>
      </c>
      <c r="M704" s="14">
        <v>0.28215384615384598</v>
      </c>
      <c r="N704" s="14">
        <v>0.42449999999999999</v>
      </c>
      <c r="O704" s="14">
        <v>1.19861538461538</v>
      </c>
      <c r="P704" s="14">
        <v>2.4461538461538399E-2</v>
      </c>
      <c r="Q704" s="17">
        <f t="shared" si="43"/>
        <v>-8.6858547577589831E-2</v>
      </c>
      <c r="S704" s="6">
        <f t="shared" si="40"/>
        <v>5</v>
      </c>
      <c r="T704" s="6" t="str">
        <f t="shared" si="41"/>
        <v>WEEK_DAY</v>
      </c>
      <c r="U704" s="6" t="str">
        <f t="shared" si="42"/>
        <v>2017-08-03</v>
      </c>
      <c r="V704" s="19" t="s">
        <v>710</v>
      </c>
      <c r="W704" s="5">
        <v>342.88461538461502</v>
      </c>
    </row>
    <row r="705" spans="1:23" x14ac:dyDescent="0.45">
      <c r="A705" s="4" t="s">
        <v>711</v>
      </c>
      <c r="B705" s="12" t="s">
        <v>1581</v>
      </c>
      <c r="C705" s="12">
        <v>-0.49253846153846098</v>
      </c>
      <c r="D705" s="12">
        <v>5.0466538461538404</v>
      </c>
      <c r="E705" s="12">
        <v>-1.28684615384615</v>
      </c>
      <c r="F705" s="12">
        <v>-4.2403846153846096</v>
      </c>
      <c r="G705" s="12">
        <v>-9.8730769230769205E-2</v>
      </c>
      <c r="H705" s="12">
        <v>2.8134615384615298</v>
      </c>
      <c r="I705" s="12">
        <v>-1.4690769230769201</v>
      </c>
      <c r="J705" s="16">
        <v>378.5</v>
      </c>
      <c r="K705" s="14">
        <v>305.275692307692</v>
      </c>
      <c r="L705" s="14">
        <v>125.507807692307</v>
      </c>
      <c r="M705" s="14">
        <v>0.58338461538461495</v>
      </c>
      <c r="N705" s="14">
        <v>0.40111538461538399</v>
      </c>
      <c r="O705" s="14">
        <v>1.49688461538461</v>
      </c>
      <c r="P705" s="14">
        <v>-9.4615384615384501E-3</v>
      </c>
      <c r="Q705" s="17">
        <f t="shared" si="43"/>
        <v>0.10386988222097707</v>
      </c>
      <c r="S705" s="6">
        <f t="shared" si="40"/>
        <v>6</v>
      </c>
      <c r="T705" s="6" t="str">
        <f t="shared" si="41"/>
        <v>WEEK_END</v>
      </c>
      <c r="U705" s="6" t="str">
        <f t="shared" si="42"/>
        <v/>
      </c>
      <c r="V705" s="19" t="s">
        <v>711</v>
      </c>
      <c r="W705" s="5">
        <v>378.5</v>
      </c>
    </row>
    <row r="706" spans="1:23" x14ac:dyDescent="0.45">
      <c r="A706" s="4" t="s">
        <v>712</v>
      </c>
      <c r="B706" s="12" t="s">
        <v>1582</v>
      </c>
      <c r="C706" s="12">
        <v>-0.71265384615384597</v>
      </c>
      <c r="D706" s="12">
        <v>5.0912307692307701</v>
      </c>
      <c r="E706" s="12">
        <v>-0.571192307692307</v>
      </c>
      <c r="F706" s="12">
        <v>-1.59988461538461</v>
      </c>
      <c r="G706" s="12">
        <v>-0.17415384615384599</v>
      </c>
      <c r="H706" s="12">
        <v>2.8066538461538402</v>
      </c>
      <c r="I706" s="12">
        <v>-0.50776923076922997</v>
      </c>
      <c r="J706" s="16">
        <v>293.15384615384602</v>
      </c>
      <c r="K706" s="14">
        <v>314.32396153846099</v>
      </c>
      <c r="L706" s="14">
        <v>116.41676923076901</v>
      </c>
      <c r="M706" s="14">
        <v>-0.18146153846153801</v>
      </c>
      <c r="N706" s="14">
        <v>0.45423076923076899</v>
      </c>
      <c r="O706" s="14">
        <v>0.721923076923076</v>
      </c>
      <c r="P706" s="14">
        <v>7.0769230769230701E-3</v>
      </c>
      <c r="Q706" s="17">
        <f t="shared" si="43"/>
        <v>-0.22548521491718357</v>
      </c>
      <c r="S706" s="6">
        <f t="shared" ref="S706:S769" si="44">WEEKDAY(A706)</f>
        <v>7</v>
      </c>
      <c r="T706" s="6" t="str">
        <f t="shared" ref="T706:T769" si="45">IF(S706&gt;=6,"WEEK_END","WEEK_DAY")</f>
        <v>WEEK_END</v>
      </c>
      <c r="U706" s="6" t="str">
        <f t="shared" ref="U706:U769" si="46">IF(S706&lt;6,A706,"")</f>
        <v/>
      </c>
      <c r="V706" s="19" t="s">
        <v>712</v>
      </c>
      <c r="W706" s="5">
        <v>293.15384615384602</v>
      </c>
    </row>
    <row r="707" spans="1:23" x14ac:dyDescent="0.45">
      <c r="A707" s="4" t="s">
        <v>713</v>
      </c>
      <c r="B707" s="12" t="s">
        <v>1583</v>
      </c>
      <c r="C707" s="12">
        <v>-0.92176923076923001</v>
      </c>
      <c r="D707" s="12">
        <v>4.9465769230769201</v>
      </c>
      <c r="E707" s="12">
        <v>0.17626923076923001</v>
      </c>
      <c r="F707" s="12">
        <v>-7.2115384615384595E-2</v>
      </c>
      <c r="G707" s="12">
        <v>-0.30649999999999999</v>
      </c>
      <c r="H707" s="12">
        <v>2.6926538461538398</v>
      </c>
      <c r="I707" s="12">
        <v>8.6615384615384594E-2</v>
      </c>
      <c r="J707" s="16">
        <v>98.730769230769198</v>
      </c>
      <c r="K707" s="14">
        <v>310.77165384615301</v>
      </c>
      <c r="L707" s="14">
        <v>121.770269230769</v>
      </c>
      <c r="M707" s="14">
        <v>-1.7412692307692299</v>
      </c>
      <c r="N707" s="14">
        <v>0.48526923076923001</v>
      </c>
      <c r="O707" s="14">
        <v>0.371999999999999</v>
      </c>
      <c r="P707" s="14">
        <v>-7.7692307692307696E-3</v>
      </c>
      <c r="Q707" s="17">
        <f t="shared" ref="Q707:Q770" si="47">IFERROR((J707-J706)/J706,0)</f>
        <v>-0.66321175544476507</v>
      </c>
      <c r="S707" s="6">
        <f t="shared" si="44"/>
        <v>1</v>
      </c>
      <c r="T707" s="6" t="str">
        <f t="shared" si="45"/>
        <v>WEEK_DAY</v>
      </c>
      <c r="U707" s="6" t="str">
        <f t="shared" si="46"/>
        <v>2017-08-06</v>
      </c>
      <c r="V707" s="19" t="s">
        <v>713</v>
      </c>
      <c r="W707" s="5">
        <v>98.730769230769198</v>
      </c>
    </row>
    <row r="708" spans="1:23" x14ac:dyDescent="0.45">
      <c r="A708" s="4" t="s">
        <v>714</v>
      </c>
      <c r="B708" s="12" t="s">
        <v>1584</v>
      </c>
      <c r="C708" s="12">
        <v>-0.80892307692307697</v>
      </c>
      <c r="D708" s="12">
        <v>4.9121538461538403</v>
      </c>
      <c r="E708" s="12">
        <v>7.0961538461538395E-2</v>
      </c>
      <c r="F708" s="12">
        <v>-0.104115384615384</v>
      </c>
      <c r="G708" s="12">
        <v>-0.18219230769230699</v>
      </c>
      <c r="H708" s="12">
        <v>2.6327692307692301</v>
      </c>
      <c r="I708" s="12">
        <v>2.9692307692307601E-2</v>
      </c>
      <c r="J708" s="16">
        <v>146.230769230769</v>
      </c>
      <c r="K708" s="14">
        <v>300.79196153846101</v>
      </c>
      <c r="L708" s="14">
        <v>126.018884615384</v>
      </c>
      <c r="M708" s="14">
        <v>-1.22365384615384</v>
      </c>
      <c r="N708" s="14">
        <v>0.55473076923076903</v>
      </c>
      <c r="O708" s="14">
        <v>0.52399999999999902</v>
      </c>
      <c r="P708" s="14">
        <v>-4.6538461538461499E-3</v>
      </c>
      <c r="Q708" s="17">
        <f t="shared" si="47"/>
        <v>0.48110634982469624</v>
      </c>
      <c r="S708" s="6">
        <f t="shared" si="44"/>
        <v>2</v>
      </c>
      <c r="T708" s="6" t="str">
        <f t="shared" si="45"/>
        <v>WEEK_DAY</v>
      </c>
      <c r="U708" s="6" t="str">
        <f t="shared" si="46"/>
        <v>2017-08-07</v>
      </c>
      <c r="V708" s="19" t="s">
        <v>714</v>
      </c>
      <c r="W708" s="5">
        <v>146.230769230769</v>
      </c>
    </row>
    <row r="709" spans="1:23" x14ac:dyDescent="0.45">
      <c r="A709" s="4" t="s">
        <v>715</v>
      </c>
      <c r="B709" s="12" t="s">
        <v>1585</v>
      </c>
      <c r="C709" s="12">
        <v>-0.78684615384615397</v>
      </c>
      <c r="D709" s="12">
        <v>4.8656153846153796</v>
      </c>
      <c r="E709" s="12">
        <v>-0.33996153846153798</v>
      </c>
      <c r="F709" s="12">
        <v>-1.2170769230769201</v>
      </c>
      <c r="G709" s="12">
        <v>-0.233038461538461</v>
      </c>
      <c r="H709" s="12">
        <v>2.6355769230769202</v>
      </c>
      <c r="I709" s="12">
        <v>-0.37080769230769201</v>
      </c>
      <c r="J709" s="16">
        <v>318.5</v>
      </c>
      <c r="K709" s="14">
        <v>295.51457692307599</v>
      </c>
      <c r="L709" s="14">
        <v>122.89165384615301</v>
      </c>
      <c r="M709" s="14">
        <v>0.18703846153846099</v>
      </c>
      <c r="N709" s="14">
        <v>0.47215384615384598</v>
      </c>
      <c r="O709" s="14">
        <v>1.44288461538461</v>
      </c>
      <c r="P709" s="14">
        <v>3.3692307692307598E-2</v>
      </c>
      <c r="Q709" s="17">
        <f t="shared" si="47"/>
        <v>1.1780641767490829</v>
      </c>
      <c r="S709" s="6">
        <f t="shared" si="44"/>
        <v>3</v>
      </c>
      <c r="T709" s="6" t="str">
        <f t="shared" si="45"/>
        <v>WEEK_DAY</v>
      </c>
      <c r="U709" s="6" t="str">
        <f t="shared" si="46"/>
        <v>2017-08-08</v>
      </c>
      <c r="V709" s="19" t="s">
        <v>715</v>
      </c>
      <c r="W709" s="5">
        <v>318.5</v>
      </c>
    </row>
    <row r="710" spans="1:23" x14ac:dyDescent="0.45">
      <c r="A710" s="4" t="s">
        <v>716</v>
      </c>
      <c r="B710" s="12" t="s">
        <v>1586</v>
      </c>
      <c r="C710" s="12">
        <v>-1.9465769230769201</v>
      </c>
      <c r="D710" s="12">
        <v>4.7785769230769199</v>
      </c>
      <c r="E710" s="12">
        <v>-2.0695769230769199</v>
      </c>
      <c r="F710" s="12">
        <v>-8.3281153846153799</v>
      </c>
      <c r="G710" s="12">
        <v>-0.99246153846153795</v>
      </c>
      <c r="H710" s="12">
        <v>2.8431538461538399</v>
      </c>
      <c r="I710" s="12">
        <v>-2.5078461538461498</v>
      </c>
      <c r="J710" s="16">
        <v>544.961538461538</v>
      </c>
      <c r="K710" s="14">
        <v>299.32584615384599</v>
      </c>
      <c r="L710" s="14">
        <v>130.43734615384599</v>
      </c>
      <c r="M710" s="14">
        <v>1.88188461538461</v>
      </c>
      <c r="N710" s="14">
        <v>0.40361538461538399</v>
      </c>
      <c r="O710" s="14">
        <v>2.2207692307692302</v>
      </c>
      <c r="P710" s="14">
        <v>-5.6384615384615297E-2</v>
      </c>
      <c r="Q710" s="17">
        <f t="shared" si="47"/>
        <v>0.71102523849776456</v>
      </c>
      <c r="S710" s="6">
        <f t="shared" si="44"/>
        <v>4</v>
      </c>
      <c r="T710" s="6" t="str">
        <f t="shared" si="45"/>
        <v>WEEK_DAY</v>
      </c>
      <c r="U710" s="6" t="str">
        <f t="shared" si="46"/>
        <v>2017-08-09</v>
      </c>
      <c r="V710" s="19" t="s">
        <v>716</v>
      </c>
      <c r="W710" s="5">
        <v>544.961538461538</v>
      </c>
    </row>
    <row r="711" spans="1:23" x14ac:dyDescent="0.45">
      <c r="A711" s="4" t="s">
        <v>717</v>
      </c>
      <c r="B711" s="12" t="s">
        <v>1587</v>
      </c>
      <c r="C711" s="12">
        <v>-2.4211153846153799</v>
      </c>
      <c r="D711" s="12">
        <v>5.1280769230769199</v>
      </c>
      <c r="E711" s="12">
        <v>-1.8421153846153799</v>
      </c>
      <c r="F711" s="12">
        <v>-6.0277692307692297</v>
      </c>
      <c r="G711" s="12">
        <v>-1.27623076923076</v>
      </c>
      <c r="H711" s="12">
        <v>2.9653461538461499</v>
      </c>
      <c r="I711" s="12">
        <v>-1.59838461538461</v>
      </c>
      <c r="J711" s="16">
        <v>500.80769230769198</v>
      </c>
      <c r="K711" s="14">
        <v>305.99569230769202</v>
      </c>
      <c r="L711" s="14">
        <v>137.39099999999999</v>
      </c>
      <c r="M711" s="14">
        <v>1.4169615384615299</v>
      </c>
      <c r="N711" s="14">
        <v>0.41053846153846102</v>
      </c>
      <c r="O711" s="14">
        <v>1.98303846153846</v>
      </c>
      <c r="P711" s="14">
        <v>-9.5769230769230697E-3</v>
      </c>
      <c r="Q711" s="17">
        <f t="shared" si="47"/>
        <v>-8.1021949325993187E-2</v>
      </c>
      <c r="S711" s="6">
        <f t="shared" si="44"/>
        <v>5</v>
      </c>
      <c r="T711" s="6" t="str">
        <f t="shared" si="45"/>
        <v>WEEK_DAY</v>
      </c>
      <c r="U711" s="6" t="str">
        <f t="shared" si="46"/>
        <v>2017-08-10</v>
      </c>
      <c r="V711" s="19" t="s">
        <v>717</v>
      </c>
      <c r="W711" s="5">
        <v>500.80769230769198</v>
      </c>
    </row>
    <row r="712" spans="1:23" x14ac:dyDescent="0.45">
      <c r="A712" s="4" t="s">
        <v>718</v>
      </c>
      <c r="B712" s="12" t="s">
        <v>1588</v>
      </c>
      <c r="C712" s="12">
        <v>-3.1782692307692302</v>
      </c>
      <c r="D712" s="12">
        <v>6.1158076923076896</v>
      </c>
      <c r="E712" s="12">
        <v>-2.35473076923076</v>
      </c>
      <c r="F712" s="12">
        <v>-9.1492692307692298</v>
      </c>
      <c r="G712" s="12">
        <v>-1.6605000000000001</v>
      </c>
      <c r="H712" s="12">
        <v>3.4386923076923002</v>
      </c>
      <c r="I712" s="12">
        <v>-2.16957692307692</v>
      </c>
      <c r="J712" s="16">
        <v>740.84615384615302</v>
      </c>
      <c r="K712" s="14">
        <v>328.416</v>
      </c>
      <c r="L712" s="14">
        <v>167.52099999999999</v>
      </c>
      <c r="M712" s="14">
        <v>2.4613846153846102</v>
      </c>
      <c r="N712" s="14">
        <v>0.40200000000000002</v>
      </c>
      <c r="O712" s="14">
        <v>2.4809999999999999</v>
      </c>
      <c r="P712" s="14">
        <v>3.7307692307692299E-2</v>
      </c>
      <c r="Q712" s="17">
        <f t="shared" si="47"/>
        <v>0.47930266492588824</v>
      </c>
      <c r="S712" s="6">
        <f t="shared" si="44"/>
        <v>6</v>
      </c>
      <c r="T712" s="6" t="str">
        <f t="shared" si="45"/>
        <v>WEEK_END</v>
      </c>
      <c r="U712" s="6" t="str">
        <f t="shared" si="46"/>
        <v/>
      </c>
      <c r="V712" s="19" t="s">
        <v>718</v>
      </c>
      <c r="W712" s="5">
        <v>740.84615384615302</v>
      </c>
    </row>
    <row r="713" spans="1:23" x14ac:dyDescent="0.45">
      <c r="A713" s="4" t="s">
        <v>719</v>
      </c>
      <c r="B713" s="12" t="s">
        <v>1589</v>
      </c>
      <c r="C713" s="12">
        <v>-3.19261538461538</v>
      </c>
      <c r="D713" s="12">
        <v>6.0839999999999996</v>
      </c>
      <c r="E713" s="12">
        <v>0.49669230769230699</v>
      </c>
      <c r="F713" s="12">
        <v>-0.861961538461538</v>
      </c>
      <c r="G713" s="12">
        <v>-1.7099615384615301</v>
      </c>
      <c r="H713" s="12">
        <v>3.3759999999999999</v>
      </c>
      <c r="I713" s="12">
        <v>0.25080769230769201</v>
      </c>
      <c r="J713" s="16">
        <v>428.192307692307</v>
      </c>
      <c r="K713" s="14">
        <v>344.72953846153803</v>
      </c>
      <c r="L713" s="14">
        <v>162.46284615384599</v>
      </c>
      <c r="M713" s="14">
        <v>0.51153846153846105</v>
      </c>
      <c r="N713" s="14">
        <v>0.42788461538461497</v>
      </c>
      <c r="O713" s="14">
        <v>1.1214615384615301</v>
      </c>
      <c r="P713" s="14">
        <v>-3.76923076923076E-3</v>
      </c>
      <c r="Q713" s="17">
        <f t="shared" si="47"/>
        <v>-0.42202263524036993</v>
      </c>
      <c r="S713" s="6">
        <f t="shared" si="44"/>
        <v>7</v>
      </c>
      <c r="T713" s="6" t="str">
        <f t="shared" si="45"/>
        <v>WEEK_END</v>
      </c>
      <c r="U713" s="6" t="str">
        <f t="shared" si="46"/>
        <v/>
      </c>
      <c r="V713" s="19" t="s">
        <v>719</v>
      </c>
      <c r="W713" s="5">
        <v>428.192307692307</v>
      </c>
    </row>
    <row r="714" spans="1:23" x14ac:dyDescent="0.45">
      <c r="A714" s="4" t="s">
        <v>720</v>
      </c>
      <c r="B714" s="12" t="s">
        <v>1590</v>
      </c>
      <c r="C714" s="12">
        <v>-3.4951538461538401</v>
      </c>
      <c r="D714" s="12">
        <v>6.0167307692307697</v>
      </c>
      <c r="E714" s="12">
        <v>-5.2230769230769199E-2</v>
      </c>
      <c r="F714" s="12">
        <v>-2.65865384615384</v>
      </c>
      <c r="G714" s="12">
        <v>-1.9205000000000001</v>
      </c>
      <c r="H714" s="12">
        <v>3.3159230769230699</v>
      </c>
      <c r="I714" s="12">
        <v>-0.221923076923076</v>
      </c>
      <c r="J714" s="16">
        <v>130.80769230769201</v>
      </c>
      <c r="K714" s="14">
        <v>342.59430769230698</v>
      </c>
      <c r="L714" s="14">
        <v>165.24826923076901</v>
      </c>
      <c r="M714" s="14">
        <v>-1.28165384615384</v>
      </c>
      <c r="N714" s="14">
        <v>0.44215384615384601</v>
      </c>
      <c r="O714" s="14">
        <v>0.47738461538461502</v>
      </c>
      <c r="P714" s="14">
        <v>6.0384615384615403E-3</v>
      </c>
      <c r="Q714" s="17">
        <f t="shared" si="47"/>
        <v>-0.69451181173089038</v>
      </c>
      <c r="S714" s="6">
        <f t="shared" si="44"/>
        <v>1</v>
      </c>
      <c r="T714" s="6" t="str">
        <f t="shared" si="45"/>
        <v>WEEK_DAY</v>
      </c>
      <c r="U714" s="6" t="str">
        <f t="shared" si="46"/>
        <v>2017-08-13</v>
      </c>
      <c r="V714" s="19" t="s">
        <v>720</v>
      </c>
      <c r="W714" s="5">
        <v>130.80769230769201</v>
      </c>
    </row>
    <row r="715" spans="1:23" x14ac:dyDescent="0.45">
      <c r="A715" s="4" t="s">
        <v>721</v>
      </c>
      <c r="B715" s="12" t="s">
        <v>1591</v>
      </c>
      <c r="C715" s="12">
        <v>-3.9595384615384601</v>
      </c>
      <c r="D715" s="12">
        <v>5.65315384615384</v>
      </c>
      <c r="E715" s="12">
        <v>0.110846153846153</v>
      </c>
      <c r="F715" s="12">
        <v>-2.5509230769230702</v>
      </c>
      <c r="G715" s="12">
        <v>-2.2111538461538398</v>
      </c>
      <c r="H715" s="12">
        <v>3.1271923076923001</v>
      </c>
      <c r="I715" s="12">
        <v>-0.109807692307692</v>
      </c>
      <c r="J715" s="16">
        <v>236.38461538461499</v>
      </c>
      <c r="K715" s="14">
        <v>338.59634615384601</v>
      </c>
      <c r="L715" s="14">
        <v>166.532076923076</v>
      </c>
      <c r="M715" s="14">
        <v>-0.61161538461538401</v>
      </c>
      <c r="N715" s="14">
        <v>0.53476923076923</v>
      </c>
      <c r="O715" s="14">
        <v>1.05373076923076</v>
      </c>
      <c r="P715" s="14">
        <v>-3.2423076923076902E-2</v>
      </c>
      <c r="Q715" s="17">
        <f t="shared" si="47"/>
        <v>0.80711555424875148</v>
      </c>
      <c r="S715" s="6">
        <f t="shared" si="44"/>
        <v>2</v>
      </c>
      <c r="T715" s="6" t="str">
        <f t="shared" si="45"/>
        <v>WEEK_DAY</v>
      </c>
      <c r="U715" s="6" t="str">
        <f t="shared" si="46"/>
        <v>2017-08-14</v>
      </c>
      <c r="V715" s="19" t="s">
        <v>721</v>
      </c>
      <c r="W715" s="5">
        <v>236.38461538461499</v>
      </c>
    </row>
    <row r="716" spans="1:23" x14ac:dyDescent="0.45">
      <c r="A716" s="4" t="s">
        <v>722</v>
      </c>
      <c r="B716" s="12" t="s">
        <v>1592</v>
      </c>
      <c r="C716" s="12">
        <v>-4.4915384615384601</v>
      </c>
      <c r="D716" s="12">
        <v>4.8416538461538403</v>
      </c>
      <c r="E716" s="12">
        <v>0.51946153846153797</v>
      </c>
      <c r="F716" s="12">
        <v>-0.69253846153846099</v>
      </c>
      <c r="G716" s="12">
        <v>-2.45973076923076</v>
      </c>
      <c r="H716" s="12">
        <v>2.77780769230769</v>
      </c>
      <c r="I716" s="12">
        <v>0.63442307692307698</v>
      </c>
      <c r="J716" s="16">
        <v>477</v>
      </c>
      <c r="K716" s="14">
        <v>343.06034615384601</v>
      </c>
      <c r="L716" s="14">
        <v>169.54415384615299</v>
      </c>
      <c r="M716" s="14">
        <v>0.78926923076922995</v>
      </c>
      <c r="N716" s="14">
        <v>0.42442307692307701</v>
      </c>
      <c r="O716" s="14">
        <v>1.8560000000000001</v>
      </c>
      <c r="P716" s="14">
        <v>4.8730769230769203E-2</v>
      </c>
      <c r="Q716" s="17">
        <f t="shared" si="47"/>
        <v>1.0178978197201465</v>
      </c>
      <c r="S716" s="6">
        <f t="shared" si="44"/>
        <v>3</v>
      </c>
      <c r="T716" s="6" t="str">
        <f t="shared" si="45"/>
        <v>WEEK_DAY</v>
      </c>
      <c r="U716" s="6" t="str">
        <f t="shared" si="46"/>
        <v>2017-08-15</v>
      </c>
      <c r="V716" s="19" t="s">
        <v>722</v>
      </c>
      <c r="W716" s="5">
        <v>477</v>
      </c>
    </row>
    <row r="717" spans="1:23" x14ac:dyDescent="0.45">
      <c r="A717" s="4" t="s">
        <v>723</v>
      </c>
      <c r="B717" s="12" t="s">
        <v>1593</v>
      </c>
      <c r="C717" s="12">
        <v>-4.4281153846153796</v>
      </c>
      <c r="D717" s="12">
        <v>4.8536923076922998</v>
      </c>
      <c r="E717" s="12">
        <v>0.99449999999999905</v>
      </c>
      <c r="F717" s="12">
        <v>0.35342307692307601</v>
      </c>
      <c r="G717" s="12">
        <v>-2.39688461538461</v>
      </c>
      <c r="H717" s="12">
        <v>2.82126923076923</v>
      </c>
      <c r="I717" s="12">
        <v>0.97184615384615303</v>
      </c>
      <c r="J717" s="16">
        <v>318.692307692307</v>
      </c>
      <c r="K717" s="14">
        <v>339.17419230769201</v>
      </c>
      <c r="L717" s="14">
        <v>169.33146153846101</v>
      </c>
      <c r="M717" s="14">
        <v>-0.120961538461538</v>
      </c>
      <c r="N717" s="14">
        <v>0.46580769230769198</v>
      </c>
      <c r="O717" s="14">
        <v>0.62034615384615299</v>
      </c>
      <c r="P717" s="14">
        <v>-1.8115384615384599E-2</v>
      </c>
      <c r="Q717" s="17">
        <f t="shared" si="47"/>
        <v>-0.33188195452346542</v>
      </c>
      <c r="S717" s="6">
        <f t="shared" si="44"/>
        <v>4</v>
      </c>
      <c r="T717" s="6" t="str">
        <f t="shared" si="45"/>
        <v>WEEK_DAY</v>
      </c>
      <c r="U717" s="6" t="str">
        <f t="shared" si="46"/>
        <v>2017-08-16</v>
      </c>
      <c r="V717" s="19" t="s">
        <v>723</v>
      </c>
      <c r="W717" s="5">
        <v>318.692307692307</v>
      </c>
    </row>
    <row r="718" spans="1:23" x14ac:dyDescent="0.45">
      <c r="A718" s="4" t="s">
        <v>724</v>
      </c>
      <c r="B718" s="12" t="s">
        <v>1594</v>
      </c>
      <c r="C718" s="12">
        <v>-4.4893461538461503</v>
      </c>
      <c r="D718" s="12">
        <v>4.9031153846153801</v>
      </c>
      <c r="E718" s="12">
        <v>-0.53873076923076901</v>
      </c>
      <c r="F718" s="12">
        <v>-4.3721538461538403</v>
      </c>
      <c r="G718" s="12">
        <v>-2.4028846153846102</v>
      </c>
      <c r="H718" s="12">
        <v>2.9056538461538399</v>
      </c>
      <c r="I718" s="12">
        <v>-0.63442307692307698</v>
      </c>
      <c r="J718" s="16">
        <v>433.57692307692298</v>
      </c>
      <c r="K718" s="14">
        <v>334.766538461538</v>
      </c>
      <c r="L718" s="14">
        <v>164.18015384615299</v>
      </c>
      <c r="M718" s="14">
        <v>0.60126923076923</v>
      </c>
      <c r="N718" s="14">
        <v>0.44473076923076899</v>
      </c>
      <c r="O718" s="14">
        <v>1.4182692307692299</v>
      </c>
      <c r="P718" s="14">
        <v>-6.8923076923076906E-2</v>
      </c>
      <c r="Q718" s="17">
        <f t="shared" si="47"/>
        <v>0.36048756939416149</v>
      </c>
      <c r="S718" s="6">
        <f t="shared" si="44"/>
        <v>5</v>
      </c>
      <c r="T718" s="6" t="str">
        <f t="shared" si="45"/>
        <v>WEEK_DAY</v>
      </c>
      <c r="U718" s="6" t="str">
        <f t="shared" si="46"/>
        <v>2017-08-17</v>
      </c>
      <c r="V718" s="19" t="s">
        <v>724</v>
      </c>
      <c r="W718" s="5">
        <v>433.57692307692298</v>
      </c>
    </row>
    <row r="719" spans="1:23" x14ac:dyDescent="0.45">
      <c r="A719" s="4" t="s">
        <v>725</v>
      </c>
      <c r="B719" s="12" t="s">
        <v>1595</v>
      </c>
      <c r="C719" s="12">
        <v>-5.5114615384615302</v>
      </c>
      <c r="D719" s="12">
        <v>6.74807692307692</v>
      </c>
      <c r="E719" s="12">
        <v>-2.9133461538461498</v>
      </c>
      <c r="F719" s="12">
        <v>-14.417461538461501</v>
      </c>
      <c r="G719" s="12">
        <v>-2.9368461538461501</v>
      </c>
      <c r="H719" s="12">
        <v>3.9344999999999999</v>
      </c>
      <c r="I719" s="12">
        <v>-2.90334615384615</v>
      </c>
      <c r="J719" s="16">
        <v>794</v>
      </c>
      <c r="K719" s="14">
        <v>360.59615384615302</v>
      </c>
      <c r="L719" s="14">
        <v>192.33476923076901</v>
      </c>
      <c r="M719" s="14">
        <v>2.2531538461538401</v>
      </c>
      <c r="N719" s="14">
        <v>0.36199999999999999</v>
      </c>
      <c r="O719" s="14">
        <v>2.4191153846153801</v>
      </c>
      <c r="P719" s="14">
        <v>-1.1576923076923E-2</v>
      </c>
      <c r="Q719" s="17">
        <f t="shared" si="47"/>
        <v>0.83127827552559252</v>
      </c>
      <c r="S719" s="6">
        <f t="shared" si="44"/>
        <v>6</v>
      </c>
      <c r="T719" s="6" t="str">
        <f t="shared" si="45"/>
        <v>WEEK_END</v>
      </c>
      <c r="U719" s="6" t="str">
        <f t="shared" si="46"/>
        <v/>
      </c>
      <c r="V719" s="19" t="s">
        <v>725</v>
      </c>
      <c r="W719" s="5">
        <v>794</v>
      </c>
    </row>
    <row r="720" spans="1:23" x14ac:dyDescent="0.45">
      <c r="A720" s="4" t="s">
        <v>726</v>
      </c>
      <c r="B720" s="12" t="s">
        <v>1596</v>
      </c>
      <c r="C720" s="12">
        <v>-5.9328461538461497</v>
      </c>
      <c r="D720" s="12">
        <v>6.8096153846153804</v>
      </c>
      <c r="E720" s="12">
        <v>-0.44815384615384601</v>
      </c>
      <c r="F720" s="12">
        <v>-4.3373461538461502</v>
      </c>
      <c r="G720" s="12">
        <v>-3.0947307692307602</v>
      </c>
      <c r="H720" s="12">
        <v>3.8662307692307598</v>
      </c>
      <c r="I720" s="12">
        <v>-0.32280769230769202</v>
      </c>
      <c r="J720" s="16">
        <v>468.461538461538</v>
      </c>
      <c r="K720" s="14">
        <v>376.04115384615301</v>
      </c>
      <c r="L720" s="14">
        <v>185.611115384615</v>
      </c>
      <c r="M720" s="14">
        <v>0.496653846153846</v>
      </c>
      <c r="N720" s="14">
        <v>0.44873076923076899</v>
      </c>
      <c r="O720" s="14">
        <v>1.4099615384615301</v>
      </c>
      <c r="P720" s="14">
        <v>3.5153846153846098E-2</v>
      </c>
      <c r="Q720" s="17">
        <f t="shared" si="47"/>
        <v>-0.40999806239101005</v>
      </c>
      <c r="S720" s="6">
        <f t="shared" si="44"/>
        <v>7</v>
      </c>
      <c r="T720" s="6" t="str">
        <f t="shared" si="45"/>
        <v>WEEK_END</v>
      </c>
      <c r="U720" s="6" t="str">
        <f t="shared" si="46"/>
        <v/>
      </c>
      <c r="V720" s="19" t="s">
        <v>726</v>
      </c>
      <c r="W720" s="5">
        <v>468.461538461538</v>
      </c>
    </row>
    <row r="721" spans="1:23" x14ac:dyDescent="0.45">
      <c r="A721" s="4" t="s">
        <v>727</v>
      </c>
      <c r="B721" s="12" t="s">
        <v>1597</v>
      </c>
      <c r="C721" s="12">
        <v>-5.9794230769230703</v>
      </c>
      <c r="D721" s="12">
        <v>6.83630769230769</v>
      </c>
      <c r="E721" s="12">
        <v>0.39969230769230701</v>
      </c>
      <c r="F721" s="12">
        <v>-1.92976923076923</v>
      </c>
      <c r="G721" s="12">
        <v>-3.0844230769230698</v>
      </c>
      <c r="H721" s="12">
        <v>3.8937692307692302</v>
      </c>
      <c r="I721" s="12">
        <v>0.29649999999999999</v>
      </c>
      <c r="J721" s="16">
        <v>113.884615384615</v>
      </c>
      <c r="K721" s="14">
        <v>372.42580769230699</v>
      </c>
      <c r="L721" s="14">
        <v>191.805884615384</v>
      </c>
      <c r="M721" s="14">
        <v>-1.34788461538461</v>
      </c>
      <c r="N721" s="14">
        <v>0.50257692307692303</v>
      </c>
      <c r="O721" s="14">
        <v>0.46342307692307699</v>
      </c>
      <c r="P721" s="14">
        <v>5.7307692307692303E-3</v>
      </c>
      <c r="Q721" s="17">
        <f t="shared" si="47"/>
        <v>-0.7568965517241385</v>
      </c>
      <c r="S721" s="6">
        <f t="shared" si="44"/>
        <v>1</v>
      </c>
      <c r="T721" s="6" t="str">
        <f t="shared" si="45"/>
        <v>WEEK_DAY</v>
      </c>
      <c r="U721" s="6" t="str">
        <f t="shared" si="46"/>
        <v>2017-08-20</v>
      </c>
      <c r="V721" s="19" t="s">
        <v>727</v>
      </c>
      <c r="W721" s="5">
        <v>113.884615384615</v>
      </c>
    </row>
    <row r="722" spans="1:23" x14ac:dyDescent="0.45">
      <c r="A722" s="4" t="s">
        <v>728</v>
      </c>
      <c r="B722" s="12" t="s">
        <v>1598</v>
      </c>
      <c r="C722" s="12">
        <v>-6.0033076923076898</v>
      </c>
      <c r="D722" s="12">
        <v>6.8442692307692301</v>
      </c>
      <c r="E722" s="12">
        <v>0.322192307692307</v>
      </c>
      <c r="F722" s="12">
        <v>-2.4679615384615299</v>
      </c>
      <c r="G722" s="12">
        <v>-3.1630384615384601</v>
      </c>
      <c r="H722" s="12">
        <v>3.8840769230769201</v>
      </c>
      <c r="I722" s="12">
        <v>0.17861538461538401</v>
      </c>
      <c r="J722" s="16">
        <v>211.03846153846101</v>
      </c>
      <c r="K722" s="14">
        <v>367.726576923077</v>
      </c>
      <c r="L722" s="14">
        <v>194.68373076923001</v>
      </c>
      <c r="M722" s="14">
        <v>-0.80300000000000005</v>
      </c>
      <c r="N722" s="14">
        <v>0.53903846153846102</v>
      </c>
      <c r="O722" s="14">
        <v>0.81565384615384595</v>
      </c>
      <c r="P722" s="14">
        <v>-3.6153846153846099E-2</v>
      </c>
      <c r="Q722" s="17">
        <f t="shared" si="47"/>
        <v>0.85309017223910999</v>
      </c>
      <c r="S722" s="6">
        <f t="shared" si="44"/>
        <v>2</v>
      </c>
      <c r="T722" s="6" t="str">
        <f t="shared" si="45"/>
        <v>WEEK_DAY</v>
      </c>
      <c r="U722" s="6" t="str">
        <f t="shared" si="46"/>
        <v>2017-08-21</v>
      </c>
      <c r="V722" s="19" t="s">
        <v>728</v>
      </c>
      <c r="W722" s="5">
        <v>211.03846153846101</v>
      </c>
    </row>
    <row r="723" spans="1:23" x14ac:dyDescent="0.45">
      <c r="A723" s="4" t="s">
        <v>729</v>
      </c>
      <c r="B723" s="12" t="s">
        <v>1599</v>
      </c>
      <c r="C723" s="12">
        <v>-6.1736923076923</v>
      </c>
      <c r="D723" s="12">
        <v>6.7171153846153802</v>
      </c>
      <c r="E723" s="12">
        <v>0.317692307692307</v>
      </c>
      <c r="F723" s="12">
        <v>-1.35542307692307</v>
      </c>
      <c r="G723" s="12">
        <v>-3.2356923076922999</v>
      </c>
      <c r="H723" s="12">
        <v>3.7790769230769201</v>
      </c>
      <c r="I723" s="12">
        <v>0.49361538461538401</v>
      </c>
      <c r="J723" s="16">
        <v>440.730769230769</v>
      </c>
      <c r="K723" s="14">
        <v>371.01884615384603</v>
      </c>
      <c r="L723" s="14">
        <v>195.63773076922999</v>
      </c>
      <c r="M723" s="14">
        <v>0.35630769230769199</v>
      </c>
      <c r="N723" s="14">
        <v>0.42649999999999999</v>
      </c>
      <c r="O723" s="14">
        <v>1.5868076923076899</v>
      </c>
      <c r="P723" s="14">
        <v>5.0807692307692297E-2</v>
      </c>
      <c r="Q723" s="17">
        <f t="shared" si="47"/>
        <v>1.088390741753239</v>
      </c>
      <c r="S723" s="6">
        <f t="shared" si="44"/>
        <v>3</v>
      </c>
      <c r="T723" s="6" t="str">
        <f t="shared" si="45"/>
        <v>WEEK_DAY</v>
      </c>
      <c r="U723" s="6" t="str">
        <f t="shared" si="46"/>
        <v>2017-08-22</v>
      </c>
      <c r="V723" s="19" t="s">
        <v>729</v>
      </c>
      <c r="W723" s="5">
        <v>440.730769230769</v>
      </c>
    </row>
    <row r="724" spans="1:23" x14ac:dyDescent="0.45">
      <c r="A724" s="4" t="s">
        <v>730</v>
      </c>
      <c r="B724" s="12" t="s">
        <v>1600</v>
      </c>
      <c r="C724" s="12">
        <v>-5.8668846153846097</v>
      </c>
      <c r="D724" s="12">
        <v>6.7713076923076896</v>
      </c>
      <c r="E724" s="12">
        <v>0.703884615384615</v>
      </c>
      <c r="F724" s="12">
        <v>-4.2076923076922998E-2</v>
      </c>
      <c r="G724" s="12">
        <v>-3.0688846153846101</v>
      </c>
      <c r="H724" s="12">
        <v>3.8436153846153802</v>
      </c>
      <c r="I724" s="12">
        <v>0.78723076923076896</v>
      </c>
      <c r="J724" s="16">
        <v>464.5</v>
      </c>
      <c r="K724" s="14">
        <v>376.43150000000003</v>
      </c>
      <c r="L724" s="14">
        <v>196.687115384615</v>
      </c>
      <c r="M724" s="14">
        <v>0.447692307692307</v>
      </c>
      <c r="N724" s="14">
        <v>0.40830769230769198</v>
      </c>
      <c r="O724" s="14">
        <v>1.1668461538461501</v>
      </c>
      <c r="P724" s="14">
        <v>6.3846153846153801E-3</v>
      </c>
      <c r="Q724" s="17">
        <f t="shared" si="47"/>
        <v>5.3931407627193152E-2</v>
      </c>
      <c r="S724" s="6">
        <f t="shared" si="44"/>
        <v>4</v>
      </c>
      <c r="T724" s="6" t="str">
        <f t="shared" si="45"/>
        <v>WEEK_DAY</v>
      </c>
      <c r="U724" s="6" t="str">
        <f t="shared" si="46"/>
        <v>2017-08-23</v>
      </c>
      <c r="V724" s="19" t="s">
        <v>730</v>
      </c>
      <c r="W724" s="5">
        <v>464.5</v>
      </c>
    </row>
    <row r="725" spans="1:23" x14ac:dyDescent="0.45">
      <c r="A725" s="4" t="s">
        <v>731</v>
      </c>
      <c r="B725" s="12" t="s">
        <v>1601</v>
      </c>
      <c r="C725" s="12">
        <v>-5.7393846153846102</v>
      </c>
      <c r="D725" s="12">
        <v>6.7487692307692297</v>
      </c>
      <c r="E725" s="12">
        <v>0.27253846153846101</v>
      </c>
      <c r="F725" s="12">
        <v>-1.86857692307692</v>
      </c>
      <c r="G725" s="12">
        <v>-2.9701538461538401</v>
      </c>
      <c r="H725" s="12">
        <v>3.8428846153846101</v>
      </c>
      <c r="I725" s="12">
        <v>0.28588461538461502</v>
      </c>
      <c r="J725" s="16">
        <v>399.423076923076</v>
      </c>
      <c r="K725" s="14">
        <v>377.34280769230702</v>
      </c>
      <c r="L725" s="14">
        <v>196.64473076922999</v>
      </c>
      <c r="M725" s="14">
        <v>0.112307692307692</v>
      </c>
      <c r="N725" s="14">
        <v>0.427653846153846</v>
      </c>
      <c r="O725" s="14">
        <v>0.651730769230769</v>
      </c>
      <c r="P725" s="14">
        <v>-1.4500000000000001E-2</v>
      </c>
      <c r="Q725" s="17">
        <f t="shared" si="47"/>
        <v>-0.14010101846485254</v>
      </c>
      <c r="S725" s="6">
        <f t="shared" si="44"/>
        <v>5</v>
      </c>
      <c r="T725" s="6" t="str">
        <f t="shared" si="45"/>
        <v>WEEK_DAY</v>
      </c>
      <c r="U725" s="6" t="str">
        <f t="shared" si="46"/>
        <v>2017-08-24</v>
      </c>
      <c r="V725" s="19" t="s">
        <v>731</v>
      </c>
      <c r="W725" s="5">
        <v>399.423076923076</v>
      </c>
    </row>
    <row r="726" spans="1:23" x14ac:dyDescent="0.45">
      <c r="A726" s="4" t="s">
        <v>732</v>
      </c>
      <c r="B726" s="12" t="s">
        <v>1602</v>
      </c>
      <c r="C726" s="12">
        <v>-5.7187307692307598</v>
      </c>
      <c r="D726" s="12">
        <v>6.7592307692307596</v>
      </c>
      <c r="E726" s="12">
        <v>0.19330769230769199</v>
      </c>
      <c r="F726" s="12">
        <v>-2.1033076923076899</v>
      </c>
      <c r="G726" s="12">
        <v>-2.9383076923076898</v>
      </c>
      <c r="H726" s="12">
        <v>3.8618461538461499</v>
      </c>
      <c r="I726" s="12">
        <v>0.215923076923076</v>
      </c>
      <c r="J726" s="16">
        <v>382.88461538461502</v>
      </c>
      <c r="K726" s="14">
        <v>382.137846153846</v>
      </c>
      <c r="L726" s="14">
        <v>195.604538461538</v>
      </c>
      <c r="M726" s="14">
        <v>3.76923076923076E-3</v>
      </c>
      <c r="N726" s="14">
        <v>0.42019230769230698</v>
      </c>
      <c r="O726" s="14">
        <v>0.66123076923076896</v>
      </c>
      <c r="P726" s="14">
        <v>-9.65384615384615E-3</v>
      </c>
      <c r="Q726" s="17">
        <f t="shared" si="47"/>
        <v>-4.1405873856522529E-2</v>
      </c>
      <c r="S726" s="6">
        <f t="shared" si="44"/>
        <v>6</v>
      </c>
      <c r="T726" s="6" t="str">
        <f t="shared" si="45"/>
        <v>WEEK_END</v>
      </c>
      <c r="U726" s="6" t="str">
        <f t="shared" si="46"/>
        <v/>
      </c>
      <c r="V726" s="19" t="s">
        <v>732</v>
      </c>
      <c r="W726" s="5">
        <v>382.88461538461502</v>
      </c>
    </row>
    <row r="727" spans="1:23" x14ac:dyDescent="0.45">
      <c r="A727" s="4" t="s">
        <v>733</v>
      </c>
      <c r="B727" s="12" t="s">
        <v>1603</v>
      </c>
      <c r="C727" s="12">
        <v>-6.0354230769230703</v>
      </c>
      <c r="D727" s="12">
        <v>6.6368076923076904</v>
      </c>
      <c r="E727" s="12">
        <v>0.21134615384615299</v>
      </c>
      <c r="F727" s="12">
        <v>-2.5244615384615301</v>
      </c>
      <c r="G727" s="12">
        <v>-3.12003846153846</v>
      </c>
      <c r="H727" s="12">
        <v>3.7919230769230698</v>
      </c>
      <c r="I727" s="12">
        <v>0.157</v>
      </c>
      <c r="J727" s="16">
        <v>331.692307692307</v>
      </c>
      <c r="K727" s="14">
        <v>393.205961538461</v>
      </c>
      <c r="L727" s="14">
        <v>185.32269230769199</v>
      </c>
      <c r="M727" s="14">
        <v>-0.33176923076922998</v>
      </c>
      <c r="N727" s="14">
        <v>0.499999999999999</v>
      </c>
      <c r="O727" s="14">
        <v>0.63292307692307703</v>
      </c>
      <c r="P727" s="14">
        <v>1.2461538461538401E-2</v>
      </c>
      <c r="Q727" s="17">
        <f t="shared" si="47"/>
        <v>-0.13370165745856452</v>
      </c>
      <c r="S727" s="6">
        <f t="shared" si="44"/>
        <v>7</v>
      </c>
      <c r="T727" s="6" t="str">
        <f t="shared" si="45"/>
        <v>WEEK_END</v>
      </c>
      <c r="U727" s="6" t="str">
        <f t="shared" si="46"/>
        <v/>
      </c>
      <c r="V727" s="19" t="s">
        <v>733</v>
      </c>
      <c r="W727" s="5">
        <v>331.692307692307</v>
      </c>
    </row>
    <row r="728" spans="1:23" x14ac:dyDescent="0.45">
      <c r="A728" s="4" t="s">
        <v>734</v>
      </c>
      <c r="B728" s="12" t="s">
        <v>1604</v>
      </c>
      <c r="C728" s="12">
        <v>-5.9378846153846103</v>
      </c>
      <c r="D728" s="12">
        <v>6.6999230769230698</v>
      </c>
      <c r="E728" s="12">
        <v>0.917461538461538</v>
      </c>
      <c r="F728" s="12">
        <v>0.31903846153846099</v>
      </c>
      <c r="G728" s="12">
        <v>-3.0652692307692302</v>
      </c>
      <c r="H728" s="12">
        <v>3.8235769230769199</v>
      </c>
      <c r="I728" s="12">
        <v>0.884346153846153</v>
      </c>
      <c r="J728" s="16">
        <v>122.153846153846</v>
      </c>
      <c r="K728" s="14">
        <v>392.38184615384603</v>
      </c>
      <c r="L728" s="14">
        <v>186.67603846153801</v>
      </c>
      <c r="M728" s="14">
        <v>-1.44757692307692</v>
      </c>
      <c r="N728" s="14">
        <v>0.46911538461538399</v>
      </c>
      <c r="O728" s="14">
        <v>0.45061538461538397</v>
      </c>
      <c r="P728" s="14">
        <v>1.08846153846153E-2</v>
      </c>
      <c r="Q728" s="17">
        <f t="shared" si="47"/>
        <v>-0.63172541743970279</v>
      </c>
      <c r="S728" s="6">
        <f t="shared" si="44"/>
        <v>1</v>
      </c>
      <c r="T728" s="6" t="str">
        <f t="shared" si="45"/>
        <v>WEEK_DAY</v>
      </c>
      <c r="U728" s="6" t="str">
        <f t="shared" si="46"/>
        <v>2017-08-27</v>
      </c>
      <c r="V728" s="19" t="s">
        <v>734</v>
      </c>
      <c r="W728" s="5">
        <v>122.153846153846</v>
      </c>
    </row>
    <row r="729" spans="1:23" x14ac:dyDescent="0.45">
      <c r="A729" s="4" t="s">
        <v>735</v>
      </c>
      <c r="B729" s="12" t="s">
        <v>1605</v>
      </c>
      <c r="C729" s="12">
        <v>-5.6896538461538402</v>
      </c>
      <c r="D729" s="12">
        <v>6.8890384615384601</v>
      </c>
      <c r="E729" s="12">
        <v>1.0883461538461501</v>
      </c>
      <c r="F729" s="12">
        <v>0.90688461538461496</v>
      </c>
      <c r="G729" s="12">
        <v>-2.9183461538461501</v>
      </c>
      <c r="H729" s="12">
        <v>3.9149999999999898</v>
      </c>
      <c r="I729" s="12">
        <v>0.97365384615384598</v>
      </c>
      <c r="J729" s="16">
        <v>185.461538461538</v>
      </c>
      <c r="K729" s="14">
        <v>386.496499999999</v>
      </c>
      <c r="L729" s="14">
        <v>191.08788461538401</v>
      </c>
      <c r="M729" s="14">
        <v>-1.05042307692307</v>
      </c>
      <c r="N729" s="14">
        <v>0.49788461538461498</v>
      </c>
      <c r="O729" s="14">
        <v>0.62369230769230699</v>
      </c>
      <c r="P729" s="14">
        <v>-1.7807692307692299E-2</v>
      </c>
      <c r="Q729" s="17">
        <f t="shared" si="47"/>
        <v>0.51826196473551445</v>
      </c>
      <c r="S729" s="6">
        <f t="shared" si="44"/>
        <v>2</v>
      </c>
      <c r="T729" s="6" t="str">
        <f t="shared" si="45"/>
        <v>WEEK_DAY</v>
      </c>
      <c r="U729" s="6" t="str">
        <f t="shared" si="46"/>
        <v>2017-08-28</v>
      </c>
      <c r="V729" s="19" t="s">
        <v>735</v>
      </c>
      <c r="W729" s="5">
        <v>185.461538461538</v>
      </c>
    </row>
    <row r="730" spans="1:23" x14ac:dyDescent="0.45">
      <c r="A730" s="4" t="s">
        <v>736</v>
      </c>
      <c r="B730" s="12" t="s">
        <v>1606</v>
      </c>
      <c r="C730" s="12">
        <v>-5.7627307692307603</v>
      </c>
      <c r="D730" s="12">
        <v>7.0479615384615304</v>
      </c>
      <c r="E730" s="12">
        <v>-1.0373461538461499</v>
      </c>
      <c r="F730" s="12">
        <v>-7.9588846153846102</v>
      </c>
      <c r="G730" s="12">
        <v>-2.8834230769230702</v>
      </c>
      <c r="H730" s="12">
        <v>3.9729230769230699</v>
      </c>
      <c r="I730" s="12">
        <v>-1.2645769230769199</v>
      </c>
      <c r="J730" s="16">
        <v>447.15384615384602</v>
      </c>
      <c r="K730" s="14">
        <v>382.10938461538399</v>
      </c>
      <c r="L730" s="14">
        <v>187.672423076923</v>
      </c>
      <c r="M730" s="14">
        <v>0.34634615384615303</v>
      </c>
      <c r="N730" s="14">
        <v>0.44680769230769202</v>
      </c>
      <c r="O730" s="14">
        <v>1.53180769230769</v>
      </c>
      <c r="P730" s="14">
        <v>-3.2423076923076902E-2</v>
      </c>
      <c r="Q730" s="17">
        <f t="shared" si="47"/>
        <v>1.4110327664869402</v>
      </c>
      <c r="S730" s="6">
        <f t="shared" si="44"/>
        <v>3</v>
      </c>
      <c r="T730" s="6" t="str">
        <f t="shared" si="45"/>
        <v>WEEK_DAY</v>
      </c>
      <c r="U730" s="6" t="str">
        <f t="shared" si="46"/>
        <v>2017-08-29</v>
      </c>
      <c r="V730" s="19" t="s">
        <v>736</v>
      </c>
      <c r="W730" s="5">
        <v>447.15384615384602</v>
      </c>
    </row>
    <row r="731" spans="1:23" x14ac:dyDescent="0.45">
      <c r="A731" s="4" t="s">
        <v>737</v>
      </c>
      <c r="B731" s="12" t="s">
        <v>1607</v>
      </c>
      <c r="C731" s="12">
        <v>-5.2333461538461501</v>
      </c>
      <c r="D731" s="12">
        <v>7.0386923076923003</v>
      </c>
      <c r="E731" s="12">
        <v>0.53146153846153799</v>
      </c>
      <c r="F731" s="12">
        <v>0.107384615384615</v>
      </c>
      <c r="G731" s="12">
        <v>-2.5515384615384602</v>
      </c>
      <c r="H731" s="12">
        <v>3.96199999999999</v>
      </c>
      <c r="I731" s="12">
        <v>0.65546153846153798</v>
      </c>
      <c r="J731" s="16">
        <v>487</v>
      </c>
      <c r="K731" s="14">
        <v>380.64684615384601</v>
      </c>
      <c r="L731" s="14">
        <v>187.18219230769199</v>
      </c>
      <c r="M731" s="14">
        <v>0.56807692307692303</v>
      </c>
      <c r="N731" s="14">
        <v>0.42299999999999899</v>
      </c>
      <c r="O731" s="14">
        <v>1.36742307692307</v>
      </c>
      <c r="P731" s="14">
        <v>5.5653846153846102E-2</v>
      </c>
      <c r="Q731" s="17">
        <f t="shared" si="47"/>
        <v>8.9110614140719413E-2</v>
      </c>
      <c r="S731" s="6">
        <f t="shared" si="44"/>
        <v>4</v>
      </c>
      <c r="T731" s="6" t="str">
        <f t="shared" si="45"/>
        <v>WEEK_DAY</v>
      </c>
      <c r="U731" s="6" t="str">
        <f t="shared" si="46"/>
        <v>2017-08-30</v>
      </c>
      <c r="V731" s="19" t="s">
        <v>737</v>
      </c>
      <c r="W731" s="5">
        <v>487</v>
      </c>
    </row>
    <row r="732" spans="1:23" x14ac:dyDescent="0.45">
      <c r="A732" s="4" t="s">
        <v>738</v>
      </c>
      <c r="B732" s="12" t="s">
        <v>1608</v>
      </c>
      <c r="C732" s="12">
        <v>-3.8851923076923001</v>
      </c>
      <c r="D732" s="12">
        <v>7.26861538461538</v>
      </c>
      <c r="E732" s="12">
        <v>2.0514230769230699</v>
      </c>
      <c r="F732" s="12">
        <v>5.6799230769230702</v>
      </c>
      <c r="G732" s="12">
        <v>-1.8718076923076901</v>
      </c>
      <c r="H732" s="12">
        <v>4.0415000000000001</v>
      </c>
      <c r="I732" s="12">
        <v>1.86246153846153</v>
      </c>
      <c r="J732" s="16">
        <v>468.730769230769</v>
      </c>
      <c r="K732" s="14">
        <v>367.079269230769</v>
      </c>
      <c r="L732" s="14">
        <v>167.29011538461501</v>
      </c>
      <c r="M732" s="14">
        <v>0.60750000000000004</v>
      </c>
      <c r="N732" s="14">
        <v>0.400230769230769</v>
      </c>
      <c r="O732" s="14">
        <v>1.27338461538461</v>
      </c>
      <c r="P732" s="14">
        <v>-3.84615384615379E-5</v>
      </c>
      <c r="Q732" s="17">
        <f t="shared" si="47"/>
        <v>-3.7513820881377828E-2</v>
      </c>
      <c r="S732" s="6">
        <f t="shared" si="44"/>
        <v>5</v>
      </c>
      <c r="T732" s="6" t="str">
        <f t="shared" si="45"/>
        <v>WEEK_DAY</v>
      </c>
      <c r="U732" s="6" t="str">
        <f t="shared" si="46"/>
        <v>2017-08-31</v>
      </c>
      <c r="V732" s="19" t="s">
        <v>738</v>
      </c>
      <c r="W732" s="5">
        <v>468.730769230769</v>
      </c>
    </row>
    <row r="733" spans="1:23" x14ac:dyDescent="0.45">
      <c r="A733" s="4" t="s">
        <v>739</v>
      </c>
      <c r="B733" s="12" t="s">
        <v>1609</v>
      </c>
      <c r="C733" s="12">
        <v>-3.61161538461538</v>
      </c>
      <c r="D733" s="12">
        <v>7.5096153846153797</v>
      </c>
      <c r="E733" s="12">
        <v>1.09346153846153</v>
      </c>
      <c r="F733" s="12">
        <v>2.4681923076922998</v>
      </c>
      <c r="G733" s="12">
        <v>-1.6906923076922999</v>
      </c>
      <c r="H733" s="12">
        <v>4.1778076923076899</v>
      </c>
      <c r="I733" s="12">
        <v>0.99511538461538396</v>
      </c>
      <c r="J733" s="16">
        <v>468.692307692307</v>
      </c>
      <c r="K733" s="14">
        <v>369.50653846153801</v>
      </c>
      <c r="L733" s="14">
        <v>167.415999999999</v>
      </c>
      <c r="M733" s="14">
        <v>0.59230769230769198</v>
      </c>
      <c r="N733" s="14">
        <v>0.38915384615384602</v>
      </c>
      <c r="O733" s="14">
        <v>1.2912307692307601</v>
      </c>
      <c r="P733" s="14">
        <v>-3.6538461538461499E-3</v>
      </c>
      <c r="Q733" s="17">
        <f t="shared" si="47"/>
        <v>-8.2054648396820485E-5</v>
      </c>
      <c r="S733" s="6">
        <f t="shared" si="44"/>
        <v>6</v>
      </c>
      <c r="T733" s="6" t="str">
        <f t="shared" si="45"/>
        <v>WEEK_END</v>
      </c>
      <c r="U733" s="6" t="str">
        <f t="shared" si="46"/>
        <v/>
      </c>
      <c r="V733" s="19" t="s">
        <v>739</v>
      </c>
      <c r="W733" s="5">
        <v>468.692307692307</v>
      </c>
    </row>
    <row r="734" spans="1:23" x14ac:dyDescent="0.45">
      <c r="A734" s="4" t="s">
        <v>740</v>
      </c>
      <c r="B734" s="12" t="s">
        <v>1610</v>
      </c>
      <c r="C734" s="12">
        <v>-3.2640384615384601</v>
      </c>
      <c r="D734" s="12">
        <v>7.6411153846153796</v>
      </c>
      <c r="E734" s="12">
        <v>0.71411538461538404</v>
      </c>
      <c r="F734" s="12">
        <v>1.08476923076923</v>
      </c>
      <c r="G734" s="12">
        <v>-1.4600384615384601</v>
      </c>
      <c r="H734" s="12">
        <v>4.2416538461538398</v>
      </c>
      <c r="I734" s="12">
        <v>0.59980769230769204</v>
      </c>
      <c r="J734" s="16">
        <v>287.38461538461502</v>
      </c>
      <c r="K734" s="14">
        <v>376.06830769230697</v>
      </c>
      <c r="L734" s="14">
        <v>160.443115384615</v>
      </c>
      <c r="M734" s="14">
        <v>-0.55026923076922996</v>
      </c>
      <c r="N734" s="14">
        <v>0.52796153846153804</v>
      </c>
      <c r="O734" s="14">
        <v>0.47065384615384598</v>
      </c>
      <c r="P734" s="14">
        <v>-2.9615384615384599E-3</v>
      </c>
      <c r="Q734" s="17">
        <f t="shared" si="47"/>
        <v>-0.38683735434104699</v>
      </c>
      <c r="S734" s="6">
        <f t="shared" si="44"/>
        <v>7</v>
      </c>
      <c r="T734" s="6" t="str">
        <f t="shared" si="45"/>
        <v>WEEK_END</v>
      </c>
      <c r="U734" s="6" t="str">
        <f t="shared" si="46"/>
        <v/>
      </c>
      <c r="V734" s="19" t="s">
        <v>740</v>
      </c>
      <c r="W734" s="5">
        <v>287.38461538461502</v>
      </c>
    </row>
    <row r="735" spans="1:23" x14ac:dyDescent="0.45">
      <c r="A735" s="4" t="s">
        <v>741</v>
      </c>
      <c r="B735" s="12" t="s">
        <v>1611</v>
      </c>
      <c r="C735" s="12">
        <v>-2.9894230769230701</v>
      </c>
      <c r="D735" s="12">
        <v>7.7383076923076901</v>
      </c>
      <c r="E735" s="12">
        <v>0.76076923076923098</v>
      </c>
      <c r="F735" s="12">
        <v>1.7994230769230699</v>
      </c>
      <c r="G735" s="12">
        <v>-1.2529230769230699</v>
      </c>
      <c r="H735" s="12">
        <v>4.2791538461538403</v>
      </c>
      <c r="I735" s="12">
        <v>0.71330769230769198</v>
      </c>
      <c r="J735" s="16">
        <v>108.423076923076</v>
      </c>
      <c r="K735" s="14">
        <v>370.667461538461</v>
      </c>
      <c r="L735" s="14">
        <v>167.577192307692</v>
      </c>
      <c r="M735" s="14">
        <v>-1.5649615384615301</v>
      </c>
      <c r="N735" s="14">
        <v>0.61107692307692296</v>
      </c>
      <c r="O735" s="14">
        <v>0.40165384615384597</v>
      </c>
      <c r="P735" s="14">
        <v>-5.0000000000000001E-4</v>
      </c>
      <c r="Q735" s="17">
        <f t="shared" si="47"/>
        <v>-0.622724839400431</v>
      </c>
      <c r="S735" s="6">
        <f t="shared" si="44"/>
        <v>1</v>
      </c>
      <c r="T735" s="6" t="str">
        <f t="shared" si="45"/>
        <v>WEEK_DAY</v>
      </c>
      <c r="U735" s="6" t="str">
        <f t="shared" si="46"/>
        <v>2017-09-03</v>
      </c>
      <c r="V735" s="19" t="s">
        <v>741</v>
      </c>
      <c r="W735" s="5">
        <v>108.423076923076</v>
      </c>
    </row>
    <row r="736" spans="1:23" x14ac:dyDescent="0.45">
      <c r="A736" s="4" t="s">
        <v>742</v>
      </c>
      <c r="B736" s="12" t="s">
        <v>1612</v>
      </c>
      <c r="C736" s="12">
        <v>-2.89134615384615</v>
      </c>
      <c r="D736" s="12">
        <v>7.77965384615384</v>
      </c>
      <c r="E736" s="12">
        <v>0.495999999999999</v>
      </c>
      <c r="F736" s="12">
        <v>0.47707692307692301</v>
      </c>
      <c r="G736" s="12">
        <v>-1.23876923076923</v>
      </c>
      <c r="H736" s="12">
        <v>4.2821153846153797</v>
      </c>
      <c r="I736" s="12">
        <v>0.400730769230769</v>
      </c>
      <c r="J736" s="16">
        <v>125.461538461538</v>
      </c>
      <c r="K736" s="14">
        <v>353.70534615384599</v>
      </c>
      <c r="L736" s="14">
        <v>173.535615384615</v>
      </c>
      <c r="M736" s="14">
        <v>-1.3153461538461499</v>
      </c>
      <c r="N736" s="14">
        <v>0.55149999999999999</v>
      </c>
      <c r="O736" s="14">
        <v>0.51715384615384596</v>
      </c>
      <c r="P736" s="14">
        <v>-3.4230769230769202E-3</v>
      </c>
      <c r="Q736" s="17">
        <f t="shared" si="47"/>
        <v>0.15714792479603257</v>
      </c>
      <c r="S736" s="6">
        <f t="shared" si="44"/>
        <v>2</v>
      </c>
      <c r="T736" s="6" t="str">
        <f t="shared" si="45"/>
        <v>WEEK_DAY</v>
      </c>
      <c r="U736" s="6" t="str">
        <f t="shared" si="46"/>
        <v>2017-09-04</v>
      </c>
      <c r="V736" s="19" t="s">
        <v>742</v>
      </c>
      <c r="W736" s="5">
        <v>125.461538461538</v>
      </c>
    </row>
    <row r="737" spans="1:23" x14ac:dyDescent="0.45">
      <c r="A737" s="4" t="s">
        <v>743</v>
      </c>
      <c r="B737" s="12" t="s">
        <v>1613</v>
      </c>
      <c r="C737" s="12">
        <v>-2.7688076923076901</v>
      </c>
      <c r="D737" s="12">
        <v>7.8481153846153804</v>
      </c>
      <c r="E737" s="12">
        <v>0.683499999999999</v>
      </c>
      <c r="F737" s="12">
        <v>2.0794230769230699</v>
      </c>
      <c r="G737" s="12">
        <v>-1.17246153846153</v>
      </c>
      <c r="H737" s="12">
        <v>4.32615384615384</v>
      </c>
      <c r="I737" s="12">
        <v>0.75057692307692203</v>
      </c>
      <c r="J737" s="16">
        <v>182.03846153846101</v>
      </c>
      <c r="K737" s="14">
        <v>346.00696153846098</v>
      </c>
      <c r="L737" s="14">
        <v>178.026499999999</v>
      </c>
      <c r="M737" s="14">
        <v>-0.91853846153846097</v>
      </c>
      <c r="N737" s="14">
        <v>0.52838461538461501</v>
      </c>
      <c r="O737" s="14">
        <v>0.555153846153846</v>
      </c>
      <c r="P737" s="14">
        <v>9.1923076923076906E-3</v>
      </c>
      <c r="Q737" s="17">
        <f t="shared" si="47"/>
        <v>0.45095033721643274</v>
      </c>
      <c r="S737" s="6">
        <f t="shared" si="44"/>
        <v>3</v>
      </c>
      <c r="T737" s="6" t="str">
        <f t="shared" si="45"/>
        <v>WEEK_DAY</v>
      </c>
      <c r="U737" s="6" t="str">
        <f t="shared" si="46"/>
        <v>2017-09-05</v>
      </c>
      <c r="V737" s="19" t="s">
        <v>743</v>
      </c>
      <c r="W737" s="5">
        <v>182.03846153846101</v>
      </c>
    </row>
    <row r="738" spans="1:23" x14ac:dyDescent="0.45">
      <c r="A738" s="4" t="s">
        <v>744</v>
      </c>
      <c r="B738" s="12" t="s">
        <v>1614</v>
      </c>
      <c r="C738" s="12">
        <v>-2.6679999999999899</v>
      </c>
      <c r="D738" s="12">
        <v>7.7703846153846099</v>
      </c>
      <c r="E738" s="12">
        <v>-0.22215384615384601</v>
      </c>
      <c r="F738" s="12">
        <v>-1.81630769230769</v>
      </c>
      <c r="G738" s="12">
        <v>-1.1116538461538401</v>
      </c>
      <c r="H738" s="12">
        <v>4.27573076923077</v>
      </c>
      <c r="I738" s="12">
        <v>-0.16523076923076899</v>
      </c>
      <c r="J738" s="16">
        <v>497.11538461538402</v>
      </c>
      <c r="K738" s="14">
        <v>349.674692307692</v>
      </c>
      <c r="L738" s="14">
        <v>179.968346153846</v>
      </c>
      <c r="M738" s="14">
        <v>0.81892307692307598</v>
      </c>
      <c r="N738" s="14">
        <v>0.46919230769230702</v>
      </c>
      <c r="O738" s="14">
        <v>1.6241538461538401</v>
      </c>
      <c r="P738" s="14">
        <v>-4.1153846153846102E-3</v>
      </c>
      <c r="Q738" s="17">
        <f t="shared" si="47"/>
        <v>1.7308261145151111</v>
      </c>
      <c r="S738" s="6">
        <f t="shared" si="44"/>
        <v>4</v>
      </c>
      <c r="T738" s="6" t="str">
        <f t="shared" si="45"/>
        <v>WEEK_DAY</v>
      </c>
      <c r="U738" s="6" t="str">
        <f t="shared" si="46"/>
        <v>2017-09-06</v>
      </c>
      <c r="V738" s="19" t="s">
        <v>744</v>
      </c>
      <c r="W738" s="5">
        <v>497.11538461538402</v>
      </c>
    </row>
    <row r="739" spans="1:23" x14ac:dyDescent="0.45">
      <c r="A739" s="4" t="s">
        <v>745</v>
      </c>
      <c r="B739" s="12" t="s">
        <v>1615</v>
      </c>
      <c r="C739" s="12">
        <v>-1.2697692307692301</v>
      </c>
      <c r="D739" s="12">
        <v>5.6441538461538396</v>
      </c>
      <c r="E739" s="12">
        <v>0.65084615384615296</v>
      </c>
      <c r="F739" s="12">
        <v>1.4736153846153801</v>
      </c>
      <c r="G739" s="12">
        <v>-0.342076923076923</v>
      </c>
      <c r="H739" s="12">
        <v>3.0316153846153799</v>
      </c>
      <c r="I739" s="12">
        <v>0.60146153846153805</v>
      </c>
      <c r="J739" s="16">
        <v>350.53846153846098</v>
      </c>
      <c r="K739" s="14">
        <v>327.92296153846098</v>
      </c>
      <c r="L739" s="14">
        <v>148.56873076923</v>
      </c>
      <c r="M739" s="14">
        <v>0.15219230769230699</v>
      </c>
      <c r="N739" s="14">
        <v>0.400576923076923</v>
      </c>
      <c r="O739" s="14">
        <v>0.58453846153846101</v>
      </c>
      <c r="P739" s="14">
        <v>1.14230769230769E-2</v>
      </c>
      <c r="Q739" s="17">
        <f t="shared" si="47"/>
        <v>-0.29485493230174109</v>
      </c>
      <c r="S739" s="6">
        <f t="shared" si="44"/>
        <v>5</v>
      </c>
      <c r="T739" s="6" t="str">
        <f t="shared" si="45"/>
        <v>WEEK_DAY</v>
      </c>
      <c r="U739" s="6" t="str">
        <f t="shared" si="46"/>
        <v>2017-09-07</v>
      </c>
      <c r="V739" s="19" t="s">
        <v>745</v>
      </c>
      <c r="W739" s="5">
        <v>350.53846153846098</v>
      </c>
    </row>
    <row r="740" spans="1:23" x14ac:dyDescent="0.45">
      <c r="A740" s="4" t="s">
        <v>746</v>
      </c>
      <c r="B740" s="12" t="s">
        <v>1616</v>
      </c>
      <c r="C740" s="12">
        <v>-0.94507692307692204</v>
      </c>
      <c r="D740" s="12">
        <v>5.2181153846153796</v>
      </c>
      <c r="E740" s="12">
        <v>-0.36488461538461497</v>
      </c>
      <c r="F740" s="12">
        <v>-1.9851538461538401</v>
      </c>
      <c r="G740" s="12">
        <v>-0.22800000000000001</v>
      </c>
      <c r="H740" s="12">
        <v>2.83988461538461</v>
      </c>
      <c r="I740" s="12">
        <v>-0.61815384615384605</v>
      </c>
      <c r="J740" s="16">
        <v>353.34615384615302</v>
      </c>
      <c r="K740" s="14">
        <v>321.603076923076</v>
      </c>
      <c r="L740" s="14">
        <v>143.00076923076901</v>
      </c>
      <c r="M740" s="14">
        <v>0.22169230769230699</v>
      </c>
      <c r="N740" s="14">
        <v>0.42388461538461503</v>
      </c>
      <c r="O740" s="14">
        <v>0.68330769230769195</v>
      </c>
      <c r="P740" s="14">
        <v>3.88461538461538E-3</v>
      </c>
      <c r="Q740" s="17">
        <f t="shared" si="47"/>
        <v>8.0096554750925027E-3</v>
      </c>
      <c r="S740" s="6">
        <f t="shared" si="44"/>
        <v>6</v>
      </c>
      <c r="T740" s="6" t="str">
        <f t="shared" si="45"/>
        <v>WEEK_END</v>
      </c>
      <c r="U740" s="6" t="str">
        <f t="shared" si="46"/>
        <v/>
      </c>
      <c r="V740" s="19" t="s">
        <v>746</v>
      </c>
      <c r="W740" s="5">
        <v>353.34615384615302</v>
      </c>
    </row>
    <row r="741" spans="1:23" x14ac:dyDescent="0.45">
      <c r="A741" s="4" t="s">
        <v>747</v>
      </c>
      <c r="B741" s="12" t="s">
        <v>1617</v>
      </c>
      <c r="C741" s="12">
        <v>-0.77253846153846095</v>
      </c>
      <c r="D741" s="12">
        <v>5.1841923076923004</v>
      </c>
      <c r="E741" s="12">
        <v>0.13030769230769201</v>
      </c>
      <c r="F741" s="12">
        <v>-0.19676923076923</v>
      </c>
      <c r="G741" s="12">
        <v>-0.14757692307692299</v>
      </c>
      <c r="H741" s="12">
        <v>2.81911538461538</v>
      </c>
      <c r="I741" s="12">
        <v>-1.7499999999999901E-2</v>
      </c>
      <c r="J741" s="16">
        <v>313.80769230769198</v>
      </c>
      <c r="K741" s="14">
        <v>330.36557692307599</v>
      </c>
      <c r="L741" s="14">
        <v>135.01811538461499</v>
      </c>
      <c r="M741" s="14">
        <v>-0.122653846153846</v>
      </c>
      <c r="N741" s="14">
        <v>0.45542307692307599</v>
      </c>
      <c r="O741" s="14">
        <v>0.67026923076922995</v>
      </c>
      <c r="P741" s="14">
        <v>-7.0769230769230701E-3</v>
      </c>
      <c r="Q741" s="17">
        <f t="shared" si="47"/>
        <v>-0.1118972461086306</v>
      </c>
      <c r="S741" s="6">
        <f t="shared" si="44"/>
        <v>7</v>
      </c>
      <c r="T741" s="6" t="str">
        <f t="shared" si="45"/>
        <v>WEEK_END</v>
      </c>
      <c r="U741" s="6" t="str">
        <f t="shared" si="46"/>
        <v/>
      </c>
      <c r="V741" s="19" t="s">
        <v>747</v>
      </c>
      <c r="W741" s="5">
        <v>313.80769230769198</v>
      </c>
    </row>
    <row r="742" spans="1:23" x14ac:dyDescent="0.45">
      <c r="A742" s="4" t="s">
        <v>748</v>
      </c>
      <c r="B742" s="12" t="s">
        <v>1618</v>
      </c>
      <c r="C742" s="12">
        <v>-0.79273076923076902</v>
      </c>
      <c r="D742" s="12">
        <v>5.2041538461538401</v>
      </c>
      <c r="E742" s="12">
        <v>-0.495999999999999</v>
      </c>
      <c r="F742" s="12">
        <v>-2.0250384615384598</v>
      </c>
      <c r="G742" s="12">
        <v>-0.18026923076922999</v>
      </c>
      <c r="H742" s="12">
        <v>2.8416538461538399</v>
      </c>
      <c r="I742" s="12">
        <v>-0.649076923076923</v>
      </c>
      <c r="J742" s="16">
        <v>117.961538461538</v>
      </c>
      <c r="K742" s="14">
        <v>326.45946153846103</v>
      </c>
      <c r="L742" s="14">
        <v>140.137461538461</v>
      </c>
      <c r="M742" s="14">
        <v>-1.48773076923076</v>
      </c>
      <c r="N742" s="14">
        <v>0.42249999999999899</v>
      </c>
      <c r="O742" s="14">
        <v>0.44073076923076898</v>
      </c>
      <c r="P742" s="14">
        <v>5.4230769230769202E-3</v>
      </c>
      <c r="Q742" s="17">
        <f t="shared" si="47"/>
        <v>-0.6240960902071343</v>
      </c>
      <c r="S742" s="6">
        <f t="shared" si="44"/>
        <v>1</v>
      </c>
      <c r="T742" s="6" t="str">
        <f t="shared" si="45"/>
        <v>WEEK_DAY</v>
      </c>
      <c r="U742" s="6" t="str">
        <f t="shared" si="46"/>
        <v>2017-09-10</v>
      </c>
      <c r="V742" s="19" t="s">
        <v>748</v>
      </c>
      <c r="W742" s="5">
        <v>117.961538461538</v>
      </c>
    </row>
    <row r="743" spans="1:23" x14ac:dyDescent="0.45">
      <c r="A743" s="4" t="s">
        <v>749</v>
      </c>
      <c r="B743" s="12" t="s">
        <v>1619</v>
      </c>
      <c r="C743" s="12">
        <v>-0.57265384615384596</v>
      </c>
      <c r="D743" s="12">
        <v>5.15161538461538</v>
      </c>
      <c r="E743" s="12">
        <v>0.13107692307692301</v>
      </c>
      <c r="F743" s="12">
        <v>0.56680769230769201</v>
      </c>
      <c r="G743" s="12">
        <v>-0.107461538461538</v>
      </c>
      <c r="H743" s="12">
        <v>2.8486153846153801</v>
      </c>
      <c r="I743" s="12">
        <v>0.234538461538461</v>
      </c>
      <c r="J743" s="16">
        <v>211.730769230769</v>
      </c>
      <c r="K743" s="14">
        <v>316.07673076922998</v>
      </c>
      <c r="L743" s="14">
        <v>140.040384615384</v>
      </c>
      <c r="M743" s="14">
        <v>-0.74207692307692297</v>
      </c>
      <c r="N743" s="14">
        <v>0.53880769230769199</v>
      </c>
      <c r="O743" s="14">
        <v>0.769038461538461</v>
      </c>
      <c r="P743" s="14">
        <v>3.91153846153846E-2</v>
      </c>
      <c r="Q743" s="17">
        <f t="shared" si="47"/>
        <v>0.79491359634822811</v>
      </c>
      <c r="S743" s="6">
        <f t="shared" si="44"/>
        <v>2</v>
      </c>
      <c r="T743" s="6" t="str">
        <f t="shared" si="45"/>
        <v>WEEK_DAY</v>
      </c>
      <c r="U743" s="6" t="str">
        <f t="shared" si="46"/>
        <v>2017-09-11</v>
      </c>
      <c r="V743" s="19" t="s">
        <v>749</v>
      </c>
      <c r="W743" s="5">
        <v>211.730769230769</v>
      </c>
    </row>
    <row r="744" spans="1:23" x14ac:dyDescent="0.45">
      <c r="A744" s="4" t="s">
        <v>750</v>
      </c>
      <c r="B744" s="12" t="s">
        <v>1620</v>
      </c>
      <c r="C744" s="12">
        <v>0.119653846153846</v>
      </c>
      <c r="D744" s="12">
        <v>5.8279999999999896</v>
      </c>
      <c r="E744" s="12">
        <v>1.9669230769230699</v>
      </c>
      <c r="F744" s="12">
        <v>6.4679230769230696</v>
      </c>
      <c r="G744" s="12">
        <v>0.234807692307692</v>
      </c>
      <c r="H744" s="12">
        <v>3.2164230769230699</v>
      </c>
      <c r="I744" s="12">
        <v>1.93376923076923</v>
      </c>
      <c r="J744" s="16">
        <v>455.423076923076</v>
      </c>
      <c r="K744" s="14">
        <v>315.78161538461501</v>
      </c>
      <c r="L744" s="14">
        <v>139.83565384615301</v>
      </c>
      <c r="M744" s="14">
        <v>0.99857692307692303</v>
      </c>
      <c r="N744" s="14">
        <v>0.427961538461538</v>
      </c>
      <c r="O744" s="14">
        <v>1.88003846153846</v>
      </c>
      <c r="P744" s="14">
        <v>-1.9884615384615299E-2</v>
      </c>
      <c r="Q744" s="17">
        <f t="shared" si="47"/>
        <v>1.1509536784741123</v>
      </c>
      <c r="S744" s="6">
        <f t="shared" si="44"/>
        <v>3</v>
      </c>
      <c r="T744" s="6" t="str">
        <f t="shared" si="45"/>
        <v>WEEK_DAY</v>
      </c>
      <c r="U744" s="6" t="str">
        <f t="shared" si="46"/>
        <v>2017-09-12</v>
      </c>
      <c r="V744" s="19" t="s">
        <v>750</v>
      </c>
      <c r="W744" s="5">
        <v>455.423076923076</v>
      </c>
    </row>
    <row r="745" spans="1:23" x14ac:dyDescent="0.45">
      <c r="A745" s="4" t="s">
        <v>751</v>
      </c>
      <c r="B745" s="12" t="s">
        <v>1621</v>
      </c>
      <c r="C745" s="12">
        <v>0.50865384615384601</v>
      </c>
      <c r="D745" s="12">
        <v>5.9504999999999999</v>
      </c>
      <c r="E745" s="12">
        <v>0.72496153846153799</v>
      </c>
      <c r="F745" s="12">
        <v>2.8679999999999901</v>
      </c>
      <c r="G745" s="12">
        <v>0.42923076923076903</v>
      </c>
      <c r="H745" s="12">
        <v>3.34980769230769</v>
      </c>
      <c r="I745" s="12">
        <v>0.72653846153846102</v>
      </c>
      <c r="J745" s="16">
        <v>377.692307692307</v>
      </c>
      <c r="K745" s="14">
        <v>313.965499999999</v>
      </c>
      <c r="L745" s="14">
        <v>139.138423076923</v>
      </c>
      <c r="M745" s="14">
        <v>0.45799999999999902</v>
      </c>
      <c r="N745" s="14">
        <v>0.44396153846153802</v>
      </c>
      <c r="O745" s="14">
        <v>1.2518846153846099</v>
      </c>
      <c r="P745" s="14">
        <v>-1.9576923076922999E-2</v>
      </c>
      <c r="Q745" s="17">
        <f t="shared" si="47"/>
        <v>-0.17067815218309249</v>
      </c>
      <c r="S745" s="6">
        <f t="shared" si="44"/>
        <v>4</v>
      </c>
      <c r="T745" s="6" t="str">
        <f t="shared" si="45"/>
        <v>WEEK_DAY</v>
      </c>
      <c r="U745" s="6" t="str">
        <f t="shared" si="46"/>
        <v>2017-09-13</v>
      </c>
      <c r="V745" s="19" t="s">
        <v>751</v>
      </c>
      <c r="W745" s="5">
        <v>377.692307692307</v>
      </c>
    </row>
    <row r="746" spans="1:23" x14ac:dyDescent="0.45">
      <c r="A746" s="4" t="s">
        <v>752</v>
      </c>
      <c r="B746" s="12" t="s">
        <v>1622</v>
      </c>
      <c r="C746" s="12">
        <v>0.74299999999999899</v>
      </c>
      <c r="D746" s="12">
        <v>5.7971538461538401</v>
      </c>
      <c r="E746" s="12">
        <v>-0.48799999999999899</v>
      </c>
      <c r="F746" s="12">
        <v>-1.3176538461538401</v>
      </c>
      <c r="G746" s="12">
        <v>0.56869230769230705</v>
      </c>
      <c r="H746" s="12">
        <v>3.3295769230769201</v>
      </c>
      <c r="I746" s="12">
        <v>-0.56303846153846104</v>
      </c>
      <c r="J746" s="16">
        <v>360.26923076922998</v>
      </c>
      <c r="K746" s="14">
        <v>313.18546153846103</v>
      </c>
      <c r="L746" s="14">
        <v>138.86142307692299</v>
      </c>
      <c r="M746" s="14">
        <v>0.33900000000000002</v>
      </c>
      <c r="N746" s="14">
        <v>0.43261538461538401</v>
      </c>
      <c r="O746" s="14">
        <v>0.87749999999999995</v>
      </c>
      <c r="P746" s="14">
        <v>-2.23461538461538E-2</v>
      </c>
      <c r="Q746" s="17">
        <f t="shared" si="47"/>
        <v>-4.6130346232179563E-2</v>
      </c>
      <c r="S746" s="6">
        <f t="shared" si="44"/>
        <v>5</v>
      </c>
      <c r="T746" s="6" t="str">
        <f t="shared" si="45"/>
        <v>WEEK_DAY</v>
      </c>
      <c r="U746" s="6" t="str">
        <f t="shared" si="46"/>
        <v>2017-09-14</v>
      </c>
      <c r="V746" s="19" t="s">
        <v>752</v>
      </c>
      <c r="W746" s="5">
        <v>360.26923076922998</v>
      </c>
    </row>
    <row r="747" spans="1:23" x14ac:dyDescent="0.45">
      <c r="A747" s="4" t="s">
        <v>753</v>
      </c>
      <c r="B747" s="12" t="s">
        <v>1623</v>
      </c>
      <c r="C747" s="12">
        <v>0.66849999999999898</v>
      </c>
      <c r="D747" s="12">
        <v>5.8531538461538402</v>
      </c>
      <c r="E747" s="12">
        <v>-0.88738461538461499</v>
      </c>
      <c r="F747" s="12">
        <v>-2.6651153846153801</v>
      </c>
      <c r="G747" s="12">
        <v>0.53507692307692301</v>
      </c>
      <c r="H747" s="12">
        <v>3.36161538461538</v>
      </c>
      <c r="I747" s="12">
        <v>-0.94976923076923003</v>
      </c>
      <c r="J747" s="16">
        <v>407</v>
      </c>
      <c r="K747" s="14">
        <v>316.59396153846097</v>
      </c>
      <c r="L747" s="14">
        <v>140.099115384615</v>
      </c>
      <c r="M747" s="14">
        <v>0.64526923076923004</v>
      </c>
      <c r="N747" s="14">
        <v>0.46530769230769198</v>
      </c>
      <c r="O747" s="14">
        <v>1.36023076923076</v>
      </c>
      <c r="P747" s="14">
        <v>6.1538461538461302E-4</v>
      </c>
      <c r="Q747" s="17">
        <f t="shared" si="47"/>
        <v>0.12971068645244191</v>
      </c>
      <c r="S747" s="6">
        <f t="shared" si="44"/>
        <v>6</v>
      </c>
      <c r="T747" s="6" t="str">
        <f t="shared" si="45"/>
        <v>WEEK_END</v>
      </c>
      <c r="U747" s="6" t="str">
        <f t="shared" si="46"/>
        <v/>
      </c>
      <c r="V747" s="19" t="s">
        <v>753</v>
      </c>
      <c r="W747" s="5">
        <v>407</v>
      </c>
    </row>
    <row r="748" spans="1:23" x14ac:dyDescent="0.45">
      <c r="A748" s="4" t="s">
        <v>754</v>
      </c>
      <c r="B748" s="12" t="s">
        <v>1624</v>
      </c>
      <c r="C748" s="12">
        <v>0.75626923076923003</v>
      </c>
      <c r="D748" s="12">
        <v>5.8411153846153798</v>
      </c>
      <c r="E748" s="12">
        <v>8.8192307692307695E-2</v>
      </c>
      <c r="F748" s="12">
        <v>0.78373076923076901</v>
      </c>
      <c r="G748" s="12">
        <v>0.59099999999999997</v>
      </c>
      <c r="H748" s="12">
        <v>3.3365769230769202</v>
      </c>
      <c r="I748" s="12">
        <v>5.7538461538461497E-2</v>
      </c>
      <c r="J748" s="16">
        <v>294.192307692307</v>
      </c>
      <c r="K748" s="14">
        <v>324.35903846153798</v>
      </c>
      <c r="L748" s="14">
        <v>133.06776923076899</v>
      </c>
      <c r="M748" s="14">
        <v>-0.226115384615384</v>
      </c>
      <c r="N748" s="14">
        <v>0.50319230769230705</v>
      </c>
      <c r="O748" s="14">
        <v>0.59449999999999903</v>
      </c>
      <c r="P748" s="14">
        <v>-3.4230769230769202E-3</v>
      </c>
      <c r="Q748" s="17">
        <f t="shared" si="47"/>
        <v>-0.27716877716877886</v>
      </c>
      <c r="S748" s="6">
        <f t="shared" si="44"/>
        <v>7</v>
      </c>
      <c r="T748" s="6" t="str">
        <f t="shared" si="45"/>
        <v>WEEK_END</v>
      </c>
      <c r="U748" s="6" t="str">
        <f t="shared" si="46"/>
        <v/>
      </c>
      <c r="V748" s="19" t="s">
        <v>754</v>
      </c>
      <c r="W748" s="5">
        <v>294.192307692307</v>
      </c>
    </row>
    <row r="749" spans="1:23" x14ac:dyDescent="0.45">
      <c r="A749" s="4" t="s">
        <v>755</v>
      </c>
      <c r="B749" s="12" t="s">
        <v>1625</v>
      </c>
      <c r="C749" s="12">
        <v>0.65488461538461495</v>
      </c>
      <c r="D749" s="12">
        <v>5.7935384615384597</v>
      </c>
      <c r="E749" s="12">
        <v>3.8961538461538402E-2</v>
      </c>
      <c r="F749" s="12">
        <v>0.62261538461538402</v>
      </c>
      <c r="G749" s="12">
        <v>0.53580769230769199</v>
      </c>
      <c r="H749" s="12">
        <v>3.30996153846153</v>
      </c>
      <c r="I749" s="12">
        <v>2.5961538461538401E-2</v>
      </c>
      <c r="J749" s="16">
        <v>101.884615384615</v>
      </c>
      <c r="K749" s="14">
        <v>320.078461538461</v>
      </c>
      <c r="L749" s="14">
        <v>138.75800000000001</v>
      </c>
      <c r="M749" s="14">
        <v>-1.5723846153846099</v>
      </c>
      <c r="N749" s="14">
        <v>0.41015384615384598</v>
      </c>
      <c r="O749" s="14">
        <v>0.42615384615384599</v>
      </c>
      <c r="P749" s="14">
        <v>1.38461538461538E-3</v>
      </c>
      <c r="Q749" s="17">
        <f t="shared" si="47"/>
        <v>-0.65368021963655421</v>
      </c>
      <c r="S749" s="6">
        <f t="shared" si="44"/>
        <v>1</v>
      </c>
      <c r="T749" s="6" t="str">
        <f t="shared" si="45"/>
        <v>WEEK_DAY</v>
      </c>
      <c r="U749" s="6" t="str">
        <f t="shared" si="46"/>
        <v>2017-09-17</v>
      </c>
      <c r="V749" s="19" t="s">
        <v>755</v>
      </c>
      <c r="W749" s="5">
        <v>101.884615384615</v>
      </c>
    </row>
    <row r="750" spans="1:23" x14ac:dyDescent="0.45">
      <c r="A750" s="4" t="s">
        <v>756</v>
      </c>
      <c r="B750" s="12" t="s">
        <v>1626</v>
      </c>
      <c r="C750" s="12">
        <v>1.4311923076923001</v>
      </c>
      <c r="D750" s="12">
        <v>4.8250384615384601</v>
      </c>
      <c r="E750" s="12">
        <v>0.313346153846153</v>
      </c>
      <c r="F750" s="12">
        <v>2.5539230769230699</v>
      </c>
      <c r="G750" s="12">
        <v>1.0250769230769201</v>
      </c>
      <c r="H750" s="12">
        <v>2.7532692307692299</v>
      </c>
      <c r="I750" s="12">
        <v>0.55469230769230704</v>
      </c>
      <c r="J750" s="16">
        <v>196.03846153846101</v>
      </c>
      <c r="K750" s="14">
        <v>309.39442307692298</v>
      </c>
      <c r="L750" s="14">
        <v>138.828269230769</v>
      </c>
      <c r="M750" s="14">
        <v>-0.813499999999999</v>
      </c>
      <c r="N750" s="14">
        <v>0.53949999999999998</v>
      </c>
      <c r="O750" s="14">
        <v>0.82923076923076899</v>
      </c>
      <c r="P750" s="14">
        <v>3.2769230769230703E-2</v>
      </c>
      <c r="Q750" s="17">
        <f t="shared" si="47"/>
        <v>0.92412231030577774</v>
      </c>
      <c r="S750" s="6">
        <f t="shared" si="44"/>
        <v>2</v>
      </c>
      <c r="T750" s="6" t="str">
        <f t="shared" si="45"/>
        <v>WEEK_DAY</v>
      </c>
      <c r="U750" s="6" t="str">
        <f t="shared" si="46"/>
        <v>2017-09-18</v>
      </c>
      <c r="V750" s="19" t="s">
        <v>756</v>
      </c>
      <c r="W750" s="5">
        <v>196.03846153846101</v>
      </c>
    </row>
    <row r="751" spans="1:23" x14ac:dyDescent="0.45">
      <c r="A751" s="4" t="s">
        <v>757</v>
      </c>
      <c r="B751" s="12" t="s">
        <v>1627</v>
      </c>
      <c r="C751" s="12">
        <v>1.6483461538461499</v>
      </c>
      <c r="D751" s="12">
        <v>4.6732692307692298</v>
      </c>
      <c r="E751" s="12">
        <v>-1.1692307692307599E-2</v>
      </c>
      <c r="F751" s="12">
        <v>0.99449999999999905</v>
      </c>
      <c r="G751" s="12">
        <v>1.1180769230769201</v>
      </c>
      <c r="H751" s="12">
        <v>2.6943461538461499</v>
      </c>
      <c r="I751" s="12">
        <v>-4.49615384615384E-2</v>
      </c>
      <c r="J751" s="16">
        <v>392.230769230769</v>
      </c>
      <c r="K751" s="14">
        <v>304.48334615384601</v>
      </c>
      <c r="L751" s="14">
        <v>133.42580769230699</v>
      </c>
      <c r="M751" s="14">
        <v>0.65749999999999997</v>
      </c>
      <c r="N751" s="14">
        <v>0.40003846153846101</v>
      </c>
      <c r="O751" s="14">
        <v>1.50565384615384</v>
      </c>
      <c r="P751" s="14">
        <v>-3.5269230769230699E-2</v>
      </c>
      <c r="Q751" s="17">
        <f t="shared" si="47"/>
        <v>1.0007847753580581</v>
      </c>
      <c r="S751" s="6">
        <f t="shared" si="44"/>
        <v>3</v>
      </c>
      <c r="T751" s="6" t="str">
        <f t="shared" si="45"/>
        <v>WEEK_DAY</v>
      </c>
      <c r="U751" s="6" t="str">
        <f t="shared" si="46"/>
        <v>2017-09-19</v>
      </c>
      <c r="V751" s="19" t="s">
        <v>757</v>
      </c>
      <c r="W751" s="5">
        <v>392.230769230769</v>
      </c>
    </row>
    <row r="752" spans="1:23" x14ac:dyDescent="0.45">
      <c r="A752" s="4" t="s">
        <v>758</v>
      </c>
      <c r="B752" s="12" t="s">
        <v>1628</v>
      </c>
      <c r="C752" s="12">
        <v>1.20530769230769</v>
      </c>
      <c r="D752" s="12">
        <v>3.9944615384615298</v>
      </c>
      <c r="E752" s="12">
        <v>0.161346153846153</v>
      </c>
      <c r="F752" s="12">
        <v>1.74173076923076</v>
      </c>
      <c r="G752" s="12">
        <v>0.94365384615384595</v>
      </c>
      <c r="H752" s="12">
        <v>2.4113076923076902</v>
      </c>
      <c r="I752" s="12">
        <v>0.33019230769230701</v>
      </c>
      <c r="J752" s="16">
        <v>387.03846153846098</v>
      </c>
      <c r="K752" s="14">
        <v>299.70992307692302</v>
      </c>
      <c r="L752" s="14">
        <v>128.96557692307599</v>
      </c>
      <c r="M752" s="14">
        <v>0.67696153846153795</v>
      </c>
      <c r="N752" s="14">
        <v>0.39849999999999902</v>
      </c>
      <c r="O752" s="14">
        <v>1.19</v>
      </c>
      <c r="P752" s="14">
        <v>-1.11923076923076E-2</v>
      </c>
      <c r="Q752" s="17">
        <f t="shared" si="47"/>
        <v>-1.3237889782311101E-2</v>
      </c>
      <c r="S752" s="6">
        <f t="shared" si="44"/>
        <v>4</v>
      </c>
      <c r="T752" s="6" t="str">
        <f t="shared" si="45"/>
        <v>WEEK_DAY</v>
      </c>
      <c r="U752" s="6" t="str">
        <f t="shared" si="46"/>
        <v>2017-09-20</v>
      </c>
      <c r="V752" s="19" t="s">
        <v>758</v>
      </c>
      <c r="W752" s="5">
        <v>387.03846153846098</v>
      </c>
    </row>
    <row r="753" spans="1:23" x14ac:dyDescent="0.45">
      <c r="A753" s="4" t="s">
        <v>759</v>
      </c>
      <c r="B753" s="12" t="s">
        <v>1629</v>
      </c>
      <c r="C753" s="12">
        <v>0.85607692307692296</v>
      </c>
      <c r="D753" s="12">
        <v>3.9566538461538401</v>
      </c>
      <c r="E753" s="12">
        <v>-0.81246153846153801</v>
      </c>
      <c r="F753" s="12">
        <v>-0.77069230769230701</v>
      </c>
      <c r="G753" s="12">
        <v>0.802461538461538</v>
      </c>
      <c r="H753" s="12">
        <v>2.4130384615384601</v>
      </c>
      <c r="I753" s="12">
        <v>-0.65115384615384597</v>
      </c>
      <c r="J753" s="16">
        <v>493.423076923076</v>
      </c>
      <c r="K753" s="14">
        <v>301.16699999999997</v>
      </c>
      <c r="L753" s="14">
        <v>131.043846153846</v>
      </c>
      <c r="M753" s="14">
        <v>1.4662307692307599</v>
      </c>
      <c r="N753" s="14">
        <v>0.37642307692307603</v>
      </c>
      <c r="O753" s="14">
        <v>1.9561538461538399</v>
      </c>
      <c r="P753" s="14">
        <v>-3.7692307692307699E-3</v>
      </c>
      <c r="Q753" s="17">
        <f t="shared" si="47"/>
        <v>0.27486832952399826</v>
      </c>
      <c r="S753" s="6">
        <f t="shared" si="44"/>
        <v>5</v>
      </c>
      <c r="T753" s="6" t="str">
        <f t="shared" si="45"/>
        <v>WEEK_DAY</v>
      </c>
      <c r="U753" s="6" t="str">
        <f t="shared" si="46"/>
        <v>2017-09-21</v>
      </c>
      <c r="V753" s="19" t="s">
        <v>759</v>
      </c>
      <c r="W753" s="5">
        <v>493.423076923076</v>
      </c>
    </row>
    <row r="754" spans="1:23" x14ac:dyDescent="0.45">
      <c r="A754" s="4" t="s">
        <v>760</v>
      </c>
      <c r="B754" s="12" t="s">
        <v>1630</v>
      </c>
      <c r="C754" s="12">
        <v>0.57176923076923003</v>
      </c>
      <c r="D754" s="12">
        <v>4.1141153846153804</v>
      </c>
      <c r="E754" s="12">
        <v>-0.98276923076922995</v>
      </c>
      <c r="F754" s="12">
        <v>-2.0509230769230702</v>
      </c>
      <c r="G754" s="12">
        <v>0.66800000000000004</v>
      </c>
      <c r="H754" s="12">
        <v>2.50226923076923</v>
      </c>
      <c r="I754" s="12">
        <v>-1.08196153846153</v>
      </c>
      <c r="J754" s="16">
        <v>333.961538461538</v>
      </c>
      <c r="K754" s="14">
        <v>302.72073076922999</v>
      </c>
      <c r="L754" s="14">
        <v>130.57461538461499</v>
      </c>
      <c r="M754" s="14">
        <v>0.23919230769230701</v>
      </c>
      <c r="N754" s="14">
        <v>0.43726923076923002</v>
      </c>
      <c r="O754" s="14">
        <v>0.908076923076922</v>
      </c>
      <c r="P754" s="14">
        <v>-2.23461538461538E-2</v>
      </c>
      <c r="Q754" s="17">
        <f t="shared" si="47"/>
        <v>-0.32317405877309185</v>
      </c>
      <c r="S754" s="6">
        <f t="shared" si="44"/>
        <v>6</v>
      </c>
      <c r="T754" s="6" t="str">
        <f t="shared" si="45"/>
        <v>WEEK_END</v>
      </c>
      <c r="U754" s="6" t="str">
        <f t="shared" si="46"/>
        <v/>
      </c>
      <c r="V754" s="19" t="s">
        <v>760</v>
      </c>
      <c r="W754" s="5">
        <v>333.961538461538</v>
      </c>
    </row>
    <row r="755" spans="1:23" x14ac:dyDescent="0.45">
      <c r="A755" s="4" t="s">
        <v>761</v>
      </c>
      <c r="B755" s="12" t="s">
        <v>1631</v>
      </c>
      <c r="C755" s="12">
        <v>0.36719230769230699</v>
      </c>
      <c r="D755" s="12">
        <v>4.1078846153846102</v>
      </c>
      <c r="E755" s="12">
        <v>-0.24776923076922999</v>
      </c>
      <c r="F755" s="12">
        <v>-5.0115384615384603E-2</v>
      </c>
      <c r="G755" s="12">
        <v>0.56999999999999895</v>
      </c>
      <c r="H755" s="12">
        <v>2.50392307692307</v>
      </c>
      <c r="I755" s="12">
        <v>-0.24753846153846101</v>
      </c>
      <c r="J755" s="16">
        <v>301.730769230769</v>
      </c>
      <c r="K755" s="14">
        <v>312.25134615384599</v>
      </c>
      <c r="L755" s="14">
        <v>123.102153846153</v>
      </c>
      <c r="M755" s="14">
        <v>-8.6230769230769194E-2</v>
      </c>
      <c r="N755" s="14">
        <v>0.49434615384615299</v>
      </c>
      <c r="O755" s="14">
        <v>0.88384615384615295</v>
      </c>
      <c r="P755" s="14">
        <v>3.2961538461538403E-2</v>
      </c>
      <c r="Q755" s="17">
        <f t="shared" si="47"/>
        <v>-9.6510422664976989E-2</v>
      </c>
      <c r="S755" s="6">
        <f t="shared" si="44"/>
        <v>7</v>
      </c>
      <c r="T755" s="6" t="str">
        <f t="shared" si="45"/>
        <v>WEEK_END</v>
      </c>
      <c r="U755" s="6" t="str">
        <f t="shared" si="46"/>
        <v/>
      </c>
      <c r="V755" s="19" t="s">
        <v>761</v>
      </c>
      <c r="W755" s="5">
        <v>301.730769230769</v>
      </c>
    </row>
    <row r="756" spans="1:23" x14ac:dyDescent="0.45">
      <c r="A756" s="4" t="s">
        <v>762</v>
      </c>
      <c r="B756" s="12" t="s">
        <v>1632</v>
      </c>
      <c r="C756" s="12">
        <v>0.309</v>
      </c>
      <c r="D756" s="12">
        <v>4.10230769230769</v>
      </c>
      <c r="E756" s="12">
        <v>-7.6230769230769199E-2</v>
      </c>
      <c r="F756" s="12">
        <v>-0.359115384615384</v>
      </c>
      <c r="G756" s="12">
        <v>0.52003846153846101</v>
      </c>
      <c r="H756" s="12">
        <v>2.51138461538461</v>
      </c>
      <c r="I756" s="12">
        <v>-0.35</v>
      </c>
      <c r="J756" s="16">
        <v>101.692307692307</v>
      </c>
      <c r="K756" s="14">
        <v>311.00823076923001</v>
      </c>
      <c r="L756" s="14">
        <v>124.992961538461</v>
      </c>
      <c r="M756" s="14">
        <v>-1.6746538461538401</v>
      </c>
      <c r="N756" s="14">
        <v>0.49538461538461498</v>
      </c>
      <c r="O756" s="14">
        <v>0.39842307692307599</v>
      </c>
      <c r="P756" s="14">
        <v>-2.6538461538461499E-3</v>
      </c>
      <c r="Q756" s="17">
        <f t="shared" si="47"/>
        <v>-0.66297004461440612</v>
      </c>
      <c r="S756" s="6">
        <f t="shared" si="44"/>
        <v>1</v>
      </c>
      <c r="T756" s="6" t="str">
        <f t="shared" si="45"/>
        <v>WEEK_DAY</v>
      </c>
      <c r="U756" s="6" t="str">
        <f t="shared" si="46"/>
        <v>2017-09-24</v>
      </c>
      <c r="V756" s="19" t="s">
        <v>762</v>
      </c>
      <c r="W756" s="5">
        <v>101.692307692307</v>
      </c>
    </row>
    <row r="757" spans="1:23" x14ac:dyDescent="0.45">
      <c r="A757" s="4" t="s">
        <v>763</v>
      </c>
      <c r="B757" s="12" t="s">
        <v>1633</v>
      </c>
      <c r="C757" s="12">
        <v>8.7307692307692294E-2</v>
      </c>
      <c r="D757" s="12">
        <v>4.0952692307692304</v>
      </c>
      <c r="E757" s="12">
        <v>-0.514384615384615</v>
      </c>
      <c r="F757" s="12">
        <v>-1.2580384615384601</v>
      </c>
      <c r="G757" s="12">
        <v>0.36115384615384599</v>
      </c>
      <c r="H757" s="12">
        <v>2.5191153846153802</v>
      </c>
      <c r="I757" s="12">
        <v>-0.63896153846153803</v>
      </c>
      <c r="J757" s="16">
        <v>164.88461538461499</v>
      </c>
      <c r="K757" s="14">
        <v>310.64642307692299</v>
      </c>
      <c r="L757" s="14">
        <v>125.366038461538</v>
      </c>
      <c r="M757" s="14">
        <v>-1.1556538461538399</v>
      </c>
      <c r="N757" s="14">
        <v>0.52015384615384597</v>
      </c>
      <c r="O757" s="14">
        <v>0.63846153846153797</v>
      </c>
      <c r="P757" s="14">
        <v>-2.5884615384615301E-2</v>
      </c>
      <c r="Q757" s="17">
        <f t="shared" si="47"/>
        <v>0.62140695915280597</v>
      </c>
      <c r="S757" s="6">
        <f t="shared" si="44"/>
        <v>2</v>
      </c>
      <c r="T757" s="6" t="str">
        <f t="shared" si="45"/>
        <v>WEEK_DAY</v>
      </c>
      <c r="U757" s="6" t="str">
        <f t="shared" si="46"/>
        <v>2017-09-25</v>
      </c>
      <c r="V757" s="19" t="s">
        <v>763</v>
      </c>
      <c r="W757" s="5">
        <v>164.88461538461499</v>
      </c>
    </row>
    <row r="758" spans="1:23" x14ac:dyDescent="0.45">
      <c r="A758" s="4" t="s">
        <v>764</v>
      </c>
      <c r="B758" s="12" t="s">
        <v>1634</v>
      </c>
      <c r="C758" s="12">
        <v>5.6769230769230697E-2</v>
      </c>
      <c r="D758" s="12">
        <v>4.1281153846153797</v>
      </c>
      <c r="E758" s="12">
        <v>-1.24373076923076</v>
      </c>
      <c r="F758" s="12">
        <v>-2.6281923076922999</v>
      </c>
      <c r="G758" s="12">
        <v>0.33642307692307599</v>
      </c>
      <c r="H758" s="12">
        <v>2.5425769230769202</v>
      </c>
      <c r="I758" s="12">
        <v>-1.16392307692307</v>
      </c>
      <c r="J758" s="16">
        <v>387.230769230769</v>
      </c>
      <c r="K758" s="14">
        <v>305.68065384615301</v>
      </c>
      <c r="L758" s="14">
        <v>118.863192307692</v>
      </c>
      <c r="M758" s="14">
        <v>0.68584615384615299</v>
      </c>
      <c r="N758" s="14">
        <v>0.449038461538461</v>
      </c>
      <c r="O758" s="14">
        <v>1.4249230769230701</v>
      </c>
      <c r="P758" s="14">
        <v>-1.80384615384615E-2</v>
      </c>
      <c r="Q758" s="17">
        <f t="shared" si="47"/>
        <v>1.3484954513645948</v>
      </c>
      <c r="S758" s="6">
        <f t="shared" si="44"/>
        <v>3</v>
      </c>
      <c r="T758" s="6" t="str">
        <f t="shared" si="45"/>
        <v>WEEK_DAY</v>
      </c>
      <c r="U758" s="6" t="str">
        <f t="shared" si="46"/>
        <v>2017-09-26</v>
      </c>
      <c r="V758" s="19" t="s">
        <v>764</v>
      </c>
      <c r="W758" s="5">
        <v>387.230769230769</v>
      </c>
    </row>
    <row r="759" spans="1:23" x14ac:dyDescent="0.45">
      <c r="A759" s="4" t="s">
        <v>765</v>
      </c>
      <c r="B759" s="12" t="s">
        <v>1635</v>
      </c>
      <c r="C759" s="12">
        <v>-0.13634615384615301</v>
      </c>
      <c r="D759" s="12">
        <v>4.1101538461538398</v>
      </c>
      <c r="E759" s="12">
        <v>-0.51542307692307698</v>
      </c>
      <c r="F759" s="12">
        <v>-1.10907692307692</v>
      </c>
      <c r="G759" s="12">
        <v>0.24888461538461501</v>
      </c>
      <c r="H759" s="12">
        <v>2.5356538461538398</v>
      </c>
      <c r="I759" s="12">
        <v>-0.52969230769230702</v>
      </c>
      <c r="J759" s="16">
        <v>382.11538461538402</v>
      </c>
      <c r="K759" s="14">
        <v>306.422423076923</v>
      </c>
      <c r="L759" s="14">
        <v>119.45973076923001</v>
      </c>
      <c r="M759" s="14">
        <v>0.63296153846153802</v>
      </c>
      <c r="N759" s="14">
        <v>0.41034615384615297</v>
      </c>
      <c r="O759" s="14">
        <v>1.0543846153846099</v>
      </c>
      <c r="P759" s="14">
        <v>-1.18076923076923E-2</v>
      </c>
      <c r="Q759" s="17">
        <f t="shared" si="47"/>
        <v>-1.321017083830052E-2</v>
      </c>
      <c r="S759" s="6">
        <f t="shared" si="44"/>
        <v>4</v>
      </c>
      <c r="T759" s="6" t="str">
        <f t="shared" si="45"/>
        <v>WEEK_DAY</v>
      </c>
      <c r="U759" s="6" t="str">
        <f t="shared" si="46"/>
        <v>2017-09-27</v>
      </c>
      <c r="V759" s="19" t="s">
        <v>765</v>
      </c>
      <c r="W759" s="5">
        <v>382.11538461538402</v>
      </c>
    </row>
    <row r="760" spans="1:23" x14ac:dyDescent="0.45">
      <c r="A760" s="4" t="s">
        <v>766</v>
      </c>
      <c r="B760" s="12" t="s">
        <v>1636</v>
      </c>
      <c r="C760" s="12">
        <v>0.40973076923076901</v>
      </c>
      <c r="D760" s="12">
        <v>4.4150384615384599</v>
      </c>
      <c r="E760" s="12">
        <v>1.64492307692307</v>
      </c>
      <c r="F760" s="12">
        <v>3.78330769230769</v>
      </c>
      <c r="G760" s="12">
        <v>0.576884615384615</v>
      </c>
      <c r="H760" s="12">
        <v>2.5621153846153799</v>
      </c>
      <c r="I760" s="12">
        <v>1.2461923076923</v>
      </c>
      <c r="J760" s="16">
        <v>486.80769230769198</v>
      </c>
      <c r="K760" s="14">
        <v>313.45711538461501</v>
      </c>
      <c r="L760" s="14">
        <v>126.039884615384</v>
      </c>
      <c r="M760" s="14">
        <v>1.3738461538461499</v>
      </c>
      <c r="N760" s="14">
        <v>0.37742307692307597</v>
      </c>
      <c r="O760" s="14">
        <v>1.92715384615384</v>
      </c>
      <c r="P760" s="14">
        <v>4.1923076923076896E-3</v>
      </c>
      <c r="Q760" s="17">
        <f t="shared" si="47"/>
        <v>0.27398087569199914</v>
      </c>
      <c r="S760" s="6">
        <f t="shared" si="44"/>
        <v>5</v>
      </c>
      <c r="T760" s="6" t="str">
        <f t="shared" si="45"/>
        <v>WEEK_DAY</v>
      </c>
      <c r="U760" s="6" t="str">
        <f t="shared" si="46"/>
        <v>2017-09-28</v>
      </c>
      <c r="V760" s="19" t="s">
        <v>766</v>
      </c>
      <c r="W760" s="5">
        <v>486.80769230769198</v>
      </c>
    </row>
    <row r="761" spans="1:23" x14ac:dyDescent="0.45">
      <c r="A761" s="4" t="s">
        <v>767</v>
      </c>
      <c r="B761" s="12" t="s">
        <v>1637</v>
      </c>
      <c r="C761" s="12">
        <v>0.387192307692307</v>
      </c>
      <c r="D761" s="12">
        <v>4.2917692307692299</v>
      </c>
      <c r="E761" s="12">
        <v>0.248653846153846</v>
      </c>
      <c r="F761" s="12">
        <v>1.2621153846153801</v>
      </c>
      <c r="G761" s="12">
        <v>0.59619230769230702</v>
      </c>
      <c r="H761" s="12">
        <v>2.5090384615384602</v>
      </c>
      <c r="I761" s="12">
        <v>0.26276923076922998</v>
      </c>
      <c r="J761" s="16">
        <v>302.07692307692298</v>
      </c>
      <c r="K761" s="14">
        <v>312.77615384615302</v>
      </c>
      <c r="L761" s="14">
        <v>126.393346153846</v>
      </c>
      <c r="M761" s="14">
        <v>-8.4576923076922994E-2</v>
      </c>
      <c r="N761" s="14">
        <v>0.43761538461538402</v>
      </c>
      <c r="O761" s="14">
        <v>0.57615384615384602</v>
      </c>
      <c r="P761" s="14">
        <v>4.7461538461538402E-2</v>
      </c>
      <c r="Q761" s="17">
        <f t="shared" si="47"/>
        <v>-0.37947380895946886</v>
      </c>
      <c r="S761" s="6">
        <f t="shared" si="44"/>
        <v>6</v>
      </c>
      <c r="T761" s="6" t="str">
        <f t="shared" si="45"/>
        <v>WEEK_END</v>
      </c>
      <c r="U761" s="6" t="str">
        <f t="shared" si="46"/>
        <v/>
      </c>
      <c r="V761" s="19" t="s">
        <v>767</v>
      </c>
      <c r="W761" s="5">
        <v>302.07692307692298</v>
      </c>
    </row>
    <row r="762" spans="1:23" x14ac:dyDescent="0.45">
      <c r="A762" s="4" t="s">
        <v>768</v>
      </c>
      <c r="B762" s="12" t="s">
        <v>1638</v>
      </c>
      <c r="C762" s="12">
        <v>0.92965384615384605</v>
      </c>
      <c r="D762" s="12">
        <v>4.4486538461538396</v>
      </c>
      <c r="E762" s="12">
        <v>1.3307307692307599</v>
      </c>
      <c r="F762" s="12">
        <v>3.4304999999999999</v>
      </c>
      <c r="G762" s="12">
        <v>0.87715384615384595</v>
      </c>
      <c r="H762" s="12">
        <v>2.5133846153846102</v>
      </c>
      <c r="I762" s="12">
        <v>1.01442307692307</v>
      </c>
      <c r="J762" s="16">
        <v>314.03846153846098</v>
      </c>
      <c r="K762" s="14">
        <v>322.50692307692299</v>
      </c>
      <c r="L762" s="14">
        <v>118.56323076923</v>
      </c>
      <c r="M762" s="14">
        <v>-7.1961538461538396E-2</v>
      </c>
      <c r="N762" s="14">
        <v>0.49234615384615299</v>
      </c>
      <c r="O762" s="14">
        <v>0.65011538461538398</v>
      </c>
      <c r="P762" s="14">
        <v>-3.2846153846153803E-2</v>
      </c>
      <c r="Q762" s="17">
        <f t="shared" si="47"/>
        <v>3.9597657244714549E-2</v>
      </c>
      <c r="S762" s="6">
        <f t="shared" si="44"/>
        <v>7</v>
      </c>
      <c r="T762" s="6" t="str">
        <f t="shared" si="45"/>
        <v>WEEK_END</v>
      </c>
      <c r="U762" s="6" t="str">
        <f t="shared" si="46"/>
        <v/>
      </c>
      <c r="V762" s="19" t="s">
        <v>768</v>
      </c>
      <c r="W762" s="5">
        <v>314.03846153846098</v>
      </c>
    </row>
    <row r="763" spans="1:23" x14ac:dyDescent="0.45">
      <c r="A763" s="4" t="s">
        <v>769</v>
      </c>
      <c r="B763" s="12" t="s">
        <v>1639</v>
      </c>
      <c r="C763" s="12">
        <v>0.94996153846153797</v>
      </c>
      <c r="D763" s="12">
        <v>4.4389999999999903</v>
      </c>
      <c r="E763" s="12">
        <v>-6.3692307692307701E-2</v>
      </c>
      <c r="F763" s="12">
        <v>0.39984615384615302</v>
      </c>
      <c r="G763" s="12">
        <v>0.87411538461538396</v>
      </c>
      <c r="H763" s="12">
        <v>2.51992307692307</v>
      </c>
      <c r="I763" s="12">
        <v>-0.18803846153846099</v>
      </c>
      <c r="J763" s="16">
        <v>119.884615384615</v>
      </c>
      <c r="K763" s="14">
        <v>317.811461538461</v>
      </c>
      <c r="L763" s="14">
        <v>124.227692307692</v>
      </c>
      <c r="M763" s="14">
        <v>-1.5931923076923</v>
      </c>
      <c r="N763" s="14">
        <v>0.49742307692307702</v>
      </c>
      <c r="O763" s="14">
        <v>0.39184615384615301</v>
      </c>
      <c r="P763" s="14">
        <v>1.69230769230769E-3</v>
      </c>
      <c r="Q763" s="17">
        <f t="shared" si="47"/>
        <v>-0.61824862216778986</v>
      </c>
      <c r="S763" s="6">
        <f t="shared" si="44"/>
        <v>1</v>
      </c>
      <c r="T763" s="6" t="str">
        <f t="shared" si="45"/>
        <v>WEEK_DAY</v>
      </c>
      <c r="U763" s="6" t="str">
        <f t="shared" si="46"/>
        <v>2017-10-01</v>
      </c>
      <c r="V763" s="19" t="s">
        <v>769</v>
      </c>
      <c r="W763" s="5">
        <v>119.884615384615</v>
      </c>
    </row>
    <row r="764" spans="1:23" x14ac:dyDescent="0.45">
      <c r="A764" s="4" t="s">
        <v>770</v>
      </c>
      <c r="B764" s="12" t="s">
        <v>1640</v>
      </c>
      <c r="C764" s="12">
        <v>0.46711538461538399</v>
      </c>
      <c r="D764" s="12">
        <v>3.5964615384615302</v>
      </c>
      <c r="E764" s="12">
        <v>0.599615384615384</v>
      </c>
      <c r="F764" s="12">
        <v>1.69530769230769</v>
      </c>
      <c r="G764" s="12">
        <v>0.59542307692307594</v>
      </c>
      <c r="H764" s="12">
        <v>2.0405000000000002</v>
      </c>
      <c r="I764" s="12">
        <v>0.53992307692307695</v>
      </c>
      <c r="J764" s="16">
        <v>178.07692307692301</v>
      </c>
      <c r="K764" s="14">
        <v>304.69503846153799</v>
      </c>
      <c r="L764" s="14">
        <v>123.293461538461</v>
      </c>
      <c r="M764" s="14">
        <v>-1.02146153846153</v>
      </c>
      <c r="N764" s="14">
        <v>0.55430769230769195</v>
      </c>
      <c r="O764" s="14">
        <v>0.75157692307692303</v>
      </c>
      <c r="P764" s="14">
        <v>1.00384615384615E-2</v>
      </c>
      <c r="Q764" s="17">
        <f t="shared" si="47"/>
        <v>0.48540263073468493</v>
      </c>
      <c r="S764" s="6">
        <f t="shared" si="44"/>
        <v>2</v>
      </c>
      <c r="T764" s="6" t="str">
        <f t="shared" si="45"/>
        <v>WEEK_DAY</v>
      </c>
      <c r="U764" s="6" t="str">
        <f t="shared" si="46"/>
        <v>2017-10-02</v>
      </c>
      <c r="V764" s="19" t="s">
        <v>770</v>
      </c>
      <c r="W764" s="5">
        <v>178.07692307692301</v>
      </c>
    </row>
    <row r="765" spans="1:23" x14ac:dyDescent="0.45">
      <c r="A765" s="4" t="s">
        <v>771</v>
      </c>
      <c r="B765" s="12" t="s">
        <v>1641</v>
      </c>
      <c r="C765" s="12">
        <v>0.17996153846153801</v>
      </c>
      <c r="D765" s="12">
        <v>3.3749615384615299</v>
      </c>
      <c r="E765" s="12">
        <v>-7.7192307692307699E-2</v>
      </c>
      <c r="F765" s="12">
        <v>0.12765384615384601</v>
      </c>
      <c r="G765" s="12">
        <v>0.38430769230769202</v>
      </c>
      <c r="H765" s="12">
        <v>1.85934615384615</v>
      </c>
      <c r="I765" s="12">
        <v>-0.137961538461538</v>
      </c>
      <c r="J765" s="16">
        <v>349.15384615384602</v>
      </c>
      <c r="K765" s="14">
        <v>302.64830769230701</v>
      </c>
      <c r="L765" s="14">
        <v>122.56961538461501</v>
      </c>
      <c r="M765" s="14">
        <v>0.37930769230769201</v>
      </c>
      <c r="N765" s="14">
        <v>0.45515384615384602</v>
      </c>
      <c r="O765" s="14">
        <v>1.36465384615384</v>
      </c>
      <c r="P765" s="14">
        <v>2.1538461538461499E-3</v>
      </c>
      <c r="Q765" s="17">
        <f t="shared" si="47"/>
        <v>0.96069114470842332</v>
      </c>
      <c r="S765" s="6">
        <f t="shared" si="44"/>
        <v>3</v>
      </c>
      <c r="T765" s="6" t="str">
        <f t="shared" si="45"/>
        <v>WEEK_DAY</v>
      </c>
      <c r="U765" s="6" t="str">
        <f t="shared" si="46"/>
        <v>2017-10-03</v>
      </c>
      <c r="V765" s="19" t="s">
        <v>771</v>
      </c>
      <c r="W765" s="5">
        <v>349.15384615384602</v>
      </c>
    </row>
    <row r="766" spans="1:23" x14ac:dyDescent="0.45">
      <c r="A766" s="4" t="s">
        <v>772</v>
      </c>
      <c r="B766" s="12" t="s">
        <v>1642</v>
      </c>
      <c r="C766" s="12">
        <v>0.494653846153846</v>
      </c>
      <c r="D766" s="12">
        <v>3.3232692307692302</v>
      </c>
      <c r="E766" s="12">
        <v>0.70899999999999896</v>
      </c>
      <c r="F766" s="12">
        <v>1.5919230769230699</v>
      </c>
      <c r="G766" s="12">
        <v>0.54142307692307601</v>
      </c>
      <c r="H766" s="12">
        <v>1.81623076923076</v>
      </c>
      <c r="I766" s="12">
        <v>0.57696153846153797</v>
      </c>
      <c r="J766" s="16">
        <v>306.5</v>
      </c>
      <c r="K766" s="14">
        <v>299.74719230769199</v>
      </c>
      <c r="L766" s="14">
        <v>122.017269230769</v>
      </c>
      <c r="M766" s="14">
        <v>5.5307692307692301E-2</v>
      </c>
      <c r="N766" s="14">
        <v>0.47246153846153799</v>
      </c>
      <c r="O766" s="14">
        <v>0.70580769230769203</v>
      </c>
      <c r="P766" s="14">
        <v>2.6115384615384599E-2</v>
      </c>
      <c r="Q766" s="17">
        <f t="shared" si="47"/>
        <v>-0.12216347213042486</v>
      </c>
      <c r="S766" s="6">
        <f t="shared" si="44"/>
        <v>4</v>
      </c>
      <c r="T766" s="6" t="str">
        <f t="shared" si="45"/>
        <v>WEEK_DAY</v>
      </c>
      <c r="U766" s="6" t="str">
        <f t="shared" si="46"/>
        <v>2017-10-04</v>
      </c>
      <c r="V766" s="19" t="s">
        <v>772</v>
      </c>
      <c r="W766" s="5">
        <v>306.5</v>
      </c>
    </row>
    <row r="767" spans="1:23" x14ac:dyDescent="0.45">
      <c r="A767" s="4" t="s">
        <v>773</v>
      </c>
      <c r="B767" s="12" t="s">
        <v>1643</v>
      </c>
      <c r="C767" s="12">
        <v>1.0023076923076899</v>
      </c>
      <c r="D767" s="12">
        <v>3.3263846153846099</v>
      </c>
      <c r="E767" s="12">
        <v>1.3978846153846101</v>
      </c>
      <c r="F767" s="12">
        <v>2.66323076923076</v>
      </c>
      <c r="G767" s="12">
        <v>0.79715384615384599</v>
      </c>
      <c r="H767" s="12">
        <v>1.7583076923076899</v>
      </c>
      <c r="I767" s="12">
        <v>1.05623076923076</v>
      </c>
      <c r="J767" s="16">
        <v>351.34615384615302</v>
      </c>
      <c r="K767" s="14">
        <v>297.26061538461499</v>
      </c>
      <c r="L767" s="14">
        <v>120.36242307692299</v>
      </c>
      <c r="M767" s="14">
        <v>0.44934615384615301</v>
      </c>
      <c r="N767" s="14">
        <v>0.42249999999999999</v>
      </c>
      <c r="O767" s="14">
        <v>1.4901538461538399</v>
      </c>
      <c r="P767" s="14">
        <v>-2.1230769230769199E-2</v>
      </c>
      <c r="Q767" s="17">
        <f t="shared" si="47"/>
        <v>0.14631697829087445</v>
      </c>
      <c r="S767" s="6">
        <f t="shared" si="44"/>
        <v>5</v>
      </c>
      <c r="T767" s="6" t="str">
        <f t="shared" si="45"/>
        <v>WEEK_DAY</v>
      </c>
      <c r="U767" s="6" t="str">
        <f t="shared" si="46"/>
        <v>2017-10-05</v>
      </c>
      <c r="V767" s="19" t="s">
        <v>773</v>
      </c>
      <c r="W767" s="5">
        <v>351.34615384615302</v>
      </c>
    </row>
    <row r="768" spans="1:23" x14ac:dyDescent="0.45">
      <c r="A768" s="4" t="s">
        <v>774</v>
      </c>
      <c r="B768" s="12" t="s">
        <v>1644</v>
      </c>
      <c r="C768" s="12">
        <v>1.23323076923076</v>
      </c>
      <c r="D768" s="12">
        <v>3.4674230769230698</v>
      </c>
      <c r="E768" s="12">
        <v>1.4373846153846099</v>
      </c>
      <c r="F768" s="12">
        <v>2.9380769230769199</v>
      </c>
      <c r="G768" s="12">
        <v>0.87692307692307603</v>
      </c>
      <c r="H768" s="12">
        <v>1.7944615384615299</v>
      </c>
      <c r="I768" s="12">
        <v>1.1378076923076901</v>
      </c>
      <c r="J768" s="16">
        <v>419.230769230769</v>
      </c>
      <c r="K768" s="14">
        <v>303.56530769230699</v>
      </c>
      <c r="L768" s="14">
        <v>123.260692307692</v>
      </c>
      <c r="M768" s="14">
        <v>0.93823076923076898</v>
      </c>
      <c r="N768" s="14">
        <v>0.45046153846153802</v>
      </c>
      <c r="O768" s="14">
        <v>1.88023076923076</v>
      </c>
      <c r="P768" s="14">
        <v>-4.6692307692307602E-2</v>
      </c>
      <c r="Q768" s="17">
        <f t="shared" si="47"/>
        <v>0.19321291735085055</v>
      </c>
      <c r="S768" s="6">
        <f t="shared" si="44"/>
        <v>6</v>
      </c>
      <c r="T768" s="6" t="str">
        <f t="shared" si="45"/>
        <v>WEEK_END</v>
      </c>
      <c r="U768" s="6" t="str">
        <f t="shared" si="46"/>
        <v/>
      </c>
      <c r="V768" s="19" t="s">
        <v>774</v>
      </c>
      <c r="W768" s="5">
        <v>419.230769230769</v>
      </c>
    </row>
    <row r="769" spans="1:23" x14ac:dyDescent="0.45">
      <c r="A769" s="4" t="s">
        <v>775</v>
      </c>
      <c r="B769" s="12" t="s">
        <v>1645</v>
      </c>
      <c r="C769" s="12">
        <v>1.1944999999999999</v>
      </c>
      <c r="D769" s="12">
        <v>3.4606923076923</v>
      </c>
      <c r="E769" s="12">
        <v>-0.255846153846153</v>
      </c>
      <c r="F769" s="12">
        <v>0.63461538461538403</v>
      </c>
      <c r="G769" s="12">
        <v>0.85034615384615297</v>
      </c>
      <c r="H769" s="12">
        <v>1.76015384615384</v>
      </c>
      <c r="I769" s="12">
        <v>-0.122153846153846</v>
      </c>
      <c r="J769" s="16">
        <v>291.692307692307</v>
      </c>
      <c r="K769" s="14">
        <v>312.44088461538399</v>
      </c>
      <c r="L769" s="14">
        <v>114.694115384615</v>
      </c>
      <c r="M769" s="14">
        <v>-0.18</v>
      </c>
      <c r="N769" s="14">
        <v>0.49876923076923002</v>
      </c>
      <c r="O769" s="14">
        <v>0.97803846153846097</v>
      </c>
      <c r="P769" s="14">
        <v>2.46923076923076E-2</v>
      </c>
      <c r="Q769" s="17">
        <f t="shared" si="47"/>
        <v>-0.3042201834862398</v>
      </c>
      <c r="S769" s="6">
        <f t="shared" si="44"/>
        <v>7</v>
      </c>
      <c r="T769" s="6" t="str">
        <f t="shared" si="45"/>
        <v>WEEK_END</v>
      </c>
      <c r="U769" s="6" t="str">
        <f t="shared" si="46"/>
        <v/>
      </c>
      <c r="V769" s="19" t="s">
        <v>775</v>
      </c>
      <c r="W769" s="5">
        <v>291.692307692307</v>
      </c>
    </row>
    <row r="770" spans="1:23" x14ac:dyDescent="0.45">
      <c r="A770" s="4" t="s">
        <v>776</v>
      </c>
      <c r="B770" s="12" t="s">
        <v>1646</v>
      </c>
      <c r="C770" s="12">
        <v>1.1158461538461499</v>
      </c>
      <c r="D770" s="12">
        <v>3.4365769230769199</v>
      </c>
      <c r="E770" s="12">
        <v>-0.22457692307692301</v>
      </c>
      <c r="F770" s="12">
        <v>0.16880769230769199</v>
      </c>
      <c r="G770" s="12">
        <v>0.75388461538461504</v>
      </c>
      <c r="H770" s="12">
        <v>1.7118076923076899</v>
      </c>
      <c r="I770" s="12">
        <v>-0.341576923076923</v>
      </c>
      <c r="J770" s="16">
        <v>88.923076923076906</v>
      </c>
      <c r="K770" s="14">
        <v>307.27388461538402</v>
      </c>
      <c r="L770" s="14">
        <v>122.41073076923</v>
      </c>
      <c r="M770" s="14">
        <v>-1.78380769230769</v>
      </c>
      <c r="N770" s="14">
        <v>0.67534615384615404</v>
      </c>
      <c r="O770" s="14">
        <v>0.39615384615384602</v>
      </c>
      <c r="P770" s="14">
        <v>-4.1153846153846102E-3</v>
      </c>
      <c r="Q770" s="17">
        <f t="shared" si="47"/>
        <v>-0.69514767932489385</v>
      </c>
      <c r="S770" s="6">
        <f t="shared" ref="S770:S834" si="48">WEEKDAY(A770)</f>
        <v>1</v>
      </c>
      <c r="T770" s="6" t="str">
        <f t="shared" ref="T770:T833" si="49">IF(S770&gt;=6,"WEEK_END","WEEK_DAY")</f>
        <v>WEEK_DAY</v>
      </c>
      <c r="U770" s="6" t="str">
        <f t="shared" ref="U770:U833" si="50">IF(S770&lt;6,A770,"")</f>
        <v>2017-10-08</v>
      </c>
      <c r="V770" s="19" t="s">
        <v>776</v>
      </c>
      <c r="W770" s="5">
        <v>88.923076923076906</v>
      </c>
    </row>
    <row r="771" spans="1:23" x14ac:dyDescent="0.45">
      <c r="A771" s="4" t="s">
        <v>777</v>
      </c>
      <c r="B771" s="12" t="s">
        <v>1647</v>
      </c>
      <c r="C771" s="12">
        <v>1.1500769230769201</v>
      </c>
      <c r="D771" s="12">
        <v>3.4681538461538399</v>
      </c>
      <c r="E771" s="12">
        <v>0.59515384615384603</v>
      </c>
      <c r="F771" s="12">
        <v>2.3719999999999999</v>
      </c>
      <c r="G771" s="12">
        <v>0.77880769230769198</v>
      </c>
      <c r="H771" s="12">
        <v>1.74184615384615</v>
      </c>
      <c r="I771" s="12">
        <v>0.90961538461538405</v>
      </c>
      <c r="J771" s="16">
        <v>172.65384615384599</v>
      </c>
      <c r="K771" s="14">
        <v>296.95311538461499</v>
      </c>
      <c r="L771" s="14">
        <v>124.456346153846</v>
      </c>
      <c r="M771" s="14">
        <v>-0.99507692307692297</v>
      </c>
      <c r="N771" s="14">
        <v>0.51373076923076899</v>
      </c>
      <c r="O771" s="14">
        <v>0.75757692307692304</v>
      </c>
      <c r="P771" s="14">
        <v>3.9E-2</v>
      </c>
      <c r="Q771" s="17">
        <f t="shared" ref="Q771:Q835" si="51">IFERROR((J771-J770)/J770,0)</f>
        <v>0.94160899653979091</v>
      </c>
      <c r="S771" s="6">
        <f t="shared" si="48"/>
        <v>2</v>
      </c>
      <c r="T771" s="6" t="str">
        <f t="shared" si="49"/>
        <v>WEEK_DAY</v>
      </c>
      <c r="U771" s="6" t="str">
        <f t="shared" si="50"/>
        <v>2017-10-09</v>
      </c>
      <c r="V771" s="19" t="s">
        <v>777</v>
      </c>
      <c r="W771" s="5">
        <v>172.65384615384599</v>
      </c>
    </row>
    <row r="772" spans="1:23" x14ac:dyDescent="0.45">
      <c r="A772" s="4" t="s">
        <v>778</v>
      </c>
      <c r="B772" s="12" t="s">
        <v>1648</v>
      </c>
      <c r="C772" s="12">
        <v>0.97880769230769205</v>
      </c>
      <c r="D772" s="12">
        <v>3.54049999999999</v>
      </c>
      <c r="E772" s="12">
        <v>-0.774076923076923</v>
      </c>
      <c r="F772" s="12">
        <v>-0.50496153846153802</v>
      </c>
      <c r="G772" s="12">
        <v>0.64896153846153803</v>
      </c>
      <c r="H772" s="12">
        <v>1.74592307692307</v>
      </c>
      <c r="I772" s="12">
        <v>-0.65696153846153804</v>
      </c>
      <c r="J772" s="16">
        <v>348.11538461538402</v>
      </c>
      <c r="K772" s="14">
        <v>294.96869230769198</v>
      </c>
      <c r="L772" s="14">
        <v>123.344384615384</v>
      </c>
      <c r="M772" s="14">
        <v>0.43073076923076897</v>
      </c>
      <c r="N772" s="14">
        <v>0.43830769230769201</v>
      </c>
      <c r="O772" s="14">
        <v>1.6535384615384601</v>
      </c>
      <c r="P772" s="14">
        <v>1.5653846153846102E-2</v>
      </c>
      <c r="Q772" s="17">
        <f t="shared" si="51"/>
        <v>1.0162619737135203</v>
      </c>
      <c r="S772" s="6">
        <f t="shared" si="48"/>
        <v>3</v>
      </c>
      <c r="T772" s="6" t="str">
        <f t="shared" si="49"/>
        <v>WEEK_DAY</v>
      </c>
      <c r="U772" s="6" t="str">
        <f t="shared" si="50"/>
        <v>2017-10-10</v>
      </c>
      <c r="V772" s="19" t="s">
        <v>778</v>
      </c>
      <c r="W772" s="5">
        <v>348.11538461538402</v>
      </c>
    </row>
    <row r="773" spans="1:23" x14ac:dyDescent="0.45">
      <c r="A773" s="4" t="s">
        <v>779</v>
      </c>
      <c r="B773" s="12" t="s">
        <v>1649</v>
      </c>
      <c r="C773" s="12">
        <v>1.2315</v>
      </c>
      <c r="D773" s="12">
        <v>3.39707692307692</v>
      </c>
      <c r="E773" s="12">
        <v>0.122923076923076</v>
      </c>
      <c r="F773" s="12">
        <v>1.10996153846153</v>
      </c>
      <c r="G773" s="12">
        <v>0.77399999999999902</v>
      </c>
      <c r="H773" s="12">
        <v>1.6908461538461499</v>
      </c>
      <c r="I773" s="12">
        <v>0.19857692307692301</v>
      </c>
      <c r="J773" s="16">
        <v>281.88461538461502</v>
      </c>
      <c r="K773" s="14">
        <v>284.61073076922997</v>
      </c>
      <c r="L773" s="14">
        <v>114.746692307692</v>
      </c>
      <c r="M773" s="14">
        <v>-2.3884615384615299E-2</v>
      </c>
      <c r="N773" s="14">
        <v>0.51900000000000002</v>
      </c>
      <c r="O773" s="14">
        <v>0.675807692307692</v>
      </c>
      <c r="P773" s="14">
        <v>1.56153846153846E-2</v>
      </c>
      <c r="Q773" s="17">
        <f t="shared" si="51"/>
        <v>-0.19025522041763307</v>
      </c>
      <c r="S773" s="6">
        <f t="shared" si="48"/>
        <v>4</v>
      </c>
      <c r="T773" s="6" t="str">
        <f t="shared" si="49"/>
        <v>WEEK_DAY</v>
      </c>
      <c r="U773" s="6" t="str">
        <f t="shared" si="50"/>
        <v>2017-10-11</v>
      </c>
      <c r="V773" s="19" t="s">
        <v>779</v>
      </c>
      <c r="W773" s="5">
        <v>281.88461538461502</v>
      </c>
    </row>
    <row r="774" spans="1:23" x14ac:dyDescent="0.45">
      <c r="A774" s="4" t="s">
        <v>780</v>
      </c>
      <c r="B774" s="12" t="s">
        <v>1650</v>
      </c>
      <c r="C774" s="12">
        <v>1.7961923076923001</v>
      </c>
      <c r="D774" s="12">
        <v>3.5205000000000002</v>
      </c>
      <c r="E774" s="12">
        <v>1.79599999999999</v>
      </c>
      <c r="F774" s="12">
        <v>4.2359615384615301</v>
      </c>
      <c r="G774" s="12">
        <v>1.0809615384615301</v>
      </c>
      <c r="H774" s="12">
        <v>1.71226923076923</v>
      </c>
      <c r="I774" s="12">
        <v>1.8300384615384599</v>
      </c>
      <c r="J774" s="16">
        <v>326.30769230769198</v>
      </c>
      <c r="K774" s="14">
        <v>283.82246153846103</v>
      </c>
      <c r="L774" s="14">
        <v>114.31980769230699</v>
      </c>
      <c r="M774" s="14">
        <v>0.37157692307692303</v>
      </c>
      <c r="N774" s="14">
        <v>0.47973076923076902</v>
      </c>
      <c r="O774" s="14">
        <v>1.34942307692307</v>
      </c>
      <c r="P774" s="14">
        <v>1.57692307692307E-3</v>
      </c>
      <c r="Q774" s="17">
        <f t="shared" si="51"/>
        <v>0.15759312320916941</v>
      </c>
      <c r="S774" s="6">
        <f t="shared" si="48"/>
        <v>5</v>
      </c>
      <c r="T774" s="6" t="str">
        <f t="shared" si="49"/>
        <v>WEEK_DAY</v>
      </c>
      <c r="U774" s="6" t="str">
        <f t="shared" si="50"/>
        <v>2017-10-12</v>
      </c>
      <c r="V774" s="19" t="s">
        <v>780</v>
      </c>
      <c r="W774" s="5">
        <v>326.30769230769198</v>
      </c>
    </row>
    <row r="775" spans="1:23" x14ac:dyDescent="0.45">
      <c r="A775" s="4" t="s">
        <v>781</v>
      </c>
      <c r="B775" s="12" t="s">
        <v>1651</v>
      </c>
      <c r="C775" s="12">
        <v>1.98688461538461</v>
      </c>
      <c r="D775" s="12">
        <v>3.42888461538461</v>
      </c>
      <c r="E775" s="12">
        <v>0.52265384615384602</v>
      </c>
      <c r="F775" s="12">
        <v>1.75015384615384</v>
      </c>
      <c r="G775" s="12">
        <v>1.145</v>
      </c>
      <c r="H775" s="12">
        <v>1.6271923076923001</v>
      </c>
      <c r="I775" s="12">
        <v>0.36596153846153801</v>
      </c>
      <c r="J775" s="16">
        <v>295</v>
      </c>
      <c r="K775" s="14">
        <v>283.56061538461501</v>
      </c>
      <c r="L775" s="14">
        <v>114.041923076923</v>
      </c>
      <c r="M775" s="14">
        <v>0.100423076923076</v>
      </c>
      <c r="N775" s="14">
        <v>0.44657692307692298</v>
      </c>
      <c r="O775" s="14">
        <v>0.893384615384615</v>
      </c>
      <c r="P775" s="14">
        <v>3.1076923076922999E-2</v>
      </c>
      <c r="Q775" s="17">
        <f t="shared" si="51"/>
        <v>-9.5945308816595035E-2</v>
      </c>
      <c r="S775" s="6">
        <f t="shared" si="48"/>
        <v>6</v>
      </c>
      <c r="T775" s="6" t="str">
        <f t="shared" si="49"/>
        <v>WEEK_END</v>
      </c>
      <c r="U775" s="6" t="str">
        <f t="shared" si="50"/>
        <v/>
      </c>
      <c r="V775" s="19" t="s">
        <v>781</v>
      </c>
      <c r="W775" s="5">
        <v>295</v>
      </c>
    </row>
    <row r="776" spans="1:23" x14ac:dyDescent="0.45">
      <c r="A776" s="4" t="s">
        <v>782</v>
      </c>
      <c r="B776" s="12" t="s">
        <v>1652</v>
      </c>
      <c r="C776" s="12">
        <v>2.0019999999999998</v>
      </c>
      <c r="D776" s="12">
        <v>3.4319999999999902</v>
      </c>
      <c r="E776" s="12">
        <v>-0.49946153846153801</v>
      </c>
      <c r="F776" s="12">
        <v>0.13407692307692301</v>
      </c>
      <c r="G776" s="12">
        <v>1.15688461538461</v>
      </c>
      <c r="H776" s="12">
        <v>1.59953846153846</v>
      </c>
      <c r="I776" s="12">
        <v>-0.63780769230769196</v>
      </c>
      <c r="J776" s="16">
        <v>204.80769230769201</v>
      </c>
      <c r="K776" s="14">
        <v>288.43273076922998</v>
      </c>
      <c r="L776" s="14">
        <v>108.188269230769</v>
      </c>
      <c r="M776" s="14">
        <v>-0.77130769230769203</v>
      </c>
      <c r="N776" s="14">
        <v>0.55365384615384605</v>
      </c>
      <c r="O776" s="14">
        <v>0.50353846153846105</v>
      </c>
      <c r="P776" s="14">
        <v>-1.83461538461538E-2</v>
      </c>
      <c r="Q776" s="17">
        <f t="shared" si="51"/>
        <v>-0.30573663624511183</v>
      </c>
      <c r="S776" s="6">
        <f t="shared" si="48"/>
        <v>7</v>
      </c>
      <c r="T776" s="6" t="str">
        <f t="shared" si="49"/>
        <v>WEEK_END</v>
      </c>
      <c r="U776" s="6" t="str">
        <f t="shared" si="50"/>
        <v/>
      </c>
      <c r="V776" s="19" t="s">
        <v>782</v>
      </c>
      <c r="W776" s="5">
        <v>204.80769230769201</v>
      </c>
    </row>
    <row r="777" spans="1:23" x14ac:dyDescent="0.45">
      <c r="A777" s="4" t="s">
        <v>783</v>
      </c>
      <c r="B777" s="12" t="s">
        <v>1653</v>
      </c>
      <c r="C777" s="12">
        <v>2.2022692307692302</v>
      </c>
      <c r="D777" s="12">
        <v>3.3035769230769199</v>
      </c>
      <c r="E777" s="12">
        <v>-0.27169230769230701</v>
      </c>
      <c r="F777" s="12">
        <v>0.64453846153846095</v>
      </c>
      <c r="G777" s="12">
        <v>1.26615384615384</v>
      </c>
      <c r="H777" s="12">
        <v>1.5163076923076899</v>
      </c>
      <c r="I777" s="12">
        <v>-0.40915384615384598</v>
      </c>
      <c r="J777" s="16">
        <v>104.26923076923001</v>
      </c>
      <c r="K777" s="14">
        <v>285.58988461538399</v>
      </c>
      <c r="L777" s="14">
        <v>112.08023076923</v>
      </c>
      <c r="M777" s="14">
        <v>-1.6178076923076901</v>
      </c>
      <c r="N777" s="14">
        <v>0.57657692307692299</v>
      </c>
      <c r="O777" s="14">
        <v>0.42838461538461498</v>
      </c>
      <c r="P777" s="14">
        <v>9.6153846153846107E-3</v>
      </c>
      <c r="Q777" s="17">
        <f t="shared" si="51"/>
        <v>-0.49089201877934568</v>
      </c>
      <c r="S777" s="6">
        <f t="shared" si="48"/>
        <v>1</v>
      </c>
      <c r="T777" s="6" t="str">
        <f t="shared" si="49"/>
        <v>WEEK_DAY</v>
      </c>
      <c r="U777" s="6" t="str">
        <f t="shared" si="50"/>
        <v>2017-10-15</v>
      </c>
      <c r="V777" s="19" t="s">
        <v>783</v>
      </c>
      <c r="W777" s="5">
        <v>104.26923076923001</v>
      </c>
    </row>
    <row r="778" spans="1:23" x14ac:dyDescent="0.45">
      <c r="A778" s="4" t="s">
        <v>784</v>
      </c>
      <c r="B778" s="12" t="s">
        <v>1654</v>
      </c>
      <c r="C778" s="12">
        <v>2.5878461538461499</v>
      </c>
      <c r="D778" s="12">
        <v>2.8817692307692302</v>
      </c>
      <c r="E778" s="12">
        <v>0.27530769230769198</v>
      </c>
      <c r="F778" s="12">
        <v>2.2901923076922999</v>
      </c>
      <c r="G778" s="12">
        <v>1.4806538461538401</v>
      </c>
      <c r="H778" s="12">
        <v>1.3108076923076899</v>
      </c>
      <c r="I778" s="12">
        <v>0.61307692307692296</v>
      </c>
      <c r="J778" s="16">
        <v>164.5</v>
      </c>
      <c r="K778" s="14">
        <v>275.141538461538</v>
      </c>
      <c r="L778" s="14">
        <v>112.923769230769</v>
      </c>
      <c r="M778" s="14">
        <v>-0.97703846153846097</v>
      </c>
      <c r="N778" s="14">
        <v>0.52826923076923005</v>
      </c>
      <c r="O778" s="14">
        <v>0.68719230769230699</v>
      </c>
      <c r="P778" s="14">
        <v>4.7653846153846102E-2</v>
      </c>
      <c r="Q778" s="17">
        <f t="shared" si="51"/>
        <v>0.57764662486168616</v>
      </c>
      <c r="S778" s="6">
        <f t="shared" si="48"/>
        <v>2</v>
      </c>
      <c r="T778" s="6" t="str">
        <f t="shared" si="49"/>
        <v>WEEK_DAY</v>
      </c>
      <c r="U778" s="6" t="str">
        <f t="shared" si="50"/>
        <v>2017-10-16</v>
      </c>
      <c r="V778" s="19" t="s">
        <v>784</v>
      </c>
      <c r="W778" s="5">
        <v>164.5</v>
      </c>
    </row>
    <row r="779" spans="1:23" x14ac:dyDescent="0.45">
      <c r="A779" s="4" t="s">
        <v>785</v>
      </c>
      <c r="B779" s="12" t="s">
        <v>1655</v>
      </c>
      <c r="C779" s="12">
        <v>2.5872307692307599</v>
      </c>
      <c r="D779" s="12">
        <v>2.8441153846153799</v>
      </c>
      <c r="E779" s="12">
        <v>-1.4503076923076901</v>
      </c>
      <c r="F779" s="12">
        <v>-0.73665384615384599</v>
      </c>
      <c r="G779" s="12">
        <v>1.4541923076923</v>
      </c>
      <c r="H779" s="12">
        <v>1.3215769230769201</v>
      </c>
      <c r="I779" s="12">
        <v>-1.6534615384615301</v>
      </c>
      <c r="J779" s="16">
        <v>344.03846153846098</v>
      </c>
      <c r="K779" s="14">
        <v>273.33523076923001</v>
      </c>
      <c r="L779" s="14">
        <v>111.04992307692299</v>
      </c>
      <c r="M779" s="14">
        <v>0.63680769230769196</v>
      </c>
      <c r="N779" s="14">
        <v>0.43976923076923002</v>
      </c>
      <c r="O779" s="14">
        <v>1.6342692307692299</v>
      </c>
      <c r="P779" s="14">
        <v>-3.8461538461538299E-3</v>
      </c>
      <c r="Q779" s="17">
        <f t="shared" si="51"/>
        <v>1.0914192190787901</v>
      </c>
      <c r="S779" s="6">
        <f t="shared" si="48"/>
        <v>3</v>
      </c>
      <c r="T779" s="6" t="str">
        <f t="shared" si="49"/>
        <v>WEEK_DAY</v>
      </c>
      <c r="U779" s="6" t="str">
        <f t="shared" si="50"/>
        <v>2017-10-17</v>
      </c>
      <c r="V779" s="19" t="s">
        <v>785</v>
      </c>
      <c r="W779" s="5">
        <v>344.03846153846098</v>
      </c>
    </row>
    <row r="780" spans="1:23" x14ac:dyDescent="0.45">
      <c r="A780" s="4" t="s">
        <v>786</v>
      </c>
      <c r="B780" s="12" t="s">
        <v>1656</v>
      </c>
      <c r="C780" s="12">
        <v>2.2736923076923001</v>
      </c>
      <c r="D780" s="12">
        <v>2.7779615384615299</v>
      </c>
      <c r="E780" s="12">
        <v>-0.89626923076923004</v>
      </c>
      <c r="F780" s="12">
        <v>0.18538461538461501</v>
      </c>
      <c r="G780" s="12">
        <v>1.3153461538461499</v>
      </c>
      <c r="H780" s="12">
        <v>1.3344615384615299</v>
      </c>
      <c r="I780" s="12">
        <v>-0.83738461538461495</v>
      </c>
      <c r="J780" s="16">
        <v>413.30769230769198</v>
      </c>
      <c r="K780" s="14">
        <v>268.86900000000003</v>
      </c>
      <c r="L780" s="14">
        <v>103.67215384615299</v>
      </c>
      <c r="M780" s="14">
        <v>1.3933076923076899</v>
      </c>
      <c r="N780" s="14">
        <v>0.37276923076923002</v>
      </c>
      <c r="O780" s="14">
        <v>1.84526923076923</v>
      </c>
      <c r="P780" s="14">
        <v>3.9923076923076901E-2</v>
      </c>
      <c r="Q780" s="17">
        <f t="shared" si="51"/>
        <v>0.20134153158189033</v>
      </c>
      <c r="S780" s="6">
        <f t="shared" si="48"/>
        <v>4</v>
      </c>
      <c r="T780" s="6" t="str">
        <f t="shared" si="49"/>
        <v>WEEK_DAY</v>
      </c>
      <c r="U780" s="6" t="str">
        <f t="shared" si="50"/>
        <v>2017-10-18</v>
      </c>
      <c r="V780" s="19" t="s">
        <v>786</v>
      </c>
      <c r="W780" s="5">
        <v>413.30769230769198</v>
      </c>
    </row>
    <row r="781" spans="1:23" x14ac:dyDescent="0.45">
      <c r="A781" s="4" t="s">
        <v>787</v>
      </c>
      <c r="B781" s="12" t="s">
        <v>1657</v>
      </c>
      <c r="C781" s="12">
        <v>2.0305384615384598</v>
      </c>
      <c r="D781" s="12">
        <v>2.9838076923076899</v>
      </c>
      <c r="E781" s="12">
        <v>-1.30373076923076</v>
      </c>
      <c r="F781" s="12">
        <v>-1.66688461538461</v>
      </c>
      <c r="G781" s="12">
        <v>1.1104230769230701</v>
      </c>
      <c r="H781" s="12">
        <v>1.54553846153846</v>
      </c>
      <c r="I781" s="12">
        <v>-1.72407692307692</v>
      </c>
      <c r="J781" s="16">
        <v>424.76923076922998</v>
      </c>
      <c r="K781" s="14">
        <v>274.81700000000001</v>
      </c>
      <c r="L781" s="14">
        <v>109.29473076923</v>
      </c>
      <c r="M781" s="14">
        <v>1.3611923076923</v>
      </c>
      <c r="N781" s="14">
        <v>0.43688461538461498</v>
      </c>
      <c r="O781" s="14">
        <v>1.9474615384615299</v>
      </c>
      <c r="P781" s="14">
        <v>-6.9769230769230695E-2</v>
      </c>
      <c r="Q781" s="17">
        <f t="shared" si="51"/>
        <v>2.7731248836775375E-2</v>
      </c>
      <c r="S781" s="6">
        <f t="shared" si="48"/>
        <v>5</v>
      </c>
      <c r="T781" s="6" t="str">
        <f t="shared" si="49"/>
        <v>WEEK_DAY</v>
      </c>
      <c r="U781" s="6" t="str">
        <f t="shared" si="50"/>
        <v>2017-10-19</v>
      </c>
      <c r="V781" s="19" t="s">
        <v>787</v>
      </c>
      <c r="W781" s="5">
        <v>424.76923076922998</v>
      </c>
    </row>
    <row r="782" spans="1:23" x14ac:dyDescent="0.45">
      <c r="A782" s="4" t="s">
        <v>788</v>
      </c>
      <c r="B782" s="12" t="s">
        <v>1658</v>
      </c>
      <c r="C782" s="12">
        <v>1.74434615384615</v>
      </c>
      <c r="D782" s="12">
        <v>2.6754999999999902</v>
      </c>
      <c r="E782" s="12">
        <v>-0.78969230769230703</v>
      </c>
      <c r="F782" s="12">
        <v>0.28526923076923</v>
      </c>
      <c r="G782" s="12">
        <v>0.99311538461538396</v>
      </c>
      <c r="H782" s="12">
        <v>1.3241923076922999</v>
      </c>
      <c r="I782" s="12">
        <v>-0.502</v>
      </c>
      <c r="J782" s="16">
        <v>582.11538461538396</v>
      </c>
      <c r="K782" s="14">
        <v>288.16365384615301</v>
      </c>
      <c r="L782" s="14">
        <v>128.63673076923001</v>
      </c>
      <c r="M782" s="14">
        <v>2.2803846153846101</v>
      </c>
      <c r="N782" s="14">
        <v>0.353115384615384</v>
      </c>
      <c r="O782" s="14">
        <v>2.3611153846153798</v>
      </c>
      <c r="P782" s="14">
        <v>8.9269230769230698E-2</v>
      </c>
      <c r="Q782" s="17">
        <f t="shared" si="51"/>
        <v>0.37042738138355769</v>
      </c>
      <c r="S782" s="6">
        <f t="shared" si="48"/>
        <v>6</v>
      </c>
      <c r="T782" s="6" t="str">
        <f t="shared" si="49"/>
        <v>WEEK_END</v>
      </c>
      <c r="U782" s="6" t="str">
        <f t="shared" si="50"/>
        <v/>
      </c>
      <c r="V782" s="19" t="s">
        <v>788</v>
      </c>
      <c r="W782" s="5">
        <v>582.11538461538396</v>
      </c>
    </row>
    <row r="783" spans="1:23" x14ac:dyDescent="0.45">
      <c r="A783" s="4" t="s">
        <v>789</v>
      </c>
      <c r="B783" s="12" t="s">
        <v>1659</v>
      </c>
      <c r="C783" s="12">
        <v>1.8784230769230701</v>
      </c>
      <c r="D783" s="12">
        <v>2.6001923076922999</v>
      </c>
      <c r="E783" s="12">
        <v>0.31496153846153802</v>
      </c>
      <c r="F783" s="12">
        <v>0.79461538461538395</v>
      </c>
      <c r="G783" s="12">
        <v>1.05407692307692</v>
      </c>
      <c r="H783" s="12">
        <v>1.27399999999999</v>
      </c>
      <c r="I783" s="12">
        <v>-0.20065384615384599</v>
      </c>
      <c r="J783" s="16">
        <v>349.5</v>
      </c>
      <c r="K783" s="14">
        <v>298.69076923076898</v>
      </c>
      <c r="L783" s="14">
        <v>123.00749999999999</v>
      </c>
      <c r="M783" s="14">
        <v>0.41188461538461502</v>
      </c>
      <c r="N783" s="14">
        <v>0.45784615384615301</v>
      </c>
      <c r="O783" s="14">
        <v>1.1031923076923</v>
      </c>
      <c r="P783" s="14">
        <v>-3.85E-2</v>
      </c>
      <c r="Q783" s="17">
        <f t="shared" si="51"/>
        <v>-0.39960356788899831</v>
      </c>
      <c r="S783" s="6">
        <f t="shared" si="48"/>
        <v>7</v>
      </c>
      <c r="T783" s="6" t="str">
        <f t="shared" si="49"/>
        <v>WEEK_END</v>
      </c>
      <c r="U783" s="6" t="str">
        <f t="shared" si="50"/>
        <v/>
      </c>
      <c r="V783" s="19" t="s">
        <v>789</v>
      </c>
      <c r="W783" s="5">
        <v>349.5</v>
      </c>
    </row>
    <row r="784" spans="1:23" x14ac:dyDescent="0.45">
      <c r="A784" s="4" t="s">
        <v>790</v>
      </c>
      <c r="B784" s="12" t="s">
        <v>1660</v>
      </c>
      <c r="C784" s="12">
        <v>1.6807692307692299</v>
      </c>
      <c r="D784" s="12">
        <v>2.6144999999999898</v>
      </c>
      <c r="E784" s="12">
        <v>-0.62626923076923002</v>
      </c>
      <c r="F784" s="12">
        <v>-2.4653846153846099E-2</v>
      </c>
      <c r="G784" s="12">
        <v>0.93676923076923102</v>
      </c>
      <c r="H784" s="12">
        <v>1.3207307692307599</v>
      </c>
      <c r="I784" s="12">
        <v>-0.72684615384615303</v>
      </c>
      <c r="J784" s="16">
        <v>113.07692307692299</v>
      </c>
      <c r="K784" s="14">
        <v>296.197846153846</v>
      </c>
      <c r="L784" s="14">
        <v>127.118384615384</v>
      </c>
      <c r="M784" s="14">
        <v>-1.44053846153846</v>
      </c>
      <c r="N784" s="14">
        <v>0.55738461538461503</v>
      </c>
      <c r="O784" s="14">
        <v>0.44738461538461499</v>
      </c>
      <c r="P784" s="14">
        <v>1.2500000000000001E-2</v>
      </c>
      <c r="Q784" s="17">
        <f t="shared" si="51"/>
        <v>-0.67646087817761669</v>
      </c>
      <c r="S784" s="6">
        <f t="shared" si="48"/>
        <v>1</v>
      </c>
      <c r="T784" s="6" t="str">
        <f t="shared" si="49"/>
        <v>WEEK_DAY</v>
      </c>
      <c r="U784" s="6" t="str">
        <f t="shared" si="50"/>
        <v>2017-10-22</v>
      </c>
      <c r="V784" s="19" t="s">
        <v>790</v>
      </c>
      <c r="W784" s="5">
        <v>113.07692307692299</v>
      </c>
    </row>
    <row r="785" spans="1:23" x14ac:dyDescent="0.45">
      <c r="A785" s="4" t="s">
        <v>791</v>
      </c>
      <c r="B785" s="12" t="s">
        <v>1661</v>
      </c>
      <c r="C785" s="12">
        <v>1.77930769230769</v>
      </c>
      <c r="D785" s="12">
        <v>2.5881923076922999</v>
      </c>
      <c r="E785" s="12">
        <v>-0.14657692307692299</v>
      </c>
      <c r="F785" s="12">
        <v>1.39453846153846</v>
      </c>
      <c r="G785" s="12">
        <v>1.0165384615384601</v>
      </c>
      <c r="H785" s="12">
        <v>1.32353846153846</v>
      </c>
      <c r="I785" s="12">
        <v>0.26884615384615301</v>
      </c>
      <c r="J785" s="16">
        <v>157.15384615384599</v>
      </c>
      <c r="K785" s="14">
        <v>287.52199999999903</v>
      </c>
      <c r="L785" s="14">
        <v>129.818153846153</v>
      </c>
      <c r="M785" s="14">
        <v>-1.00096153846153</v>
      </c>
      <c r="N785" s="14">
        <v>0.566192307692307</v>
      </c>
      <c r="O785" s="14">
        <v>0.66480769230769199</v>
      </c>
      <c r="P785" s="14">
        <v>7.71153846153846E-2</v>
      </c>
      <c r="Q785" s="17">
        <f t="shared" si="51"/>
        <v>0.38979591836734651</v>
      </c>
      <c r="S785" s="6">
        <f t="shared" si="48"/>
        <v>2</v>
      </c>
      <c r="T785" s="6" t="str">
        <f t="shared" si="49"/>
        <v>WEEK_DAY</v>
      </c>
      <c r="U785" s="6" t="str">
        <f t="shared" si="50"/>
        <v>2017-10-23</v>
      </c>
      <c r="V785" s="19" t="s">
        <v>791</v>
      </c>
      <c r="W785" s="5">
        <v>157.15384615384599</v>
      </c>
    </row>
    <row r="786" spans="1:23" x14ac:dyDescent="0.45">
      <c r="A786" s="4" t="s">
        <v>792</v>
      </c>
      <c r="B786" s="12" t="s">
        <v>1662</v>
      </c>
      <c r="C786" s="12">
        <v>1.57511538461538</v>
      </c>
      <c r="D786" s="12">
        <v>2.6047692307692301</v>
      </c>
      <c r="E786" s="12">
        <v>-0.82757692307692299</v>
      </c>
      <c r="F786" s="12">
        <v>-2.57692307692306E-3</v>
      </c>
      <c r="G786" s="12">
        <v>0.91557692307692295</v>
      </c>
      <c r="H786" s="12">
        <v>1.30126923076923</v>
      </c>
      <c r="I786" s="12">
        <v>-0.70238461538461505</v>
      </c>
      <c r="J786" s="16">
        <v>420.34615384615302</v>
      </c>
      <c r="K786" s="14">
        <v>293.694538461538</v>
      </c>
      <c r="L786" s="14">
        <v>132.804461538461</v>
      </c>
      <c r="M786" s="14">
        <v>0.95357692307692299</v>
      </c>
      <c r="N786" s="14">
        <v>0.41234615384615297</v>
      </c>
      <c r="O786" s="14">
        <v>1.94976923076923</v>
      </c>
      <c r="P786" s="14">
        <v>1.4653846153846101E-2</v>
      </c>
      <c r="Q786" s="17">
        <f t="shared" si="51"/>
        <v>1.6747430249632869</v>
      </c>
      <c r="S786" s="6">
        <f t="shared" si="48"/>
        <v>3</v>
      </c>
      <c r="T786" s="6" t="str">
        <f t="shared" si="49"/>
        <v>WEEK_DAY</v>
      </c>
      <c r="U786" s="6" t="str">
        <f t="shared" si="50"/>
        <v>2017-10-24</v>
      </c>
      <c r="V786" s="19" t="s">
        <v>792</v>
      </c>
      <c r="W786" s="5">
        <v>420.34615384615302</v>
      </c>
    </row>
    <row r="787" spans="1:23" x14ac:dyDescent="0.45">
      <c r="A787" s="4" t="s">
        <v>793</v>
      </c>
      <c r="B787" s="12" t="s">
        <v>1663</v>
      </c>
      <c r="C787" s="12">
        <v>1.58353846153846</v>
      </c>
      <c r="D787" s="12">
        <v>2.6007692307692301</v>
      </c>
      <c r="E787" s="12">
        <v>1.1531153846153801</v>
      </c>
      <c r="F787" s="12">
        <v>2.0241153846153801</v>
      </c>
      <c r="G787" s="12">
        <v>0.929153846153846</v>
      </c>
      <c r="H787" s="12">
        <v>1.3277307692307601</v>
      </c>
      <c r="I787" s="12">
        <v>0.81565384615384595</v>
      </c>
      <c r="J787" s="16">
        <v>332.692307692307</v>
      </c>
      <c r="K787" s="14">
        <v>291.71619230769198</v>
      </c>
      <c r="L787" s="14">
        <v>132.216076923076</v>
      </c>
      <c r="M787" s="14">
        <v>0.30907692307692303</v>
      </c>
      <c r="N787" s="14">
        <v>0.44557692307692298</v>
      </c>
      <c r="O787" s="14">
        <v>1.06353846153846</v>
      </c>
      <c r="P787" s="14">
        <v>-0.107615384615384</v>
      </c>
      <c r="Q787" s="17">
        <f t="shared" si="51"/>
        <v>-0.20852777015280455</v>
      </c>
      <c r="S787" s="6">
        <f t="shared" si="48"/>
        <v>4</v>
      </c>
      <c r="T787" s="6" t="str">
        <f t="shared" si="49"/>
        <v>WEEK_DAY</v>
      </c>
      <c r="U787" s="6" t="str">
        <f t="shared" si="50"/>
        <v>2017-10-25</v>
      </c>
      <c r="V787" s="19" t="s">
        <v>793</v>
      </c>
      <c r="W787" s="5">
        <v>332.692307692307</v>
      </c>
    </row>
    <row r="788" spans="1:23" x14ac:dyDescent="0.45">
      <c r="A788" s="4" t="s">
        <v>794</v>
      </c>
      <c r="B788" s="12" t="s">
        <v>1664</v>
      </c>
      <c r="C788" s="12">
        <v>0.94811538461538403</v>
      </c>
      <c r="D788" s="12">
        <v>2.9897692307692298</v>
      </c>
      <c r="E788" s="12">
        <v>-2.4396538461538402</v>
      </c>
      <c r="F788" s="12">
        <v>-2.6613076923076902</v>
      </c>
      <c r="G788" s="12">
        <v>0.677461538461538</v>
      </c>
      <c r="H788" s="12">
        <v>1.5319615384615299</v>
      </c>
      <c r="I788" s="12">
        <v>-2.0894999999999899</v>
      </c>
      <c r="J788" s="16">
        <v>537.23076923076906</v>
      </c>
      <c r="K788" s="14">
        <v>297.47430769230698</v>
      </c>
      <c r="L788" s="14">
        <v>140.82126923076899</v>
      </c>
      <c r="M788" s="14">
        <v>1.7015</v>
      </c>
      <c r="N788" s="14">
        <v>0.37765384615384601</v>
      </c>
      <c r="O788" s="14">
        <v>2.1408461538461498</v>
      </c>
      <c r="P788" s="14">
        <v>9.0769230769230699E-2</v>
      </c>
      <c r="Q788" s="17">
        <f t="shared" si="51"/>
        <v>0.61479768786127453</v>
      </c>
      <c r="S788" s="6">
        <f t="shared" si="48"/>
        <v>5</v>
      </c>
      <c r="T788" s="6" t="str">
        <f t="shared" si="49"/>
        <v>WEEK_DAY</v>
      </c>
      <c r="U788" s="6" t="str">
        <f t="shared" si="50"/>
        <v>2017-10-26</v>
      </c>
      <c r="V788" s="19" t="s">
        <v>794</v>
      </c>
      <c r="W788" s="5">
        <v>537.23076923076906</v>
      </c>
    </row>
    <row r="789" spans="1:23" x14ac:dyDescent="0.45">
      <c r="A789" s="4" t="s">
        <v>795</v>
      </c>
      <c r="B789" s="12" t="s">
        <v>1665</v>
      </c>
      <c r="C789" s="12">
        <v>1.1459230769230699</v>
      </c>
      <c r="D789" s="12">
        <v>3.0628076923076901</v>
      </c>
      <c r="E789" s="12">
        <v>1.16157692307692</v>
      </c>
      <c r="F789" s="12">
        <v>2.6887307692307698</v>
      </c>
      <c r="G789" s="12">
        <v>0.77796153846153804</v>
      </c>
      <c r="H789" s="12">
        <v>1.5320384615384599</v>
      </c>
      <c r="I789" s="12">
        <v>1.2169230769230699</v>
      </c>
      <c r="J789" s="16">
        <v>308.03846153846098</v>
      </c>
      <c r="K789" s="14">
        <v>298.05353846153798</v>
      </c>
      <c r="L789" s="14">
        <v>141.254538461538</v>
      </c>
      <c r="M789" s="14">
        <v>7.0769230769230695E-2</v>
      </c>
      <c r="N789" s="14">
        <v>0.44861538461538403</v>
      </c>
      <c r="O789" s="14">
        <v>0.70503846153846095</v>
      </c>
      <c r="P789" s="14">
        <v>4.8038461538461502E-2</v>
      </c>
      <c r="Q789" s="17">
        <f t="shared" si="51"/>
        <v>-0.42661798396334566</v>
      </c>
      <c r="S789" s="6">
        <f t="shared" si="48"/>
        <v>6</v>
      </c>
      <c r="T789" s="6" t="str">
        <f t="shared" si="49"/>
        <v>WEEK_END</v>
      </c>
      <c r="U789" s="6" t="str">
        <f t="shared" si="50"/>
        <v/>
      </c>
      <c r="V789" s="19" t="s">
        <v>795</v>
      </c>
      <c r="W789" s="5">
        <v>308.03846153846098</v>
      </c>
    </row>
    <row r="790" spans="1:23" x14ac:dyDescent="0.45">
      <c r="A790" s="4" t="s">
        <v>796</v>
      </c>
      <c r="B790" s="12" t="s">
        <v>1666</v>
      </c>
      <c r="C790" s="12">
        <v>1.4886538461538401</v>
      </c>
      <c r="D790" s="12">
        <v>3.4136538461538399</v>
      </c>
      <c r="E790" s="12">
        <v>1.8959230769230699</v>
      </c>
      <c r="F790" s="12">
        <v>3.78730769230769</v>
      </c>
      <c r="G790" s="12">
        <v>0.92592307692307696</v>
      </c>
      <c r="H790" s="12">
        <v>1.6341538461538401</v>
      </c>
      <c r="I790" s="12">
        <v>1.7436153846153799</v>
      </c>
      <c r="J790" s="16">
        <v>291</v>
      </c>
      <c r="K790" s="14">
        <v>308.201769230769</v>
      </c>
      <c r="L790" s="14">
        <v>133.28399999999999</v>
      </c>
      <c r="M790" s="14">
        <v>-0.12907692307692301</v>
      </c>
      <c r="N790" s="14">
        <v>0.47496153846153799</v>
      </c>
      <c r="O790" s="14">
        <v>0.80015384615384599</v>
      </c>
      <c r="P790" s="14">
        <v>-3.2615384615384602E-2</v>
      </c>
      <c r="Q790" s="17">
        <f t="shared" si="51"/>
        <v>-5.5312773130226776E-2</v>
      </c>
      <c r="S790" s="6">
        <f t="shared" si="48"/>
        <v>7</v>
      </c>
      <c r="T790" s="6" t="str">
        <f t="shared" si="49"/>
        <v>WEEK_END</v>
      </c>
      <c r="U790" s="6" t="str">
        <f t="shared" si="50"/>
        <v/>
      </c>
      <c r="V790" s="19" t="s">
        <v>796</v>
      </c>
      <c r="W790" s="5">
        <v>291</v>
      </c>
    </row>
    <row r="791" spans="1:23" x14ac:dyDescent="0.45">
      <c r="A791" s="4" t="s">
        <v>797</v>
      </c>
      <c r="B791" s="12" t="s">
        <v>1667</v>
      </c>
      <c r="C791" s="12">
        <v>1.3551538461538399</v>
      </c>
      <c r="D791" s="12">
        <v>3.3700769230769199</v>
      </c>
      <c r="E791" s="12">
        <v>-8.1999999999999906E-2</v>
      </c>
      <c r="F791" s="12">
        <v>0.31146153846153801</v>
      </c>
      <c r="G791" s="12">
        <v>0.78553846153846096</v>
      </c>
      <c r="H791" s="12">
        <v>1.5463846153846099</v>
      </c>
      <c r="I791" s="12">
        <v>-0.30488461538461498</v>
      </c>
      <c r="J791" s="16">
        <v>79.961538461538396</v>
      </c>
      <c r="K791" s="14">
        <v>303.61680769230702</v>
      </c>
      <c r="L791" s="14">
        <v>139.33473076922999</v>
      </c>
      <c r="M791" s="14">
        <v>-1.6052307692307599</v>
      </c>
      <c r="N791" s="14">
        <v>0.64</v>
      </c>
      <c r="O791" s="14">
        <v>0.40169230769230702</v>
      </c>
      <c r="P791" s="14">
        <v>-2.9038461538461499E-2</v>
      </c>
      <c r="Q791" s="17">
        <f t="shared" si="51"/>
        <v>-0.72521808088818418</v>
      </c>
      <c r="S791" s="6">
        <f t="shared" si="48"/>
        <v>1</v>
      </c>
      <c r="T791" s="6" t="str">
        <f t="shared" si="49"/>
        <v>WEEK_DAY</v>
      </c>
      <c r="U791" s="6" t="str">
        <f t="shared" si="50"/>
        <v>2017-10-29</v>
      </c>
      <c r="V791" s="19" t="s">
        <v>797</v>
      </c>
      <c r="W791" s="5">
        <v>79.961538461538396</v>
      </c>
    </row>
    <row r="792" spans="1:23" x14ac:dyDescent="0.45">
      <c r="A792" s="4" t="s">
        <v>798</v>
      </c>
      <c r="B792" s="12" t="s">
        <v>1668</v>
      </c>
      <c r="C792" s="12">
        <v>1.5581153846153799</v>
      </c>
      <c r="D792" s="12">
        <v>3.3165769230769202</v>
      </c>
      <c r="E792" s="12">
        <v>0.187653846153846</v>
      </c>
      <c r="F792" s="12">
        <v>1.6425000000000001</v>
      </c>
      <c r="G792" s="12">
        <v>0.86803846153846098</v>
      </c>
      <c r="H792" s="12">
        <v>1.56057692307692</v>
      </c>
      <c r="I792" s="12">
        <v>0.48592307692307601</v>
      </c>
      <c r="J792" s="16">
        <v>144.230769230769</v>
      </c>
      <c r="K792" s="14">
        <v>294.01969230769203</v>
      </c>
      <c r="L792" s="14">
        <v>142.73773076923001</v>
      </c>
      <c r="M792" s="14">
        <v>-1.0478461538461501</v>
      </c>
      <c r="N792" s="14">
        <v>0.57080769230769202</v>
      </c>
      <c r="O792" s="14">
        <v>0.58076923076923004</v>
      </c>
      <c r="P792" s="14">
        <v>2.0038461538461502E-2</v>
      </c>
      <c r="Q792" s="17">
        <f t="shared" si="51"/>
        <v>0.80375180375180233</v>
      </c>
      <c r="S792" s="6">
        <f t="shared" si="48"/>
        <v>2</v>
      </c>
      <c r="T792" s="6" t="str">
        <f t="shared" si="49"/>
        <v>WEEK_DAY</v>
      </c>
      <c r="U792" s="6" t="str">
        <f t="shared" si="50"/>
        <v>2017-10-30</v>
      </c>
      <c r="V792" s="19" t="s">
        <v>798</v>
      </c>
      <c r="W792" s="5">
        <v>144.230769230769</v>
      </c>
    </row>
    <row r="793" spans="1:23" x14ac:dyDescent="0.45">
      <c r="A793" s="4" t="s">
        <v>799</v>
      </c>
      <c r="B793" s="12" t="s">
        <v>1669</v>
      </c>
      <c r="C793" s="12">
        <v>1.43003846153846</v>
      </c>
      <c r="D793" s="12">
        <v>3.37230769230769</v>
      </c>
      <c r="E793" s="12">
        <v>-0.89226923076923004</v>
      </c>
      <c r="F793" s="12">
        <v>-0.705884615384615</v>
      </c>
      <c r="G793" s="12">
        <v>0.79046153846153799</v>
      </c>
      <c r="H793" s="12">
        <v>1.5906153846153801</v>
      </c>
      <c r="I793" s="12">
        <v>-0.936499999999999</v>
      </c>
      <c r="J793" s="16">
        <v>317.38461538461502</v>
      </c>
      <c r="K793" s="14">
        <v>295.93765384615301</v>
      </c>
      <c r="L793" s="14">
        <v>142.80199999999999</v>
      </c>
      <c r="M793" s="14">
        <v>0.150153846153846</v>
      </c>
      <c r="N793" s="14">
        <v>0.40080769230769198</v>
      </c>
      <c r="O793" s="14">
        <v>1.27173076923076</v>
      </c>
      <c r="P793" s="14">
        <v>5.5846153846153802E-2</v>
      </c>
      <c r="Q793" s="17">
        <f t="shared" si="51"/>
        <v>1.2005333333333343</v>
      </c>
      <c r="S793" s="6">
        <f t="shared" si="48"/>
        <v>3</v>
      </c>
      <c r="T793" s="6" t="str">
        <f t="shared" si="49"/>
        <v>WEEK_DAY</v>
      </c>
      <c r="U793" s="6" t="str">
        <f t="shared" si="50"/>
        <v>2017-10-31</v>
      </c>
      <c r="V793" s="19" t="s">
        <v>799</v>
      </c>
      <c r="W793" s="5">
        <v>317.38461538461502</v>
      </c>
    </row>
    <row r="794" spans="1:23" x14ac:dyDescent="0.45">
      <c r="A794" s="4" t="s">
        <v>800</v>
      </c>
      <c r="B794" s="12" t="s">
        <v>1670</v>
      </c>
      <c r="C794" s="12">
        <v>1.4689999999999901</v>
      </c>
      <c r="D794" s="12">
        <v>3.4392307692307602</v>
      </c>
      <c r="E794" s="12">
        <v>1.8676538461538399</v>
      </c>
      <c r="F794" s="12">
        <v>4.7894615384615298</v>
      </c>
      <c r="G794" s="12">
        <v>0.85757692307692301</v>
      </c>
      <c r="H794" s="12">
        <v>1.7480384615384601</v>
      </c>
      <c r="I794" s="12">
        <v>2.2090000000000001</v>
      </c>
      <c r="J794" s="16">
        <v>285.30769230769198</v>
      </c>
      <c r="K794" s="14">
        <v>293.70896153846098</v>
      </c>
      <c r="L794" s="14">
        <v>142.87511538461499</v>
      </c>
      <c r="M794" s="14">
        <v>-5.8807692307692297E-2</v>
      </c>
      <c r="N794" s="14">
        <v>0.42561538461538401</v>
      </c>
      <c r="O794" s="14">
        <v>0.74357692307692302</v>
      </c>
      <c r="P794" s="14">
        <v>3.6346153846153799E-2</v>
      </c>
      <c r="Q794" s="17">
        <f t="shared" si="51"/>
        <v>-0.10106640814348036</v>
      </c>
      <c r="S794" s="6">
        <f t="shared" si="48"/>
        <v>4</v>
      </c>
      <c r="T794" s="6" t="str">
        <f t="shared" si="49"/>
        <v>WEEK_DAY</v>
      </c>
      <c r="U794" s="6" t="str">
        <f t="shared" si="50"/>
        <v>2017-11-01</v>
      </c>
      <c r="V794" s="19" t="s">
        <v>800</v>
      </c>
      <c r="W794" s="5">
        <v>285.30769230769198</v>
      </c>
    </row>
    <row r="795" spans="1:23" x14ac:dyDescent="0.45">
      <c r="A795" s="4" t="s">
        <v>801</v>
      </c>
      <c r="B795" s="12" t="s">
        <v>1671</v>
      </c>
      <c r="C795" s="12">
        <v>1.5256153846153799</v>
      </c>
      <c r="D795" s="12">
        <v>3.5156923076923001</v>
      </c>
      <c r="E795" s="12">
        <v>1.0870769230769199</v>
      </c>
      <c r="F795" s="12">
        <v>2.73642307692307</v>
      </c>
      <c r="G795" s="12">
        <v>0.90119230769230696</v>
      </c>
      <c r="H795" s="12">
        <v>1.7709230769230699</v>
      </c>
      <c r="I795" s="12">
        <v>1.0249230769230699</v>
      </c>
      <c r="J795" s="16">
        <v>369.192307692307</v>
      </c>
      <c r="K795" s="14">
        <v>297.357461538461</v>
      </c>
      <c r="L795" s="14">
        <v>143.812923076923</v>
      </c>
      <c r="M795" s="14">
        <v>0.49938461538461498</v>
      </c>
      <c r="N795" s="14">
        <v>0.42115384615384599</v>
      </c>
      <c r="O795" s="14">
        <v>1.2613461538461499</v>
      </c>
      <c r="P795" s="14">
        <v>-5.9615384615384598E-2</v>
      </c>
      <c r="Q795" s="17">
        <f t="shared" si="51"/>
        <v>0.29401455918037112</v>
      </c>
      <c r="S795" s="6">
        <f t="shared" si="48"/>
        <v>5</v>
      </c>
      <c r="T795" s="6" t="str">
        <f t="shared" si="49"/>
        <v>WEEK_DAY</v>
      </c>
      <c r="U795" s="6" t="str">
        <f t="shared" si="50"/>
        <v>2017-11-02</v>
      </c>
      <c r="V795" s="19" t="s">
        <v>801</v>
      </c>
      <c r="W795" s="5">
        <v>369.192307692307</v>
      </c>
    </row>
    <row r="796" spans="1:23" x14ac:dyDescent="0.45">
      <c r="A796" s="4" t="s">
        <v>802</v>
      </c>
      <c r="B796" s="12" t="s">
        <v>1672</v>
      </c>
      <c r="C796" s="12">
        <v>1.6022692307692299</v>
      </c>
      <c r="D796" s="12">
        <v>3.5642307692307602</v>
      </c>
      <c r="E796" s="12">
        <v>9.8230769230769205E-2</v>
      </c>
      <c r="F796" s="12">
        <v>1.3305384615384599</v>
      </c>
      <c r="G796" s="12">
        <v>0.96796153846153798</v>
      </c>
      <c r="H796" s="12">
        <v>1.81953846153846</v>
      </c>
      <c r="I796" s="12">
        <v>0.19899999999999901</v>
      </c>
      <c r="J796" s="16">
        <v>288.07692307692298</v>
      </c>
      <c r="K796" s="14">
        <v>301.069538461538</v>
      </c>
      <c r="L796" s="14">
        <v>142.091923076923</v>
      </c>
      <c r="M796" s="14">
        <v>-9.1615384615384599E-2</v>
      </c>
      <c r="N796" s="14">
        <v>0.43261538461538401</v>
      </c>
      <c r="O796" s="14">
        <v>0.74076923076922996</v>
      </c>
      <c r="P796" s="14">
        <v>1.13076923076923E-2</v>
      </c>
      <c r="Q796" s="17">
        <f t="shared" si="51"/>
        <v>-0.2197103864985924</v>
      </c>
      <c r="S796" s="6">
        <f t="shared" si="48"/>
        <v>6</v>
      </c>
      <c r="T796" s="6" t="str">
        <f t="shared" si="49"/>
        <v>WEEK_END</v>
      </c>
      <c r="U796" s="6" t="str">
        <f t="shared" si="50"/>
        <v/>
      </c>
      <c r="V796" s="19" t="s">
        <v>802</v>
      </c>
      <c r="W796" s="5">
        <v>288.07692307692298</v>
      </c>
    </row>
    <row r="797" spans="1:23" x14ac:dyDescent="0.45">
      <c r="A797" s="4" t="s">
        <v>803</v>
      </c>
      <c r="B797" s="12" t="s">
        <v>1673</v>
      </c>
      <c r="C797" s="12">
        <v>1.69011538461538</v>
      </c>
      <c r="D797" s="12">
        <v>3.5673461538461502</v>
      </c>
      <c r="E797" s="12">
        <v>0.24126923076922999</v>
      </c>
      <c r="F797" s="12">
        <v>1.3521923076922999</v>
      </c>
      <c r="G797" s="12">
        <v>1.03476923076923</v>
      </c>
      <c r="H797" s="12">
        <v>1.8241923076922999</v>
      </c>
      <c r="I797" s="12">
        <v>0.17365384615384599</v>
      </c>
      <c r="J797" s="16">
        <v>246.15384615384599</v>
      </c>
      <c r="K797" s="14">
        <v>308.45150000000001</v>
      </c>
      <c r="L797" s="14">
        <v>135.204884615384</v>
      </c>
      <c r="M797" s="14">
        <v>-0.46042307692307599</v>
      </c>
      <c r="N797" s="14">
        <v>0.51384615384615295</v>
      </c>
      <c r="O797" s="14">
        <v>0.683153846153846</v>
      </c>
      <c r="P797" s="14">
        <v>1.26923076923076E-2</v>
      </c>
      <c r="Q797" s="17">
        <f t="shared" si="51"/>
        <v>-0.14552736982643552</v>
      </c>
      <c r="S797" s="6">
        <f t="shared" si="48"/>
        <v>7</v>
      </c>
      <c r="T797" s="6" t="str">
        <f t="shared" si="49"/>
        <v>WEEK_END</v>
      </c>
      <c r="U797" s="6" t="str">
        <f t="shared" si="50"/>
        <v/>
      </c>
      <c r="V797" s="19" t="s">
        <v>803</v>
      </c>
      <c r="W797" s="5">
        <v>246.15384615384599</v>
      </c>
    </row>
    <row r="798" spans="1:23" x14ac:dyDescent="0.45">
      <c r="A798" s="4" t="s">
        <v>804</v>
      </c>
      <c r="B798" s="12" t="s">
        <v>1674</v>
      </c>
      <c r="C798" s="12">
        <v>1.52823076923076</v>
      </c>
      <c r="D798" s="12">
        <v>3.5449999999999999</v>
      </c>
      <c r="E798" s="12">
        <v>-0.242153846153846</v>
      </c>
      <c r="F798" s="12">
        <v>0.24319230769230701</v>
      </c>
      <c r="G798" s="12">
        <v>0.92876923076923001</v>
      </c>
      <c r="H798" s="12">
        <v>1.8073461538461499</v>
      </c>
      <c r="I798" s="12">
        <v>-0.37880769230769201</v>
      </c>
      <c r="J798" s="16">
        <v>82.230769230769198</v>
      </c>
      <c r="K798" s="14">
        <v>304.115269230769</v>
      </c>
      <c r="L798" s="14">
        <v>140.92338461538401</v>
      </c>
      <c r="M798" s="14">
        <v>-1.5744615384615299</v>
      </c>
      <c r="N798" s="14">
        <v>0.569192307692307</v>
      </c>
      <c r="O798" s="14">
        <v>0.41780769230769199</v>
      </c>
      <c r="P798" s="14">
        <v>-1.21923076923076E-2</v>
      </c>
      <c r="Q798" s="17">
        <f t="shared" si="51"/>
        <v>-0.66593749999999996</v>
      </c>
      <c r="S798" s="6">
        <f t="shared" si="48"/>
        <v>1</v>
      </c>
      <c r="T798" s="6" t="str">
        <f t="shared" si="49"/>
        <v>WEEK_DAY</v>
      </c>
      <c r="U798" s="6" t="str">
        <f t="shared" si="50"/>
        <v>2017-11-05</v>
      </c>
      <c r="V798" s="19" t="s">
        <v>804</v>
      </c>
      <c r="W798" s="5">
        <v>82.230769230769198</v>
      </c>
    </row>
    <row r="799" spans="1:23" x14ac:dyDescent="0.45">
      <c r="A799" s="4" t="s">
        <v>805</v>
      </c>
      <c r="B799" s="12" t="s">
        <v>1675</v>
      </c>
      <c r="C799" s="12">
        <v>1.6658846153846101</v>
      </c>
      <c r="D799" s="12">
        <v>3.46599999999999</v>
      </c>
      <c r="E799" s="12">
        <v>-0.18026923076922999</v>
      </c>
      <c r="F799" s="12">
        <v>0.96611538461538404</v>
      </c>
      <c r="G799" s="12">
        <v>1.03365384615384</v>
      </c>
      <c r="H799" s="12">
        <v>1.75311538461538</v>
      </c>
      <c r="I799" s="12">
        <v>-4.0153846153846103E-2</v>
      </c>
      <c r="J799" s="16">
        <v>132.61538461538399</v>
      </c>
      <c r="K799" s="14">
        <v>294.85173076923002</v>
      </c>
      <c r="L799" s="14">
        <v>145.09926923076901</v>
      </c>
      <c r="M799" s="14">
        <v>-1.11761538461538</v>
      </c>
      <c r="N799" s="14">
        <v>0.56776923076923003</v>
      </c>
      <c r="O799" s="14">
        <v>0.60523076923076902</v>
      </c>
      <c r="P799" s="14">
        <v>5.4538461538461501E-2</v>
      </c>
      <c r="Q799" s="17">
        <f t="shared" si="51"/>
        <v>0.61272217025256548</v>
      </c>
      <c r="S799" s="6">
        <f t="shared" si="48"/>
        <v>2</v>
      </c>
      <c r="T799" s="6" t="str">
        <f t="shared" si="49"/>
        <v>WEEK_DAY</v>
      </c>
      <c r="U799" s="6" t="str">
        <f t="shared" si="50"/>
        <v>2017-11-06</v>
      </c>
      <c r="V799" s="19" t="s">
        <v>805</v>
      </c>
      <c r="W799" s="5">
        <v>132.61538461538399</v>
      </c>
    </row>
    <row r="800" spans="1:23" x14ac:dyDescent="0.45">
      <c r="A800" s="4" t="s">
        <v>806</v>
      </c>
      <c r="B800" s="12" t="s">
        <v>1676</v>
      </c>
      <c r="C800" s="12">
        <v>2.1286153846153799</v>
      </c>
      <c r="D800" s="12">
        <v>3.6926923076923002</v>
      </c>
      <c r="E800" s="12">
        <v>1.6208846153846099</v>
      </c>
      <c r="F800" s="12">
        <v>3.9501538461538401</v>
      </c>
      <c r="G800" s="12">
        <v>1.28153846153846</v>
      </c>
      <c r="H800" s="12">
        <v>1.81465384615384</v>
      </c>
      <c r="I800" s="12">
        <v>1.4641538461538399</v>
      </c>
      <c r="J800" s="16">
        <v>305.61538461538402</v>
      </c>
      <c r="K800" s="14">
        <v>289.77192307692297</v>
      </c>
      <c r="L800" s="14">
        <v>142.054653846153</v>
      </c>
      <c r="M800" s="14">
        <v>0.111576923076923</v>
      </c>
      <c r="N800" s="14">
        <v>0.41030769230769198</v>
      </c>
      <c r="O800" s="14">
        <v>1.36038461538461</v>
      </c>
      <c r="P800" s="14">
        <v>-4.3307692307692297E-2</v>
      </c>
      <c r="Q800" s="17">
        <f t="shared" si="51"/>
        <v>1.3045243619489624</v>
      </c>
      <c r="S800" s="6">
        <f t="shared" si="48"/>
        <v>3</v>
      </c>
      <c r="T800" s="6" t="str">
        <f t="shared" si="49"/>
        <v>WEEK_DAY</v>
      </c>
      <c r="U800" s="6" t="str">
        <f t="shared" si="50"/>
        <v>2017-11-07</v>
      </c>
      <c r="V800" s="19" t="s">
        <v>806</v>
      </c>
      <c r="W800" s="5">
        <v>305.61538461538402</v>
      </c>
    </row>
    <row r="801" spans="1:23" x14ac:dyDescent="0.45">
      <c r="A801" s="4" t="s">
        <v>807</v>
      </c>
      <c r="B801" s="12" t="s">
        <v>1677</v>
      </c>
      <c r="C801" s="12">
        <v>1.8838846153846101</v>
      </c>
      <c r="D801" s="12">
        <v>3.8456923076923002</v>
      </c>
      <c r="E801" s="12">
        <v>-1.5324615384615301</v>
      </c>
      <c r="F801" s="12">
        <v>-1.3961923076923</v>
      </c>
      <c r="G801" s="12">
        <v>1.20565384615384</v>
      </c>
      <c r="H801" s="12">
        <v>1.82465384615384</v>
      </c>
      <c r="I801" s="12">
        <v>-1.4186923076922999</v>
      </c>
      <c r="J801" s="16">
        <v>370.38461538461502</v>
      </c>
      <c r="K801" s="14">
        <v>286.92426923076903</v>
      </c>
      <c r="L801" s="14">
        <v>140.40826923076901</v>
      </c>
      <c r="M801" s="14">
        <v>0.59442307692307605</v>
      </c>
      <c r="N801" s="14">
        <v>0.388884615384615</v>
      </c>
      <c r="O801" s="14">
        <v>1.4633461538461501</v>
      </c>
      <c r="P801" s="14">
        <v>-2.96538461538461E-2</v>
      </c>
      <c r="Q801" s="17">
        <f t="shared" si="51"/>
        <v>0.21193053108482374</v>
      </c>
      <c r="S801" s="6">
        <f t="shared" si="48"/>
        <v>4</v>
      </c>
      <c r="T801" s="6" t="str">
        <f t="shared" si="49"/>
        <v>WEEK_DAY</v>
      </c>
      <c r="U801" s="6" t="str">
        <f t="shared" si="50"/>
        <v>2017-11-08</v>
      </c>
      <c r="V801" s="19" t="s">
        <v>807</v>
      </c>
      <c r="W801" s="5">
        <v>370.38461538461502</v>
      </c>
    </row>
    <row r="802" spans="1:23" x14ac:dyDescent="0.45">
      <c r="A802" s="4" t="s">
        <v>808</v>
      </c>
      <c r="B802" s="12" t="s">
        <v>1678</v>
      </c>
      <c r="C802" s="12">
        <v>1.96330769230769</v>
      </c>
      <c r="D802" s="12">
        <v>3.8441923076923001</v>
      </c>
      <c r="E802" s="12">
        <v>-0.27153846153846101</v>
      </c>
      <c r="F802" s="12">
        <v>2.3961538461538399E-2</v>
      </c>
      <c r="G802" s="12">
        <v>1.16192307692307</v>
      </c>
      <c r="H802" s="12">
        <v>1.8684230769230701</v>
      </c>
      <c r="I802" s="12">
        <v>-0.59696153846153799</v>
      </c>
      <c r="J802" s="16">
        <v>379.230769230769</v>
      </c>
      <c r="K802" s="14">
        <v>277.30676923076902</v>
      </c>
      <c r="L802" s="14">
        <v>125.300423076923</v>
      </c>
      <c r="M802" s="14">
        <v>0.813846153846153</v>
      </c>
      <c r="N802" s="14">
        <v>0.40965384615384598</v>
      </c>
      <c r="O802" s="14">
        <v>1.49965384615384</v>
      </c>
      <c r="P802" s="14">
        <v>-4.1692307692307598E-2</v>
      </c>
      <c r="Q802" s="17">
        <f t="shared" si="51"/>
        <v>2.3883696780893433E-2</v>
      </c>
      <c r="S802" s="6">
        <f t="shared" si="48"/>
        <v>5</v>
      </c>
      <c r="T802" s="6" t="str">
        <f t="shared" si="49"/>
        <v>WEEK_DAY</v>
      </c>
      <c r="U802" s="6" t="str">
        <f t="shared" si="50"/>
        <v>2017-11-09</v>
      </c>
      <c r="V802" s="19" t="s">
        <v>808</v>
      </c>
      <c r="W802" s="5">
        <v>379.230769230769</v>
      </c>
    </row>
    <row r="803" spans="1:23" x14ac:dyDescent="0.45">
      <c r="A803" s="4" t="s">
        <v>809</v>
      </c>
      <c r="B803" s="12" t="s">
        <v>1679</v>
      </c>
      <c r="C803" s="12">
        <v>1.67107692307692</v>
      </c>
      <c r="D803" s="12">
        <v>4.1322692307692304</v>
      </c>
      <c r="E803" s="12">
        <v>-1.52946153846153</v>
      </c>
      <c r="F803" s="12">
        <v>-2.2355</v>
      </c>
      <c r="G803" s="12">
        <v>1.0466153846153801</v>
      </c>
      <c r="H803" s="12">
        <v>1.9975384615384599</v>
      </c>
      <c r="I803" s="12">
        <v>-1.639</v>
      </c>
      <c r="J803" s="16">
        <v>539.57692307692298</v>
      </c>
      <c r="K803" s="14">
        <v>286.66680769230697</v>
      </c>
      <c r="L803" s="14">
        <v>136.95792307692301</v>
      </c>
      <c r="M803" s="14">
        <v>1.8460769230769201</v>
      </c>
      <c r="N803" s="14">
        <v>0.37742307692307597</v>
      </c>
      <c r="O803" s="14">
        <v>2.1853461538461501</v>
      </c>
      <c r="P803" s="14">
        <v>-1.3346153846153799E-2</v>
      </c>
      <c r="Q803" s="17">
        <f t="shared" si="51"/>
        <v>0.4228194726166335</v>
      </c>
      <c r="S803" s="6">
        <f t="shared" si="48"/>
        <v>6</v>
      </c>
      <c r="T803" s="6" t="str">
        <f t="shared" si="49"/>
        <v>WEEK_END</v>
      </c>
      <c r="U803" s="6" t="str">
        <f t="shared" si="50"/>
        <v/>
      </c>
      <c r="V803" s="19" t="s">
        <v>809</v>
      </c>
      <c r="W803" s="5">
        <v>539.57692307692298</v>
      </c>
    </row>
    <row r="804" spans="1:23" x14ac:dyDescent="0.45">
      <c r="A804" s="4" t="s">
        <v>810</v>
      </c>
      <c r="B804" s="12" t="s">
        <v>1680</v>
      </c>
      <c r="C804" s="12">
        <v>1.58684615384615</v>
      </c>
      <c r="D804" s="12">
        <v>4.2063846153846098</v>
      </c>
      <c r="E804" s="12">
        <v>-0.44923076923076899</v>
      </c>
      <c r="F804" s="12">
        <v>0.51330769230769202</v>
      </c>
      <c r="G804" s="12">
        <v>1.01511538461538</v>
      </c>
      <c r="H804" s="12">
        <v>2.0748846153846099</v>
      </c>
      <c r="I804" s="12">
        <v>-0.24276923076922999</v>
      </c>
      <c r="J804" s="16">
        <v>312.923076923076</v>
      </c>
      <c r="K804" s="14">
        <v>294.00549999999998</v>
      </c>
      <c r="L804" s="14">
        <v>128.73473076923</v>
      </c>
      <c r="M804" s="14">
        <v>0.147307692307692</v>
      </c>
      <c r="N804" s="14">
        <v>0.48353846153846097</v>
      </c>
      <c r="O804" s="14">
        <v>1.1370384615384601</v>
      </c>
      <c r="P804" s="14">
        <v>3.0192307692307699E-2</v>
      </c>
      <c r="Q804" s="17">
        <f t="shared" si="51"/>
        <v>-0.42005845035284217</v>
      </c>
      <c r="S804" s="6">
        <f t="shared" si="48"/>
        <v>7</v>
      </c>
      <c r="T804" s="6" t="str">
        <f t="shared" si="49"/>
        <v>WEEK_END</v>
      </c>
      <c r="U804" s="6" t="str">
        <f t="shared" si="50"/>
        <v/>
      </c>
      <c r="V804" s="19" t="s">
        <v>810</v>
      </c>
      <c r="W804" s="5">
        <v>312.923076923076</v>
      </c>
    </row>
    <row r="805" spans="1:23" x14ac:dyDescent="0.45">
      <c r="A805" s="4" t="s">
        <v>811</v>
      </c>
      <c r="B805" s="12" t="s">
        <v>1681</v>
      </c>
      <c r="C805" s="12">
        <v>1.7932307692307601</v>
      </c>
      <c r="D805" s="12">
        <v>4.2139615384615299</v>
      </c>
      <c r="E805" s="12">
        <v>0.42842307692307602</v>
      </c>
      <c r="F805" s="12">
        <v>2.0404230769230698</v>
      </c>
      <c r="G805" s="12">
        <v>1.1055769230769199</v>
      </c>
      <c r="H805" s="12">
        <v>2.0975769230769199</v>
      </c>
      <c r="I805" s="12">
        <v>0.44515384615384601</v>
      </c>
      <c r="J805" s="16">
        <v>101.384615384615</v>
      </c>
      <c r="K805" s="14">
        <v>291.43342307692302</v>
      </c>
      <c r="L805" s="14">
        <v>132.82384615384601</v>
      </c>
      <c r="M805" s="14">
        <v>-1.43073076923076</v>
      </c>
      <c r="N805" s="14">
        <v>0.47</v>
      </c>
      <c r="O805" s="14">
        <v>0.43046153846153801</v>
      </c>
      <c r="P805" s="14">
        <v>6.3461538461538399E-3</v>
      </c>
      <c r="Q805" s="17">
        <f t="shared" si="51"/>
        <v>-0.67600786627335319</v>
      </c>
      <c r="S805" s="6">
        <f t="shared" si="48"/>
        <v>1</v>
      </c>
      <c r="T805" s="6" t="str">
        <f t="shared" si="49"/>
        <v>WEEK_DAY</v>
      </c>
      <c r="U805" s="6" t="str">
        <f t="shared" si="50"/>
        <v>2017-11-12</v>
      </c>
      <c r="V805" s="19" t="s">
        <v>811</v>
      </c>
      <c r="W805" s="5">
        <v>101.384615384615</v>
      </c>
    </row>
    <row r="806" spans="1:23" x14ac:dyDescent="0.45">
      <c r="A806" s="4" t="s">
        <v>812</v>
      </c>
      <c r="B806" s="12" t="s">
        <v>1682</v>
      </c>
      <c r="C806" s="12">
        <v>1.7240384615384601</v>
      </c>
      <c r="D806" s="12">
        <v>4.2216538461538402</v>
      </c>
      <c r="E806" s="12">
        <v>-0.53526923076923005</v>
      </c>
      <c r="F806" s="12">
        <v>-0.97119230769230702</v>
      </c>
      <c r="G806" s="12">
        <v>1.0186538461538399</v>
      </c>
      <c r="H806" s="12">
        <v>2.1566538461538398</v>
      </c>
      <c r="I806" s="12">
        <v>-0.89569230769230701</v>
      </c>
      <c r="J806" s="16">
        <v>155.34615384615299</v>
      </c>
      <c r="K806" s="14">
        <v>279.88373076923</v>
      </c>
      <c r="L806" s="14">
        <v>132.68057692307599</v>
      </c>
      <c r="M806" s="14">
        <v>-0.93584615384615399</v>
      </c>
      <c r="N806" s="14">
        <v>0.44934615384615301</v>
      </c>
      <c r="O806" s="14">
        <v>0.66676923076923</v>
      </c>
      <c r="P806" s="14">
        <v>-6.6961538461538406E-2</v>
      </c>
      <c r="Q806" s="17">
        <f t="shared" si="51"/>
        <v>0.5322458270106194</v>
      </c>
      <c r="S806" s="6">
        <f t="shared" si="48"/>
        <v>2</v>
      </c>
      <c r="T806" s="6" t="str">
        <f t="shared" si="49"/>
        <v>WEEK_DAY</v>
      </c>
      <c r="U806" s="6" t="str">
        <f t="shared" si="50"/>
        <v>2017-11-13</v>
      </c>
      <c r="V806" s="19" t="s">
        <v>812</v>
      </c>
      <c r="W806" s="5">
        <v>155.34615384615299</v>
      </c>
    </row>
    <row r="807" spans="1:23" x14ac:dyDescent="0.45">
      <c r="A807" s="4" t="s">
        <v>813</v>
      </c>
      <c r="B807" s="12" t="s">
        <v>1683</v>
      </c>
      <c r="C807" s="12">
        <v>1.26538461538461</v>
      </c>
      <c r="D807" s="12">
        <v>4.3423461538461501</v>
      </c>
      <c r="E807" s="12">
        <v>-1.14526923076923</v>
      </c>
      <c r="F807" s="12">
        <v>-1.712</v>
      </c>
      <c r="G807" s="12">
        <v>0.77142307692307599</v>
      </c>
      <c r="H807" s="12">
        <v>2.2731538461538401</v>
      </c>
      <c r="I807" s="12">
        <v>-1.0831538461538399</v>
      </c>
      <c r="J807" s="16">
        <v>324.34615384615302</v>
      </c>
      <c r="K807" s="14">
        <v>280.843576923076</v>
      </c>
      <c r="L807" s="14">
        <v>131.356384615384</v>
      </c>
      <c r="M807" s="14">
        <v>0.33119230769230701</v>
      </c>
      <c r="N807" s="14">
        <v>0.43257692307692303</v>
      </c>
      <c r="O807" s="14">
        <v>1.5954999999999999</v>
      </c>
      <c r="P807" s="14">
        <v>-3.2269230769230703E-2</v>
      </c>
      <c r="Q807" s="17">
        <f t="shared" si="51"/>
        <v>1.0878930428323905</v>
      </c>
      <c r="S807" s="6">
        <f t="shared" si="48"/>
        <v>3</v>
      </c>
      <c r="T807" s="6" t="str">
        <f t="shared" si="49"/>
        <v>WEEK_DAY</v>
      </c>
      <c r="U807" s="6" t="str">
        <f t="shared" si="50"/>
        <v>2017-11-14</v>
      </c>
      <c r="V807" s="19" t="s">
        <v>813</v>
      </c>
      <c r="W807" s="5">
        <v>324.34615384615302</v>
      </c>
    </row>
    <row r="808" spans="1:23" x14ac:dyDescent="0.45">
      <c r="A808" s="4" t="s">
        <v>814</v>
      </c>
      <c r="B808" s="12" t="s">
        <v>1684</v>
      </c>
      <c r="C808" s="12">
        <v>1.35788461538461</v>
      </c>
      <c r="D808" s="12">
        <v>4.1860769230769197</v>
      </c>
      <c r="E808" s="12">
        <v>-1.64334615384615</v>
      </c>
      <c r="F808" s="12">
        <v>-2.5546538461538399</v>
      </c>
      <c r="G808" s="12">
        <v>0.78476923076923</v>
      </c>
      <c r="H808" s="12">
        <v>2.24765384615384</v>
      </c>
      <c r="I808" s="12">
        <v>-1.48261538461538</v>
      </c>
      <c r="J808" s="16">
        <v>409.07692307692298</v>
      </c>
      <c r="K808" s="14">
        <v>273.22130769230699</v>
      </c>
      <c r="L808" s="14">
        <v>119.98619230769199</v>
      </c>
      <c r="M808" s="14">
        <v>1.13230769230769</v>
      </c>
      <c r="N808" s="14">
        <v>0.43288461538461498</v>
      </c>
      <c r="O808" s="14">
        <v>1.7810769230769199</v>
      </c>
      <c r="P808" s="14">
        <v>1.64999999999999E-2</v>
      </c>
      <c r="Q808" s="17">
        <f t="shared" si="51"/>
        <v>0.26123562196134525</v>
      </c>
      <c r="S808" s="6">
        <f t="shared" si="48"/>
        <v>4</v>
      </c>
      <c r="T808" s="6" t="str">
        <f t="shared" si="49"/>
        <v>WEEK_DAY</v>
      </c>
      <c r="U808" s="6" t="str">
        <f t="shared" si="50"/>
        <v>2017-11-15</v>
      </c>
      <c r="V808" s="19" t="s">
        <v>814</v>
      </c>
      <c r="W808" s="5">
        <v>409.07692307692298</v>
      </c>
    </row>
    <row r="809" spans="1:23" x14ac:dyDescent="0.45">
      <c r="A809" s="4" t="s">
        <v>815</v>
      </c>
      <c r="B809" s="12" t="s">
        <v>1685</v>
      </c>
      <c r="C809" s="12">
        <v>1.0327307692307599</v>
      </c>
      <c r="D809" s="12">
        <v>4.2534615384615302</v>
      </c>
      <c r="E809" s="12">
        <v>-0.869307692307692</v>
      </c>
      <c r="F809" s="12">
        <v>-1.0608076923076899</v>
      </c>
      <c r="G809" s="12">
        <v>0.62411538461538396</v>
      </c>
      <c r="H809" s="12">
        <v>2.2890000000000001</v>
      </c>
      <c r="I809" s="12">
        <v>-0.73084615384615303</v>
      </c>
      <c r="J809" s="16">
        <v>503.38461538461502</v>
      </c>
      <c r="K809" s="14">
        <v>282.48915384615299</v>
      </c>
      <c r="L809" s="14">
        <v>129.84534615384601</v>
      </c>
      <c r="M809" s="14">
        <v>1.7001538461538399</v>
      </c>
      <c r="N809" s="14">
        <v>0.37507692307692297</v>
      </c>
      <c r="O809" s="14">
        <v>2.0962307692307598</v>
      </c>
      <c r="P809" s="14">
        <v>4.8038461538461502E-2</v>
      </c>
      <c r="Q809" s="17">
        <f t="shared" si="51"/>
        <v>0.2305377961639708</v>
      </c>
      <c r="S809" s="6">
        <f t="shared" si="48"/>
        <v>5</v>
      </c>
      <c r="T809" s="6" t="str">
        <f t="shared" si="49"/>
        <v>WEEK_DAY</v>
      </c>
      <c r="U809" s="6" t="str">
        <f t="shared" si="50"/>
        <v>2017-11-16</v>
      </c>
      <c r="V809" s="19" t="s">
        <v>815</v>
      </c>
      <c r="W809" s="5">
        <v>503.38461538461502</v>
      </c>
    </row>
    <row r="810" spans="1:23" x14ac:dyDescent="0.45">
      <c r="A810" s="4" t="s">
        <v>816</v>
      </c>
      <c r="B810" s="12" t="s">
        <v>1686</v>
      </c>
      <c r="C810" s="12">
        <v>1.1118461538461499</v>
      </c>
      <c r="D810" s="12">
        <v>4.2298846153846101</v>
      </c>
      <c r="E810" s="12">
        <v>1.7008461538461499</v>
      </c>
      <c r="F810" s="12">
        <v>3.6489615384615299</v>
      </c>
      <c r="G810" s="12">
        <v>0.67769230769230704</v>
      </c>
      <c r="H810" s="12">
        <v>2.2561923076923001</v>
      </c>
      <c r="I810" s="12">
        <v>1.3124615384615299</v>
      </c>
      <c r="J810" s="16">
        <v>426.03846153846098</v>
      </c>
      <c r="K810" s="14">
        <v>288.54726923076902</v>
      </c>
      <c r="L810" s="14">
        <v>132.75023076923</v>
      </c>
      <c r="M810" s="14">
        <v>1.03553846153846</v>
      </c>
      <c r="N810" s="14">
        <v>0.40973076923076901</v>
      </c>
      <c r="O810" s="14">
        <v>1.82442307692307</v>
      </c>
      <c r="P810" s="14">
        <v>-1.83461538461538E-2</v>
      </c>
      <c r="Q810" s="17">
        <f t="shared" si="51"/>
        <v>-0.15365220048899805</v>
      </c>
      <c r="S810" s="6">
        <f t="shared" si="48"/>
        <v>6</v>
      </c>
      <c r="T810" s="6" t="str">
        <f t="shared" si="49"/>
        <v>WEEK_END</v>
      </c>
      <c r="U810" s="6" t="str">
        <f t="shared" si="50"/>
        <v/>
      </c>
      <c r="V810" s="19" t="s">
        <v>816</v>
      </c>
      <c r="W810" s="5">
        <v>426.03846153846098</v>
      </c>
    </row>
    <row r="811" spans="1:23" x14ac:dyDescent="0.45">
      <c r="A811" s="4" t="s">
        <v>817</v>
      </c>
      <c r="B811" s="12" t="s">
        <v>1687</v>
      </c>
      <c r="C811" s="12">
        <v>0.93538461538461504</v>
      </c>
      <c r="D811" s="12">
        <v>4.0440384615384604</v>
      </c>
      <c r="E811" s="12">
        <v>-0.106115384615384</v>
      </c>
      <c r="F811" s="12">
        <v>0.236384615384615</v>
      </c>
      <c r="G811" s="12">
        <v>0.58407692307692305</v>
      </c>
      <c r="H811" s="12">
        <v>2.1655384615384601</v>
      </c>
      <c r="I811" s="12">
        <v>-0.16065384615384601</v>
      </c>
      <c r="J811" s="16">
        <v>258.192307692307</v>
      </c>
      <c r="K811" s="14">
        <v>296.55953846153801</v>
      </c>
      <c r="L811" s="14">
        <v>124.524961538461</v>
      </c>
      <c r="M811" s="14">
        <v>-0.30803846153846098</v>
      </c>
      <c r="N811" s="14">
        <v>0.457884615384615</v>
      </c>
      <c r="O811" s="14">
        <v>0.69134615384615306</v>
      </c>
      <c r="P811" s="14">
        <v>1.7346153846153799E-2</v>
      </c>
      <c r="Q811" s="17">
        <f t="shared" si="51"/>
        <v>-0.39396948632301249</v>
      </c>
      <c r="S811" s="6">
        <f t="shared" si="48"/>
        <v>7</v>
      </c>
      <c r="T811" s="6" t="str">
        <f t="shared" si="49"/>
        <v>WEEK_END</v>
      </c>
      <c r="U811" s="6" t="str">
        <f t="shared" si="50"/>
        <v/>
      </c>
      <c r="V811" s="19" t="s">
        <v>817</v>
      </c>
      <c r="W811" s="5">
        <v>258.192307692307</v>
      </c>
    </row>
    <row r="812" spans="1:23" x14ac:dyDescent="0.45">
      <c r="A812" s="4" t="s">
        <v>818</v>
      </c>
      <c r="B812" s="12" t="s">
        <v>1688</v>
      </c>
      <c r="C812" s="12">
        <v>0.93184615384615299</v>
      </c>
      <c r="D812" s="12">
        <v>4.0466538461538404</v>
      </c>
      <c r="E812" s="12">
        <v>-4.4999999999999998E-2</v>
      </c>
      <c r="F812" s="12">
        <v>0.24969230769230699</v>
      </c>
      <c r="G812" s="12">
        <v>0.54369230769230703</v>
      </c>
      <c r="H812" s="12">
        <v>2.1518846153846098</v>
      </c>
      <c r="I812" s="12">
        <v>-0.136461538461538</v>
      </c>
      <c r="J812" s="16">
        <v>92.923076923076906</v>
      </c>
      <c r="K812" s="14">
        <v>294.62211538461497</v>
      </c>
      <c r="L812" s="14">
        <v>128.0615</v>
      </c>
      <c r="M812" s="14">
        <v>-1.5750769230769199</v>
      </c>
      <c r="N812" s="14">
        <v>0.58130769230769197</v>
      </c>
      <c r="O812" s="14">
        <v>0.40573076923076901</v>
      </c>
      <c r="P812" s="14">
        <v>3.1153846153846101E-3</v>
      </c>
      <c r="Q812" s="17">
        <f t="shared" si="51"/>
        <v>-0.64010129599284882</v>
      </c>
      <c r="S812" s="6">
        <f t="shared" si="48"/>
        <v>1</v>
      </c>
      <c r="T812" s="6" t="str">
        <f t="shared" si="49"/>
        <v>WEEK_DAY</v>
      </c>
      <c r="U812" s="6" t="str">
        <f t="shared" si="50"/>
        <v>2017-11-19</v>
      </c>
      <c r="V812" s="19" t="s">
        <v>818</v>
      </c>
      <c r="W812" s="5">
        <v>92.923076923076906</v>
      </c>
    </row>
    <row r="813" spans="1:23" x14ac:dyDescent="0.45">
      <c r="A813" s="4" t="s">
        <v>819</v>
      </c>
      <c r="B813" s="12" t="s">
        <v>1689</v>
      </c>
      <c r="C813" s="12">
        <v>1.0192692307692299</v>
      </c>
      <c r="D813" s="12">
        <v>4.0009615384615298</v>
      </c>
      <c r="E813" s="12">
        <v>-0.26773076923076899</v>
      </c>
      <c r="F813" s="12">
        <v>-8.1269230769230705E-2</v>
      </c>
      <c r="G813" s="12">
        <v>0.59307692307692295</v>
      </c>
      <c r="H813" s="12">
        <v>2.1300769230769201</v>
      </c>
      <c r="I813" s="12">
        <v>-0.3155</v>
      </c>
      <c r="J813" s="16">
        <v>164.423076923076</v>
      </c>
      <c r="K813" s="14">
        <v>287.85761538461497</v>
      </c>
      <c r="L813" s="14">
        <v>130.78926923076901</v>
      </c>
      <c r="M813" s="14">
        <v>-0.94169230769230705</v>
      </c>
      <c r="N813" s="14">
        <v>0.545115384615384</v>
      </c>
      <c r="O813" s="14">
        <v>0.63665384615384601</v>
      </c>
      <c r="P813" s="14">
        <v>3.5961538461538399E-2</v>
      </c>
      <c r="Q813" s="17">
        <f t="shared" si="51"/>
        <v>0.7694536423840963</v>
      </c>
      <c r="S813" s="6">
        <f t="shared" si="48"/>
        <v>2</v>
      </c>
      <c r="T813" s="6" t="str">
        <f t="shared" si="49"/>
        <v>WEEK_DAY</v>
      </c>
      <c r="U813" s="6" t="str">
        <f t="shared" si="50"/>
        <v>2017-11-20</v>
      </c>
      <c r="V813" s="19" t="s">
        <v>819</v>
      </c>
      <c r="W813" s="5">
        <v>164.423076923076</v>
      </c>
    </row>
    <row r="814" spans="1:23" x14ac:dyDescent="0.45">
      <c r="A814" s="4" t="s">
        <v>820</v>
      </c>
      <c r="B814" s="12" t="s">
        <v>1690</v>
      </c>
      <c r="C814" s="12">
        <v>0.91280769230769199</v>
      </c>
      <c r="D814" s="12">
        <v>3.7768076923076901</v>
      </c>
      <c r="E814" s="12">
        <v>0.90757692307692295</v>
      </c>
      <c r="F814" s="12">
        <v>3.0382692307692301</v>
      </c>
      <c r="G814" s="12">
        <v>0.580884615384615</v>
      </c>
      <c r="H814" s="12">
        <v>2.02953846153846</v>
      </c>
      <c r="I814" s="12">
        <v>1.1652692307692301</v>
      </c>
      <c r="J814" s="16">
        <v>342.15384615384602</v>
      </c>
      <c r="K814" s="14">
        <v>291.14892307692298</v>
      </c>
      <c r="L814" s="14">
        <v>130.716461538461</v>
      </c>
      <c r="M814" s="14">
        <v>0.39011538461538398</v>
      </c>
      <c r="N814" s="14">
        <v>0.42449999999999999</v>
      </c>
      <c r="O814" s="14">
        <v>1.4296538461538399</v>
      </c>
      <c r="P814" s="14">
        <v>5.4576923076923002E-2</v>
      </c>
      <c r="Q814" s="17">
        <f t="shared" si="51"/>
        <v>1.0809356725146309</v>
      </c>
      <c r="S814" s="6">
        <f t="shared" si="48"/>
        <v>3</v>
      </c>
      <c r="T814" s="6" t="str">
        <f t="shared" si="49"/>
        <v>WEEK_DAY</v>
      </c>
      <c r="U814" s="6" t="str">
        <f t="shared" si="50"/>
        <v>2017-11-21</v>
      </c>
      <c r="V814" s="19" t="s">
        <v>820</v>
      </c>
      <c r="W814" s="5">
        <v>342.15384615384602</v>
      </c>
    </row>
    <row r="815" spans="1:23" x14ac:dyDescent="0.45">
      <c r="A815" s="4" t="s">
        <v>821</v>
      </c>
      <c r="B815" s="12" t="s">
        <v>1691</v>
      </c>
      <c r="C815" s="12">
        <v>1.04242307692307</v>
      </c>
      <c r="D815" s="12">
        <v>4.0915384615384598</v>
      </c>
      <c r="E815" s="12">
        <v>2.2085384615384598</v>
      </c>
      <c r="F815" s="12">
        <v>5.2236923076922999</v>
      </c>
      <c r="G815" s="12">
        <v>0.64042307692307598</v>
      </c>
      <c r="H815" s="12">
        <v>2.1381538461538399</v>
      </c>
      <c r="I815" s="12">
        <v>2.1330769230769202</v>
      </c>
      <c r="J815" s="16">
        <v>400.26923076922998</v>
      </c>
      <c r="K815" s="14">
        <v>292.52165384615301</v>
      </c>
      <c r="L815" s="14">
        <v>132.15523076923</v>
      </c>
      <c r="M815" s="14">
        <v>0.81511538461538402</v>
      </c>
      <c r="N815" s="14">
        <v>0.39884615384615302</v>
      </c>
      <c r="O815" s="14">
        <v>1.43707692307692</v>
      </c>
      <c r="P815" s="14">
        <v>-3.3692307692307598E-2</v>
      </c>
      <c r="Q815" s="17">
        <f t="shared" si="51"/>
        <v>0.16985161870503412</v>
      </c>
      <c r="S815" s="6">
        <f t="shared" si="48"/>
        <v>4</v>
      </c>
      <c r="T815" s="6" t="str">
        <f t="shared" si="49"/>
        <v>WEEK_DAY</v>
      </c>
      <c r="U815" s="6" t="str">
        <f t="shared" si="50"/>
        <v>2017-11-22</v>
      </c>
      <c r="V815" s="19" t="s">
        <v>821</v>
      </c>
      <c r="W815" s="5">
        <v>400.26923076922998</v>
      </c>
    </row>
    <row r="816" spans="1:23" x14ac:dyDescent="0.45">
      <c r="A816" s="4" t="s">
        <v>822</v>
      </c>
      <c r="B816" s="12" t="s">
        <v>1692</v>
      </c>
      <c r="C816" s="12">
        <v>1.1631923076923001</v>
      </c>
      <c r="D816" s="12">
        <v>4.2194230769230696</v>
      </c>
      <c r="E816" s="12">
        <v>0.66403846153846102</v>
      </c>
      <c r="F816" s="12">
        <v>2.0446538461538402</v>
      </c>
      <c r="G816" s="12">
        <v>0.68776923076923002</v>
      </c>
      <c r="H816" s="12">
        <v>2.2401153846153798</v>
      </c>
      <c r="I816" s="12">
        <v>0.60615384615384604</v>
      </c>
      <c r="J816" s="16">
        <v>293.88461538461502</v>
      </c>
      <c r="K816" s="14">
        <v>292.50746153846097</v>
      </c>
      <c r="L816" s="14">
        <v>132.504999999999</v>
      </c>
      <c r="M816" s="14">
        <v>1.07692307692308E-2</v>
      </c>
      <c r="N816" s="14">
        <v>0.40396153846153798</v>
      </c>
      <c r="O816" s="14">
        <v>0.60538461538461497</v>
      </c>
      <c r="P816" s="14">
        <v>-9.1153846153846103E-3</v>
      </c>
      <c r="Q816" s="17">
        <f t="shared" si="51"/>
        <v>-0.26578264629576193</v>
      </c>
      <c r="S816" s="6">
        <f t="shared" si="48"/>
        <v>5</v>
      </c>
      <c r="T816" s="6" t="str">
        <f t="shared" si="49"/>
        <v>WEEK_DAY</v>
      </c>
      <c r="U816" s="6" t="str">
        <f t="shared" si="50"/>
        <v>2017-11-23</v>
      </c>
      <c r="V816" s="19" t="s">
        <v>822</v>
      </c>
      <c r="W816" s="5">
        <v>293.88461538461502</v>
      </c>
    </row>
    <row r="817" spans="1:23" x14ac:dyDescent="0.45">
      <c r="A817" s="4" t="s">
        <v>823</v>
      </c>
      <c r="B817" s="12" t="s">
        <v>1693</v>
      </c>
      <c r="C817" s="12">
        <v>1.0549615384615301</v>
      </c>
      <c r="D817" s="12">
        <v>4.2178846153846097</v>
      </c>
      <c r="E817" s="12">
        <v>-0.109846153846153</v>
      </c>
      <c r="F817" s="12">
        <v>0.108576923076923</v>
      </c>
      <c r="G817" s="12">
        <v>0.61599999999999899</v>
      </c>
      <c r="H817" s="12">
        <v>2.2502692307692298</v>
      </c>
      <c r="I817" s="12">
        <v>-0.225192307692307</v>
      </c>
      <c r="J817" s="16">
        <v>93.576923076922995</v>
      </c>
      <c r="K817" s="14">
        <v>284.05626923076898</v>
      </c>
      <c r="L817" s="14">
        <v>139.58846153846099</v>
      </c>
      <c r="M817" s="14">
        <v>-1.36326923076923</v>
      </c>
      <c r="N817" s="14">
        <v>0.51307692307692299</v>
      </c>
      <c r="O817" s="14">
        <v>0.39430769230769203</v>
      </c>
      <c r="P817" s="14">
        <v>1.8769230769230701E-2</v>
      </c>
      <c r="Q817" s="17">
        <f t="shared" si="51"/>
        <v>-0.68158617981939529</v>
      </c>
      <c r="S817" s="6">
        <f t="shared" si="48"/>
        <v>6</v>
      </c>
      <c r="T817" s="6" t="str">
        <f t="shared" si="49"/>
        <v>WEEK_END</v>
      </c>
      <c r="U817" s="6" t="str">
        <f t="shared" si="50"/>
        <v/>
      </c>
      <c r="V817" s="19" t="s">
        <v>823</v>
      </c>
      <c r="W817" s="5">
        <v>93.576923076922995</v>
      </c>
    </row>
    <row r="818" spans="1:23" x14ac:dyDescent="0.45">
      <c r="A818" s="4" t="s">
        <v>824</v>
      </c>
      <c r="B818" s="12" t="s">
        <v>1694</v>
      </c>
      <c r="C818" s="12">
        <v>1.2121538461538399</v>
      </c>
      <c r="D818" s="12">
        <v>4.2523076923076903</v>
      </c>
      <c r="E818" s="12">
        <v>0.54338461538461502</v>
      </c>
      <c r="F818" s="12">
        <v>1.9116153846153801</v>
      </c>
      <c r="G818" s="12">
        <v>0.70492307692307599</v>
      </c>
      <c r="H818" s="12">
        <v>2.2614615384615302</v>
      </c>
      <c r="I818" s="12">
        <v>0.53284615384615297</v>
      </c>
      <c r="J818" s="16">
        <v>183.38461538461499</v>
      </c>
      <c r="K818" s="14">
        <v>289.71107692307601</v>
      </c>
      <c r="L818" s="14">
        <v>132.80707692307601</v>
      </c>
      <c r="M818" s="14">
        <v>-0.79996153846153795</v>
      </c>
      <c r="N818" s="14">
        <v>0.50573076923076898</v>
      </c>
      <c r="O818" s="14">
        <v>0.73315384615384604</v>
      </c>
      <c r="P818" s="14">
        <v>-1.12692307692307E-2</v>
      </c>
      <c r="Q818" s="17">
        <f t="shared" si="51"/>
        <v>0.95972050965885491</v>
      </c>
      <c r="S818" s="6">
        <f t="shared" si="48"/>
        <v>7</v>
      </c>
      <c r="T818" s="6" t="str">
        <f t="shared" si="49"/>
        <v>WEEK_END</v>
      </c>
      <c r="U818" s="6" t="str">
        <f t="shared" si="50"/>
        <v/>
      </c>
      <c r="V818" s="19" t="s">
        <v>824</v>
      </c>
      <c r="W818" s="5">
        <v>183.38461538461499</v>
      </c>
    </row>
    <row r="819" spans="1:23" x14ac:dyDescent="0.45">
      <c r="A819" s="4" t="s">
        <v>825</v>
      </c>
      <c r="B819" s="12" t="s">
        <v>1695</v>
      </c>
      <c r="C819" s="12">
        <v>1.15046153846153</v>
      </c>
      <c r="D819" s="12">
        <v>4.2423076923076897</v>
      </c>
      <c r="E819" s="12">
        <v>-0.172115384615384</v>
      </c>
      <c r="F819" s="12">
        <v>0.42684615384615299</v>
      </c>
      <c r="G819" s="12">
        <v>0.64803846153846101</v>
      </c>
      <c r="H819" s="12">
        <v>2.2495384615384602</v>
      </c>
      <c r="I819" s="12">
        <v>-9.8307692307692193E-2</v>
      </c>
      <c r="J819" s="16">
        <v>80.5</v>
      </c>
      <c r="K819" s="14">
        <v>286.21699999999998</v>
      </c>
      <c r="L819" s="14">
        <v>137.28338461538399</v>
      </c>
      <c r="M819" s="14">
        <v>-1.49842307692307</v>
      </c>
      <c r="N819" s="14">
        <v>0.53034615384615302</v>
      </c>
      <c r="O819" s="14">
        <v>0.43846153846153801</v>
      </c>
      <c r="P819" s="14">
        <v>2.3461538461538398E-3</v>
      </c>
      <c r="Q819" s="17">
        <f t="shared" si="51"/>
        <v>-0.56103187919462993</v>
      </c>
      <c r="S819" s="6">
        <f t="shared" si="48"/>
        <v>1</v>
      </c>
      <c r="T819" s="6" t="str">
        <f t="shared" si="49"/>
        <v>WEEK_DAY</v>
      </c>
      <c r="U819" s="6" t="str">
        <f t="shared" si="50"/>
        <v>2017-11-26</v>
      </c>
      <c r="V819" s="19" t="s">
        <v>825</v>
      </c>
      <c r="W819" s="5">
        <v>80.5</v>
      </c>
    </row>
    <row r="820" spans="1:23" x14ac:dyDescent="0.45">
      <c r="A820" s="4" t="s">
        <v>826</v>
      </c>
      <c r="B820" s="12" t="s">
        <v>1696</v>
      </c>
      <c r="C820" s="12">
        <v>0.915115384615384</v>
      </c>
      <c r="D820" s="12">
        <v>4.0011923076922997</v>
      </c>
      <c r="E820" s="12">
        <v>0.27534615384615302</v>
      </c>
      <c r="F820" s="12">
        <v>0.87511538461538396</v>
      </c>
      <c r="G820" s="12">
        <v>0.536423076923077</v>
      </c>
      <c r="H820" s="12">
        <v>2.16323076923076</v>
      </c>
      <c r="I820" s="12">
        <v>0.156</v>
      </c>
      <c r="J820" s="16">
        <v>126.730769230769</v>
      </c>
      <c r="K820" s="14">
        <v>277.75969230769198</v>
      </c>
      <c r="L820" s="14">
        <v>141.66584615384599</v>
      </c>
      <c r="M820" s="14">
        <v>-1.06503846153846</v>
      </c>
      <c r="N820" s="14">
        <v>0.532423076923076</v>
      </c>
      <c r="O820" s="14">
        <v>0.59911538461538405</v>
      </c>
      <c r="P820" s="14">
        <v>-1.6230769230769201E-2</v>
      </c>
      <c r="Q820" s="17">
        <f t="shared" si="51"/>
        <v>0.57429526994744096</v>
      </c>
      <c r="S820" s="6">
        <f t="shared" si="48"/>
        <v>2</v>
      </c>
      <c r="T820" s="6" t="str">
        <f t="shared" si="49"/>
        <v>WEEK_DAY</v>
      </c>
      <c r="U820" s="6" t="str">
        <f t="shared" si="50"/>
        <v>2017-11-27</v>
      </c>
      <c r="V820" s="19" t="s">
        <v>826</v>
      </c>
      <c r="W820" s="5">
        <v>126.730769230769</v>
      </c>
    </row>
    <row r="821" spans="1:23" x14ac:dyDescent="0.45">
      <c r="A821" s="4" t="s">
        <v>827</v>
      </c>
      <c r="B821" s="12" t="s">
        <v>1697</v>
      </c>
      <c r="C821" s="12">
        <v>1.1281538461538401</v>
      </c>
      <c r="D821" s="12">
        <v>3.8068461538461502</v>
      </c>
      <c r="E821" s="12">
        <v>3.1846153846153802E-2</v>
      </c>
      <c r="F821" s="12">
        <v>1.24496153846153</v>
      </c>
      <c r="G821" s="12">
        <v>0.64653846153846095</v>
      </c>
      <c r="H821" s="12">
        <v>2.1086153846153799</v>
      </c>
      <c r="I821" s="12">
        <v>0.28000000000000003</v>
      </c>
      <c r="J821" s="16">
        <v>282.692307692307</v>
      </c>
      <c r="K821" s="14">
        <v>274.15457692307598</v>
      </c>
      <c r="L821" s="14">
        <v>139.09496153846101</v>
      </c>
      <c r="M821" s="14">
        <v>6.1461538461538401E-2</v>
      </c>
      <c r="N821" s="14">
        <v>0.48623076923076902</v>
      </c>
      <c r="O821" s="14">
        <v>1.2261538461538399</v>
      </c>
      <c r="P821" s="14">
        <v>5.1499999999999997E-2</v>
      </c>
      <c r="Q821" s="17">
        <f t="shared" si="51"/>
        <v>1.2306525037936253</v>
      </c>
      <c r="S821" s="6">
        <f t="shared" si="48"/>
        <v>3</v>
      </c>
      <c r="T821" s="6" t="str">
        <f t="shared" si="49"/>
        <v>WEEK_DAY</v>
      </c>
      <c r="U821" s="6" t="str">
        <f t="shared" si="50"/>
        <v>2017-11-28</v>
      </c>
      <c r="V821" s="19" t="s">
        <v>827</v>
      </c>
      <c r="W821" s="5">
        <v>282.692307692307</v>
      </c>
    </row>
    <row r="822" spans="1:23" x14ac:dyDescent="0.45">
      <c r="A822" s="4" t="s">
        <v>828</v>
      </c>
      <c r="B822" s="12" t="s">
        <v>1698</v>
      </c>
      <c r="C822" s="12">
        <v>1.5795769230769201</v>
      </c>
      <c r="D822" s="12">
        <v>4.1588846153846104</v>
      </c>
      <c r="E822" s="12">
        <v>1.73103846153846</v>
      </c>
      <c r="F822" s="12">
        <v>4.0105000000000004</v>
      </c>
      <c r="G822" s="12">
        <v>0.88565384615384601</v>
      </c>
      <c r="H822" s="12">
        <v>2.2258076923076899</v>
      </c>
      <c r="I822" s="12">
        <v>1.3950384615384599</v>
      </c>
      <c r="J822" s="16">
        <v>508</v>
      </c>
      <c r="K822" s="14">
        <v>279.33996153846101</v>
      </c>
      <c r="L822" s="14">
        <v>146.717115384615</v>
      </c>
      <c r="M822" s="14">
        <v>1.5580384615384599</v>
      </c>
      <c r="N822" s="14">
        <v>0.36673076923076903</v>
      </c>
      <c r="O822" s="14">
        <v>1.9562307692307599</v>
      </c>
      <c r="P822" s="14">
        <v>-4.3538461538461498E-2</v>
      </c>
      <c r="Q822" s="17">
        <f t="shared" si="51"/>
        <v>0.79700680272109281</v>
      </c>
      <c r="S822" s="6">
        <f t="shared" si="48"/>
        <v>4</v>
      </c>
      <c r="T822" s="6" t="str">
        <f t="shared" si="49"/>
        <v>WEEK_DAY</v>
      </c>
      <c r="U822" s="6" t="str">
        <f t="shared" si="50"/>
        <v>2017-11-29</v>
      </c>
      <c r="V822" s="19" t="s">
        <v>828</v>
      </c>
      <c r="W822" s="5">
        <v>508</v>
      </c>
    </row>
    <row r="823" spans="1:23" x14ac:dyDescent="0.45">
      <c r="A823" s="4" t="s">
        <v>829</v>
      </c>
      <c r="B823" s="12" t="s">
        <v>1699</v>
      </c>
      <c r="C823" s="12">
        <v>1.6854615384615299</v>
      </c>
      <c r="D823" s="12">
        <v>3.8772307692307599</v>
      </c>
      <c r="E823" s="12">
        <v>-0.92415384615384599</v>
      </c>
      <c r="F823" s="12">
        <v>-0.89730769230769203</v>
      </c>
      <c r="G823" s="12">
        <v>0.96007692307692305</v>
      </c>
      <c r="H823" s="12">
        <v>2.04207692307692</v>
      </c>
      <c r="I823" s="12">
        <v>-0.90515384615384598</v>
      </c>
      <c r="J823" s="16">
        <v>435.11538461538402</v>
      </c>
      <c r="K823" s="14">
        <v>275.05323076923003</v>
      </c>
      <c r="L823" s="14">
        <v>140.84423076922999</v>
      </c>
      <c r="M823" s="14">
        <v>1.13630769230769</v>
      </c>
      <c r="N823" s="14">
        <v>0.40346153846153798</v>
      </c>
      <c r="O823" s="14">
        <v>1.5771538461538399</v>
      </c>
      <c r="P823" s="14">
        <v>4.1884615384615298E-2</v>
      </c>
      <c r="Q823" s="17">
        <f t="shared" si="51"/>
        <v>-0.14347365233192122</v>
      </c>
      <c r="S823" s="6">
        <f t="shared" si="48"/>
        <v>5</v>
      </c>
      <c r="T823" s="6" t="str">
        <f t="shared" si="49"/>
        <v>WEEK_DAY</v>
      </c>
      <c r="U823" s="6" t="str">
        <f t="shared" si="50"/>
        <v>2017-11-30</v>
      </c>
      <c r="V823" s="19" t="s">
        <v>829</v>
      </c>
      <c r="W823" s="5">
        <v>435.11538461538402</v>
      </c>
    </row>
    <row r="824" spans="1:23" x14ac:dyDescent="0.45">
      <c r="A824" s="4" t="s">
        <v>830</v>
      </c>
      <c r="B824" s="12" t="s">
        <v>1700</v>
      </c>
      <c r="C824" s="12">
        <v>2.0167307692307599</v>
      </c>
      <c r="D824" s="12">
        <v>4.0436153846153804</v>
      </c>
      <c r="E824" s="12">
        <v>1.2447307692307601</v>
      </c>
      <c r="F824" s="12">
        <v>3.3550384615384599</v>
      </c>
      <c r="G824" s="12">
        <v>1.07726923076923</v>
      </c>
      <c r="H824" s="12">
        <v>2.0835384615384598</v>
      </c>
      <c r="I824" s="12">
        <v>1.0921153846153799</v>
      </c>
      <c r="J824" s="16">
        <v>514.34615384615302</v>
      </c>
      <c r="K824" s="14">
        <v>285.25473076922998</v>
      </c>
      <c r="L824" s="14">
        <v>150.478692307692</v>
      </c>
      <c r="M824" s="14">
        <v>1.52234615384615</v>
      </c>
      <c r="N824" s="14">
        <v>0.40980769230769198</v>
      </c>
      <c r="O824" s="14">
        <v>1.88153846153846</v>
      </c>
      <c r="P824" s="14">
        <v>-5.6538461538461499E-3</v>
      </c>
      <c r="Q824" s="17">
        <f t="shared" si="51"/>
        <v>0.18209139927516987</v>
      </c>
      <c r="S824" s="6">
        <f t="shared" si="48"/>
        <v>6</v>
      </c>
      <c r="T824" s="6" t="str">
        <f t="shared" si="49"/>
        <v>WEEK_END</v>
      </c>
      <c r="U824" s="6" t="str">
        <f t="shared" si="50"/>
        <v/>
      </c>
      <c r="V824" s="19" t="s">
        <v>830</v>
      </c>
      <c r="W824" s="5">
        <v>514.34615384615302</v>
      </c>
    </row>
    <row r="825" spans="1:23" x14ac:dyDescent="0.45">
      <c r="A825" s="4" t="s">
        <v>831</v>
      </c>
      <c r="B825" s="12" t="s">
        <v>1701</v>
      </c>
      <c r="C825" s="12">
        <v>1.6743076923076901</v>
      </c>
      <c r="D825" s="12">
        <v>4.2135384615384597</v>
      </c>
      <c r="E825" s="12">
        <v>-1.2359615384615299</v>
      </c>
      <c r="F825" s="12">
        <v>-1.7709230769230699</v>
      </c>
      <c r="G825" s="12">
        <v>0.88719230769230695</v>
      </c>
      <c r="H825" s="12">
        <v>2.1593846153846101</v>
      </c>
      <c r="I825" s="12">
        <v>-1.23034615384615</v>
      </c>
      <c r="J825" s="16">
        <v>583.26923076923003</v>
      </c>
      <c r="K825" s="14">
        <v>308.737769230769</v>
      </c>
      <c r="L825" s="14">
        <v>158.500423076923</v>
      </c>
      <c r="M825" s="14">
        <v>1.7298846153846099</v>
      </c>
      <c r="N825" s="14">
        <v>0.42642307692307602</v>
      </c>
      <c r="O825" s="14">
        <v>2.2268461538461501</v>
      </c>
      <c r="P825" s="14">
        <v>-3.38461538461538E-3</v>
      </c>
      <c r="Q825" s="17">
        <f t="shared" si="51"/>
        <v>0.1340013459956633</v>
      </c>
      <c r="S825" s="6">
        <f t="shared" si="48"/>
        <v>7</v>
      </c>
      <c r="T825" s="6" t="str">
        <f t="shared" si="49"/>
        <v>WEEK_END</v>
      </c>
      <c r="U825" s="6" t="str">
        <f t="shared" si="50"/>
        <v/>
      </c>
      <c r="V825" s="19" t="s">
        <v>831</v>
      </c>
      <c r="W825" s="5">
        <v>583.26923076923003</v>
      </c>
    </row>
    <row r="826" spans="1:23" x14ac:dyDescent="0.45">
      <c r="A826" s="4" t="s">
        <v>832</v>
      </c>
      <c r="B826" s="12" t="s">
        <v>1702</v>
      </c>
      <c r="C826" s="12">
        <v>1.8625</v>
      </c>
      <c r="D826" s="12">
        <v>4.14273076923077</v>
      </c>
      <c r="E826" s="12">
        <v>-7.8884615384615303E-2</v>
      </c>
      <c r="F826" s="12">
        <v>0.57103846153846105</v>
      </c>
      <c r="G826" s="12">
        <v>1.03642307692307</v>
      </c>
      <c r="H826" s="12">
        <v>2.03138461538461</v>
      </c>
      <c r="I826" s="12">
        <v>-0.22896153846153799</v>
      </c>
      <c r="J826" s="16">
        <v>120.115384615384</v>
      </c>
      <c r="K826" s="14">
        <v>304.67649999999998</v>
      </c>
      <c r="L826" s="14">
        <v>159.385576923076</v>
      </c>
      <c r="M826" s="14">
        <v>-1.1577307692307599</v>
      </c>
      <c r="N826" s="14">
        <v>0.51880769230769197</v>
      </c>
      <c r="O826" s="14">
        <v>0.47188461538461501</v>
      </c>
      <c r="P826" s="14">
        <v>-7.0769230769230796E-3</v>
      </c>
      <c r="Q826" s="17">
        <f t="shared" si="51"/>
        <v>-0.79406528189911052</v>
      </c>
      <c r="S826" s="6">
        <f t="shared" si="48"/>
        <v>1</v>
      </c>
      <c r="T826" s="6" t="str">
        <f t="shared" si="49"/>
        <v>WEEK_DAY</v>
      </c>
      <c r="U826" s="6" t="str">
        <f t="shared" si="50"/>
        <v>2017-12-03</v>
      </c>
      <c r="V826" s="19" t="s">
        <v>832</v>
      </c>
      <c r="W826" s="5">
        <v>120.115384615384</v>
      </c>
    </row>
    <row r="827" spans="1:23" x14ac:dyDescent="0.45">
      <c r="A827" s="4" t="s">
        <v>833</v>
      </c>
      <c r="B827" s="12" t="s">
        <v>1703</v>
      </c>
      <c r="C827" s="12">
        <v>1.96376923076923</v>
      </c>
      <c r="D827" s="12">
        <v>4.08934615384615</v>
      </c>
      <c r="E827" s="12">
        <v>-0.428653846153846</v>
      </c>
      <c r="F827" s="12">
        <v>0.895730769230769</v>
      </c>
      <c r="G827" s="12">
        <v>1.1231923076923001</v>
      </c>
      <c r="H827" s="12">
        <v>2.0099999999999998</v>
      </c>
      <c r="I827" s="12">
        <v>-0.118615384615384</v>
      </c>
      <c r="J827" s="16">
        <v>206.61538461538399</v>
      </c>
      <c r="K827" s="14">
        <v>301.42284615384602</v>
      </c>
      <c r="L827" s="14">
        <v>161.65073076922999</v>
      </c>
      <c r="M827" s="14">
        <v>-0.58530769230769197</v>
      </c>
      <c r="N827" s="14">
        <v>0.54765384615384605</v>
      </c>
      <c r="O827" s="14">
        <v>1.0215769230769201</v>
      </c>
      <c r="P827" s="14">
        <v>7.7730769230769201E-2</v>
      </c>
      <c r="Q827" s="17">
        <f t="shared" si="51"/>
        <v>0.72014089016971217</v>
      </c>
      <c r="S827" s="6">
        <f t="shared" si="48"/>
        <v>2</v>
      </c>
      <c r="T827" s="6" t="str">
        <f t="shared" si="49"/>
        <v>WEEK_DAY</v>
      </c>
      <c r="U827" s="6" t="str">
        <f t="shared" si="50"/>
        <v>2017-12-04</v>
      </c>
      <c r="V827" s="19" t="s">
        <v>833</v>
      </c>
      <c r="W827" s="5">
        <v>206.61538461538399</v>
      </c>
    </row>
    <row r="828" spans="1:23" x14ac:dyDescent="0.45">
      <c r="A828" s="4" t="s">
        <v>834</v>
      </c>
      <c r="B828" s="12" t="s">
        <v>1704</v>
      </c>
      <c r="C828" s="12">
        <v>2.3399230769230699</v>
      </c>
      <c r="D828" s="12">
        <v>3.6159230769230701</v>
      </c>
      <c r="E828" s="12">
        <v>-0.30526923076923002</v>
      </c>
      <c r="F828" s="12">
        <v>0.52880769230769198</v>
      </c>
      <c r="G828" s="12">
        <v>1.3005384615384601</v>
      </c>
      <c r="H828" s="12">
        <v>1.7482307692307599</v>
      </c>
      <c r="I828" s="12">
        <v>-0.44123076923076898</v>
      </c>
      <c r="J828" s="16">
        <v>458.230769230769</v>
      </c>
      <c r="K828" s="14">
        <v>304.12373076923001</v>
      </c>
      <c r="L828" s="14">
        <v>163.223153846153</v>
      </c>
      <c r="M828" s="14">
        <v>0.94357692307692298</v>
      </c>
      <c r="N828" s="14">
        <v>0.42934615384615299</v>
      </c>
      <c r="O828" s="14">
        <v>1.82076923076923</v>
      </c>
      <c r="P828" s="14">
        <v>-2.7923076923076901E-2</v>
      </c>
      <c r="Q828" s="17">
        <f t="shared" si="51"/>
        <v>1.2177959791511597</v>
      </c>
      <c r="S828" s="6">
        <f t="shared" si="48"/>
        <v>3</v>
      </c>
      <c r="T828" s="6" t="str">
        <f t="shared" si="49"/>
        <v>WEEK_DAY</v>
      </c>
      <c r="U828" s="6" t="str">
        <f t="shared" si="50"/>
        <v>2017-12-05</v>
      </c>
      <c r="V828" s="19" t="s">
        <v>834</v>
      </c>
      <c r="W828" s="5">
        <v>458.230769230769</v>
      </c>
    </row>
    <row r="829" spans="1:23" x14ac:dyDescent="0.45">
      <c r="A829" s="4" t="s">
        <v>835</v>
      </c>
      <c r="B829" s="12" t="s">
        <v>1705</v>
      </c>
      <c r="C829" s="12">
        <v>2.2642307692307599</v>
      </c>
      <c r="D829" s="12">
        <v>3.6901923076922998</v>
      </c>
      <c r="E829" s="12">
        <v>-1.3773076923076899</v>
      </c>
      <c r="F829" s="12">
        <v>-1.7448076923076901</v>
      </c>
      <c r="G829" s="12">
        <v>1.2183846153846101</v>
      </c>
      <c r="H829" s="12">
        <v>1.85065384615384</v>
      </c>
      <c r="I829" s="12">
        <v>-1.5904230769230701</v>
      </c>
      <c r="J829" s="16">
        <v>390.07692307692298</v>
      </c>
      <c r="K829" s="14">
        <v>298.12857692307603</v>
      </c>
      <c r="L829" s="14">
        <v>158.154615384615</v>
      </c>
      <c r="M829" s="14">
        <v>0.58142307692307604</v>
      </c>
      <c r="N829" s="14">
        <v>0.39696153846153798</v>
      </c>
      <c r="O829" s="14">
        <v>0.96507692307692305</v>
      </c>
      <c r="P829" s="14">
        <v>-1.7576923076923E-2</v>
      </c>
      <c r="Q829" s="17">
        <f t="shared" si="51"/>
        <v>-0.148732583515192</v>
      </c>
      <c r="S829" s="6">
        <f t="shared" si="48"/>
        <v>4</v>
      </c>
      <c r="T829" s="6" t="str">
        <f t="shared" si="49"/>
        <v>WEEK_DAY</v>
      </c>
      <c r="U829" s="6" t="str">
        <f t="shared" si="50"/>
        <v>2017-12-06</v>
      </c>
      <c r="V829" s="19" t="s">
        <v>835</v>
      </c>
      <c r="W829" s="5">
        <v>390.07692307692298</v>
      </c>
    </row>
    <row r="830" spans="1:23" x14ac:dyDescent="0.45">
      <c r="A830" s="4" t="s">
        <v>836</v>
      </c>
      <c r="B830" s="12" t="s">
        <v>1706</v>
      </c>
      <c r="C830" s="12">
        <v>1.9763076923076901</v>
      </c>
      <c r="D830" s="12">
        <v>3.6260769230769201</v>
      </c>
      <c r="E830" s="12">
        <v>-0.35399999999999998</v>
      </c>
      <c r="F830" s="12">
        <v>0.306307692307692</v>
      </c>
      <c r="G830" s="12">
        <v>1.1055769230769199</v>
      </c>
      <c r="H830" s="12">
        <v>1.8941538461538401</v>
      </c>
      <c r="I830" s="12">
        <v>-0.42123076923076902</v>
      </c>
      <c r="J830" s="16">
        <v>327.30769230769198</v>
      </c>
      <c r="K830" s="14">
        <v>293.60119230769197</v>
      </c>
      <c r="L830" s="14">
        <v>155.706961538461</v>
      </c>
      <c r="M830" s="14">
        <v>0.216499999999999</v>
      </c>
      <c r="N830" s="14">
        <v>0.451192307692307</v>
      </c>
      <c r="O830" s="14">
        <v>0.75153846153846104</v>
      </c>
      <c r="P830" s="14">
        <v>4.9615384615384599E-3</v>
      </c>
      <c r="Q830" s="17">
        <f t="shared" si="51"/>
        <v>-0.16091500690199234</v>
      </c>
      <c r="S830" s="6">
        <f t="shared" si="48"/>
        <v>5</v>
      </c>
      <c r="T830" s="6" t="str">
        <f t="shared" si="49"/>
        <v>WEEK_DAY</v>
      </c>
      <c r="U830" s="6" t="str">
        <f t="shared" si="50"/>
        <v>2017-12-07</v>
      </c>
      <c r="V830" s="19" t="s">
        <v>836</v>
      </c>
      <c r="W830" s="5">
        <v>327.30769230769198</v>
      </c>
    </row>
    <row r="831" spans="1:23" x14ac:dyDescent="0.45">
      <c r="A831" s="4" t="s">
        <v>837</v>
      </c>
      <c r="B831" s="12" t="s">
        <v>1707</v>
      </c>
      <c r="C831" s="12">
        <v>2.0253846153846098</v>
      </c>
      <c r="D831" s="12">
        <v>3.6284999999999998</v>
      </c>
      <c r="E831" s="12">
        <v>0.22576923076923</v>
      </c>
      <c r="F831" s="12">
        <v>1.3651153846153801</v>
      </c>
      <c r="G831" s="12">
        <v>1.11734615384615</v>
      </c>
      <c r="H831" s="12">
        <v>1.9060769230769199</v>
      </c>
      <c r="I831" s="12">
        <v>0.129923076923076</v>
      </c>
      <c r="J831" s="16">
        <v>304.65384615384602</v>
      </c>
      <c r="K831" s="14">
        <v>295.75888461538398</v>
      </c>
      <c r="L831" s="14">
        <v>155.32</v>
      </c>
      <c r="M831" s="14">
        <v>5.7269230769230697E-2</v>
      </c>
      <c r="N831" s="14">
        <v>0.40338461538461501</v>
      </c>
      <c r="O831" s="14">
        <v>0.69480769230769202</v>
      </c>
      <c r="P831" s="14">
        <v>-6.0384615384615299E-3</v>
      </c>
      <c r="Q831" s="17">
        <f t="shared" si="51"/>
        <v>-6.9212690951820866E-2</v>
      </c>
      <c r="S831" s="6">
        <f t="shared" si="48"/>
        <v>6</v>
      </c>
      <c r="T831" s="6" t="str">
        <f t="shared" si="49"/>
        <v>WEEK_END</v>
      </c>
      <c r="U831" s="6" t="str">
        <f t="shared" si="50"/>
        <v/>
      </c>
      <c r="V831" s="19" t="s">
        <v>837</v>
      </c>
      <c r="W831" s="5">
        <v>304.65384615384602</v>
      </c>
    </row>
    <row r="832" spans="1:23" x14ac:dyDescent="0.45">
      <c r="A832" s="4" t="s">
        <v>838</v>
      </c>
      <c r="B832" s="12" t="s">
        <v>1708</v>
      </c>
      <c r="C832" s="12">
        <v>2.2774230769230699</v>
      </c>
      <c r="D832" s="12">
        <v>3.7067692307692299</v>
      </c>
      <c r="E832" s="12">
        <v>0.81165384615384595</v>
      </c>
      <c r="F832" s="12">
        <v>2.61353846153846</v>
      </c>
      <c r="G832" s="12">
        <v>1.2424999999999999</v>
      </c>
      <c r="H832" s="12">
        <v>1.9381923076923</v>
      </c>
      <c r="I832" s="12">
        <v>0.70703846153846095</v>
      </c>
      <c r="J832" s="16">
        <v>260.57692307692298</v>
      </c>
      <c r="K832" s="14">
        <v>303.639076923076</v>
      </c>
      <c r="L832" s="14">
        <v>148.55411538461499</v>
      </c>
      <c r="M832" s="14">
        <v>-0.28988461538461502</v>
      </c>
      <c r="N832" s="14">
        <v>0.48623076923076902</v>
      </c>
      <c r="O832" s="14">
        <v>0.65584615384615297</v>
      </c>
      <c r="P832" s="14">
        <v>4.6923076923076901E-3</v>
      </c>
      <c r="Q832" s="17">
        <f t="shared" si="51"/>
        <v>-0.14467870218406761</v>
      </c>
      <c r="S832" s="6">
        <f t="shared" si="48"/>
        <v>7</v>
      </c>
      <c r="T832" s="6" t="str">
        <f t="shared" si="49"/>
        <v>WEEK_END</v>
      </c>
      <c r="U832" s="6" t="str">
        <f t="shared" si="50"/>
        <v/>
      </c>
      <c r="V832" s="19" t="s">
        <v>838</v>
      </c>
      <c r="W832" s="5">
        <v>260.57692307692298</v>
      </c>
    </row>
    <row r="833" spans="1:23" x14ac:dyDescent="0.45">
      <c r="A833" s="4" t="s">
        <v>839</v>
      </c>
      <c r="B833" s="12" t="s">
        <v>1709</v>
      </c>
      <c r="C833" s="12">
        <v>2.3261923076922999</v>
      </c>
      <c r="D833" s="12">
        <v>3.6772692307692298</v>
      </c>
      <c r="E833" s="12">
        <v>-7.7307692307692299E-2</v>
      </c>
      <c r="F833" s="12">
        <v>1.19226923076923</v>
      </c>
      <c r="G833" s="12">
        <v>1.2523076923076899</v>
      </c>
      <c r="H833" s="12">
        <v>1.93496153846153</v>
      </c>
      <c r="I833" s="12">
        <v>-3.11923076923077E-2</v>
      </c>
      <c r="J833" s="16">
        <v>98.576923076922995</v>
      </c>
      <c r="K833" s="14">
        <v>299.39919230769198</v>
      </c>
      <c r="L833" s="14">
        <v>152.93926923076901</v>
      </c>
      <c r="M833" s="14">
        <v>-1.3129615384615301</v>
      </c>
      <c r="N833" s="14">
        <v>0.52538461538461501</v>
      </c>
      <c r="O833" s="14">
        <v>0.470423076923077</v>
      </c>
      <c r="P833" s="14">
        <v>1.3538461538461499E-2</v>
      </c>
      <c r="Q833" s="17">
        <f t="shared" si="51"/>
        <v>-0.62169741697417003</v>
      </c>
      <c r="S833" s="6">
        <f t="shared" si="48"/>
        <v>1</v>
      </c>
      <c r="T833" s="6" t="str">
        <f t="shared" si="49"/>
        <v>WEEK_DAY</v>
      </c>
      <c r="U833" s="6" t="str">
        <f t="shared" si="50"/>
        <v>2017-12-10</v>
      </c>
      <c r="V833" s="19" t="s">
        <v>839</v>
      </c>
      <c r="W833" s="5">
        <v>98.576923076922995</v>
      </c>
    </row>
    <row r="834" spans="1:23" x14ac:dyDescent="0.45">
      <c r="A834" s="4" t="s">
        <v>840</v>
      </c>
      <c r="B834" s="12" t="s">
        <v>1710</v>
      </c>
      <c r="C834" s="12">
        <v>2.2708846153846101</v>
      </c>
      <c r="D834" s="12">
        <v>3.66534615384615</v>
      </c>
      <c r="E834" s="12">
        <v>-5.6230769230769202E-2</v>
      </c>
      <c r="F834" s="12">
        <v>1.3436923076923</v>
      </c>
      <c r="G834" s="12">
        <v>1.1971153846153799</v>
      </c>
      <c r="H834" s="12">
        <v>1.9049615384615299</v>
      </c>
      <c r="I834" s="12">
        <v>7.69230769230769E-2</v>
      </c>
      <c r="J834" s="16">
        <v>133.923076923076</v>
      </c>
      <c r="K834" s="14">
        <v>290.08388461538402</v>
      </c>
      <c r="L834" s="14">
        <v>156.50284615384601</v>
      </c>
      <c r="M834" s="14">
        <v>-0.99688461538461504</v>
      </c>
      <c r="N834" s="14">
        <v>0.52992307692307605</v>
      </c>
      <c r="O834" s="14">
        <v>0.61211538461538395</v>
      </c>
      <c r="P834" s="14">
        <v>1.7307692307692302E-2</v>
      </c>
      <c r="Q834" s="17">
        <f t="shared" si="51"/>
        <v>0.35856418259850908</v>
      </c>
      <c r="S834" s="6">
        <f t="shared" si="48"/>
        <v>2</v>
      </c>
      <c r="T834" s="6" t="str">
        <f t="shared" ref="T834:T853" si="52">IF(S834&gt;=6,"WEEK_END","WEEK_DAY")</f>
        <v>WEEK_DAY</v>
      </c>
      <c r="U834" s="6" t="str">
        <f t="shared" ref="U834:U854" si="53">IF(S834&lt;6,A834,"")</f>
        <v>2017-12-11</v>
      </c>
      <c r="V834" s="19" t="s">
        <v>840</v>
      </c>
      <c r="W834" s="5">
        <v>133.923076923076</v>
      </c>
    </row>
    <row r="835" spans="1:23" x14ac:dyDescent="0.45">
      <c r="A835" s="4" t="s">
        <v>841</v>
      </c>
      <c r="B835" s="12" t="s">
        <v>1711</v>
      </c>
      <c r="C835" s="12">
        <v>1.9810000000000001</v>
      </c>
      <c r="D835" s="12">
        <v>3.09788461538461</v>
      </c>
      <c r="E835" s="12">
        <v>0.74653846153846104</v>
      </c>
      <c r="F835" s="12">
        <v>2.1825769230769199</v>
      </c>
      <c r="G835" s="12">
        <v>1.04242307692307</v>
      </c>
      <c r="H835" s="12">
        <v>1.5621923076923001</v>
      </c>
      <c r="I835" s="12">
        <v>0.72542307692307595</v>
      </c>
      <c r="J835" s="16">
        <v>299.88461538461502</v>
      </c>
      <c r="K835" s="14">
        <v>285.69376923076902</v>
      </c>
      <c r="L835" s="14">
        <v>153.337384615384</v>
      </c>
      <c r="M835" s="14">
        <v>9.2576923076923098E-2</v>
      </c>
      <c r="N835" s="14">
        <v>0.422615384615384</v>
      </c>
      <c r="O835" s="14">
        <v>1.2889615384615301</v>
      </c>
      <c r="P835" s="14">
        <v>2.2115384615384599E-2</v>
      </c>
      <c r="Q835" s="17">
        <f t="shared" si="51"/>
        <v>1.2392303273980598</v>
      </c>
      <c r="S835" s="6">
        <f t="shared" ref="S835:S853" si="54">WEEKDAY(A835)</f>
        <v>3</v>
      </c>
      <c r="T835" s="6" t="str">
        <f t="shared" si="52"/>
        <v>WEEK_DAY</v>
      </c>
      <c r="U835" s="6" t="str">
        <f t="shared" si="53"/>
        <v>2017-12-12</v>
      </c>
      <c r="V835" s="19" t="s">
        <v>841</v>
      </c>
      <c r="W835" s="5">
        <v>299.88461538461502</v>
      </c>
    </row>
    <row r="836" spans="1:23" x14ac:dyDescent="0.45">
      <c r="A836" s="4" t="s">
        <v>842</v>
      </c>
      <c r="B836" s="12" t="s">
        <v>1712</v>
      </c>
      <c r="C836" s="12">
        <v>2.1479230769230702</v>
      </c>
      <c r="D836" s="12">
        <v>3.2490769230769199</v>
      </c>
      <c r="E836" s="12">
        <v>1.587</v>
      </c>
      <c r="F836" s="12">
        <v>3.83396153846153</v>
      </c>
      <c r="G836" s="12">
        <v>1.1321923076922999</v>
      </c>
      <c r="H836" s="12">
        <v>1.6421538461538401</v>
      </c>
      <c r="I836" s="12">
        <v>1.6421538461538401</v>
      </c>
      <c r="J836" s="16">
        <v>300.923076923076</v>
      </c>
      <c r="K836" s="14">
        <v>286.25965384615301</v>
      </c>
      <c r="L836" s="14">
        <v>153.277538461538</v>
      </c>
      <c r="M836" s="14">
        <v>9.5730769230769203E-2</v>
      </c>
      <c r="N836" s="14">
        <v>0.45450000000000002</v>
      </c>
      <c r="O836" s="14">
        <v>0.9325</v>
      </c>
      <c r="P836" s="14">
        <v>-7.6153846153846098E-3</v>
      </c>
      <c r="Q836" s="17">
        <f t="shared" ref="Q836:Q854" si="55">IFERROR((J836-J835)/J835,0)</f>
        <v>3.4628703347422702E-3</v>
      </c>
      <c r="S836" s="6">
        <f t="shared" si="54"/>
        <v>4</v>
      </c>
      <c r="T836" s="6" t="str">
        <f t="shared" si="52"/>
        <v>WEEK_DAY</v>
      </c>
      <c r="U836" s="6" t="str">
        <f t="shared" si="53"/>
        <v>2017-12-13</v>
      </c>
      <c r="V836" s="19" t="s">
        <v>842</v>
      </c>
      <c r="W836" s="5">
        <v>300.923076923076</v>
      </c>
    </row>
    <row r="837" spans="1:23" x14ac:dyDescent="0.45">
      <c r="A837" s="4" t="s">
        <v>843</v>
      </c>
      <c r="B837" s="12" t="s">
        <v>1713</v>
      </c>
      <c r="C837" s="12">
        <v>2.18646153846153</v>
      </c>
      <c r="D837" s="12">
        <v>3.22634615384615</v>
      </c>
      <c r="E837" s="12">
        <v>-9.1153846153846398E-3</v>
      </c>
      <c r="F837" s="12">
        <v>0.37303846153846099</v>
      </c>
      <c r="G837" s="12">
        <v>1.1079230769230699</v>
      </c>
      <c r="H837" s="12">
        <v>1.62326923076923</v>
      </c>
      <c r="I837" s="12">
        <v>-0.44723076923076899</v>
      </c>
      <c r="J837" s="16">
        <v>353.76923076922998</v>
      </c>
      <c r="K837" s="14">
        <v>298.07146153846099</v>
      </c>
      <c r="L837" s="14">
        <v>148.28384615384601</v>
      </c>
      <c r="M837" s="14">
        <v>0.37569230769230699</v>
      </c>
      <c r="N837" s="14">
        <v>0.449038461538461</v>
      </c>
      <c r="O837" s="14">
        <v>1.17384615384615</v>
      </c>
      <c r="P837" s="14">
        <v>-5.29615384615384E-2</v>
      </c>
      <c r="Q837" s="17">
        <f t="shared" si="55"/>
        <v>0.17561349693251632</v>
      </c>
      <c r="S837" s="6">
        <f t="shared" si="54"/>
        <v>5</v>
      </c>
      <c r="T837" s="6" t="str">
        <f t="shared" si="52"/>
        <v>WEEK_DAY</v>
      </c>
      <c r="U837" s="6" t="str">
        <f t="shared" si="53"/>
        <v>2017-12-14</v>
      </c>
      <c r="V837" s="19" t="s">
        <v>843</v>
      </c>
      <c r="W837" s="5">
        <v>353.76923076922998</v>
      </c>
    </row>
    <row r="838" spans="1:23" x14ac:dyDescent="0.45">
      <c r="A838" s="4" t="s">
        <v>844</v>
      </c>
      <c r="B838" s="12" t="s">
        <v>1714</v>
      </c>
      <c r="C838" s="12">
        <v>1.6641923076923</v>
      </c>
      <c r="D838" s="12">
        <v>3.8629615384615299</v>
      </c>
      <c r="E838" s="12">
        <v>-2.3239230769230699</v>
      </c>
      <c r="F838" s="12">
        <v>-3.5785</v>
      </c>
      <c r="G838" s="12">
        <v>0.84180769230769203</v>
      </c>
      <c r="H838" s="12">
        <v>1.9340769230769199</v>
      </c>
      <c r="I838" s="12">
        <v>-2.2828846153846101</v>
      </c>
      <c r="J838" s="16">
        <v>353.461538461538</v>
      </c>
      <c r="K838" s="14">
        <v>307.156269230769</v>
      </c>
      <c r="L838" s="14">
        <v>145.65100000000001</v>
      </c>
      <c r="M838" s="14">
        <v>0.31792307692307697</v>
      </c>
      <c r="N838" s="14">
        <v>0.42842307692307602</v>
      </c>
      <c r="O838" s="14">
        <v>0.991653846153846</v>
      </c>
      <c r="P838" s="14">
        <v>2.36923076923077E-2</v>
      </c>
      <c r="Q838" s="17">
        <f t="shared" si="55"/>
        <v>-8.6975429441090357E-4</v>
      </c>
      <c r="S838" s="6">
        <f t="shared" si="54"/>
        <v>6</v>
      </c>
      <c r="T838" s="6" t="str">
        <f t="shared" si="52"/>
        <v>WEEK_END</v>
      </c>
      <c r="U838" s="6" t="str">
        <f t="shared" si="53"/>
        <v/>
      </c>
      <c r="V838" s="19" t="s">
        <v>844</v>
      </c>
      <c r="W838" s="5">
        <v>353.461538461538</v>
      </c>
    </row>
    <row r="839" spans="1:23" x14ac:dyDescent="0.45">
      <c r="A839" s="4" t="s">
        <v>845</v>
      </c>
      <c r="B839" s="12" t="s">
        <v>1715</v>
      </c>
      <c r="C839" s="12">
        <v>2.0384999999999902</v>
      </c>
      <c r="D839" s="12">
        <v>4.0529999999999902</v>
      </c>
      <c r="E839" s="12">
        <v>1.36188461538461</v>
      </c>
      <c r="F839" s="12">
        <v>3.9293076923076899</v>
      </c>
      <c r="G839" s="12">
        <v>1.01773076923076</v>
      </c>
      <c r="H839" s="12">
        <v>2.0532692307692302</v>
      </c>
      <c r="I839" s="12">
        <v>1.4181923076923</v>
      </c>
      <c r="J839" s="16">
        <v>341.76923076922998</v>
      </c>
      <c r="K839" s="14">
        <v>319.58438461538401</v>
      </c>
      <c r="L839" s="14">
        <v>135.4905</v>
      </c>
      <c r="M839" s="14">
        <v>0.16288461538461499</v>
      </c>
      <c r="N839" s="14">
        <v>0.46488461538461501</v>
      </c>
      <c r="O839" s="14">
        <v>1.24511538461538</v>
      </c>
      <c r="P839" s="14">
        <v>-9.4230769230769194E-3</v>
      </c>
      <c r="Q839" s="17">
        <f t="shared" si="55"/>
        <v>-3.3079434167574417E-2</v>
      </c>
      <c r="S839" s="6">
        <f t="shared" si="54"/>
        <v>7</v>
      </c>
      <c r="T839" s="6" t="str">
        <f t="shared" si="52"/>
        <v>WEEK_END</v>
      </c>
      <c r="U839" s="6" t="str">
        <f t="shared" si="53"/>
        <v/>
      </c>
      <c r="V839" s="19" t="s">
        <v>845</v>
      </c>
      <c r="W839" s="5">
        <v>341.76923076922998</v>
      </c>
    </row>
    <row r="840" spans="1:23" x14ac:dyDescent="0.45">
      <c r="A840" s="4" t="s">
        <v>846</v>
      </c>
      <c r="B840" s="12" t="s">
        <v>1716</v>
      </c>
      <c r="C840" s="12">
        <v>1.9731923076922999</v>
      </c>
      <c r="D840" s="12">
        <v>4.1357307692307597</v>
      </c>
      <c r="E840" s="12">
        <v>-0.30192307692307602</v>
      </c>
      <c r="F840" s="12">
        <v>0.26442307692307698</v>
      </c>
      <c r="G840" s="12">
        <v>0.98457692307692302</v>
      </c>
      <c r="H840" s="12">
        <v>2.0794230769230699</v>
      </c>
      <c r="I840" s="12">
        <v>-0.34630769230769198</v>
      </c>
      <c r="J840" s="16">
        <v>95.846153846153797</v>
      </c>
      <c r="K840" s="14">
        <v>317.16088461538402</v>
      </c>
      <c r="L840" s="14">
        <v>138.977846153846</v>
      </c>
      <c r="M840" s="14">
        <v>-1.5923461538461501</v>
      </c>
      <c r="N840" s="14">
        <v>0.46915384615384598</v>
      </c>
      <c r="O840" s="14">
        <v>0.39080769230769202</v>
      </c>
      <c r="P840" s="14">
        <v>6.4615384615384604E-3</v>
      </c>
      <c r="Q840" s="17">
        <f t="shared" si="55"/>
        <v>-0.71955885662840369</v>
      </c>
      <c r="S840" s="6">
        <f t="shared" si="54"/>
        <v>1</v>
      </c>
      <c r="T840" s="6" t="str">
        <f t="shared" si="52"/>
        <v>WEEK_DAY</v>
      </c>
      <c r="U840" s="6" t="str">
        <f t="shared" si="53"/>
        <v>2017-12-17</v>
      </c>
      <c r="V840" s="19" t="s">
        <v>846</v>
      </c>
      <c r="W840" s="5">
        <v>95.846153846153797</v>
      </c>
    </row>
    <row r="841" spans="1:23" x14ac:dyDescent="0.45">
      <c r="A841" s="4" t="s">
        <v>847</v>
      </c>
      <c r="B841" s="12" t="s">
        <v>1717</v>
      </c>
      <c r="C841" s="12">
        <v>2.1930384615384599</v>
      </c>
      <c r="D841" s="12">
        <v>4.2581538461538404</v>
      </c>
      <c r="E841" s="12">
        <v>0.88276923076922997</v>
      </c>
      <c r="F841" s="12">
        <v>3.8237307692307598</v>
      </c>
      <c r="G841" s="12">
        <v>1.10603846153846</v>
      </c>
      <c r="H841" s="12">
        <v>2.1936923076923001</v>
      </c>
      <c r="I841" s="12">
        <v>1.2161923076923</v>
      </c>
      <c r="J841" s="16">
        <v>151.961538461538</v>
      </c>
      <c r="K841" s="14">
        <v>311.70153846153801</v>
      </c>
      <c r="L841" s="14">
        <v>143.22319230769199</v>
      </c>
      <c r="M841" s="14">
        <v>-1.1141538461538401</v>
      </c>
      <c r="N841" s="14">
        <v>0.59188461538461501</v>
      </c>
      <c r="O841" s="14">
        <v>0.59399999999999997</v>
      </c>
      <c r="P841" s="14">
        <v>4.8961538461538397E-2</v>
      </c>
      <c r="Q841" s="17">
        <f t="shared" si="55"/>
        <v>0.5854735152487921</v>
      </c>
      <c r="S841" s="6">
        <f t="shared" si="54"/>
        <v>2</v>
      </c>
      <c r="T841" s="6" t="str">
        <f t="shared" si="52"/>
        <v>WEEK_DAY</v>
      </c>
      <c r="U841" s="6" t="str">
        <f t="shared" si="53"/>
        <v>2017-12-18</v>
      </c>
      <c r="V841" s="19" t="s">
        <v>847</v>
      </c>
      <c r="W841" s="5">
        <v>151.961538461538</v>
      </c>
    </row>
    <row r="842" spans="1:23" x14ac:dyDescent="0.45">
      <c r="A842" s="4" t="s">
        <v>848</v>
      </c>
      <c r="B842" s="12" t="s">
        <v>1718</v>
      </c>
      <c r="C842" s="12">
        <v>2.2231923076923001</v>
      </c>
      <c r="D842" s="12">
        <v>4.2948846153846096</v>
      </c>
      <c r="E842" s="12">
        <v>1.49061538461538</v>
      </c>
      <c r="F842" s="12">
        <v>4.3474999999999904</v>
      </c>
      <c r="G842" s="12">
        <v>1.1395769230769199</v>
      </c>
      <c r="H842" s="12">
        <v>2.23053846153846</v>
      </c>
      <c r="I842" s="12">
        <v>1.43523076923076</v>
      </c>
      <c r="J842" s="16">
        <v>348.80769230769198</v>
      </c>
      <c r="K842" s="14">
        <v>304.649076923076</v>
      </c>
      <c r="L842" s="14">
        <v>136.375038461538</v>
      </c>
      <c r="M842" s="14">
        <v>0.32380769230769202</v>
      </c>
      <c r="N842" s="14">
        <v>0.42873076923076903</v>
      </c>
      <c r="O842" s="14">
        <v>1.4304230769230699</v>
      </c>
      <c r="P842" s="14">
        <v>-1.74615384615384E-2</v>
      </c>
      <c r="Q842" s="17">
        <f t="shared" si="55"/>
        <v>1.2953682611997011</v>
      </c>
      <c r="S842" s="6">
        <f t="shared" si="54"/>
        <v>3</v>
      </c>
      <c r="T842" s="6" t="str">
        <f t="shared" si="52"/>
        <v>WEEK_DAY</v>
      </c>
      <c r="U842" s="6" t="str">
        <f t="shared" si="53"/>
        <v>2017-12-19</v>
      </c>
      <c r="V842" s="19" t="s">
        <v>848</v>
      </c>
      <c r="W842" s="5">
        <v>348.80769230769198</v>
      </c>
    </row>
    <row r="843" spans="1:23" x14ac:dyDescent="0.45">
      <c r="A843" s="4" t="s">
        <v>849</v>
      </c>
      <c r="B843" s="12" t="s">
        <v>1719</v>
      </c>
      <c r="C843" s="12">
        <v>2.1693076923076902</v>
      </c>
      <c r="D843" s="12">
        <v>4.3387692307692296</v>
      </c>
      <c r="E843" s="12">
        <v>-1.0468846153846101</v>
      </c>
      <c r="F843" s="12">
        <v>-1.0561153846153799</v>
      </c>
      <c r="G843" s="12">
        <v>1.1245000000000001</v>
      </c>
      <c r="H843" s="12">
        <v>2.2741153846153801</v>
      </c>
      <c r="I843" s="12">
        <v>-0.95515384615384602</v>
      </c>
      <c r="J843" s="16">
        <v>328.15384615384602</v>
      </c>
      <c r="K843" s="14">
        <v>298.435653846153</v>
      </c>
      <c r="L843" s="14">
        <v>132.793307692307</v>
      </c>
      <c r="M843" s="14">
        <v>0.22380769230769201</v>
      </c>
      <c r="N843" s="14">
        <v>0.40226923076922999</v>
      </c>
      <c r="O843" s="14">
        <v>0.70126923076922998</v>
      </c>
      <c r="P843" s="14">
        <v>-2.2692307692307599E-2</v>
      </c>
      <c r="Q843" s="17">
        <f t="shared" si="55"/>
        <v>-5.9212702613297551E-2</v>
      </c>
      <c r="S843" s="6">
        <f t="shared" si="54"/>
        <v>4</v>
      </c>
      <c r="T843" s="6" t="str">
        <f t="shared" si="52"/>
        <v>WEEK_DAY</v>
      </c>
      <c r="U843" s="6" t="str">
        <f t="shared" si="53"/>
        <v>2017-12-20</v>
      </c>
      <c r="V843" s="19" t="s">
        <v>849</v>
      </c>
      <c r="W843" s="5">
        <v>328.15384615384602</v>
      </c>
    </row>
    <row r="844" spans="1:23" x14ac:dyDescent="0.45">
      <c r="A844" s="4" t="s">
        <v>850</v>
      </c>
      <c r="B844" s="12" t="s">
        <v>1720</v>
      </c>
      <c r="C844" s="12">
        <v>1.8063846153846099</v>
      </c>
      <c r="D844" s="12">
        <v>4.2970384615384596</v>
      </c>
      <c r="E844" s="12">
        <v>-0.836884615384615</v>
      </c>
      <c r="F844" s="12">
        <v>-1.03623076923076</v>
      </c>
      <c r="G844" s="12">
        <v>0.97703846153846097</v>
      </c>
      <c r="H844" s="12">
        <v>2.26330769230769</v>
      </c>
      <c r="I844" s="12">
        <v>-0.88565384615384601</v>
      </c>
      <c r="J844" s="16">
        <v>314.30769230769198</v>
      </c>
      <c r="K844" s="14">
        <v>288.30215384615298</v>
      </c>
      <c r="L844" s="14">
        <v>122.65653846153801</v>
      </c>
      <c r="M844" s="14">
        <v>0.21226923076922999</v>
      </c>
      <c r="N844" s="14">
        <v>0.39476923076922998</v>
      </c>
      <c r="O844" s="14">
        <v>0.67826923076923096</v>
      </c>
      <c r="P844" s="14">
        <v>3.4730769230769197E-2</v>
      </c>
      <c r="Q844" s="17">
        <f t="shared" si="55"/>
        <v>-4.2194092827004821E-2</v>
      </c>
      <c r="S844" s="6">
        <f t="shared" si="54"/>
        <v>5</v>
      </c>
      <c r="T844" s="6" t="str">
        <f t="shared" si="52"/>
        <v>WEEK_DAY</v>
      </c>
      <c r="U844" s="6" t="str">
        <f t="shared" si="53"/>
        <v>2017-12-21</v>
      </c>
      <c r="V844" s="19" t="s">
        <v>850</v>
      </c>
      <c r="W844" s="5">
        <v>314.30769230769198</v>
      </c>
    </row>
    <row r="845" spans="1:23" x14ac:dyDescent="0.45">
      <c r="A845" s="4" t="s">
        <v>851</v>
      </c>
      <c r="B845" s="12" t="s">
        <v>1721</v>
      </c>
      <c r="C845" s="12">
        <v>2.1640769230769199</v>
      </c>
      <c r="D845" s="12">
        <v>4.2056538461538402</v>
      </c>
      <c r="E845" s="12">
        <v>0.69957692307692299</v>
      </c>
      <c r="F845" s="12">
        <v>2.3624615384615302</v>
      </c>
      <c r="G845" s="12">
        <v>1.15361538461538</v>
      </c>
      <c r="H845" s="12">
        <v>2.1987692307692299</v>
      </c>
      <c r="I845" s="12">
        <v>0.549461538461538</v>
      </c>
      <c r="J845" s="16">
        <v>355.230769230769</v>
      </c>
      <c r="K845" s="14">
        <v>278.764307692307</v>
      </c>
      <c r="L845" s="14">
        <v>106.213769230769</v>
      </c>
      <c r="M845" s="14">
        <v>0.71880769230769204</v>
      </c>
      <c r="N845" s="14">
        <v>0.35334615384615298</v>
      </c>
      <c r="O845" s="14">
        <v>1.42134615384615</v>
      </c>
      <c r="P845" s="14">
        <v>-6.0000000000000001E-3</v>
      </c>
      <c r="Q845" s="17">
        <f t="shared" si="55"/>
        <v>0.13020068526676501</v>
      </c>
      <c r="S845" s="6">
        <f t="shared" si="54"/>
        <v>6</v>
      </c>
      <c r="T845" s="6" t="str">
        <f t="shared" si="52"/>
        <v>WEEK_END</v>
      </c>
      <c r="U845" s="6" t="str">
        <f t="shared" si="53"/>
        <v/>
      </c>
      <c r="V845" s="19" t="s">
        <v>851</v>
      </c>
      <c r="W845" s="5">
        <v>355.230769230769</v>
      </c>
    </row>
    <row r="846" spans="1:23" x14ac:dyDescent="0.45">
      <c r="A846" s="4" t="s">
        <v>852</v>
      </c>
      <c r="B846" s="12" t="s">
        <v>1722</v>
      </c>
      <c r="C846" s="12">
        <v>2.1926538461538398</v>
      </c>
      <c r="D846" s="12">
        <v>4.2035769230769198</v>
      </c>
      <c r="E846" s="12">
        <v>4.7307692307692302E-3</v>
      </c>
      <c r="F846" s="12">
        <v>1.0565384615384601</v>
      </c>
      <c r="G846" s="12">
        <v>1.1722307692307601</v>
      </c>
      <c r="H846" s="12">
        <v>2.19226923076923</v>
      </c>
      <c r="I846" s="12">
        <v>-5.26538461538461E-2</v>
      </c>
      <c r="J846" s="16">
        <v>235.38461538461499</v>
      </c>
      <c r="K846" s="14">
        <v>282.67507692307601</v>
      </c>
      <c r="L846" s="14">
        <v>98.548115384615301</v>
      </c>
      <c r="M846" s="14">
        <v>-0.47953846153846102</v>
      </c>
      <c r="N846" s="14">
        <v>0.50180769230769195</v>
      </c>
      <c r="O846" s="14">
        <v>0.57769230769230695</v>
      </c>
      <c r="P846" s="14">
        <v>-1.37692307692307E-2</v>
      </c>
      <c r="Q846" s="17">
        <f t="shared" si="55"/>
        <v>-0.33737548722390714</v>
      </c>
      <c r="S846" s="6">
        <f t="shared" si="54"/>
        <v>7</v>
      </c>
      <c r="T846" s="6" t="str">
        <f t="shared" si="52"/>
        <v>WEEK_END</v>
      </c>
      <c r="U846" s="6" t="str">
        <f t="shared" si="53"/>
        <v/>
      </c>
      <c r="V846" s="19" t="s">
        <v>852</v>
      </c>
      <c r="W846" s="5">
        <v>235.38461538461499</v>
      </c>
    </row>
    <row r="847" spans="1:23" x14ac:dyDescent="0.45">
      <c r="A847" s="4" t="s">
        <v>853</v>
      </c>
      <c r="B847" s="12" t="s">
        <v>1723</v>
      </c>
      <c r="C847" s="12">
        <v>2.1639230769230702</v>
      </c>
      <c r="D847" s="12">
        <v>4.2238846153846099</v>
      </c>
      <c r="E847" s="12">
        <v>-0.55338461538461503</v>
      </c>
      <c r="F847" s="12">
        <v>-1.2E-2</v>
      </c>
      <c r="G847" s="12">
        <v>1.11673076923076</v>
      </c>
      <c r="H847" s="12">
        <v>2.20976923076923</v>
      </c>
      <c r="I847" s="12">
        <v>-0.51065384615384601</v>
      </c>
      <c r="J847" s="16">
        <v>80.115384615384599</v>
      </c>
      <c r="K847" s="14">
        <v>275.820346153846</v>
      </c>
      <c r="L847" s="14">
        <v>107.55884615384601</v>
      </c>
      <c r="M847" s="14">
        <v>-1.8194230769230699</v>
      </c>
      <c r="N847" s="14">
        <v>0.52853846153846096</v>
      </c>
      <c r="O847" s="14">
        <v>0.35334615384615298</v>
      </c>
      <c r="P847" s="14">
        <v>6.7692307692307696E-3</v>
      </c>
      <c r="Q847" s="17">
        <f t="shared" si="55"/>
        <v>-0.65964052287581643</v>
      </c>
      <c r="S847" s="6">
        <f t="shared" si="54"/>
        <v>1</v>
      </c>
      <c r="T847" s="6" t="str">
        <f t="shared" si="52"/>
        <v>WEEK_DAY</v>
      </c>
      <c r="U847" s="6" t="str">
        <f t="shared" si="53"/>
        <v>2017-12-24</v>
      </c>
      <c r="V847" s="19" t="s">
        <v>853</v>
      </c>
      <c r="W847" s="5">
        <v>80.115384615384599</v>
      </c>
    </row>
    <row r="848" spans="1:23" x14ac:dyDescent="0.45">
      <c r="A848" s="4" t="s">
        <v>854</v>
      </c>
      <c r="B848" s="12" t="s">
        <v>1724</v>
      </c>
      <c r="C848" s="12">
        <v>2.09196153846153</v>
      </c>
      <c r="D848" s="12">
        <v>4.2543076923076901</v>
      </c>
      <c r="E848" s="12">
        <v>-0.56607692307692303</v>
      </c>
      <c r="F848" s="12">
        <v>-0.17711538461538401</v>
      </c>
      <c r="G848" s="12">
        <v>1.07180769230769</v>
      </c>
      <c r="H848" s="12">
        <v>2.2279230769230698</v>
      </c>
      <c r="I848" s="12">
        <v>-0.56038461538461504</v>
      </c>
      <c r="J848" s="16">
        <v>61.807692307692299</v>
      </c>
      <c r="K848" s="14">
        <v>257.395499999999</v>
      </c>
      <c r="L848" s="14">
        <v>109.033153846153</v>
      </c>
      <c r="M848" s="14">
        <v>-1.79380769230769</v>
      </c>
      <c r="N848" s="14">
        <v>0.50803846153846099</v>
      </c>
      <c r="O848" s="14">
        <v>0.39269230769230701</v>
      </c>
      <c r="P848" s="14">
        <v>5.96153846153846E-3</v>
      </c>
      <c r="Q848" s="17">
        <f t="shared" si="55"/>
        <v>-0.22851656265002396</v>
      </c>
      <c r="S848" s="6">
        <f t="shared" si="54"/>
        <v>2</v>
      </c>
      <c r="T848" s="6" t="str">
        <f t="shared" si="52"/>
        <v>WEEK_DAY</v>
      </c>
      <c r="U848" s="6" t="str">
        <f t="shared" si="53"/>
        <v>2017-12-25</v>
      </c>
      <c r="V848" s="19" t="s">
        <v>854</v>
      </c>
      <c r="W848" s="5">
        <v>61.807692307692299</v>
      </c>
    </row>
    <row r="849" spans="1:23" x14ac:dyDescent="0.45">
      <c r="A849" s="4" t="s">
        <v>855</v>
      </c>
      <c r="B849" s="12" t="s">
        <v>1725</v>
      </c>
      <c r="C849" s="12">
        <v>2.2991538461538399</v>
      </c>
      <c r="D849" s="12">
        <v>4.0563076923076897</v>
      </c>
      <c r="E849" s="12">
        <v>-0.438153846153846</v>
      </c>
      <c r="F849" s="12">
        <v>0.54019230769230697</v>
      </c>
      <c r="G849" s="12">
        <v>1.2175384615384599</v>
      </c>
      <c r="H849" s="12">
        <v>2.0823461538461498</v>
      </c>
      <c r="I849" s="12">
        <v>-0.32399999999999901</v>
      </c>
      <c r="J849" s="16">
        <v>73.846153846153797</v>
      </c>
      <c r="K849" s="14">
        <v>241.29053846153801</v>
      </c>
      <c r="L849" s="14">
        <v>111.29973076923</v>
      </c>
      <c r="M849" s="14">
        <v>-1.5028461538461499</v>
      </c>
      <c r="N849" s="14">
        <v>0.54123076923076896</v>
      </c>
      <c r="O849" s="14">
        <v>0.45907692307692299</v>
      </c>
      <c r="P849" s="14">
        <v>1.6615384615384601E-2</v>
      </c>
      <c r="Q849" s="17">
        <f t="shared" si="55"/>
        <v>0.1947728686994393</v>
      </c>
      <c r="S849" s="6">
        <f t="shared" si="54"/>
        <v>3</v>
      </c>
      <c r="T849" s="6" t="str">
        <f t="shared" si="52"/>
        <v>WEEK_DAY</v>
      </c>
      <c r="U849" s="6" t="str">
        <f t="shared" si="53"/>
        <v>2017-12-26</v>
      </c>
      <c r="V849" s="19" t="s">
        <v>855</v>
      </c>
      <c r="W849" s="5">
        <v>73.846153846153797</v>
      </c>
    </row>
    <row r="850" spans="1:23" x14ac:dyDescent="0.45">
      <c r="A850" s="4" t="s">
        <v>856</v>
      </c>
      <c r="B850" s="12" t="s">
        <v>1726</v>
      </c>
      <c r="C850" s="12">
        <v>2.3468461538461498</v>
      </c>
      <c r="D850" s="12">
        <v>4.0309999999999997</v>
      </c>
      <c r="E850" s="12">
        <v>-0.19380769230769199</v>
      </c>
      <c r="F850" s="12">
        <v>0.85380769230769205</v>
      </c>
      <c r="G850" s="12">
        <v>1.2654999999999901</v>
      </c>
      <c r="H850" s="12">
        <v>2.0549615384615301</v>
      </c>
      <c r="I850" s="12">
        <v>-0.20034615384615301</v>
      </c>
      <c r="J850" s="16">
        <v>228.84615384615299</v>
      </c>
      <c r="K850" s="14">
        <v>236.454307692307</v>
      </c>
      <c r="L850" s="14">
        <v>108.78749999999999</v>
      </c>
      <c r="M850" s="14">
        <v>-6.9999999999999896E-2</v>
      </c>
      <c r="N850" s="14">
        <v>0.48988461538461497</v>
      </c>
      <c r="O850" s="14">
        <v>1.347</v>
      </c>
      <c r="P850" s="14">
        <v>-7.2692307692307596E-3</v>
      </c>
      <c r="Q850" s="17">
        <f t="shared" si="55"/>
        <v>2.0989583333333242</v>
      </c>
      <c r="S850" s="6">
        <f t="shared" si="54"/>
        <v>4</v>
      </c>
      <c r="T850" s="6" t="str">
        <f t="shared" si="52"/>
        <v>WEEK_DAY</v>
      </c>
      <c r="U850" s="6" t="str">
        <f t="shared" si="53"/>
        <v>2017-12-27</v>
      </c>
      <c r="V850" s="19" t="s">
        <v>856</v>
      </c>
      <c r="W850" s="5">
        <v>228.84615384615299</v>
      </c>
    </row>
    <row r="851" spans="1:23" x14ac:dyDescent="0.45">
      <c r="A851" s="4" t="s">
        <v>857</v>
      </c>
      <c r="B851" s="12" t="s">
        <v>1727</v>
      </c>
      <c r="C851" s="12">
        <v>2.1896538461538402</v>
      </c>
      <c r="D851" s="12">
        <v>4.0330384615384602</v>
      </c>
      <c r="E851" s="12">
        <v>-0.37142307692307602</v>
      </c>
      <c r="F851" s="12">
        <v>0.67892307692307696</v>
      </c>
      <c r="G851" s="12">
        <v>1.2022307692307601</v>
      </c>
      <c r="H851" s="12">
        <v>2.05234615384615</v>
      </c>
      <c r="I851" s="12">
        <v>-0.25473076923076898</v>
      </c>
      <c r="J851" s="16">
        <v>249.03846153846101</v>
      </c>
      <c r="K851" s="14">
        <v>233.52973076923001</v>
      </c>
      <c r="L851" s="14">
        <v>108.092</v>
      </c>
      <c r="M851" s="14">
        <v>0.143461538461538</v>
      </c>
      <c r="N851" s="14">
        <v>0.41615384615384599</v>
      </c>
      <c r="O851" s="14">
        <v>0.86123076923076902</v>
      </c>
      <c r="P851" s="14">
        <v>4.9615384615384599E-3</v>
      </c>
      <c r="Q851" s="17">
        <f t="shared" si="55"/>
        <v>8.8235294117648827E-2</v>
      </c>
      <c r="S851" s="6">
        <f t="shared" si="54"/>
        <v>5</v>
      </c>
      <c r="T851" s="6" t="str">
        <f t="shared" si="52"/>
        <v>WEEK_DAY</v>
      </c>
      <c r="U851" s="6" t="str">
        <f t="shared" si="53"/>
        <v>2017-12-28</v>
      </c>
      <c r="V851" s="19" t="s">
        <v>857</v>
      </c>
      <c r="W851" s="5">
        <v>249.03846153846101</v>
      </c>
    </row>
    <row r="852" spans="1:23" x14ac:dyDescent="0.45">
      <c r="A852" s="4" t="s">
        <v>858</v>
      </c>
      <c r="B852" s="12" t="s">
        <v>1728</v>
      </c>
      <c r="C852" s="12">
        <v>2.2075384615384599</v>
      </c>
      <c r="D852" s="12">
        <v>4.0153076923076902</v>
      </c>
      <c r="E852" s="12">
        <v>0.62669230769230699</v>
      </c>
      <c r="F852" s="12">
        <v>2.4495384615384599</v>
      </c>
      <c r="G852" s="12">
        <v>1.2226923076923</v>
      </c>
      <c r="H852" s="12">
        <v>2.0470769230769199</v>
      </c>
      <c r="I852" s="12">
        <v>0.59799999999999998</v>
      </c>
      <c r="J852" s="16">
        <v>251</v>
      </c>
      <c r="K852" s="14">
        <v>233.345038461538</v>
      </c>
      <c r="L852" s="14">
        <v>107.958</v>
      </c>
      <c r="M852" s="14">
        <v>0.16357692307692301</v>
      </c>
      <c r="N852" s="14">
        <v>0.43719230769230699</v>
      </c>
      <c r="O852" s="14">
        <v>1.1517307692307599</v>
      </c>
      <c r="P852" s="14">
        <v>-9.65384615384615E-3</v>
      </c>
      <c r="Q852" s="17">
        <f t="shared" si="55"/>
        <v>7.8764478764500271E-3</v>
      </c>
      <c r="S852" s="6">
        <f t="shared" si="54"/>
        <v>6</v>
      </c>
      <c r="T852" s="6" t="str">
        <f t="shared" si="52"/>
        <v>WEEK_END</v>
      </c>
      <c r="U852" s="6" t="str">
        <f t="shared" si="53"/>
        <v/>
      </c>
      <c r="V852" s="19" t="s">
        <v>858</v>
      </c>
      <c r="W852" s="5">
        <v>251</v>
      </c>
    </row>
    <row r="853" spans="1:23" x14ac:dyDescent="0.45">
      <c r="A853" s="4" t="s">
        <v>859</v>
      </c>
      <c r="B853" s="12" t="s">
        <v>1729</v>
      </c>
      <c r="C853" s="12">
        <v>2.0621923076923001</v>
      </c>
      <c r="D853" s="12">
        <v>4.09580769230769</v>
      </c>
      <c r="E853" s="12">
        <v>-0.72323076923076901</v>
      </c>
      <c r="F853" s="12">
        <v>-0.57480769230769202</v>
      </c>
      <c r="G853" s="12">
        <v>1.1543461538461499</v>
      </c>
      <c r="H853" s="12">
        <v>2.1168461538461498</v>
      </c>
      <c r="I853" s="12">
        <v>-0.81361538461538396</v>
      </c>
      <c r="J853" s="16">
        <v>221.76923076923001</v>
      </c>
      <c r="K853" s="14">
        <v>238.85542307692299</v>
      </c>
      <c r="L853" s="14">
        <v>103.67234615384599</v>
      </c>
      <c r="M853" s="14">
        <v>-0.16500000000000001</v>
      </c>
      <c r="N853" s="14">
        <v>0.56096153846153796</v>
      </c>
      <c r="O853" s="14">
        <v>0.731961538461538</v>
      </c>
      <c r="P853" s="14">
        <v>-2.1307692307692298E-2</v>
      </c>
      <c r="Q853" s="17">
        <f t="shared" si="55"/>
        <v>-0.11645724793135456</v>
      </c>
      <c r="S853" s="6">
        <f t="shared" si="54"/>
        <v>7</v>
      </c>
      <c r="T853" s="6" t="str">
        <f t="shared" si="52"/>
        <v>WEEK_END</v>
      </c>
      <c r="U853" s="6" t="str">
        <f t="shared" si="53"/>
        <v/>
      </c>
      <c r="V853" s="19" t="s">
        <v>859</v>
      </c>
      <c r="W853" s="5">
        <v>221.76923076923001</v>
      </c>
    </row>
    <row r="854" spans="1:23" x14ac:dyDescent="0.45">
      <c r="A854" s="4" t="s">
        <v>860</v>
      </c>
      <c r="B854" s="12" t="s">
        <v>1730</v>
      </c>
      <c r="C854" s="12">
        <v>1.88638461538461</v>
      </c>
      <c r="D854" s="12">
        <v>4.17776923076923</v>
      </c>
      <c r="E854" s="12">
        <v>-0.43361538461538401</v>
      </c>
      <c r="F854" s="12">
        <v>0.213730769230769</v>
      </c>
      <c r="G854" s="12">
        <v>1.0437692307692299</v>
      </c>
      <c r="H854" s="12">
        <v>2.1482692307692299</v>
      </c>
      <c r="I854" s="12">
        <v>-0.386038461538461</v>
      </c>
      <c r="J854" s="18">
        <v>93.153846153846104</v>
      </c>
      <c r="K854" s="14">
        <v>235.636</v>
      </c>
      <c r="L854" s="14">
        <v>106.914769230769</v>
      </c>
      <c r="M854" s="14">
        <v>-1.3326153846153801</v>
      </c>
      <c r="N854" s="14">
        <v>0.51100000000000001</v>
      </c>
      <c r="O854" s="14">
        <v>0.407923076923077</v>
      </c>
      <c r="P854" s="14">
        <v>2.2192307692307602E-2</v>
      </c>
      <c r="Q854" s="17">
        <f t="shared" si="55"/>
        <v>-0.57995143947277017</v>
      </c>
      <c r="S854" s="6">
        <f>WEEKDAY(A854)</f>
        <v>1</v>
      </c>
      <c r="T854" s="6" t="str">
        <f>IF(S854&gt;=6,"WEEK_END","WEEK_DAY")</f>
        <v>WEEK_DAY</v>
      </c>
      <c r="U854" s="6" t="str">
        <f t="shared" si="53"/>
        <v>2017-12-31</v>
      </c>
      <c r="V854" s="19" t="s">
        <v>860</v>
      </c>
      <c r="W854" s="5">
        <v>93.153846153846104</v>
      </c>
    </row>
  </sheetData>
  <conditionalFormatting sqref="T2:U854">
    <cfRule type="containsText" dxfId="5" priority="1" operator="containsText" text="week_end">
      <formula>NOT(ISERROR(SEARCH("week_end",T2)))</formula>
    </cfRule>
    <cfRule type="containsText" dxfId="4" priority="2" operator="containsText" text="week_day">
      <formula>NOT(ISERROR(SEARCH("week_day",T2)))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1737-3A8D-4447-9A32-F64734054D1A}">
  <sheetPr filterMode="1"/>
  <dimension ref="A1:F854"/>
  <sheetViews>
    <sheetView topLeftCell="G1" zoomScale="110" zoomScaleNormal="110" workbookViewId="0">
      <selection activeCell="A14" sqref="A14"/>
    </sheetView>
  </sheetViews>
  <sheetFormatPr defaultRowHeight="14.25" x14ac:dyDescent="0.45"/>
  <cols>
    <col min="1" max="1" width="12.6640625" customWidth="1"/>
    <col min="2" max="2" width="12.1328125" customWidth="1"/>
    <col min="3" max="3" width="11.06640625" bestFit="1" customWidth="1"/>
    <col min="4" max="4" width="13.59765625" customWidth="1"/>
    <col min="5" max="5" width="13.59765625" style="8" customWidth="1"/>
    <col min="6" max="6" width="12.59765625" customWidth="1"/>
  </cols>
  <sheetData>
    <row r="1" spans="1:6" ht="43.25" customHeight="1" thickBot="1" x14ac:dyDescent="0.5">
      <c r="B1" s="1" t="s">
        <v>0</v>
      </c>
      <c r="C1" s="2" t="s">
        <v>1</v>
      </c>
      <c r="D1" s="2" t="s">
        <v>2</v>
      </c>
      <c r="E1" s="3" t="s">
        <v>3</v>
      </c>
      <c r="F1" s="1" t="s">
        <v>4</v>
      </c>
    </row>
    <row r="2" spans="1:6" x14ac:dyDescent="0.45">
      <c r="A2" s="4" t="s">
        <v>5</v>
      </c>
      <c r="B2" s="5">
        <v>1283.9230769230701</v>
      </c>
      <c r="C2" s="6">
        <v>3</v>
      </c>
      <c r="D2" s="6" t="s">
        <v>6</v>
      </c>
      <c r="E2" s="7" t="s">
        <v>5</v>
      </c>
      <c r="F2" s="5">
        <v>1283.9230769230701</v>
      </c>
    </row>
    <row r="3" spans="1:6" x14ac:dyDescent="0.45">
      <c r="A3" s="4" t="s">
        <v>7</v>
      </c>
      <c r="B3" s="5">
        <v>1685.1923076922999</v>
      </c>
      <c r="C3" s="6">
        <v>4</v>
      </c>
      <c r="D3" s="6" t="s">
        <v>6</v>
      </c>
      <c r="E3" s="7" t="s">
        <v>7</v>
      </c>
      <c r="F3" s="5">
        <v>1685.1923076922999</v>
      </c>
    </row>
    <row r="4" spans="1:6" x14ac:dyDescent="0.45">
      <c r="A4" s="4" t="s">
        <v>8</v>
      </c>
      <c r="B4" s="5">
        <v>1108.9615384615299</v>
      </c>
      <c r="C4" s="6">
        <v>5</v>
      </c>
      <c r="D4" s="6" t="s">
        <v>6</v>
      </c>
      <c r="E4" s="7" t="s">
        <v>8</v>
      </c>
      <c r="F4" s="5">
        <v>1108.9615384615299</v>
      </c>
    </row>
    <row r="5" spans="1:6" hidden="1" x14ac:dyDescent="0.45">
      <c r="A5" s="4" t="s">
        <v>9</v>
      </c>
      <c r="B5" s="5">
        <v>1245.4230769230701</v>
      </c>
      <c r="C5" s="6">
        <v>6</v>
      </c>
      <c r="D5" s="6" t="s">
        <v>10</v>
      </c>
      <c r="E5" s="7" t="b">
        <v>0</v>
      </c>
      <c r="F5" s="5" t="s">
        <v>11</v>
      </c>
    </row>
    <row r="6" spans="1:6" hidden="1" x14ac:dyDescent="0.45">
      <c r="A6" s="4" t="s">
        <v>12</v>
      </c>
      <c r="B6" s="5">
        <v>963.923076923076</v>
      </c>
      <c r="C6" s="6">
        <v>7</v>
      </c>
      <c r="D6" s="6" t="s">
        <v>10</v>
      </c>
      <c r="E6" s="7" t="b">
        <v>0</v>
      </c>
      <c r="F6" s="5" t="s">
        <v>11</v>
      </c>
    </row>
    <row r="7" spans="1:6" x14ac:dyDescent="0.45">
      <c r="A7" s="4" t="s">
        <v>13</v>
      </c>
      <c r="B7" s="5">
        <v>192.692307692307</v>
      </c>
      <c r="C7" s="6">
        <v>1</v>
      </c>
      <c r="D7" s="6" t="s">
        <v>6</v>
      </c>
      <c r="E7" s="7" t="s">
        <v>13</v>
      </c>
      <c r="F7" s="5">
        <v>192.692307692307</v>
      </c>
    </row>
    <row r="8" spans="1:6" x14ac:dyDescent="0.45">
      <c r="A8" s="4" t="s">
        <v>14</v>
      </c>
      <c r="B8" s="5">
        <v>261.192307692307</v>
      </c>
      <c r="C8" s="6">
        <v>2</v>
      </c>
      <c r="D8" s="6" t="s">
        <v>6</v>
      </c>
      <c r="E8" s="7" t="s">
        <v>14</v>
      </c>
      <c r="F8" s="5">
        <v>261.192307692307</v>
      </c>
    </row>
    <row r="9" spans="1:6" x14ac:dyDescent="0.45">
      <c r="A9" s="4" t="s">
        <v>15</v>
      </c>
      <c r="B9" s="5">
        <v>468.84615384615302</v>
      </c>
      <c r="C9" s="6">
        <v>3</v>
      </c>
      <c r="D9" s="6" t="s">
        <v>6</v>
      </c>
      <c r="E9" s="7" t="s">
        <v>15</v>
      </c>
      <c r="F9" s="5">
        <v>468.84615384615302</v>
      </c>
    </row>
    <row r="10" spans="1:6" x14ac:dyDescent="0.45">
      <c r="A10" s="4" t="s">
        <v>16</v>
      </c>
      <c r="B10" s="5">
        <v>1233.0769230769199</v>
      </c>
      <c r="C10" s="6">
        <v>4</v>
      </c>
      <c r="D10" s="6" t="s">
        <v>6</v>
      </c>
      <c r="E10" s="7" t="s">
        <v>16</v>
      </c>
      <c r="F10" s="5">
        <v>1233.0769230769199</v>
      </c>
    </row>
    <row r="11" spans="1:6" x14ac:dyDescent="0.45">
      <c r="A11" s="4" t="s">
        <v>17</v>
      </c>
      <c r="B11" s="5">
        <v>1343.61538461538</v>
      </c>
      <c r="C11" s="6">
        <v>5</v>
      </c>
      <c r="D11" s="6" t="s">
        <v>6</v>
      </c>
      <c r="E11" s="7" t="s">
        <v>17</v>
      </c>
      <c r="F11" s="5">
        <v>1343.61538461538</v>
      </c>
    </row>
    <row r="12" spans="1:6" hidden="1" x14ac:dyDescent="0.45">
      <c r="A12" s="4" t="s">
        <v>18</v>
      </c>
      <c r="B12" s="5">
        <v>1132.26923076923</v>
      </c>
      <c r="C12" s="6">
        <v>6</v>
      </c>
      <c r="D12" s="6" t="s">
        <v>10</v>
      </c>
      <c r="E12" s="7" t="b">
        <v>0</v>
      </c>
      <c r="F12" s="5" t="s">
        <v>11</v>
      </c>
    </row>
    <row r="13" spans="1:6" hidden="1" x14ac:dyDescent="0.45">
      <c r="A13" s="4" t="s">
        <v>19</v>
      </c>
      <c r="B13" s="5">
        <v>875.73076923076906</v>
      </c>
      <c r="C13" s="6">
        <v>7</v>
      </c>
      <c r="D13" s="6" t="s">
        <v>10</v>
      </c>
      <c r="E13" s="7" t="b">
        <v>0</v>
      </c>
      <c r="F13" s="5" t="s">
        <v>11</v>
      </c>
    </row>
    <row r="14" spans="1:6" x14ac:dyDescent="0.45">
      <c r="A14" s="4" t="s">
        <v>20</v>
      </c>
      <c r="B14" s="5">
        <v>162.53846153846101</v>
      </c>
      <c r="C14" s="6">
        <v>1</v>
      </c>
      <c r="D14" s="6" t="s">
        <v>6</v>
      </c>
      <c r="E14" s="7" t="s">
        <v>20</v>
      </c>
      <c r="F14" s="5">
        <v>162.53846153846101</v>
      </c>
    </row>
    <row r="15" spans="1:6" x14ac:dyDescent="0.45">
      <c r="A15" s="4" t="s">
        <v>21</v>
      </c>
      <c r="B15" s="5">
        <v>387.65384615384602</v>
      </c>
      <c r="C15" s="6">
        <v>2</v>
      </c>
      <c r="D15" s="6" t="s">
        <v>6</v>
      </c>
      <c r="E15" s="7" t="s">
        <v>21</v>
      </c>
      <c r="F15" s="5">
        <v>387.65384615384602</v>
      </c>
    </row>
    <row r="16" spans="1:6" x14ac:dyDescent="0.45">
      <c r="A16" s="4" t="s">
        <v>22</v>
      </c>
      <c r="B16" s="5">
        <v>881.961538461538</v>
      </c>
      <c r="C16" s="6">
        <v>3</v>
      </c>
      <c r="D16" s="6" t="s">
        <v>6</v>
      </c>
      <c r="E16" s="7" t="s">
        <v>22</v>
      </c>
      <c r="F16" s="5">
        <v>881.961538461538</v>
      </c>
    </row>
    <row r="17" spans="1:6" x14ac:dyDescent="0.45">
      <c r="A17" s="4" t="s">
        <v>23</v>
      </c>
      <c r="B17" s="5">
        <v>1085.5769230769199</v>
      </c>
      <c r="C17" s="6">
        <v>4</v>
      </c>
      <c r="D17" s="6" t="s">
        <v>6</v>
      </c>
      <c r="E17" s="7" t="s">
        <v>23</v>
      </c>
      <c r="F17" s="5">
        <v>1085.5769230769199</v>
      </c>
    </row>
    <row r="18" spans="1:6" x14ac:dyDescent="0.45">
      <c r="A18" s="4" t="s">
        <v>24</v>
      </c>
      <c r="B18" s="5">
        <v>1262.61538461538</v>
      </c>
      <c r="C18" s="6">
        <v>5</v>
      </c>
      <c r="D18" s="6" t="s">
        <v>6</v>
      </c>
      <c r="E18" s="7" t="s">
        <v>24</v>
      </c>
      <c r="F18" s="5">
        <v>1262.61538461538</v>
      </c>
    </row>
    <row r="19" spans="1:6" hidden="1" x14ac:dyDescent="0.45">
      <c r="A19" s="4" t="s">
        <v>25</v>
      </c>
      <c r="B19" s="5">
        <v>1769.38461538461</v>
      </c>
      <c r="C19" s="6">
        <v>6</v>
      </c>
      <c r="D19" s="6" t="s">
        <v>10</v>
      </c>
      <c r="E19" s="7" t="b">
        <v>0</v>
      </c>
      <c r="F19" s="5" t="s">
        <v>11</v>
      </c>
    </row>
    <row r="20" spans="1:6" hidden="1" x14ac:dyDescent="0.45">
      <c r="A20" s="4" t="s">
        <v>26</v>
      </c>
      <c r="B20" s="5">
        <v>1115.0769230769199</v>
      </c>
      <c r="C20" s="6">
        <v>7</v>
      </c>
      <c r="D20" s="6" t="s">
        <v>10</v>
      </c>
      <c r="E20" s="7" t="b">
        <v>0</v>
      </c>
      <c r="F20" s="5" t="s">
        <v>11</v>
      </c>
    </row>
    <row r="21" spans="1:6" x14ac:dyDescent="0.45">
      <c r="A21" s="4" t="s">
        <v>27</v>
      </c>
      <c r="B21" s="5">
        <v>278.88461538461502</v>
      </c>
      <c r="C21" s="6">
        <v>1</v>
      </c>
      <c r="D21" s="6" t="s">
        <v>6</v>
      </c>
      <c r="E21" s="7" t="s">
        <v>27</v>
      </c>
      <c r="F21" s="5">
        <v>278.88461538461502</v>
      </c>
    </row>
    <row r="22" spans="1:6" x14ac:dyDescent="0.45">
      <c r="A22" s="4" t="s">
        <v>28</v>
      </c>
      <c r="B22" s="5">
        <v>424.692307692307</v>
      </c>
      <c r="C22" s="6">
        <v>2</v>
      </c>
      <c r="D22" s="6" t="s">
        <v>6</v>
      </c>
      <c r="E22" s="7" t="s">
        <v>28</v>
      </c>
      <c r="F22" s="5">
        <v>424.692307692307</v>
      </c>
    </row>
    <row r="23" spans="1:6" x14ac:dyDescent="0.45">
      <c r="A23" s="4" t="s">
        <v>29</v>
      </c>
      <c r="B23" s="5">
        <v>1076.3076923076901</v>
      </c>
      <c r="C23" s="6">
        <v>3</v>
      </c>
      <c r="D23" s="6" t="s">
        <v>6</v>
      </c>
      <c r="E23" s="7" t="s">
        <v>29</v>
      </c>
      <c r="F23" s="5">
        <v>1076.3076923076901</v>
      </c>
    </row>
    <row r="24" spans="1:6" x14ac:dyDescent="0.45">
      <c r="A24" s="4" t="s">
        <v>30</v>
      </c>
      <c r="B24" s="5">
        <v>1279.73076923076</v>
      </c>
      <c r="C24" s="6">
        <v>4</v>
      </c>
      <c r="D24" s="6" t="s">
        <v>6</v>
      </c>
      <c r="E24" s="7" t="s">
        <v>30</v>
      </c>
      <c r="F24" s="5">
        <v>1279.73076923076</v>
      </c>
    </row>
    <row r="25" spans="1:6" x14ac:dyDescent="0.45">
      <c r="A25" s="4" t="s">
        <v>31</v>
      </c>
      <c r="B25" s="5">
        <v>1111</v>
      </c>
      <c r="C25" s="6">
        <v>5</v>
      </c>
      <c r="D25" s="6" t="s">
        <v>6</v>
      </c>
      <c r="E25" s="7" t="s">
        <v>31</v>
      </c>
      <c r="F25" s="5">
        <v>1111</v>
      </c>
    </row>
    <row r="26" spans="1:6" hidden="1" x14ac:dyDescent="0.45">
      <c r="A26" s="4" t="s">
        <v>32</v>
      </c>
      <c r="B26" s="5">
        <v>1384.5769230769199</v>
      </c>
      <c r="C26" s="6">
        <v>6</v>
      </c>
      <c r="D26" s="6" t="s">
        <v>10</v>
      </c>
      <c r="E26" s="7" t="b">
        <v>0</v>
      </c>
      <c r="F26" s="5" t="s">
        <v>11</v>
      </c>
    </row>
    <row r="27" spans="1:6" hidden="1" x14ac:dyDescent="0.45">
      <c r="A27" s="4" t="s">
        <v>33</v>
      </c>
      <c r="B27" s="5">
        <v>1059.4230769230701</v>
      </c>
      <c r="C27" s="6">
        <v>7</v>
      </c>
      <c r="D27" s="6" t="s">
        <v>10</v>
      </c>
      <c r="E27" s="7" t="b">
        <v>0</v>
      </c>
      <c r="F27" s="5" t="s">
        <v>11</v>
      </c>
    </row>
    <row r="28" spans="1:6" x14ac:dyDescent="0.45">
      <c r="A28" s="4" t="s">
        <v>34</v>
      </c>
      <c r="B28" s="5">
        <v>236</v>
      </c>
      <c r="C28" s="6">
        <v>1</v>
      </c>
      <c r="D28" s="6" t="s">
        <v>6</v>
      </c>
      <c r="E28" s="7" t="s">
        <v>34</v>
      </c>
      <c r="F28" s="5">
        <v>236</v>
      </c>
    </row>
    <row r="29" spans="1:6" x14ac:dyDescent="0.45">
      <c r="A29" s="4" t="s">
        <v>35</v>
      </c>
      <c r="B29" s="5">
        <v>498.30769230769198</v>
      </c>
      <c r="C29" s="6">
        <v>2</v>
      </c>
      <c r="D29" s="6" t="s">
        <v>6</v>
      </c>
      <c r="E29" s="7" t="s">
        <v>35</v>
      </c>
      <c r="F29" s="5">
        <v>498.30769230769198</v>
      </c>
    </row>
    <row r="30" spans="1:6" x14ac:dyDescent="0.45">
      <c r="A30" s="4" t="s">
        <v>36</v>
      </c>
      <c r="B30" s="5">
        <v>1581.73076923076</v>
      </c>
      <c r="C30" s="6">
        <v>3</v>
      </c>
      <c r="D30" s="6" t="s">
        <v>6</v>
      </c>
      <c r="E30" s="7" t="s">
        <v>36</v>
      </c>
      <c r="F30" s="5">
        <v>1581.73076923076</v>
      </c>
    </row>
    <row r="31" spans="1:6" x14ac:dyDescent="0.45">
      <c r="A31" s="4" t="s">
        <v>37</v>
      </c>
      <c r="B31" s="5">
        <v>1320.0769230769199</v>
      </c>
      <c r="C31" s="6">
        <v>4</v>
      </c>
      <c r="D31" s="6" t="s">
        <v>6</v>
      </c>
      <c r="E31" s="7" t="s">
        <v>37</v>
      </c>
      <c r="F31" s="5">
        <v>1320.0769230769199</v>
      </c>
    </row>
    <row r="32" spans="1:6" x14ac:dyDescent="0.45">
      <c r="A32" s="4" t="s">
        <v>38</v>
      </c>
      <c r="B32" s="5">
        <v>1273.0769230769199</v>
      </c>
      <c r="C32" s="6">
        <v>5</v>
      </c>
      <c r="D32" s="6" t="s">
        <v>6</v>
      </c>
      <c r="E32" s="7" t="s">
        <v>38</v>
      </c>
      <c r="F32" s="5">
        <v>1273.0769230769199</v>
      </c>
    </row>
    <row r="33" spans="1:6" hidden="1" x14ac:dyDescent="0.45">
      <c r="A33" s="4" t="s">
        <v>39</v>
      </c>
      <c r="B33" s="5">
        <v>1300.5</v>
      </c>
      <c r="C33" s="6">
        <v>6</v>
      </c>
      <c r="D33" s="6" t="s">
        <v>10</v>
      </c>
      <c r="E33" s="7" t="b">
        <v>0</v>
      </c>
      <c r="F33" s="5" t="s">
        <v>11</v>
      </c>
    </row>
    <row r="34" spans="1:6" hidden="1" x14ac:dyDescent="0.45">
      <c r="A34" s="4" t="s">
        <v>40</v>
      </c>
      <c r="B34" s="5">
        <v>1327.15384615384</v>
      </c>
      <c r="C34" s="6">
        <v>7</v>
      </c>
      <c r="D34" s="6" t="s">
        <v>10</v>
      </c>
      <c r="E34" s="7" t="b">
        <v>0</v>
      </c>
      <c r="F34" s="5" t="s">
        <v>11</v>
      </c>
    </row>
    <row r="35" spans="1:6" x14ac:dyDescent="0.45">
      <c r="A35" s="4" t="s">
        <v>41</v>
      </c>
      <c r="B35" s="5">
        <v>263.65384615384602</v>
      </c>
      <c r="C35" s="6">
        <v>1</v>
      </c>
      <c r="D35" s="6" t="s">
        <v>6</v>
      </c>
      <c r="E35" s="7" t="s">
        <v>41</v>
      </c>
      <c r="F35" s="5">
        <v>263.65384615384602</v>
      </c>
    </row>
    <row r="36" spans="1:6" x14ac:dyDescent="0.45">
      <c r="A36" s="4" t="s">
        <v>42</v>
      </c>
      <c r="B36" s="5">
        <v>429.61538461538402</v>
      </c>
      <c r="C36" s="6">
        <v>2</v>
      </c>
      <c r="D36" s="6" t="s">
        <v>6</v>
      </c>
      <c r="E36" s="7" t="s">
        <v>42</v>
      </c>
      <c r="F36" s="5">
        <v>429.61538461538402</v>
      </c>
    </row>
    <row r="37" spans="1:6" x14ac:dyDescent="0.45">
      <c r="A37" s="4" t="s">
        <v>43</v>
      </c>
      <c r="B37" s="5">
        <v>1186</v>
      </c>
      <c r="C37" s="6">
        <v>3</v>
      </c>
      <c r="D37" s="6" t="s">
        <v>6</v>
      </c>
      <c r="E37" s="7" t="s">
        <v>43</v>
      </c>
      <c r="F37" s="5">
        <v>1186</v>
      </c>
    </row>
    <row r="38" spans="1:6" x14ac:dyDescent="0.45">
      <c r="A38" s="4" t="s">
        <v>44</v>
      </c>
      <c r="B38" s="5">
        <v>1095.5</v>
      </c>
      <c r="C38" s="6">
        <v>4</v>
      </c>
      <c r="D38" s="6" t="s">
        <v>6</v>
      </c>
      <c r="E38" s="7" t="s">
        <v>44</v>
      </c>
      <c r="F38" s="5">
        <v>1095.5</v>
      </c>
    </row>
    <row r="39" spans="1:6" x14ac:dyDescent="0.45">
      <c r="A39" s="4" t="s">
        <v>45</v>
      </c>
      <c r="B39" s="5">
        <v>1143.0769230769199</v>
      </c>
      <c r="C39" s="6">
        <v>5</v>
      </c>
      <c r="D39" s="6" t="s">
        <v>6</v>
      </c>
      <c r="E39" s="7" t="s">
        <v>45</v>
      </c>
      <c r="F39" s="5">
        <v>1143.0769230769199</v>
      </c>
    </row>
    <row r="40" spans="1:6" hidden="1" x14ac:dyDescent="0.45">
      <c r="A40" s="4" t="s">
        <v>46</v>
      </c>
      <c r="B40" s="5">
        <v>1162.23076923076</v>
      </c>
      <c r="C40" s="6">
        <v>6</v>
      </c>
      <c r="D40" s="6" t="s">
        <v>10</v>
      </c>
      <c r="E40" s="7" t="b">
        <v>0</v>
      </c>
      <c r="F40" s="5" t="s">
        <v>11</v>
      </c>
    </row>
    <row r="41" spans="1:6" hidden="1" x14ac:dyDescent="0.45">
      <c r="A41" s="4" t="s">
        <v>47</v>
      </c>
      <c r="B41" s="5">
        <v>804.76923076923003</v>
      </c>
      <c r="C41" s="6">
        <v>7</v>
      </c>
      <c r="D41" s="6" t="s">
        <v>10</v>
      </c>
      <c r="E41" s="7" t="b">
        <v>0</v>
      </c>
      <c r="F41" s="5" t="s">
        <v>11</v>
      </c>
    </row>
    <row r="42" spans="1:6" x14ac:dyDescent="0.45">
      <c r="A42" s="4" t="s">
        <v>48</v>
      </c>
      <c r="B42" s="5">
        <v>223.88461538461499</v>
      </c>
      <c r="C42" s="6">
        <v>1</v>
      </c>
      <c r="D42" s="6" t="s">
        <v>6</v>
      </c>
      <c r="E42" s="7" t="s">
        <v>48</v>
      </c>
      <c r="F42" s="5">
        <v>223.88461538461499</v>
      </c>
    </row>
    <row r="43" spans="1:6" x14ac:dyDescent="0.45">
      <c r="A43" s="4" t="s">
        <v>49</v>
      </c>
      <c r="B43" s="5">
        <v>368.461538461538</v>
      </c>
      <c r="C43" s="6">
        <v>2</v>
      </c>
      <c r="D43" s="6" t="s">
        <v>6</v>
      </c>
      <c r="E43" s="7" t="s">
        <v>49</v>
      </c>
      <c r="F43" s="5">
        <v>368.461538461538</v>
      </c>
    </row>
    <row r="44" spans="1:6" x14ac:dyDescent="0.45">
      <c r="A44" s="4" t="s">
        <v>50</v>
      </c>
      <c r="B44" s="5">
        <v>896.30769230769204</v>
      </c>
      <c r="C44" s="6">
        <v>3</v>
      </c>
      <c r="D44" s="6" t="s">
        <v>6</v>
      </c>
      <c r="E44" s="7" t="s">
        <v>50</v>
      </c>
      <c r="F44" s="5">
        <v>896.30769230769204</v>
      </c>
    </row>
    <row r="45" spans="1:6" x14ac:dyDescent="0.45">
      <c r="A45" s="4" t="s">
        <v>51</v>
      </c>
      <c r="B45" s="5">
        <v>991.76923076923003</v>
      </c>
      <c r="C45" s="6">
        <v>4</v>
      </c>
      <c r="D45" s="6" t="s">
        <v>6</v>
      </c>
      <c r="E45" s="7" t="s">
        <v>51</v>
      </c>
      <c r="F45" s="5">
        <v>991.76923076923003</v>
      </c>
    </row>
    <row r="46" spans="1:6" x14ac:dyDescent="0.45">
      <c r="A46" s="4" t="s">
        <v>52</v>
      </c>
      <c r="B46" s="5">
        <v>980.88461538461502</v>
      </c>
      <c r="C46" s="6">
        <v>5</v>
      </c>
      <c r="D46" s="6" t="s">
        <v>6</v>
      </c>
      <c r="E46" s="7" t="s">
        <v>52</v>
      </c>
      <c r="F46" s="5">
        <v>980.88461538461502</v>
      </c>
    </row>
    <row r="47" spans="1:6" hidden="1" x14ac:dyDescent="0.45">
      <c r="A47" s="4" t="s">
        <v>53</v>
      </c>
      <c r="B47" s="5">
        <v>1011</v>
      </c>
      <c r="C47" s="6">
        <v>6</v>
      </c>
      <c r="D47" s="6" t="s">
        <v>10</v>
      </c>
      <c r="E47" s="7" t="b">
        <v>0</v>
      </c>
      <c r="F47" s="5" t="s">
        <v>11</v>
      </c>
    </row>
    <row r="48" spans="1:6" hidden="1" x14ac:dyDescent="0.45">
      <c r="A48" s="4" t="s">
        <v>54</v>
      </c>
      <c r="B48" s="5">
        <v>635.07692307692298</v>
      </c>
      <c r="C48" s="6">
        <v>7</v>
      </c>
      <c r="D48" s="6" t="s">
        <v>10</v>
      </c>
      <c r="E48" s="7" t="b">
        <v>0</v>
      </c>
      <c r="F48" s="5" t="s">
        <v>11</v>
      </c>
    </row>
    <row r="49" spans="1:6" x14ac:dyDescent="0.45">
      <c r="A49" s="4" t="s">
        <v>55</v>
      </c>
      <c r="B49" s="5">
        <v>362.692307692307</v>
      </c>
      <c r="C49" s="6">
        <v>1</v>
      </c>
      <c r="D49" s="6" t="s">
        <v>6</v>
      </c>
      <c r="E49" s="7" t="s">
        <v>55</v>
      </c>
      <c r="F49" s="5">
        <v>362.692307692307</v>
      </c>
    </row>
    <row r="50" spans="1:6" x14ac:dyDescent="0.45">
      <c r="A50" s="4" t="s">
        <v>56</v>
      </c>
      <c r="B50" s="5">
        <v>419.03846153846098</v>
      </c>
      <c r="C50" s="6">
        <v>2</v>
      </c>
      <c r="D50" s="6" t="s">
        <v>6</v>
      </c>
      <c r="E50" s="7" t="s">
        <v>56</v>
      </c>
      <c r="F50" s="5">
        <v>419.03846153846098</v>
      </c>
    </row>
    <row r="51" spans="1:6" x14ac:dyDescent="0.45">
      <c r="A51" s="4" t="s">
        <v>57</v>
      </c>
      <c r="B51" s="5">
        <v>756.34615384615302</v>
      </c>
      <c r="C51" s="6">
        <v>3</v>
      </c>
      <c r="D51" s="6" t="s">
        <v>6</v>
      </c>
      <c r="E51" s="7" t="s">
        <v>57</v>
      </c>
      <c r="F51" s="5">
        <v>756.34615384615302</v>
      </c>
    </row>
    <row r="52" spans="1:6" x14ac:dyDescent="0.45">
      <c r="A52" s="4" t="s">
        <v>58</v>
      </c>
      <c r="B52" s="5">
        <v>874.61538461538396</v>
      </c>
      <c r="C52" s="6">
        <v>4</v>
      </c>
      <c r="D52" s="6" t="s">
        <v>6</v>
      </c>
      <c r="E52" s="7" t="s">
        <v>58</v>
      </c>
      <c r="F52" s="5">
        <v>874.61538461538396</v>
      </c>
    </row>
    <row r="53" spans="1:6" x14ac:dyDescent="0.45">
      <c r="A53" s="4" t="s">
        <v>59</v>
      </c>
      <c r="B53" s="5">
        <v>1023.26923076923</v>
      </c>
      <c r="C53" s="6">
        <v>5</v>
      </c>
      <c r="D53" s="6" t="s">
        <v>6</v>
      </c>
      <c r="E53" s="7" t="s">
        <v>59</v>
      </c>
      <c r="F53" s="5">
        <v>1023.26923076923</v>
      </c>
    </row>
    <row r="54" spans="1:6" hidden="1" x14ac:dyDescent="0.45">
      <c r="A54" s="4" t="s">
        <v>60</v>
      </c>
      <c r="B54" s="5">
        <v>1323.9615384615299</v>
      </c>
      <c r="C54" s="6">
        <v>6</v>
      </c>
      <c r="D54" s="6" t="s">
        <v>10</v>
      </c>
      <c r="E54" s="7" t="b">
        <v>0</v>
      </c>
      <c r="F54" s="5" t="s">
        <v>11</v>
      </c>
    </row>
    <row r="55" spans="1:6" hidden="1" x14ac:dyDescent="0.45">
      <c r="A55" s="4" t="s">
        <v>61</v>
      </c>
      <c r="B55" s="5">
        <v>860.423076923076</v>
      </c>
      <c r="C55" s="6">
        <v>7</v>
      </c>
      <c r="D55" s="6" t="s">
        <v>10</v>
      </c>
      <c r="E55" s="7" t="b">
        <v>0</v>
      </c>
      <c r="F55" s="5" t="s">
        <v>11</v>
      </c>
    </row>
    <row r="56" spans="1:6" x14ac:dyDescent="0.45">
      <c r="A56" s="4" t="s">
        <v>62</v>
      </c>
      <c r="B56" s="5">
        <v>386.11538461538402</v>
      </c>
      <c r="C56" s="6">
        <v>1</v>
      </c>
      <c r="D56" s="6" t="s">
        <v>6</v>
      </c>
      <c r="E56" s="7" t="s">
        <v>62</v>
      </c>
      <c r="F56" s="5">
        <v>386.11538461538402</v>
      </c>
    </row>
    <row r="57" spans="1:6" x14ac:dyDescent="0.45">
      <c r="A57" s="4" t="s">
        <v>63</v>
      </c>
      <c r="B57" s="5">
        <v>406.730769230769</v>
      </c>
      <c r="C57" s="6">
        <v>2</v>
      </c>
      <c r="D57" s="6" t="s">
        <v>6</v>
      </c>
      <c r="E57" s="7" t="s">
        <v>63</v>
      </c>
      <c r="F57" s="5">
        <v>406.730769230769</v>
      </c>
    </row>
    <row r="58" spans="1:6" x14ac:dyDescent="0.45">
      <c r="A58" s="4" t="s">
        <v>64</v>
      </c>
      <c r="B58" s="5">
        <v>703.15384615384596</v>
      </c>
      <c r="C58" s="6">
        <v>3</v>
      </c>
      <c r="D58" s="6" t="s">
        <v>6</v>
      </c>
      <c r="E58" s="7" t="s">
        <v>64</v>
      </c>
      <c r="F58" s="5">
        <v>703.15384615384596</v>
      </c>
    </row>
    <row r="59" spans="1:6" x14ac:dyDescent="0.45">
      <c r="A59" s="4" t="s">
        <v>65</v>
      </c>
      <c r="B59" s="5">
        <v>839.5</v>
      </c>
      <c r="C59" s="6">
        <v>4</v>
      </c>
      <c r="D59" s="6" t="s">
        <v>6</v>
      </c>
      <c r="E59" s="7" t="s">
        <v>65</v>
      </c>
      <c r="F59" s="5">
        <v>839.5</v>
      </c>
    </row>
    <row r="60" spans="1:6" x14ac:dyDescent="0.45">
      <c r="A60" s="4" t="s">
        <v>66</v>
      </c>
      <c r="B60" s="5">
        <v>1177.5</v>
      </c>
      <c r="C60" s="6">
        <v>5</v>
      </c>
      <c r="D60" s="6" t="s">
        <v>6</v>
      </c>
      <c r="E60" s="7" t="s">
        <v>66</v>
      </c>
      <c r="F60" s="5">
        <v>1177.5</v>
      </c>
    </row>
    <row r="61" spans="1:6" hidden="1" x14ac:dyDescent="0.45">
      <c r="A61" s="4" t="s">
        <v>67</v>
      </c>
      <c r="B61" s="5">
        <v>822.30769230769204</v>
      </c>
      <c r="C61" s="6">
        <v>6</v>
      </c>
      <c r="D61" s="6" t="s">
        <v>10</v>
      </c>
      <c r="E61" s="7" t="b">
        <v>0</v>
      </c>
      <c r="F61" s="5" t="s">
        <v>11</v>
      </c>
    </row>
    <row r="62" spans="1:6" hidden="1" x14ac:dyDescent="0.45">
      <c r="A62" s="4" t="s">
        <v>68</v>
      </c>
      <c r="B62" s="5">
        <v>766.23076923076906</v>
      </c>
      <c r="C62" s="6">
        <v>7</v>
      </c>
      <c r="D62" s="6" t="s">
        <v>10</v>
      </c>
      <c r="E62" s="7" t="b">
        <v>0</v>
      </c>
      <c r="F62" s="5" t="s">
        <v>11</v>
      </c>
    </row>
    <row r="63" spans="1:6" x14ac:dyDescent="0.45">
      <c r="A63" s="4" t="s">
        <v>69</v>
      </c>
      <c r="B63" s="5">
        <v>278.65384615384602</v>
      </c>
      <c r="C63" s="6">
        <v>1</v>
      </c>
      <c r="D63" s="6" t="s">
        <v>6</v>
      </c>
      <c r="E63" s="7" t="s">
        <v>69</v>
      </c>
      <c r="F63" s="5">
        <v>278.65384615384602</v>
      </c>
    </row>
    <row r="64" spans="1:6" x14ac:dyDescent="0.45">
      <c r="A64" s="4" t="s">
        <v>70</v>
      </c>
      <c r="B64" s="5">
        <v>342.03846153846098</v>
      </c>
      <c r="C64" s="6">
        <v>2</v>
      </c>
      <c r="D64" s="6" t="s">
        <v>6</v>
      </c>
      <c r="E64" s="7" t="s">
        <v>70</v>
      </c>
      <c r="F64" s="5">
        <v>342.03846153846098</v>
      </c>
    </row>
    <row r="65" spans="1:6" x14ac:dyDescent="0.45">
      <c r="A65" s="4" t="s">
        <v>71</v>
      </c>
      <c r="B65" s="5">
        <v>940.84615384615302</v>
      </c>
      <c r="C65" s="6">
        <v>3</v>
      </c>
      <c r="D65" s="6" t="s">
        <v>6</v>
      </c>
      <c r="E65" s="7" t="s">
        <v>71</v>
      </c>
      <c r="F65" s="5">
        <v>940.84615384615302</v>
      </c>
    </row>
    <row r="66" spans="1:6" x14ac:dyDescent="0.45">
      <c r="A66" s="4" t="s">
        <v>72</v>
      </c>
      <c r="B66" s="5">
        <v>925.73076923076906</v>
      </c>
      <c r="C66" s="6">
        <v>4</v>
      </c>
      <c r="D66" s="6" t="s">
        <v>6</v>
      </c>
      <c r="E66" s="7" t="s">
        <v>72</v>
      </c>
      <c r="F66" s="5">
        <v>925.73076923076906</v>
      </c>
    </row>
    <row r="67" spans="1:6" x14ac:dyDescent="0.45">
      <c r="A67" s="4" t="s">
        <v>73</v>
      </c>
      <c r="B67" s="5">
        <v>800.26923076923003</v>
      </c>
      <c r="C67" s="6">
        <v>5</v>
      </c>
      <c r="D67" s="6" t="s">
        <v>6</v>
      </c>
      <c r="E67" s="7" t="s">
        <v>73</v>
      </c>
      <c r="F67" s="5">
        <v>800.26923076923003</v>
      </c>
    </row>
    <row r="68" spans="1:6" hidden="1" x14ac:dyDescent="0.45">
      <c r="A68" s="4" t="s">
        <v>74</v>
      </c>
      <c r="B68" s="5">
        <v>880.11538461538396</v>
      </c>
      <c r="C68" s="6">
        <v>6</v>
      </c>
      <c r="D68" s="6" t="s">
        <v>10</v>
      </c>
      <c r="E68" s="7" t="b">
        <v>0</v>
      </c>
      <c r="F68" s="5" t="s">
        <v>11</v>
      </c>
    </row>
    <row r="69" spans="1:6" hidden="1" x14ac:dyDescent="0.45">
      <c r="A69" s="4" t="s">
        <v>75</v>
      </c>
      <c r="B69" s="5">
        <v>789.03846153846098</v>
      </c>
      <c r="C69" s="6">
        <v>7</v>
      </c>
      <c r="D69" s="6" t="s">
        <v>10</v>
      </c>
      <c r="E69" s="7" t="b">
        <v>0</v>
      </c>
      <c r="F69" s="5" t="s">
        <v>11</v>
      </c>
    </row>
    <row r="70" spans="1:6" x14ac:dyDescent="0.45">
      <c r="A70" s="4" t="s">
        <v>76</v>
      </c>
      <c r="B70" s="5">
        <v>190.30769230769201</v>
      </c>
      <c r="C70" s="6">
        <v>1</v>
      </c>
      <c r="D70" s="6" t="s">
        <v>6</v>
      </c>
      <c r="E70" s="7" t="s">
        <v>76</v>
      </c>
      <c r="F70" s="5">
        <v>190.30769230769201</v>
      </c>
    </row>
    <row r="71" spans="1:6" x14ac:dyDescent="0.45">
      <c r="A71" s="4" t="s">
        <v>77</v>
      </c>
      <c r="B71" s="5">
        <v>298.5</v>
      </c>
      <c r="C71" s="6">
        <v>2</v>
      </c>
      <c r="D71" s="6" t="s">
        <v>6</v>
      </c>
      <c r="E71" s="7" t="s">
        <v>77</v>
      </c>
      <c r="F71" s="5">
        <v>298.5</v>
      </c>
    </row>
    <row r="72" spans="1:6" x14ac:dyDescent="0.45">
      <c r="A72" s="4" t="s">
        <v>78</v>
      </c>
      <c r="B72" s="5">
        <v>1030.65384615384</v>
      </c>
      <c r="C72" s="6">
        <v>3</v>
      </c>
      <c r="D72" s="6" t="s">
        <v>6</v>
      </c>
      <c r="E72" s="7" t="s">
        <v>78</v>
      </c>
      <c r="F72" s="5">
        <v>1030.65384615384</v>
      </c>
    </row>
    <row r="73" spans="1:6" x14ac:dyDescent="0.45">
      <c r="A73" s="4" t="s">
        <v>79</v>
      </c>
      <c r="B73" s="5">
        <v>707.76923076923003</v>
      </c>
      <c r="C73" s="6">
        <v>4</v>
      </c>
      <c r="D73" s="6" t="s">
        <v>6</v>
      </c>
      <c r="E73" s="7" t="s">
        <v>79</v>
      </c>
      <c r="F73" s="5">
        <v>707.76923076923003</v>
      </c>
    </row>
    <row r="74" spans="1:6" x14ac:dyDescent="0.45">
      <c r="A74" s="4" t="s">
        <v>80</v>
      </c>
      <c r="B74" s="5">
        <v>819.23076923076906</v>
      </c>
      <c r="C74" s="6">
        <v>5</v>
      </c>
      <c r="D74" s="6" t="s">
        <v>6</v>
      </c>
      <c r="E74" s="7" t="s">
        <v>80</v>
      </c>
      <c r="F74" s="5">
        <v>819.23076923076906</v>
      </c>
    </row>
    <row r="75" spans="1:6" hidden="1" x14ac:dyDescent="0.45">
      <c r="A75" s="4" t="s">
        <v>81</v>
      </c>
      <c r="B75" s="5">
        <v>1227.0384615384601</v>
      </c>
      <c r="C75" s="6">
        <v>6</v>
      </c>
      <c r="D75" s="6" t="s">
        <v>10</v>
      </c>
      <c r="E75" s="7" t="b">
        <v>0</v>
      </c>
      <c r="F75" s="5" t="s">
        <v>11</v>
      </c>
    </row>
    <row r="76" spans="1:6" hidden="1" x14ac:dyDescent="0.45">
      <c r="A76" s="4" t="s">
        <v>82</v>
      </c>
      <c r="B76" s="5">
        <v>1074.5769230769199</v>
      </c>
      <c r="C76" s="6">
        <v>7</v>
      </c>
      <c r="D76" s="6" t="s">
        <v>10</v>
      </c>
      <c r="E76" s="7" t="b">
        <v>0</v>
      </c>
      <c r="F76" s="5" t="s">
        <v>11</v>
      </c>
    </row>
    <row r="77" spans="1:6" x14ac:dyDescent="0.45">
      <c r="A77" s="4" t="s">
        <v>83</v>
      </c>
      <c r="B77" s="5">
        <v>223.80769230769201</v>
      </c>
      <c r="C77" s="6">
        <v>1</v>
      </c>
      <c r="D77" s="6" t="s">
        <v>6</v>
      </c>
      <c r="E77" s="7" t="s">
        <v>83</v>
      </c>
      <c r="F77" s="5">
        <v>223.80769230769201</v>
      </c>
    </row>
    <row r="78" spans="1:6" x14ac:dyDescent="0.45">
      <c r="A78" s="4" t="s">
        <v>84</v>
      </c>
      <c r="B78" s="5">
        <v>405.730769230769</v>
      </c>
      <c r="C78" s="6">
        <v>2</v>
      </c>
      <c r="D78" s="6" t="s">
        <v>6</v>
      </c>
      <c r="E78" s="7" t="s">
        <v>84</v>
      </c>
      <c r="F78" s="5">
        <v>405.730769230769</v>
      </c>
    </row>
    <row r="79" spans="1:6" x14ac:dyDescent="0.45">
      <c r="A79" s="4" t="s">
        <v>85</v>
      </c>
      <c r="B79" s="5">
        <v>1066.0769230769199</v>
      </c>
      <c r="C79" s="6">
        <v>3</v>
      </c>
      <c r="D79" s="6" t="s">
        <v>6</v>
      </c>
      <c r="E79" s="7" t="s">
        <v>85</v>
      </c>
      <c r="F79" s="5">
        <v>1066.0769230769199</v>
      </c>
    </row>
    <row r="80" spans="1:6" x14ac:dyDescent="0.45">
      <c r="A80" s="4" t="s">
        <v>86</v>
      </c>
      <c r="B80" s="5">
        <v>922.5</v>
      </c>
      <c r="C80" s="6">
        <v>4</v>
      </c>
      <c r="D80" s="6" t="s">
        <v>6</v>
      </c>
      <c r="E80" s="7" t="s">
        <v>86</v>
      </c>
      <c r="F80" s="5">
        <v>922.5</v>
      </c>
    </row>
    <row r="81" spans="1:6" x14ac:dyDescent="0.45">
      <c r="A81" s="4" t="s">
        <v>87</v>
      </c>
      <c r="B81" s="5">
        <v>1026.4230769230701</v>
      </c>
      <c r="C81" s="6">
        <v>5</v>
      </c>
      <c r="D81" s="6" t="s">
        <v>6</v>
      </c>
      <c r="E81" s="7" t="s">
        <v>87</v>
      </c>
      <c r="F81" s="5">
        <v>1026.4230769230701</v>
      </c>
    </row>
    <row r="82" spans="1:6" hidden="1" x14ac:dyDescent="0.45">
      <c r="A82" s="4" t="s">
        <v>88</v>
      </c>
      <c r="B82" s="5">
        <v>739.84615384615302</v>
      </c>
      <c r="C82" s="6">
        <v>6</v>
      </c>
      <c r="D82" s="6" t="s">
        <v>10</v>
      </c>
      <c r="E82" s="7" t="b">
        <v>0</v>
      </c>
      <c r="F82" s="5" t="s">
        <v>11</v>
      </c>
    </row>
    <row r="83" spans="1:6" hidden="1" x14ac:dyDescent="0.45">
      <c r="A83" s="4" t="s">
        <v>89</v>
      </c>
      <c r="B83" s="5">
        <v>659</v>
      </c>
      <c r="C83" s="6">
        <v>7</v>
      </c>
      <c r="D83" s="6" t="s">
        <v>10</v>
      </c>
      <c r="E83" s="7" t="b">
        <v>0</v>
      </c>
      <c r="F83" s="5" t="s">
        <v>11</v>
      </c>
    </row>
    <row r="84" spans="1:6" x14ac:dyDescent="0.45">
      <c r="A84" s="4" t="s">
        <v>90</v>
      </c>
      <c r="B84" s="5">
        <v>166.26923076923001</v>
      </c>
      <c r="C84" s="6">
        <v>1</v>
      </c>
      <c r="D84" s="6" t="s">
        <v>6</v>
      </c>
      <c r="E84" s="7" t="s">
        <v>90</v>
      </c>
      <c r="F84" s="5">
        <v>166.26923076923001</v>
      </c>
    </row>
    <row r="85" spans="1:6" x14ac:dyDescent="0.45">
      <c r="A85" s="4" t="s">
        <v>91</v>
      </c>
      <c r="B85" s="5">
        <v>274.38461538461502</v>
      </c>
      <c r="C85" s="6">
        <v>2</v>
      </c>
      <c r="D85" s="6" t="s">
        <v>6</v>
      </c>
      <c r="E85" s="7" t="s">
        <v>91</v>
      </c>
      <c r="F85" s="5">
        <v>274.38461538461502</v>
      </c>
    </row>
    <row r="86" spans="1:6" x14ac:dyDescent="0.45">
      <c r="A86" s="4" t="s">
        <v>92</v>
      </c>
      <c r="B86" s="5">
        <v>654</v>
      </c>
      <c r="C86" s="6">
        <v>3</v>
      </c>
      <c r="D86" s="6" t="s">
        <v>6</v>
      </c>
      <c r="E86" s="7" t="s">
        <v>92</v>
      </c>
      <c r="F86" s="5">
        <v>654</v>
      </c>
    </row>
    <row r="87" spans="1:6" x14ac:dyDescent="0.45">
      <c r="A87" s="4" t="s">
        <v>93</v>
      </c>
      <c r="B87" s="5">
        <v>780.923076923076</v>
      </c>
      <c r="C87" s="6">
        <v>4</v>
      </c>
      <c r="D87" s="6" t="s">
        <v>6</v>
      </c>
      <c r="E87" s="7" t="s">
        <v>93</v>
      </c>
      <c r="F87" s="5">
        <v>780.923076923076</v>
      </c>
    </row>
    <row r="88" spans="1:6" x14ac:dyDescent="0.45">
      <c r="A88" s="4" t="s">
        <v>94</v>
      </c>
      <c r="B88" s="5">
        <v>511.38461538461502</v>
      </c>
      <c r="C88" s="6">
        <v>5</v>
      </c>
      <c r="D88" s="6" t="s">
        <v>6</v>
      </c>
      <c r="E88" s="7" t="s">
        <v>94</v>
      </c>
      <c r="F88" s="5">
        <v>511.38461538461502</v>
      </c>
    </row>
    <row r="89" spans="1:6" hidden="1" x14ac:dyDescent="0.45">
      <c r="A89" s="4" t="s">
        <v>95</v>
      </c>
      <c r="B89" s="5">
        <v>203.07692307692301</v>
      </c>
      <c r="C89" s="6">
        <v>6</v>
      </c>
      <c r="D89" s="6" t="s">
        <v>10</v>
      </c>
      <c r="E89" s="7" t="b">
        <v>0</v>
      </c>
      <c r="F89" s="5" t="s">
        <v>11</v>
      </c>
    </row>
    <row r="90" spans="1:6" hidden="1" x14ac:dyDescent="0.45">
      <c r="A90" s="4" t="s">
        <v>96</v>
      </c>
      <c r="B90" s="5">
        <v>304.76923076922998</v>
      </c>
      <c r="C90" s="6">
        <v>7</v>
      </c>
      <c r="D90" s="6" t="s">
        <v>10</v>
      </c>
      <c r="E90" s="7" t="b">
        <v>0</v>
      </c>
      <c r="F90" s="5" t="s">
        <v>11</v>
      </c>
    </row>
    <row r="91" spans="1:6" x14ac:dyDescent="0.45">
      <c r="A91" s="4" t="s">
        <v>97</v>
      </c>
      <c r="B91" s="5">
        <v>213.38461538461499</v>
      </c>
      <c r="C91" s="6">
        <v>1</v>
      </c>
      <c r="D91" s="6" t="s">
        <v>6</v>
      </c>
      <c r="E91" s="7" t="s">
        <v>97</v>
      </c>
      <c r="F91" s="5">
        <v>213.38461538461499</v>
      </c>
    </row>
    <row r="92" spans="1:6" x14ac:dyDescent="0.45">
      <c r="A92" s="4" t="s">
        <v>98</v>
      </c>
      <c r="B92" s="5">
        <v>297.34615384615302</v>
      </c>
      <c r="C92" s="6">
        <v>2</v>
      </c>
      <c r="D92" s="6" t="s">
        <v>6</v>
      </c>
      <c r="E92" s="7" t="s">
        <v>98</v>
      </c>
      <c r="F92" s="5">
        <v>297.34615384615302</v>
      </c>
    </row>
    <row r="93" spans="1:6" x14ac:dyDescent="0.45">
      <c r="A93" s="4" t="s">
        <v>99</v>
      </c>
      <c r="B93" s="5">
        <v>734.38461538461502</v>
      </c>
      <c r="C93" s="6">
        <v>3</v>
      </c>
      <c r="D93" s="6" t="s">
        <v>6</v>
      </c>
      <c r="E93" s="7" t="s">
        <v>99</v>
      </c>
      <c r="F93" s="5">
        <v>734.38461538461502</v>
      </c>
    </row>
    <row r="94" spans="1:6" x14ac:dyDescent="0.45">
      <c r="A94" s="4" t="s">
        <v>100</v>
      </c>
      <c r="B94" s="5">
        <v>909.5</v>
      </c>
      <c r="C94" s="6">
        <v>4</v>
      </c>
      <c r="D94" s="6" t="s">
        <v>6</v>
      </c>
      <c r="E94" s="7" t="s">
        <v>100</v>
      </c>
      <c r="F94" s="5">
        <v>909.5</v>
      </c>
    </row>
    <row r="95" spans="1:6" x14ac:dyDescent="0.45">
      <c r="A95" s="4" t="s">
        <v>101</v>
      </c>
      <c r="B95" s="5">
        <v>918.30769230769204</v>
      </c>
      <c r="C95" s="6">
        <v>5</v>
      </c>
      <c r="D95" s="6" t="s">
        <v>6</v>
      </c>
      <c r="E95" s="7" t="s">
        <v>101</v>
      </c>
      <c r="F95" s="5">
        <v>918.30769230769204</v>
      </c>
    </row>
    <row r="96" spans="1:6" hidden="1" x14ac:dyDescent="0.45">
      <c r="A96" s="4" t="s">
        <v>102</v>
      </c>
      <c r="B96" s="5">
        <v>1262</v>
      </c>
      <c r="C96" s="6">
        <v>6</v>
      </c>
      <c r="D96" s="6" t="s">
        <v>10</v>
      </c>
      <c r="E96" s="7" t="b">
        <v>0</v>
      </c>
      <c r="F96" s="5" t="s">
        <v>11</v>
      </c>
    </row>
    <row r="97" spans="1:6" hidden="1" x14ac:dyDescent="0.45">
      <c r="A97" s="4" t="s">
        <v>103</v>
      </c>
      <c r="B97" s="5">
        <v>962.80769230769204</v>
      </c>
      <c r="C97" s="6">
        <v>7</v>
      </c>
      <c r="D97" s="6" t="s">
        <v>10</v>
      </c>
      <c r="E97" s="7" t="b">
        <v>0</v>
      </c>
      <c r="F97" s="5" t="s">
        <v>11</v>
      </c>
    </row>
    <row r="98" spans="1:6" x14ac:dyDescent="0.45">
      <c r="A98" s="4" t="s">
        <v>104</v>
      </c>
      <c r="B98" s="5">
        <v>203.38461538461499</v>
      </c>
      <c r="C98" s="6">
        <v>1</v>
      </c>
      <c r="D98" s="6" t="s">
        <v>6</v>
      </c>
      <c r="E98" s="7" t="s">
        <v>104</v>
      </c>
      <c r="F98" s="5">
        <v>203.38461538461499</v>
      </c>
    </row>
    <row r="99" spans="1:6" x14ac:dyDescent="0.45">
      <c r="A99" s="4" t="s">
        <v>105</v>
      </c>
      <c r="B99" s="5">
        <v>324.07692307692298</v>
      </c>
      <c r="C99" s="6">
        <v>2</v>
      </c>
      <c r="D99" s="6" t="s">
        <v>6</v>
      </c>
      <c r="E99" s="7" t="s">
        <v>105</v>
      </c>
      <c r="F99" s="5">
        <v>324.07692307692298</v>
      </c>
    </row>
    <row r="100" spans="1:6" x14ac:dyDescent="0.45">
      <c r="A100" s="4" t="s">
        <v>106</v>
      </c>
      <c r="B100" s="5">
        <v>886.30769230769204</v>
      </c>
      <c r="C100" s="6">
        <v>3</v>
      </c>
      <c r="D100" s="6" t="s">
        <v>6</v>
      </c>
      <c r="E100" s="7" t="s">
        <v>106</v>
      </c>
      <c r="F100" s="5">
        <v>886.30769230769204</v>
      </c>
    </row>
    <row r="101" spans="1:6" x14ac:dyDescent="0.45">
      <c r="A101" s="4" t="s">
        <v>107</v>
      </c>
      <c r="B101" s="5">
        <v>890.53846153846098</v>
      </c>
      <c r="C101" s="6">
        <v>4</v>
      </c>
      <c r="D101" s="6" t="s">
        <v>6</v>
      </c>
      <c r="E101" s="7" t="s">
        <v>107</v>
      </c>
      <c r="F101" s="5">
        <v>890.53846153846098</v>
      </c>
    </row>
    <row r="102" spans="1:6" x14ac:dyDescent="0.45">
      <c r="A102" s="4" t="s">
        <v>108</v>
      </c>
      <c r="B102" s="5">
        <v>1145</v>
      </c>
      <c r="C102" s="6">
        <v>5</v>
      </c>
      <c r="D102" s="6" t="s">
        <v>6</v>
      </c>
      <c r="E102" s="7" t="s">
        <v>108</v>
      </c>
      <c r="F102" s="5">
        <v>1145</v>
      </c>
    </row>
    <row r="103" spans="1:6" hidden="1" x14ac:dyDescent="0.45">
      <c r="A103" s="4" t="s">
        <v>109</v>
      </c>
      <c r="B103" s="5">
        <v>852.03846153846098</v>
      </c>
      <c r="C103" s="6">
        <v>6</v>
      </c>
      <c r="D103" s="6" t="s">
        <v>10</v>
      </c>
      <c r="E103" s="7" t="b">
        <v>0</v>
      </c>
      <c r="F103" s="5" t="s">
        <v>11</v>
      </c>
    </row>
    <row r="104" spans="1:6" hidden="1" x14ac:dyDescent="0.45">
      <c r="A104" s="4" t="s">
        <v>110</v>
      </c>
      <c r="B104" s="5">
        <v>1166.5769230769199</v>
      </c>
      <c r="C104" s="6">
        <v>7</v>
      </c>
      <c r="D104" s="6" t="s">
        <v>10</v>
      </c>
      <c r="E104" s="7" t="b">
        <v>0</v>
      </c>
      <c r="F104" s="5" t="s">
        <v>11</v>
      </c>
    </row>
    <row r="105" spans="1:6" x14ac:dyDescent="0.45">
      <c r="A105" s="4" t="s">
        <v>111</v>
      </c>
      <c r="B105" s="5">
        <v>258.423076923076</v>
      </c>
      <c r="C105" s="6">
        <v>1</v>
      </c>
      <c r="D105" s="6" t="s">
        <v>6</v>
      </c>
      <c r="E105" s="7" t="s">
        <v>111</v>
      </c>
      <c r="F105" s="5">
        <v>258.423076923076</v>
      </c>
    </row>
    <row r="106" spans="1:6" x14ac:dyDescent="0.45">
      <c r="A106" s="4" t="s">
        <v>112</v>
      </c>
      <c r="B106" s="5">
        <v>349.57692307692298</v>
      </c>
      <c r="C106" s="6">
        <v>2</v>
      </c>
      <c r="D106" s="6" t="s">
        <v>6</v>
      </c>
      <c r="E106" s="7" t="s">
        <v>112</v>
      </c>
      <c r="F106" s="5">
        <v>349.57692307692298</v>
      </c>
    </row>
    <row r="107" spans="1:6" x14ac:dyDescent="0.45">
      <c r="A107" s="4" t="s">
        <v>113</v>
      </c>
      <c r="B107" s="5">
        <v>1194.3076923076901</v>
      </c>
      <c r="C107" s="6">
        <v>3</v>
      </c>
      <c r="D107" s="6" t="s">
        <v>6</v>
      </c>
      <c r="E107" s="7" t="s">
        <v>113</v>
      </c>
      <c r="F107" s="5">
        <v>1194.3076923076901</v>
      </c>
    </row>
    <row r="108" spans="1:6" x14ac:dyDescent="0.45">
      <c r="A108" s="4" t="s">
        <v>114</v>
      </c>
      <c r="B108" s="5">
        <v>967.15384615384596</v>
      </c>
      <c r="C108" s="6">
        <v>4</v>
      </c>
      <c r="D108" s="6" t="s">
        <v>6</v>
      </c>
      <c r="E108" s="7" t="s">
        <v>114</v>
      </c>
      <c r="F108" s="5">
        <v>967.15384615384596</v>
      </c>
    </row>
    <row r="109" spans="1:6" x14ac:dyDescent="0.45">
      <c r="A109" s="4" t="s">
        <v>115</v>
      </c>
      <c r="B109" s="5">
        <v>1285.1923076922999</v>
      </c>
      <c r="C109" s="6">
        <v>5</v>
      </c>
      <c r="D109" s="6" t="s">
        <v>6</v>
      </c>
      <c r="E109" s="7" t="s">
        <v>115</v>
      </c>
      <c r="F109" s="5">
        <v>1285.1923076922999</v>
      </c>
    </row>
    <row r="110" spans="1:6" hidden="1" x14ac:dyDescent="0.45">
      <c r="A110" s="4" t="s">
        <v>116</v>
      </c>
      <c r="B110" s="5">
        <v>1182.3076923076901</v>
      </c>
      <c r="C110" s="6">
        <v>6</v>
      </c>
      <c r="D110" s="6" t="s">
        <v>10</v>
      </c>
      <c r="E110" s="7" t="b">
        <v>0</v>
      </c>
      <c r="F110" s="5" t="s">
        <v>11</v>
      </c>
    </row>
    <row r="111" spans="1:6" hidden="1" x14ac:dyDescent="0.45">
      <c r="A111" s="4" t="s">
        <v>117</v>
      </c>
      <c r="B111" s="5">
        <v>1076.26923076923</v>
      </c>
      <c r="C111" s="6">
        <v>7</v>
      </c>
      <c r="D111" s="6" t="s">
        <v>10</v>
      </c>
      <c r="E111" s="7" t="b">
        <v>0</v>
      </c>
      <c r="F111" s="5" t="s">
        <v>11</v>
      </c>
    </row>
    <row r="112" spans="1:6" x14ac:dyDescent="0.45">
      <c r="A112" s="4" t="s">
        <v>118</v>
      </c>
      <c r="B112" s="5">
        <v>189.692307692307</v>
      </c>
      <c r="C112" s="6">
        <v>1</v>
      </c>
      <c r="D112" s="6" t="s">
        <v>6</v>
      </c>
      <c r="E112" s="7" t="s">
        <v>118</v>
      </c>
      <c r="F112" s="5">
        <v>189.692307692307</v>
      </c>
    </row>
    <row r="113" spans="1:6" x14ac:dyDescent="0.45">
      <c r="A113" s="4" t="s">
        <v>119</v>
      </c>
      <c r="B113" s="5">
        <v>321.80769230769198</v>
      </c>
      <c r="C113" s="6">
        <v>2</v>
      </c>
      <c r="D113" s="6" t="s">
        <v>6</v>
      </c>
      <c r="E113" s="7" t="s">
        <v>119</v>
      </c>
      <c r="F113" s="5">
        <v>321.80769230769198</v>
      </c>
    </row>
    <row r="114" spans="1:6" x14ac:dyDescent="0.45">
      <c r="A114" s="4" t="s">
        <v>120</v>
      </c>
      <c r="B114" s="5">
        <v>849.23076923076906</v>
      </c>
      <c r="C114" s="6">
        <v>3</v>
      </c>
      <c r="D114" s="6" t="s">
        <v>6</v>
      </c>
      <c r="E114" s="7" t="s">
        <v>120</v>
      </c>
      <c r="F114" s="5">
        <v>849.23076923076906</v>
      </c>
    </row>
    <row r="115" spans="1:6" x14ac:dyDescent="0.45">
      <c r="A115" s="4" t="s">
        <v>121</v>
      </c>
      <c r="B115" s="5">
        <v>778.80769230769204</v>
      </c>
      <c r="C115" s="6">
        <v>4</v>
      </c>
      <c r="D115" s="6" t="s">
        <v>6</v>
      </c>
      <c r="E115" s="7" t="s">
        <v>121</v>
      </c>
      <c r="F115" s="5">
        <v>778.80769230769204</v>
      </c>
    </row>
    <row r="116" spans="1:6" x14ac:dyDescent="0.45">
      <c r="A116" s="4" t="s">
        <v>122</v>
      </c>
      <c r="B116" s="5">
        <v>823.76923076923003</v>
      </c>
      <c r="C116" s="6">
        <v>5</v>
      </c>
      <c r="D116" s="6" t="s">
        <v>6</v>
      </c>
      <c r="E116" s="7" t="s">
        <v>122</v>
      </c>
      <c r="F116" s="5">
        <v>823.76923076923003</v>
      </c>
    </row>
    <row r="117" spans="1:6" hidden="1" x14ac:dyDescent="0.45">
      <c r="A117" s="4" t="s">
        <v>123</v>
      </c>
      <c r="B117" s="5">
        <v>342.65384615384602</v>
      </c>
      <c r="C117" s="6">
        <v>6</v>
      </c>
      <c r="D117" s="6" t="s">
        <v>10</v>
      </c>
      <c r="E117" s="7" t="b">
        <v>0</v>
      </c>
      <c r="F117" s="5" t="s">
        <v>11</v>
      </c>
    </row>
    <row r="118" spans="1:6" hidden="1" x14ac:dyDescent="0.45">
      <c r="A118" s="4" t="s">
        <v>124</v>
      </c>
      <c r="B118" s="5">
        <v>90.923076923076906</v>
      </c>
      <c r="C118" s="6">
        <v>7</v>
      </c>
      <c r="D118" s="6" t="s">
        <v>10</v>
      </c>
      <c r="E118" s="7" t="b">
        <v>0</v>
      </c>
      <c r="F118" s="5" t="s">
        <v>11</v>
      </c>
    </row>
    <row r="119" spans="1:6" x14ac:dyDescent="0.45">
      <c r="A119" s="4" t="s">
        <v>125</v>
      </c>
      <c r="B119" s="5">
        <v>116</v>
      </c>
      <c r="C119" s="6">
        <v>1</v>
      </c>
      <c r="D119" s="6" t="s">
        <v>6</v>
      </c>
      <c r="E119" s="7" t="s">
        <v>125</v>
      </c>
      <c r="F119" s="5">
        <v>116</v>
      </c>
    </row>
    <row r="120" spans="1:6" x14ac:dyDescent="0.45">
      <c r="A120" s="4" t="s">
        <v>126</v>
      </c>
      <c r="B120" s="5">
        <v>239.961538461538</v>
      </c>
      <c r="C120" s="6">
        <v>2</v>
      </c>
      <c r="D120" s="6" t="s">
        <v>6</v>
      </c>
      <c r="E120" s="7" t="s">
        <v>126</v>
      </c>
      <c r="F120" s="5">
        <v>239.961538461538</v>
      </c>
    </row>
    <row r="121" spans="1:6" x14ac:dyDescent="0.45">
      <c r="A121" s="4" t="s">
        <v>127</v>
      </c>
      <c r="B121" s="5">
        <v>642.65384615384596</v>
      </c>
      <c r="C121" s="6">
        <v>3</v>
      </c>
      <c r="D121" s="6" t="s">
        <v>6</v>
      </c>
      <c r="E121" s="7" t="s">
        <v>127</v>
      </c>
      <c r="F121" s="5">
        <v>642.65384615384596</v>
      </c>
    </row>
    <row r="122" spans="1:6" x14ac:dyDescent="0.45">
      <c r="A122" s="4" t="s">
        <v>128</v>
      </c>
      <c r="B122" s="5">
        <v>717.03846153846098</v>
      </c>
      <c r="C122" s="6">
        <v>4</v>
      </c>
      <c r="D122" s="6" t="s">
        <v>6</v>
      </c>
      <c r="E122" s="7" t="s">
        <v>128</v>
      </c>
      <c r="F122" s="5">
        <v>717.03846153846098</v>
      </c>
    </row>
    <row r="123" spans="1:6" x14ac:dyDescent="0.45">
      <c r="A123" s="4" t="s">
        <v>129</v>
      </c>
      <c r="B123" s="5">
        <v>654.30769230769204</v>
      </c>
      <c r="C123" s="6">
        <v>5</v>
      </c>
      <c r="D123" s="6" t="s">
        <v>6</v>
      </c>
      <c r="E123" s="7" t="s">
        <v>129</v>
      </c>
      <c r="F123" s="5">
        <v>654.30769230769204</v>
      </c>
    </row>
    <row r="124" spans="1:6" hidden="1" x14ac:dyDescent="0.45">
      <c r="A124" s="4" t="s">
        <v>130</v>
      </c>
      <c r="B124" s="5">
        <v>688.76923076923003</v>
      </c>
      <c r="C124" s="6">
        <v>6</v>
      </c>
      <c r="D124" s="6" t="s">
        <v>10</v>
      </c>
      <c r="E124" s="7" t="b">
        <v>0</v>
      </c>
      <c r="F124" s="5" t="s">
        <v>11</v>
      </c>
    </row>
    <row r="125" spans="1:6" hidden="1" x14ac:dyDescent="0.45">
      <c r="A125" s="4" t="s">
        <v>131</v>
      </c>
      <c r="B125" s="5">
        <v>172.76923076923001</v>
      </c>
      <c r="C125" s="6">
        <v>7</v>
      </c>
      <c r="D125" s="6" t="s">
        <v>10</v>
      </c>
      <c r="E125" s="7" t="b">
        <v>0</v>
      </c>
      <c r="F125" s="5" t="s">
        <v>11</v>
      </c>
    </row>
    <row r="126" spans="1:6" x14ac:dyDescent="0.45">
      <c r="A126" s="4" t="s">
        <v>132</v>
      </c>
      <c r="B126" s="5">
        <v>197.34615384615299</v>
      </c>
      <c r="C126" s="6">
        <v>1</v>
      </c>
      <c r="D126" s="6" t="s">
        <v>6</v>
      </c>
      <c r="E126" s="7" t="s">
        <v>132</v>
      </c>
      <c r="F126" s="5">
        <v>197.34615384615299</v>
      </c>
    </row>
    <row r="127" spans="1:6" x14ac:dyDescent="0.45">
      <c r="A127" s="4" t="s">
        <v>133</v>
      </c>
      <c r="B127" s="5">
        <v>461.923076923076</v>
      </c>
      <c r="C127" s="6">
        <v>2</v>
      </c>
      <c r="D127" s="6" t="s">
        <v>6</v>
      </c>
      <c r="E127" s="7" t="s">
        <v>133</v>
      </c>
      <c r="F127" s="5">
        <v>461.923076923076</v>
      </c>
    </row>
    <row r="128" spans="1:6" x14ac:dyDescent="0.45">
      <c r="A128" s="4" t="s">
        <v>134</v>
      </c>
      <c r="B128" s="5">
        <v>1235.73076923076</v>
      </c>
      <c r="C128" s="6">
        <v>3</v>
      </c>
      <c r="D128" s="6" t="s">
        <v>6</v>
      </c>
      <c r="E128" s="7" t="s">
        <v>134</v>
      </c>
      <c r="F128" s="5">
        <v>1235.73076923076</v>
      </c>
    </row>
    <row r="129" spans="1:6" x14ac:dyDescent="0.45">
      <c r="A129" s="4" t="s">
        <v>135</v>
      </c>
      <c r="B129" s="5">
        <v>916.5</v>
      </c>
      <c r="C129" s="6">
        <v>4</v>
      </c>
      <c r="D129" s="6" t="s">
        <v>6</v>
      </c>
      <c r="E129" s="7" t="s">
        <v>135</v>
      </c>
      <c r="F129" s="5">
        <v>916.5</v>
      </c>
    </row>
    <row r="130" spans="1:6" x14ac:dyDescent="0.45">
      <c r="A130" s="4" t="s">
        <v>136</v>
      </c>
      <c r="B130" s="5">
        <v>1373.23076923076</v>
      </c>
      <c r="C130" s="6">
        <v>5</v>
      </c>
      <c r="D130" s="6" t="s">
        <v>6</v>
      </c>
      <c r="E130" s="7" t="s">
        <v>136</v>
      </c>
      <c r="F130" s="5">
        <v>1373.23076923076</v>
      </c>
    </row>
    <row r="131" spans="1:6" hidden="1" x14ac:dyDescent="0.45">
      <c r="A131" s="4" t="s">
        <v>137</v>
      </c>
      <c r="B131" s="5">
        <v>1686.4230769230701</v>
      </c>
      <c r="C131" s="6">
        <v>6</v>
      </c>
      <c r="D131" s="6" t="s">
        <v>10</v>
      </c>
      <c r="E131" s="7" t="b">
        <v>0</v>
      </c>
      <c r="F131" s="5" t="s">
        <v>11</v>
      </c>
    </row>
    <row r="132" spans="1:6" hidden="1" x14ac:dyDescent="0.45">
      <c r="A132" s="4" t="s">
        <v>138</v>
      </c>
      <c r="B132" s="5">
        <v>1292.11538461538</v>
      </c>
      <c r="C132" s="6">
        <v>7</v>
      </c>
      <c r="D132" s="6" t="s">
        <v>10</v>
      </c>
      <c r="E132" s="7" t="b">
        <v>0</v>
      </c>
      <c r="F132" s="5" t="s">
        <v>11</v>
      </c>
    </row>
    <row r="133" spans="1:6" x14ac:dyDescent="0.45">
      <c r="A133" s="4" t="s">
        <v>139</v>
      </c>
      <c r="B133" s="5">
        <v>320.38461538461502</v>
      </c>
      <c r="C133" s="6">
        <v>1</v>
      </c>
      <c r="D133" s="6" t="s">
        <v>6</v>
      </c>
      <c r="E133" s="7" t="s">
        <v>139</v>
      </c>
      <c r="F133" s="5">
        <v>320.38461538461502</v>
      </c>
    </row>
    <row r="134" spans="1:6" x14ac:dyDescent="0.45">
      <c r="A134" s="4" t="s">
        <v>140</v>
      </c>
      <c r="B134" s="5">
        <v>533.80769230769204</v>
      </c>
      <c r="C134" s="6">
        <v>2</v>
      </c>
      <c r="D134" s="6" t="s">
        <v>6</v>
      </c>
      <c r="E134" s="7" t="s">
        <v>140</v>
      </c>
      <c r="F134" s="5">
        <v>533.80769230769204</v>
      </c>
    </row>
    <row r="135" spans="1:6" x14ac:dyDescent="0.45">
      <c r="A135" s="4" t="s">
        <v>141</v>
      </c>
      <c r="B135" s="5">
        <v>1456.11538461538</v>
      </c>
      <c r="C135" s="6">
        <v>3</v>
      </c>
      <c r="D135" s="6" t="s">
        <v>6</v>
      </c>
      <c r="E135" s="7" t="s">
        <v>141</v>
      </c>
      <c r="F135" s="5">
        <v>1456.11538461538</v>
      </c>
    </row>
    <row r="136" spans="1:6" x14ac:dyDescent="0.45">
      <c r="A136" s="4" t="s">
        <v>142</v>
      </c>
      <c r="B136" s="5">
        <v>1234.0769230769199</v>
      </c>
      <c r="C136" s="6">
        <v>4</v>
      </c>
      <c r="D136" s="6" t="s">
        <v>6</v>
      </c>
      <c r="E136" s="7" t="s">
        <v>142</v>
      </c>
      <c r="F136" s="5">
        <v>1234.0769230769199</v>
      </c>
    </row>
    <row r="137" spans="1:6" x14ac:dyDescent="0.45">
      <c r="A137" s="4" t="s">
        <v>143</v>
      </c>
      <c r="B137" s="5">
        <v>1623.6923076922999</v>
      </c>
      <c r="C137" s="6">
        <v>5</v>
      </c>
      <c r="D137" s="6" t="s">
        <v>6</v>
      </c>
      <c r="E137" s="7" t="s">
        <v>143</v>
      </c>
      <c r="F137" s="5">
        <v>1623.6923076922999</v>
      </c>
    </row>
    <row r="138" spans="1:6" hidden="1" x14ac:dyDescent="0.45">
      <c r="A138" s="4" t="s">
        <v>144</v>
      </c>
      <c r="B138" s="5">
        <v>1682.65384615384</v>
      </c>
      <c r="C138" s="6">
        <v>6</v>
      </c>
      <c r="D138" s="6" t="s">
        <v>10</v>
      </c>
      <c r="E138" s="7" t="b">
        <v>0</v>
      </c>
      <c r="F138" s="5" t="s">
        <v>11</v>
      </c>
    </row>
    <row r="139" spans="1:6" hidden="1" x14ac:dyDescent="0.45">
      <c r="A139" s="4" t="s">
        <v>145</v>
      </c>
      <c r="B139" s="5">
        <v>1735.15384615384</v>
      </c>
      <c r="C139" s="6">
        <v>7</v>
      </c>
      <c r="D139" s="6" t="s">
        <v>10</v>
      </c>
      <c r="E139" s="7" t="b">
        <v>0</v>
      </c>
      <c r="F139" s="5" t="s">
        <v>11</v>
      </c>
    </row>
    <row r="140" spans="1:6" x14ac:dyDescent="0.45">
      <c r="A140" s="4" t="s">
        <v>146</v>
      </c>
      <c r="B140" s="5">
        <v>351.07692307692298</v>
      </c>
      <c r="C140" s="6">
        <v>1</v>
      </c>
      <c r="D140" s="6" t="s">
        <v>6</v>
      </c>
      <c r="E140" s="7" t="s">
        <v>146</v>
      </c>
      <c r="F140" s="5">
        <v>351.07692307692298</v>
      </c>
    </row>
    <row r="141" spans="1:6" x14ac:dyDescent="0.45">
      <c r="A141" s="4" t="s">
        <v>147</v>
      </c>
      <c r="B141" s="5">
        <v>391.961538461538</v>
      </c>
      <c r="C141" s="6">
        <v>2</v>
      </c>
      <c r="D141" s="6" t="s">
        <v>6</v>
      </c>
      <c r="E141" s="7" t="s">
        <v>147</v>
      </c>
      <c r="F141" s="5">
        <v>391.961538461538</v>
      </c>
    </row>
    <row r="142" spans="1:6" x14ac:dyDescent="0.45">
      <c r="A142" s="4" t="s">
        <v>148</v>
      </c>
      <c r="B142" s="5">
        <v>587.19230769230705</v>
      </c>
      <c r="C142" s="6">
        <v>3</v>
      </c>
      <c r="D142" s="6" t="s">
        <v>6</v>
      </c>
      <c r="E142" s="7" t="s">
        <v>148</v>
      </c>
      <c r="F142" s="5">
        <v>587.19230769230705</v>
      </c>
    </row>
    <row r="143" spans="1:6" x14ac:dyDescent="0.45">
      <c r="A143" s="4" t="s">
        <v>149</v>
      </c>
      <c r="B143" s="5">
        <v>1525.8461538461499</v>
      </c>
      <c r="C143" s="6">
        <v>4</v>
      </c>
      <c r="D143" s="6" t="s">
        <v>6</v>
      </c>
      <c r="E143" s="7" t="s">
        <v>149</v>
      </c>
      <c r="F143" s="5">
        <v>1525.8461538461499</v>
      </c>
    </row>
    <row r="144" spans="1:6" x14ac:dyDescent="0.45">
      <c r="A144" s="4" t="s">
        <v>150</v>
      </c>
      <c r="B144" s="5">
        <v>2050.8461538461502</v>
      </c>
      <c r="C144" s="6">
        <v>5</v>
      </c>
      <c r="D144" s="6" t="s">
        <v>6</v>
      </c>
      <c r="E144" s="7" t="s">
        <v>150</v>
      </c>
      <c r="F144" s="5">
        <v>2050.8461538461502</v>
      </c>
    </row>
    <row r="145" spans="1:6" hidden="1" x14ac:dyDescent="0.45">
      <c r="A145" s="4" t="s">
        <v>151</v>
      </c>
      <c r="B145" s="5">
        <v>1377.6923076922999</v>
      </c>
      <c r="C145" s="6">
        <v>6</v>
      </c>
      <c r="D145" s="6" t="s">
        <v>10</v>
      </c>
      <c r="E145" s="7" t="b">
        <v>0</v>
      </c>
      <c r="F145" s="5" t="s">
        <v>11</v>
      </c>
    </row>
    <row r="146" spans="1:6" hidden="1" x14ac:dyDescent="0.45">
      <c r="A146" s="4" t="s">
        <v>152</v>
      </c>
      <c r="B146" s="5">
        <v>980.923076923076</v>
      </c>
      <c r="C146" s="6">
        <v>7</v>
      </c>
      <c r="D146" s="6" t="s">
        <v>10</v>
      </c>
      <c r="E146" s="7" t="b">
        <v>0</v>
      </c>
      <c r="F146" s="5" t="s">
        <v>11</v>
      </c>
    </row>
    <row r="147" spans="1:6" x14ac:dyDescent="0.45">
      <c r="A147" s="4" t="s">
        <v>153</v>
      </c>
      <c r="B147" s="5">
        <v>246.80769230769201</v>
      </c>
      <c r="C147" s="6">
        <v>1</v>
      </c>
      <c r="D147" s="6" t="s">
        <v>6</v>
      </c>
      <c r="E147" s="7" t="s">
        <v>153</v>
      </c>
      <c r="F147" s="5">
        <v>246.80769230769201</v>
      </c>
    </row>
    <row r="148" spans="1:6" x14ac:dyDescent="0.45">
      <c r="A148" s="4" t="s">
        <v>154</v>
      </c>
      <c r="B148" s="5">
        <v>387.30769230769198</v>
      </c>
      <c r="C148" s="6">
        <v>2</v>
      </c>
      <c r="D148" s="6" t="s">
        <v>6</v>
      </c>
      <c r="E148" s="7" t="s">
        <v>154</v>
      </c>
      <c r="F148" s="5">
        <v>387.30769230769198</v>
      </c>
    </row>
    <row r="149" spans="1:6" x14ac:dyDescent="0.45">
      <c r="A149" s="4" t="s">
        <v>155</v>
      </c>
      <c r="B149" s="5">
        <v>1028.23076923076</v>
      </c>
      <c r="C149" s="6">
        <v>3</v>
      </c>
      <c r="D149" s="6" t="s">
        <v>6</v>
      </c>
      <c r="E149" s="7" t="s">
        <v>155</v>
      </c>
      <c r="F149" s="5">
        <v>1028.23076923076</v>
      </c>
    </row>
    <row r="150" spans="1:6" x14ac:dyDescent="0.45">
      <c r="A150" s="4" t="s">
        <v>156</v>
      </c>
      <c r="B150" s="5">
        <v>1150.23076923076</v>
      </c>
      <c r="C150" s="6">
        <v>4</v>
      </c>
      <c r="D150" s="6" t="s">
        <v>6</v>
      </c>
      <c r="E150" s="7" t="s">
        <v>156</v>
      </c>
      <c r="F150" s="5">
        <v>1150.23076923076</v>
      </c>
    </row>
    <row r="151" spans="1:6" x14ac:dyDescent="0.45">
      <c r="A151" s="4" t="s">
        <v>157</v>
      </c>
      <c r="B151" s="5">
        <v>1435.9615384615299</v>
      </c>
      <c r="C151" s="6">
        <v>5</v>
      </c>
      <c r="D151" s="6" t="s">
        <v>6</v>
      </c>
      <c r="E151" s="7" t="s">
        <v>157</v>
      </c>
      <c r="F151" s="5">
        <v>1435.9615384615299</v>
      </c>
    </row>
    <row r="152" spans="1:6" hidden="1" x14ac:dyDescent="0.45">
      <c r="A152" s="4" t="s">
        <v>158</v>
      </c>
      <c r="B152" s="5">
        <v>1181.8076923076901</v>
      </c>
      <c r="C152" s="6">
        <v>6</v>
      </c>
      <c r="D152" s="6" t="s">
        <v>10</v>
      </c>
      <c r="E152" s="7" t="b">
        <v>0</v>
      </c>
      <c r="F152" s="5" t="s">
        <v>11</v>
      </c>
    </row>
    <row r="153" spans="1:6" hidden="1" x14ac:dyDescent="0.45">
      <c r="A153" s="4" t="s">
        <v>159</v>
      </c>
      <c r="B153" s="5">
        <v>1120.8461538461499</v>
      </c>
      <c r="C153" s="6">
        <v>7</v>
      </c>
      <c r="D153" s="6" t="s">
        <v>10</v>
      </c>
      <c r="E153" s="7" t="b">
        <v>0</v>
      </c>
      <c r="F153" s="5" t="s">
        <v>11</v>
      </c>
    </row>
    <row r="154" spans="1:6" x14ac:dyDescent="0.45">
      <c r="A154" s="4" t="s">
        <v>160</v>
      </c>
      <c r="B154" s="5">
        <v>299.03846153846098</v>
      </c>
      <c r="C154" s="6">
        <v>1</v>
      </c>
      <c r="D154" s="6" t="s">
        <v>6</v>
      </c>
      <c r="E154" s="7" t="s">
        <v>160</v>
      </c>
      <c r="F154" s="5">
        <v>299.03846153846098</v>
      </c>
    </row>
    <row r="155" spans="1:6" x14ac:dyDescent="0.45">
      <c r="A155" s="4" t="s">
        <v>161</v>
      </c>
      <c r="B155" s="5">
        <v>456.84615384615302</v>
      </c>
      <c r="C155" s="6">
        <v>2</v>
      </c>
      <c r="D155" s="6" t="s">
        <v>6</v>
      </c>
      <c r="E155" s="7" t="s">
        <v>161</v>
      </c>
      <c r="F155" s="5">
        <v>456.84615384615302</v>
      </c>
    </row>
    <row r="156" spans="1:6" x14ac:dyDescent="0.45">
      <c r="A156" s="4" t="s">
        <v>162</v>
      </c>
      <c r="B156" s="5">
        <v>1004.15384615384</v>
      </c>
      <c r="C156" s="6">
        <v>3</v>
      </c>
      <c r="D156" s="6" t="s">
        <v>6</v>
      </c>
      <c r="E156" s="7" t="s">
        <v>162</v>
      </c>
      <c r="F156" s="5">
        <v>1004.15384615384</v>
      </c>
    </row>
    <row r="157" spans="1:6" x14ac:dyDescent="0.45">
      <c r="A157" s="4" t="s">
        <v>163</v>
      </c>
      <c r="B157" s="5">
        <v>1201.23076923076</v>
      </c>
      <c r="C157" s="6">
        <v>4</v>
      </c>
      <c r="D157" s="6" t="s">
        <v>6</v>
      </c>
      <c r="E157" s="7" t="s">
        <v>163</v>
      </c>
      <c r="F157" s="5">
        <v>1201.23076923076</v>
      </c>
    </row>
    <row r="158" spans="1:6" x14ac:dyDescent="0.45">
      <c r="A158" s="4" t="s">
        <v>164</v>
      </c>
      <c r="B158" s="5">
        <v>1294.0384615384601</v>
      </c>
      <c r="C158" s="6">
        <v>5</v>
      </c>
      <c r="D158" s="6" t="s">
        <v>6</v>
      </c>
      <c r="E158" s="7" t="s">
        <v>164</v>
      </c>
      <c r="F158" s="5">
        <v>1294.0384615384601</v>
      </c>
    </row>
    <row r="159" spans="1:6" hidden="1" x14ac:dyDescent="0.45">
      <c r="A159" s="4" t="s">
        <v>165</v>
      </c>
      <c r="B159" s="5">
        <v>982</v>
      </c>
      <c r="C159" s="6">
        <v>6</v>
      </c>
      <c r="D159" s="6" t="s">
        <v>10</v>
      </c>
      <c r="E159" s="7" t="b">
        <v>0</v>
      </c>
      <c r="F159" s="5" t="s">
        <v>11</v>
      </c>
    </row>
    <row r="160" spans="1:6" hidden="1" x14ac:dyDescent="0.45">
      <c r="A160" s="4" t="s">
        <v>166</v>
      </c>
      <c r="B160" s="5">
        <v>1110.11538461538</v>
      </c>
      <c r="C160" s="6">
        <v>7</v>
      </c>
      <c r="D160" s="6" t="s">
        <v>10</v>
      </c>
      <c r="E160" s="7" t="b">
        <v>0</v>
      </c>
      <c r="F160" s="5" t="s">
        <v>11</v>
      </c>
    </row>
    <row r="161" spans="1:6" x14ac:dyDescent="0.45">
      <c r="A161" s="4" t="s">
        <v>167</v>
      </c>
      <c r="B161" s="5">
        <v>243.07692307692301</v>
      </c>
      <c r="C161" s="6">
        <v>1</v>
      </c>
      <c r="D161" s="6" t="s">
        <v>6</v>
      </c>
      <c r="E161" s="7" t="s">
        <v>167</v>
      </c>
      <c r="F161" s="5">
        <v>243.07692307692301</v>
      </c>
    </row>
    <row r="162" spans="1:6" x14ac:dyDescent="0.45">
      <c r="A162" s="4" t="s">
        <v>168</v>
      </c>
      <c r="B162" s="5">
        <v>426.192307692307</v>
      </c>
      <c r="C162" s="6">
        <v>2</v>
      </c>
      <c r="D162" s="6" t="s">
        <v>6</v>
      </c>
      <c r="E162" s="7" t="s">
        <v>168</v>
      </c>
      <c r="F162" s="5">
        <v>426.192307692307</v>
      </c>
    </row>
    <row r="163" spans="1:6" x14ac:dyDescent="0.45">
      <c r="A163" s="4" t="s">
        <v>169</v>
      </c>
      <c r="B163" s="5">
        <v>1429.4615384615299</v>
      </c>
      <c r="C163" s="6">
        <v>3</v>
      </c>
      <c r="D163" s="6" t="s">
        <v>6</v>
      </c>
      <c r="E163" s="7" t="s">
        <v>169</v>
      </c>
      <c r="F163" s="5">
        <v>1429.4615384615299</v>
      </c>
    </row>
    <row r="164" spans="1:6" x14ac:dyDescent="0.45">
      <c r="A164" s="4" t="s">
        <v>170</v>
      </c>
      <c r="B164" s="5">
        <v>1273.5</v>
      </c>
      <c r="C164" s="6">
        <v>4</v>
      </c>
      <c r="D164" s="6" t="s">
        <v>6</v>
      </c>
      <c r="E164" s="7" t="s">
        <v>170</v>
      </c>
      <c r="F164" s="5">
        <v>1273.5</v>
      </c>
    </row>
    <row r="165" spans="1:6" x14ac:dyDescent="0.45">
      <c r="A165" s="4" t="s">
        <v>171</v>
      </c>
      <c r="B165" s="5">
        <v>1385.4615384615299</v>
      </c>
      <c r="C165" s="6">
        <v>5</v>
      </c>
      <c r="D165" s="6" t="s">
        <v>6</v>
      </c>
      <c r="E165" s="7" t="s">
        <v>171</v>
      </c>
      <c r="F165" s="5">
        <v>1385.4615384615299</v>
      </c>
    </row>
    <row r="166" spans="1:6" hidden="1" x14ac:dyDescent="0.45">
      <c r="A166" s="4" t="s">
        <v>172</v>
      </c>
      <c r="B166" s="5">
        <v>1583.4615384615299</v>
      </c>
      <c r="C166" s="6">
        <v>6</v>
      </c>
      <c r="D166" s="6" t="s">
        <v>10</v>
      </c>
      <c r="E166" s="7" t="b">
        <v>0</v>
      </c>
      <c r="F166" s="5" t="s">
        <v>11</v>
      </c>
    </row>
    <row r="167" spans="1:6" hidden="1" x14ac:dyDescent="0.45">
      <c r="A167" s="4" t="s">
        <v>173</v>
      </c>
      <c r="B167" s="5">
        <v>939.423076923076</v>
      </c>
      <c r="C167" s="6">
        <v>7</v>
      </c>
      <c r="D167" s="6" t="s">
        <v>10</v>
      </c>
      <c r="E167" s="7" t="b">
        <v>0</v>
      </c>
      <c r="F167" s="5" t="s">
        <v>11</v>
      </c>
    </row>
    <row r="168" spans="1:6" x14ac:dyDescent="0.45">
      <c r="A168" s="4" t="s">
        <v>174</v>
      </c>
      <c r="B168" s="5">
        <v>220.53846153846101</v>
      </c>
      <c r="C168" s="6">
        <v>1</v>
      </c>
      <c r="D168" s="6" t="s">
        <v>6</v>
      </c>
      <c r="E168" s="7" t="s">
        <v>174</v>
      </c>
      <c r="F168" s="5">
        <v>220.53846153846101</v>
      </c>
    </row>
    <row r="169" spans="1:6" x14ac:dyDescent="0.45">
      <c r="A169" s="4" t="s">
        <v>175</v>
      </c>
      <c r="B169" s="5">
        <v>359.461538461538</v>
      </c>
      <c r="C169" s="6">
        <v>2</v>
      </c>
      <c r="D169" s="6" t="s">
        <v>6</v>
      </c>
      <c r="E169" s="7" t="s">
        <v>175</v>
      </c>
      <c r="F169" s="5">
        <v>359.461538461538</v>
      </c>
    </row>
    <row r="170" spans="1:6" x14ac:dyDescent="0.45">
      <c r="A170" s="4" t="s">
        <v>176</v>
      </c>
      <c r="B170" s="5">
        <v>527.07692307692298</v>
      </c>
      <c r="C170" s="6">
        <v>3</v>
      </c>
      <c r="D170" s="6" t="s">
        <v>6</v>
      </c>
      <c r="E170" s="7" t="s">
        <v>176</v>
      </c>
      <c r="F170" s="5">
        <v>527.07692307692298</v>
      </c>
    </row>
    <row r="171" spans="1:6" x14ac:dyDescent="0.45">
      <c r="A171" s="4" t="s">
        <v>177</v>
      </c>
      <c r="B171" s="5">
        <v>1036.3461538461499</v>
      </c>
      <c r="C171" s="6">
        <v>4</v>
      </c>
      <c r="D171" s="6" t="s">
        <v>6</v>
      </c>
      <c r="E171" s="7" t="s">
        <v>177</v>
      </c>
      <c r="F171" s="5">
        <v>1036.3461538461499</v>
      </c>
    </row>
    <row r="172" spans="1:6" x14ac:dyDescent="0.45">
      <c r="A172" s="4" t="s">
        <v>178</v>
      </c>
      <c r="B172" s="5">
        <v>1003.53846153846</v>
      </c>
      <c r="C172" s="6">
        <v>5</v>
      </c>
      <c r="D172" s="6" t="s">
        <v>6</v>
      </c>
      <c r="E172" s="7" t="s">
        <v>178</v>
      </c>
      <c r="F172" s="5">
        <v>1003.53846153846</v>
      </c>
    </row>
    <row r="173" spans="1:6" hidden="1" x14ac:dyDescent="0.45">
      <c r="A173" s="4" t="s">
        <v>179</v>
      </c>
      <c r="B173" s="5">
        <v>1064.3461538461499</v>
      </c>
      <c r="C173" s="6">
        <v>6</v>
      </c>
      <c r="D173" s="6" t="s">
        <v>10</v>
      </c>
      <c r="E173" s="7" t="b">
        <v>0</v>
      </c>
      <c r="F173" s="5" t="s">
        <v>11</v>
      </c>
    </row>
    <row r="174" spans="1:6" hidden="1" x14ac:dyDescent="0.45">
      <c r="A174" s="4" t="s">
        <v>180</v>
      </c>
      <c r="B174" s="5">
        <v>904.69230769230705</v>
      </c>
      <c r="C174" s="6">
        <v>7</v>
      </c>
      <c r="D174" s="6" t="s">
        <v>10</v>
      </c>
      <c r="E174" s="7" t="b">
        <v>0</v>
      </c>
      <c r="F174" s="5" t="s">
        <v>11</v>
      </c>
    </row>
    <row r="175" spans="1:6" x14ac:dyDescent="0.45">
      <c r="A175" s="4" t="s">
        <v>181</v>
      </c>
      <c r="B175" s="5">
        <v>237.53846153846101</v>
      </c>
      <c r="C175" s="6">
        <v>1</v>
      </c>
      <c r="D175" s="6" t="s">
        <v>6</v>
      </c>
      <c r="E175" s="7" t="s">
        <v>181</v>
      </c>
      <c r="F175" s="5">
        <v>237.53846153846101</v>
      </c>
    </row>
    <row r="176" spans="1:6" x14ac:dyDescent="0.45">
      <c r="A176" s="4" t="s">
        <v>182</v>
      </c>
      <c r="B176" s="5">
        <v>434.5</v>
      </c>
      <c r="C176" s="6">
        <v>2</v>
      </c>
      <c r="D176" s="6" t="s">
        <v>6</v>
      </c>
      <c r="E176" s="7" t="s">
        <v>182</v>
      </c>
      <c r="F176" s="5">
        <v>434.5</v>
      </c>
    </row>
    <row r="177" spans="1:6" x14ac:dyDescent="0.45">
      <c r="A177" s="4" t="s">
        <v>183</v>
      </c>
      <c r="B177" s="5">
        <v>1079.5769230769199</v>
      </c>
      <c r="C177" s="6">
        <v>3</v>
      </c>
      <c r="D177" s="6" t="s">
        <v>6</v>
      </c>
      <c r="E177" s="7" t="s">
        <v>183</v>
      </c>
      <c r="F177" s="5">
        <v>1079.5769230769199</v>
      </c>
    </row>
    <row r="178" spans="1:6" x14ac:dyDescent="0.45">
      <c r="A178" s="4" t="s">
        <v>184</v>
      </c>
      <c r="B178" s="5">
        <v>1124.1923076922999</v>
      </c>
      <c r="C178" s="6">
        <v>4</v>
      </c>
      <c r="D178" s="6" t="s">
        <v>6</v>
      </c>
      <c r="E178" s="7" t="s">
        <v>184</v>
      </c>
      <c r="F178" s="5">
        <v>1124.1923076922999</v>
      </c>
    </row>
    <row r="179" spans="1:6" x14ac:dyDescent="0.45">
      <c r="A179" s="4" t="s">
        <v>185</v>
      </c>
      <c r="B179" s="5">
        <v>1324.26923076923</v>
      </c>
      <c r="C179" s="6">
        <v>5</v>
      </c>
      <c r="D179" s="6" t="s">
        <v>6</v>
      </c>
      <c r="E179" s="7" t="s">
        <v>185</v>
      </c>
      <c r="F179" s="5">
        <v>1324.26923076923</v>
      </c>
    </row>
    <row r="180" spans="1:6" hidden="1" x14ac:dyDescent="0.45">
      <c r="A180" s="4" t="s">
        <v>186</v>
      </c>
      <c r="B180" s="5">
        <v>1305.5769230769199</v>
      </c>
      <c r="C180" s="6">
        <v>6</v>
      </c>
      <c r="D180" s="6" t="s">
        <v>10</v>
      </c>
      <c r="E180" s="7" t="b">
        <v>0</v>
      </c>
      <c r="F180" s="5" t="s">
        <v>11</v>
      </c>
    </row>
    <row r="181" spans="1:6" hidden="1" x14ac:dyDescent="0.45">
      <c r="A181" s="4" t="s">
        <v>187</v>
      </c>
      <c r="B181" s="5">
        <v>1027.8461538461499</v>
      </c>
      <c r="C181" s="6">
        <v>7</v>
      </c>
      <c r="D181" s="6" t="s">
        <v>10</v>
      </c>
      <c r="E181" s="7" t="b">
        <v>0</v>
      </c>
      <c r="F181" s="5" t="s">
        <v>11</v>
      </c>
    </row>
    <row r="182" spans="1:6" x14ac:dyDescent="0.45">
      <c r="A182" s="4" t="s">
        <v>188</v>
      </c>
      <c r="B182" s="5">
        <v>267.88461538461502</v>
      </c>
      <c r="C182" s="6">
        <v>1</v>
      </c>
      <c r="D182" s="6" t="s">
        <v>6</v>
      </c>
      <c r="E182" s="7" t="s">
        <v>188</v>
      </c>
      <c r="F182" s="5">
        <v>267.88461538461502</v>
      </c>
    </row>
    <row r="183" spans="1:6" x14ac:dyDescent="0.45">
      <c r="A183" s="4" t="s">
        <v>189</v>
      </c>
      <c r="B183" s="5">
        <v>363.38461538461502</v>
      </c>
      <c r="C183" s="6">
        <v>2</v>
      </c>
      <c r="D183" s="6" t="s">
        <v>6</v>
      </c>
      <c r="E183" s="7" t="s">
        <v>189</v>
      </c>
      <c r="F183" s="5">
        <v>363.38461538461502</v>
      </c>
    </row>
    <row r="184" spans="1:6" x14ac:dyDescent="0.45">
      <c r="A184" s="4" t="s">
        <v>190</v>
      </c>
      <c r="B184" s="5">
        <v>924.5</v>
      </c>
      <c r="C184" s="6">
        <v>3</v>
      </c>
      <c r="D184" s="6" t="s">
        <v>6</v>
      </c>
      <c r="E184" s="7" t="s">
        <v>190</v>
      </c>
      <c r="F184" s="5">
        <v>924.5</v>
      </c>
    </row>
    <row r="185" spans="1:6" x14ac:dyDescent="0.45">
      <c r="A185" s="4" t="s">
        <v>191</v>
      </c>
      <c r="B185" s="5">
        <v>1151.9230769230701</v>
      </c>
      <c r="C185" s="6">
        <v>4</v>
      </c>
      <c r="D185" s="6" t="s">
        <v>6</v>
      </c>
      <c r="E185" s="7" t="s">
        <v>191</v>
      </c>
      <c r="F185" s="5">
        <v>1151.9230769230701</v>
      </c>
    </row>
    <row r="186" spans="1:6" x14ac:dyDescent="0.45">
      <c r="A186" s="4" t="s">
        <v>192</v>
      </c>
      <c r="B186" s="5">
        <v>930.423076923076</v>
      </c>
      <c r="C186" s="6">
        <v>5</v>
      </c>
      <c r="D186" s="6" t="s">
        <v>6</v>
      </c>
      <c r="E186" s="7" t="s">
        <v>192</v>
      </c>
      <c r="F186" s="5">
        <v>930.423076923076</v>
      </c>
    </row>
    <row r="187" spans="1:6" hidden="1" x14ac:dyDescent="0.45">
      <c r="A187" s="4" t="s">
        <v>193</v>
      </c>
      <c r="B187" s="5">
        <v>948.69230769230705</v>
      </c>
      <c r="C187" s="6">
        <v>6</v>
      </c>
      <c r="D187" s="6" t="s">
        <v>10</v>
      </c>
      <c r="E187" s="7" t="b">
        <v>0</v>
      </c>
      <c r="F187" s="5" t="s">
        <v>11</v>
      </c>
    </row>
    <row r="188" spans="1:6" hidden="1" x14ac:dyDescent="0.45">
      <c r="A188" s="4" t="s">
        <v>194</v>
      </c>
      <c r="B188" s="5">
        <v>990.423076923076</v>
      </c>
      <c r="C188" s="6">
        <v>7</v>
      </c>
      <c r="D188" s="6" t="s">
        <v>10</v>
      </c>
      <c r="E188" s="7" t="b">
        <v>0</v>
      </c>
      <c r="F188" s="5" t="s">
        <v>11</v>
      </c>
    </row>
    <row r="189" spans="1:6" x14ac:dyDescent="0.45">
      <c r="A189" s="4" t="s">
        <v>195</v>
      </c>
      <c r="B189" s="5">
        <v>278.65384615384602</v>
      </c>
      <c r="C189" s="6">
        <v>1</v>
      </c>
      <c r="D189" s="6" t="s">
        <v>6</v>
      </c>
      <c r="E189" s="7" t="s">
        <v>195</v>
      </c>
      <c r="F189" s="5">
        <v>278.65384615384602</v>
      </c>
    </row>
    <row r="190" spans="1:6" x14ac:dyDescent="0.45">
      <c r="A190" s="4" t="s">
        <v>196</v>
      </c>
      <c r="B190" s="5">
        <v>352.15384615384602</v>
      </c>
      <c r="C190" s="6">
        <v>2</v>
      </c>
      <c r="D190" s="6" t="s">
        <v>6</v>
      </c>
      <c r="E190" s="7" t="s">
        <v>196</v>
      </c>
      <c r="F190" s="5">
        <v>352.15384615384602</v>
      </c>
    </row>
    <row r="191" spans="1:6" x14ac:dyDescent="0.45">
      <c r="A191" s="4" t="s">
        <v>197</v>
      </c>
      <c r="B191" s="5">
        <v>1016.38461538461</v>
      </c>
      <c r="C191" s="6">
        <v>3</v>
      </c>
      <c r="D191" s="6" t="s">
        <v>6</v>
      </c>
      <c r="E191" s="7" t="s">
        <v>197</v>
      </c>
      <c r="F191" s="5">
        <v>1016.38461538461</v>
      </c>
    </row>
    <row r="192" spans="1:6" x14ac:dyDescent="0.45">
      <c r="A192" s="4" t="s">
        <v>198</v>
      </c>
      <c r="B192" s="5">
        <v>1008.73076923076</v>
      </c>
      <c r="C192" s="6">
        <v>4</v>
      </c>
      <c r="D192" s="6" t="s">
        <v>6</v>
      </c>
      <c r="E192" s="7" t="s">
        <v>198</v>
      </c>
      <c r="F192" s="5">
        <v>1008.73076923076</v>
      </c>
    </row>
    <row r="193" spans="1:6" x14ac:dyDescent="0.45">
      <c r="A193" s="4" t="s">
        <v>199</v>
      </c>
      <c r="B193" s="5">
        <v>956.61538461538396</v>
      </c>
      <c r="C193" s="6">
        <v>5</v>
      </c>
      <c r="D193" s="6" t="s">
        <v>6</v>
      </c>
      <c r="E193" s="7" t="s">
        <v>199</v>
      </c>
      <c r="F193" s="5">
        <v>956.61538461538396</v>
      </c>
    </row>
    <row r="194" spans="1:6" hidden="1" x14ac:dyDescent="0.45">
      <c r="A194" s="4" t="s">
        <v>200</v>
      </c>
      <c r="B194" s="5">
        <v>1220.9615384615299</v>
      </c>
      <c r="C194" s="6">
        <v>6</v>
      </c>
      <c r="D194" s="6" t="s">
        <v>10</v>
      </c>
      <c r="E194" s="7" t="b">
        <v>0</v>
      </c>
      <c r="F194" s="5" t="s">
        <v>11</v>
      </c>
    </row>
    <row r="195" spans="1:6" hidden="1" x14ac:dyDescent="0.45">
      <c r="A195" s="4" t="s">
        <v>201</v>
      </c>
      <c r="B195" s="5">
        <v>1032.76923076923</v>
      </c>
      <c r="C195" s="6">
        <v>7</v>
      </c>
      <c r="D195" s="6" t="s">
        <v>10</v>
      </c>
      <c r="E195" s="7" t="b">
        <v>0</v>
      </c>
      <c r="F195" s="5" t="s">
        <v>11</v>
      </c>
    </row>
    <row r="196" spans="1:6" x14ac:dyDescent="0.45">
      <c r="A196" s="4" t="s">
        <v>202</v>
      </c>
      <c r="B196" s="5">
        <v>213.230769230769</v>
      </c>
      <c r="C196" s="6">
        <v>1</v>
      </c>
      <c r="D196" s="6" t="s">
        <v>6</v>
      </c>
      <c r="E196" s="7" t="s">
        <v>202</v>
      </c>
      <c r="F196" s="5">
        <v>213.230769230769</v>
      </c>
    </row>
    <row r="197" spans="1:6" x14ac:dyDescent="0.45">
      <c r="A197" s="4" t="s">
        <v>203</v>
      </c>
      <c r="B197" s="5">
        <v>389.84615384615302</v>
      </c>
      <c r="C197" s="6">
        <v>2</v>
      </c>
      <c r="D197" s="6" t="s">
        <v>6</v>
      </c>
      <c r="E197" s="7" t="s">
        <v>203</v>
      </c>
      <c r="F197" s="5">
        <v>389.84615384615302</v>
      </c>
    </row>
    <row r="198" spans="1:6" x14ac:dyDescent="0.45">
      <c r="A198" s="4" t="s">
        <v>204</v>
      </c>
      <c r="B198" s="5">
        <v>710.11538461538396</v>
      </c>
      <c r="C198" s="6">
        <v>3</v>
      </c>
      <c r="D198" s="6" t="s">
        <v>6</v>
      </c>
      <c r="E198" s="7" t="s">
        <v>204</v>
      </c>
      <c r="F198" s="5">
        <v>710.11538461538396</v>
      </c>
    </row>
    <row r="199" spans="1:6" x14ac:dyDescent="0.45">
      <c r="A199" s="4" t="s">
        <v>205</v>
      </c>
      <c r="B199" s="5">
        <v>690.923076923076</v>
      </c>
      <c r="C199" s="6">
        <v>4</v>
      </c>
      <c r="D199" s="6" t="s">
        <v>6</v>
      </c>
      <c r="E199" s="7" t="s">
        <v>205</v>
      </c>
      <c r="F199" s="5">
        <v>690.923076923076</v>
      </c>
    </row>
    <row r="200" spans="1:6" x14ac:dyDescent="0.45">
      <c r="A200" s="4" t="s">
        <v>206</v>
      </c>
      <c r="B200" s="5">
        <v>1122.5</v>
      </c>
      <c r="C200" s="6">
        <v>5</v>
      </c>
      <c r="D200" s="6" t="s">
        <v>6</v>
      </c>
      <c r="E200" s="7" t="s">
        <v>206</v>
      </c>
      <c r="F200" s="5">
        <v>1122.5</v>
      </c>
    </row>
    <row r="201" spans="1:6" hidden="1" x14ac:dyDescent="0.45">
      <c r="A201" s="4" t="s">
        <v>207</v>
      </c>
      <c r="B201" s="5">
        <v>959.80769230769204</v>
      </c>
      <c r="C201" s="6">
        <v>6</v>
      </c>
      <c r="D201" s="6" t="s">
        <v>10</v>
      </c>
      <c r="E201" s="7" t="b">
        <v>0</v>
      </c>
      <c r="F201" s="5" t="s">
        <v>11</v>
      </c>
    </row>
    <row r="202" spans="1:6" hidden="1" x14ac:dyDescent="0.45">
      <c r="A202" s="4" t="s">
        <v>208</v>
      </c>
      <c r="B202" s="5">
        <v>600.38461538461502</v>
      </c>
      <c r="C202" s="6">
        <v>7</v>
      </c>
      <c r="D202" s="6" t="s">
        <v>10</v>
      </c>
      <c r="E202" s="7" t="b">
        <v>0</v>
      </c>
      <c r="F202" s="5" t="s">
        <v>11</v>
      </c>
    </row>
    <row r="203" spans="1:6" x14ac:dyDescent="0.45">
      <c r="A203" s="4" t="s">
        <v>209</v>
      </c>
      <c r="B203" s="5">
        <v>190.5</v>
      </c>
      <c r="C203" s="6">
        <v>1</v>
      </c>
      <c r="D203" s="6" t="s">
        <v>6</v>
      </c>
      <c r="E203" s="7" t="s">
        <v>209</v>
      </c>
      <c r="F203" s="5">
        <v>190.5</v>
      </c>
    </row>
    <row r="204" spans="1:6" x14ac:dyDescent="0.45">
      <c r="A204" s="4" t="s">
        <v>210</v>
      </c>
      <c r="B204" s="5">
        <v>333.423076923076</v>
      </c>
      <c r="C204" s="6">
        <v>2</v>
      </c>
      <c r="D204" s="6" t="s">
        <v>6</v>
      </c>
      <c r="E204" s="7" t="s">
        <v>210</v>
      </c>
      <c r="F204" s="5">
        <v>333.423076923076</v>
      </c>
    </row>
    <row r="205" spans="1:6" x14ac:dyDescent="0.45">
      <c r="A205" s="4" t="s">
        <v>211</v>
      </c>
      <c r="B205" s="5">
        <v>722.923076923076</v>
      </c>
      <c r="C205" s="6">
        <v>3</v>
      </c>
      <c r="D205" s="6" t="s">
        <v>6</v>
      </c>
      <c r="E205" s="7" t="s">
        <v>211</v>
      </c>
      <c r="F205" s="5">
        <v>722.923076923076</v>
      </c>
    </row>
    <row r="206" spans="1:6" x14ac:dyDescent="0.45">
      <c r="A206" s="4" t="s">
        <v>212</v>
      </c>
      <c r="B206" s="5">
        <v>798.65384615384596</v>
      </c>
      <c r="C206" s="6">
        <v>4</v>
      </c>
      <c r="D206" s="6" t="s">
        <v>6</v>
      </c>
      <c r="E206" s="7" t="s">
        <v>212</v>
      </c>
      <c r="F206" s="5">
        <v>798.65384615384596</v>
      </c>
    </row>
    <row r="207" spans="1:6" x14ac:dyDescent="0.45">
      <c r="A207" s="4" t="s">
        <v>213</v>
      </c>
      <c r="B207" s="5">
        <v>903</v>
      </c>
      <c r="C207" s="6">
        <v>5</v>
      </c>
      <c r="D207" s="6" t="s">
        <v>6</v>
      </c>
      <c r="E207" s="7" t="s">
        <v>213</v>
      </c>
      <c r="F207" s="5">
        <v>903</v>
      </c>
    </row>
    <row r="208" spans="1:6" hidden="1" x14ac:dyDescent="0.45">
      <c r="A208" s="4" t="s">
        <v>214</v>
      </c>
      <c r="B208" s="5">
        <v>694.53846153846098</v>
      </c>
      <c r="C208" s="6">
        <v>6</v>
      </c>
      <c r="D208" s="6" t="s">
        <v>10</v>
      </c>
      <c r="E208" s="7" t="b">
        <v>0</v>
      </c>
      <c r="F208" s="5" t="s">
        <v>11</v>
      </c>
    </row>
    <row r="209" spans="1:6" hidden="1" x14ac:dyDescent="0.45">
      <c r="A209" s="4" t="s">
        <v>215</v>
      </c>
      <c r="B209" s="5">
        <v>211.53846153846101</v>
      </c>
      <c r="C209" s="6">
        <v>7</v>
      </c>
      <c r="D209" s="6" t="s">
        <v>10</v>
      </c>
      <c r="E209" s="7" t="b">
        <v>0</v>
      </c>
      <c r="F209" s="5" t="s">
        <v>11</v>
      </c>
    </row>
    <row r="210" spans="1:6" x14ac:dyDescent="0.45">
      <c r="A210" s="4" t="s">
        <v>216</v>
      </c>
      <c r="B210" s="5">
        <v>188.84615384615299</v>
      </c>
      <c r="C210" s="6">
        <v>1</v>
      </c>
      <c r="D210" s="6" t="s">
        <v>6</v>
      </c>
      <c r="E210" s="7" t="s">
        <v>216</v>
      </c>
      <c r="F210" s="5">
        <v>188.84615384615299</v>
      </c>
    </row>
    <row r="211" spans="1:6" x14ac:dyDescent="0.45">
      <c r="A211" s="4" t="s">
        <v>217</v>
      </c>
      <c r="B211" s="5">
        <v>332.423076923076</v>
      </c>
      <c r="C211" s="6">
        <v>2</v>
      </c>
      <c r="D211" s="6" t="s">
        <v>6</v>
      </c>
      <c r="E211" s="7" t="s">
        <v>217</v>
      </c>
      <c r="F211" s="5">
        <v>332.423076923076</v>
      </c>
    </row>
    <row r="212" spans="1:6" x14ac:dyDescent="0.45">
      <c r="A212" s="4" t="s">
        <v>218</v>
      </c>
      <c r="B212" s="5">
        <v>731.5</v>
      </c>
      <c r="C212" s="6">
        <v>3</v>
      </c>
      <c r="D212" s="6" t="s">
        <v>6</v>
      </c>
      <c r="E212" s="7" t="s">
        <v>218</v>
      </c>
      <c r="F212" s="5">
        <v>731.5</v>
      </c>
    </row>
    <row r="213" spans="1:6" x14ac:dyDescent="0.45">
      <c r="A213" s="4" t="s">
        <v>219</v>
      </c>
      <c r="B213" s="5">
        <v>1030.0769230769199</v>
      </c>
      <c r="C213" s="6">
        <v>4</v>
      </c>
      <c r="D213" s="6" t="s">
        <v>6</v>
      </c>
      <c r="E213" s="7" t="s">
        <v>219</v>
      </c>
      <c r="F213" s="5">
        <v>1030.0769230769199</v>
      </c>
    </row>
    <row r="214" spans="1:6" x14ac:dyDescent="0.45">
      <c r="A214" s="4" t="s">
        <v>220</v>
      </c>
      <c r="B214" s="5">
        <v>821.11538461538396</v>
      </c>
      <c r="C214" s="6">
        <v>5</v>
      </c>
      <c r="D214" s="6" t="s">
        <v>6</v>
      </c>
      <c r="E214" s="7" t="s">
        <v>220</v>
      </c>
      <c r="F214" s="5">
        <v>821.11538461538396</v>
      </c>
    </row>
    <row r="215" spans="1:6" hidden="1" x14ac:dyDescent="0.45">
      <c r="A215" s="4" t="s">
        <v>221</v>
      </c>
      <c r="B215" s="5">
        <v>845</v>
      </c>
      <c r="C215" s="6">
        <v>6</v>
      </c>
      <c r="D215" s="6" t="s">
        <v>10</v>
      </c>
      <c r="E215" s="7" t="b">
        <v>0</v>
      </c>
      <c r="F215" s="5" t="s">
        <v>11</v>
      </c>
    </row>
    <row r="216" spans="1:6" hidden="1" x14ac:dyDescent="0.45">
      <c r="A216" s="4" t="s">
        <v>222</v>
      </c>
      <c r="B216" s="5">
        <v>792.80769230769204</v>
      </c>
      <c r="C216" s="6">
        <v>7</v>
      </c>
      <c r="D216" s="6" t="s">
        <v>10</v>
      </c>
      <c r="E216" s="7" t="b">
        <v>0</v>
      </c>
      <c r="F216" s="5" t="s">
        <v>11</v>
      </c>
    </row>
    <row r="217" spans="1:6" x14ac:dyDescent="0.45">
      <c r="A217" s="4" t="s">
        <v>223</v>
      </c>
      <c r="B217" s="5">
        <v>218.461538461538</v>
      </c>
      <c r="C217" s="6">
        <v>1</v>
      </c>
      <c r="D217" s="6" t="s">
        <v>6</v>
      </c>
      <c r="E217" s="7" t="s">
        <v>223</v>
      </c>
      <c r="F217" s="5">
        <v>218.461538461538</v>
      </c>
    </row>
    <row r="218" spans="1:6" x14ac:dyDescent="0.45">
      <c r="A218" s="4" t="s">
        <v>224</v>
      </c>
      <c r="B218" s="5">
        <v>345.84615384615302</v>
      </c>
      <c r="C218" s="6">
        <v>2</v>
      </c>
      <c r="D218" s="6" t="s">
        <v>6</v>
      </c>
      <c r="E218" s="7" t="s">
        <v>224</v>
      </c>
      <c r="F218" s="5">
        <v>345.84615384615302</v>
      </c>
    </row>
    <row r="219" spans="1:6" x14ac:dyDescent="0.45">
      <c r="A219" s="4" t="s">
        <v>225</v>
      </c>
      <c r="B219" s="5">
        <v>791.19230769230705</v>
      </c>
      <c r="C219" s="6">
        <v>3</v>
      </c>
      <c r="D219" s="6" t="s">
        <v>6</v>
      </c>
      <c r="E219" s="7" t="s">
        <v>225</v>
      </c>
      <c r="F219" s="5">
        <v>791.19230769230705</v>
      </c>
    </row>
    <row r="220" spans="1:6" x14ac:dyDescent="0.45">
      <c r="A220" s="4" t="s">
        <v>226</v>
      </c>
      <c r="B220" s="5">
        <v>810.23076923076906</v>
      </c>
      <c r="C220" s="6">
        <v>4</v>
      </c>
      <c r="D220" s="6" t="s">
        <v>6</v>
      </c>
      <c r="E220" s="7" t="s">
        <v>226</v>
      </c>
      <c r="F220" s="5">
        <v>810.23076923076906</v>
      </c>
    </row>
    <row r="221" spans="1:6" x14ac:dyDescent="0.45">
      <c r="A221" s="4" t="s">
        <v>227</v>
      </c>
      <c r="B221" s="5">
        <v>827.65384615384596</v>
      </c>
      <c r="C221" s="6">
        <v>5</v>
      </c>
      <c r="D221" s="6" t="s">
        <v>6</v>
      </c>
      <c r="E221" s="7" t="s">
        <v>227</v>
      </c>
      <c r="F221" s="5">
        <v>827.65384615384596</v>
      </c>
    </row>
    <row r="222" spans="1:6" hidden="1" x14ac:dyDescent="0.45">
      <c r="A222" s="4" t="s">
        <v>228</v>
      </c>
      <c r="B222" s="5">
        <v>895.65384615384596</v>
      </c>
      <c r="C222" s="6">
        <v>6</v>
      </c>
      <c r="D222" s="6" t="s">
        <v>10</v>
      </c>
      <c r="E222" s="7" t="b">
        <v>0</v>
      </c>
      <c r="F222" s="5" t="s">
        <v>11</v>
      </c>
    </row>
    <row r="223" spans="1:6" hidden="1" x14ac:dyDescent="0.45">
      <c r="A223" s="4" t="s">
        <v>229</v>
      </c>
      <c r="B223" s="5">
        <v>611.461538461538</v>
      </c>
      <c r="C223" s="6">
        <v>7</v>
      </c>
      <c r="D223" s="6" t="s">
        <v>10</v>
      </c>
      <c r="E223" s="7" t="b">
        <v>0</v>
      </c>
      <c r="F223" s="5" t="s">
        <v>11</v>
      </c>
    </row>
    <row r="224" spans="1:6" x14ac:dyDescent="0.45">
      <c r="A224" s="4" t="s">
        <v>230</v>
      </c>
      <c r="B224" s="5">
        <v>205.38461538461499</v>
      </c>
      <c r="C224" s="6">
        <v>1</v>
      </c>
      <c r="D224" s="6" t="s">
        <v>6</v>
      </c>
      <c r="E224" s="7" t="s">
        <v>230</v>
      </c>
      <c r="F224" s="5">
        <v>205.38461538461499</v>
      </c>
    </row>
    <row r="225" spans="1:6" x14ac:dyDescent="0.45">
      <c r="A225" s="4" t="s">
        <v>231</v>
      </c>
      <c r="B225" s="5">
        <v>344.26923076922998</v>
      </c>
      <c r="C225" s="6">
        <v>2</v>
      </c>
      <c r="D225" s="6" t="s">
        <v>6</v>
      </c>
      <c r="E225" s="7" t="s">
        <v>231</v>
      </c>
      <c r="F225" s="5">
        <v>344.26923076922998</v>
      </c>
    </row>
    <row r="226" spans="1:6" x14ac:dyDescent="0.45">
      <c r="A226" s="4" t="s">
        <v>232</v>
      </c>
      <c r="B226" s="5">
        <v>881.38461538461502</v>
      </c>
      <c r="C226" s="6">
        <v>3</v>
      </c>
      <c r="D226" s="6" t="s">
        <v>6</v>
      </c>
      <c r="E226" s="7" t="s">
        <v>232</v>
      </c>
      <c r="F226" s="5">
        <v>881.38461538461502</v>
      </c>
    </row>
    <row r="227" spans="1:6" x14ac:dyDescent="0.45">
      <c r="A227" s="4" t="s">
        <v>233</v>
      </c>
      <c r="B227" s="5">
        <v>917.30769230769204</v>
      </c>
      <c r="C227" s="6">
        <v>4</v>
      </c>
      <c r="D227" s="6" t="s">
        <v>6</v>
      </c>
      <c r="E227" s="7" t="s">
        <v>233</v>
      </c>
      <c r="F227" s="5">
        <v>917.30769230769204</v>
      </c>
    </row>
    <row r="228" spans="1:6" x14ac:dyDescent="0.45">
      <c r="A228" s="4" t="s">
        <v>234</v>
      </c>
      <c r="B228" s="5">
        <v>892.19230769230705</v>
      </c>
      <c r="C228" s="6">
        <v>5</v>
      </c>
      <c r="D228" s="6" t="s">
        <v>6</v>
      </c>
      <c r="E228" s="7" t="s">
        <v>234</v>
      </c>
      <c r="F228" s="5">
        <v>892.19230769230705</v>
      </c>
    </row>
    <row r="229" spans="1:6" hidden="1" x14ac:dyDescent="0.45">
      <c r="A229" s="4" t="s">
        <v>235</v>
      </c>
      <c r="B229" s="5">
        <v>748.76923076923003</v>
      </c>
      <c r="C229" s="6">
        <v>6</v>
      </c>
      <c r="D229" s="6" t="s">
        <v>10</v>
      </c>
      <c r="E229" s="7" t="b">
        <v>0</v>
      </c>
      <c r="F229" s="5" t="s">
        <v>11</v>
      </c>
    </row>
    <row r="230" spans="1:6" hidden="1" x14ac:dyDescent="0.45">
      <c r="A230" s="4" t="s">
        <v>236</v>
      </c>
      <c r="B230" s="5">
        <v>606.07692307692298</v>
      </c>
      <c r="C230" s="6">
        <v>7</v>
      </c>
      <c r="D230" s="6" t="s">
        <v>10</v>
      </c>
      <c r="E230" s="7" t="b">
        <v>0</v>
      </c>
      <c r="F230" s="5" t="s">
        <v>11</v>
      </c>
    </row>
    <row r="231" spans="1:6" x14ac:dyDescent="0.45">
      <c r="A231" s="4" t="s">
        <v>237</v>
      </c>
      <c r="B231" s="5">
        <v>222.03846153846101</v>
      </c>
      <c r="C231" s="6">
        <v>1</v>
      </c>
      <c r="D231" s="6" t="s">
        <v>6</v>
      </c>
      <c r="E231" s="7" t="s">
        <v>237</v>
      </c>
      <c r="F231" s="5">
        <v>222.03846153846101</v>
      </c>
    </row>
    <row r="232" spans="1:6" x14ac:dyDescent="0.45">
      <c r="A232" s="4" t="s">
        <v>238</v>
      </c>
      <c r="B232" s="5">
        <v>430.26923076922998</v>
      </c>
      <c r="C232" s="6">
        <v>2</v>
      </c>
      <c r="D232" s="6" t="s">
        <v>6</v>
      </c>
      <c r="E232" s="7" t="s">
        <v>238</v>
      </c>
      <c r="F232" s="5">
        <v>430.26923076922998</v>
      </c>
    </row>
    <row r="233" spans="1:6" x14ac:dyDescent="0.45">
      <c r="A233" s="4" t="s">
        <v>239</v>
      </c>
      <c r="B233" s="5">
        <v>880.76923076923003</v>
      </c>
      <c r="C233" s="6">
        <v>3</v>
      </c>
      <c r="D233" s="6" t="s">
        <v>6</v>
      </c>
      <c r="E233" s="7" t="s">
        <v>239</v>
      </c>
      <c r="F233" s="5">
        <v>880.76923076923003</v>
      </c>
    </row>
    <row r="234" spans="1:6" x14ac:dyDescent="0.45">
      <c r="A234" s="4" t="s">
        <v>240</v>
      </c>
      <c r="B234" s="5">
        <v>803.88461538461502</v>
      </c>
      <c r="C234" s="6">
        <v>4</v>
      </c>
      <c r="D234" s="6" t="s">
        <v>6</v>
      </c>
      <c r="E234" s="7" t="s">
        <v>240</v>
      </c>
      <c r="F234" s="5">
        <v>803.88461538461502</v>
      </c>
    </row>
    <row r="235" spans="1:6" x14ac:dyDescent="0.45">
      <c r="A235" s="4" t="s">
        <v>241</v>
      </c>
      <c r="B235" s="5">
        <v>773.53846153846098</v>
      </c>
      <c r="C235" s="6">
        <v>5</v>
      </c>
      <c r="D235" s="6" t="s">
        <v>6</v>
      </c>
      <c r="E235" s="7" t="s">
        <v>241</v>
      </c>
      <c r="F235" s="5">
        <v>773.53846153846098</v>
      </c>
    </row>
    <row r="236" spans="1:6" hidden="1" x14ac:dyDescent="0.45">
      <c r="A236" s="4" t="s">
        <v>242</v>
      </c>
      <c r="B236" s="5">
        <v>748.57692307692298</v>
      </c>
      <c r="C236" s="6">
        <v>6</v>
      </c>
      <c r="D236" s="6" t="s">
        <v>10</v>
      </c>
      <c r="E236" s="7" t="b">
        <v>0</v>
      </c>
      <c r="F236" s="5" t="s">
        <v>11</v>
      </c>
    </row>
    <row r="237" spans="1:6" hidden="1" x14ac:dyDescent="0.45">
      <c r="A237" s="4" t="s">
        <v>243</v>
      </c>
      <c r="B237" s="5">
        <v>608.76923076923003</v>
      </c>
      <c r="C237" s="6">
        <v>7</v>
      </c>
      <c r="D237" s="6" t="s">
        <v>10</v>
      </c>
      <c r="E237" s="7" t="b">
        <v>0</v>
      </c>
      <c r="F237" s="5" t="s">
        <v>11</v>
      </c>
    </row>
    <row r="238" spans="1:6" x14ac:dyDescent="0.45">
      <c r="A238" s="4" t="s">
        <v>244</v>
      </c>
      <c r="B238" s="5">
        <v>189.03846153846101</v>
      </c>
      <c r="C238" s="6">
        <v>1</v>
      </c>
      <c r="D238" s="6" t="s">
        <v>6</v>
      </c>
      <c r="E238" s="7" t="s">
        <v>244</v>
      </c>
      <c r="F238" s="5">
        <v>189.03846153846101</v>
      </c>
    </row>
    <row r="239" spans="1:6" x14ac:dyDescent="0.45">
      <c r="A239" s="4" t="s">
        <v>245</v>
      </c>
      <c r="B239" s="5">
        <v>321.5</v>
      </c>
      <c r="C239" s="6">
        <v>2</v>
      </c>
      <c r="D239" s="6" t="s">
        <v>6</v>
      </c>
      <c r="E239" s="7" t="s">
        <v>245</v>
      </c>
      <c r="F239" s="5">
        <v>321.5</v>
      </c>
    </row>
    <row r="240" spans="1:6" x14ac:dyDescent="0.45">
      <c r="A240" s="4" t="s">
        <v>246</v>
      </c>
      <c r="B240" s="5">
        <v>758.88461538461502</v>
      </c>
      <c r="C240" s="6">
        <v>3</v>
      </c>
      <c r="D240" s="6" t="s">
        <v>6</v>
      </c>
      <c r="E240" s="7" t="s">
        <v>246</v>
      </c>
      <c r="F240" s="5">
        <v>758.88461538461502</v>
      </c>
    </row>
    <row r="241" spans="1:6" x14ac:dyDescent="0.45">
      <c r="A241" s="4" t="s">
        <v>247</v>
      </c>
      <c r="B241" s="5">
        <v>788.07692307692298</v>
      </c>
      <c r="C241" s="6">
        <v>4</v>
      </c>
      <c r="D241" s="6" t="s">
        <v>6</v>
      </c>
      <c r="E241" s="7" t="s">
        <v>247</v>
      </c>
      <c r="F241" s="5">
        <v>788.07692307692298</v>
      </c>
    </row>
    <row r="242" spans="1:6" x14ac:dyDescent="0.45">
      <c r="A242" s="4" t="s">
        <v>248</v>
      </c>
      <c r="B242" s="5">
        <v>966.19230769230705</v>
      </c>
      <c r="C242" s="6">
        <v>5</v>
      </c>
      <c r="D242" s="6" t="s">
        <v>6</v>
      </c>
      <c r="E242" s="7" t="s">
        <v>248</v>
      </c>
      <c r="F242" s="5">
        <v>966.19230769230705</v>
      </c>
    </row>
    <row r="243" spans="1:6" hidden="1" x14ac:dyDescent="0.45">
      <c r="A243" s="4" t="s">
        <v>249</v>
      </c>
      <c r="B243" s="5">
        <v>1064.1923076922999</v>
      </c>
      <c r="C243" s="6">
        <v>6</v>
      </c>
      <c r="D243" s="6" t="s">
        <v>10</v>
      </c>
      <c r="E243" s="7" t="b">
        <v>0</v>
      </c>
      <c r="F243" s="5" t="s">
        <v>11</v>
      </c>
    </row>
    <row r="244" spans="1:6" hidden="1" x14ac:dyDescent="0.45">
      <c r="A244" s="4" t="s">
        <v>250</v>
      </c>
      <c r="B244" s="5">
        <v>856.84615384615302</v>
      </c>
      <c r="C244" s="6">
        <v>7</v>
      </c>
      <c r="D244" s="6" t="s">
        <v>10</v>
      </c>
      <c r="E244" s="7" t="b">
        <v>0</v>
      </c>
      <c r="F244" s="5" t="s">
        <v>11</v>
      </c>
    </row>
    <row r="245" spans="1:6" x14ac:dyDescent="0.45">
      <c r="A245" s="4" t="s">
        <v>251</v>
      </c>
      <c r="B245" s="5">
        <v>180.61538461538399</v>
      </c>
      <c r="C245" s="6">
        <v>1</v>
      </c>
      <c r="D245" s="6" t="s">
        <v>6</v>
      </c>
      <c r="E245" s="7" t="s">
        <v>251</v>
      </c>
      <c r="F245" s="5">
        <v>180.61538461538399</v>
      </c>
    </row>
    <row r="246" spans="1:6" x14ac:dyDescent="0.45">
      <c r="A246" s="4" t="s">
        <v>252</v>
      </c>
      <c r="B246" s="5">
        <v>324.923076923076</v>
      </c>
      <c r="C246" s="6">
        <v>2</v>
      </c>
      <c r="D246" s="6" t="s">
        <v>6</v>
      </c>
      <c r="E246" s="7" t="s">
        <v>252</v>
      </c>
      <c r="F246" s="5">
        <v>324.923076923076</v>
      </c>
    </row>
    <row r="247" spans="1:6" x14ac:dyDescent="0.45">
      <c r="A247" s="4" t="s">
        <v>253</v>
      </c>
      <c r="B247" s="5">
        <v>792.80769230769204</v>
      </c>
      <c r="C247" s="6">
        <v>3</v>
      </c>
      <c r="D247" s="6" t="s">
        <v>6</v>
      </c>
      <c r="E247" s="7" t="s">
        <v>253</v>
      </c>
      <c r="F247" s="5">
        <v>792.80769230769204</v>
      </c>
    </row>
    <row r="248" spans="1:6" x14ac:dyDescent="0.45">
      <c r="A248" s="4" t="s">
        <v>254</v>
      </c>
      <c r="B248" s="5">
        <v>861.61538461538396</v>
      </c>
      <c r="C248" s="6">
        <v>4</v>
      </c>
      <c r="D248" s="6" t="s">
        <v>6</v>
      </c>
      <c r="E248" s="7" t="s">
        <v>254</v>
      </c>
      <c r="F248" s="5">
        <v>861.61538461538396</v>
      </c>
    </row>
    <row r="249" spans="1:6" x14ac:dyDescent="0.45">
      <c r="A249" s="4" t="s">
        <v>255</v>
      </c>
      <c r="B249" s="5">
        <v>800</v>
      </c>
      <c r="C249" s="6">
        <v>5</v>
      </c>
      <c r="D249" s="6" t="s">
        <v>6</v>
      </c>
      <c r="E249" s="7" t="s">
        <v>255</v>
      </c>
      <c r="F249" s="5">
        <v>800</v>
      </c>
    </row>
    <row r="250" spans="1:6" hidden="1" x14ac:dyDescent="0.45">
      <c r="A250" s="4" t="s">
        <v>256</v>
      </c>
      <c r="B250" s="5">
        <v>805.88461538461502</v>
      </c>
      <c r="C250" s="6">
        <v>6</v>
      </c>
      <c r="D250" s="6" t="s">
        <v>10</v>
      </c>
      <c r="E250" s="7" t="b">
        <v>0</v>
      </c>
      <c r="F250" s="5" t="s">
        <v>11</v>
      </c>
    </row>
    <row r="251" spans="1:6" hidden="1" x14ac:dyDescent="0.45">
      <c r="A251" s="4" t="s">
        <v>257</v>
      </c>
      <c r="B251" s="5">
        <v>734.57692307692298</v>
      </c>
      <c r="C251" s="6">
        <v>7</v>
      </c>
      <c r="D251" s="6" t="s">
        <v>10</v>
      </c>
      <c r="E251" s="7" t="b">
        <v>0</v>
      </c>
      <c r="F251" s="5" t="s">
        <v>11</v>
      </c>
    </row>
    <row r="252" spans="1:6" x14ac:dyDescent="0.45">
      <c r="A252" s="4" t="s">
        <v>258</v>
      </c>
      <c r="B252" s="5">
        <v>181.07692307692301</v>
      </c>
      <c r="C252" s="6">
        <v>1</v>
      </c>
      <c r="D252" s="6" t="s">
        <v>6</v>
      </c>
      <c r="E252" s="7" t="s">
        <v>258</v>
      </c>
      <c r="F252" s="5">
        <v>181.07692307692301</v>
      </c>
    </row>
    <row r="253" spans="1:6" x14ac:dyDescent="0.45">
      <c r="A253" s="4" t="s">
        <v>259</v>
      </c>
      <c r="B253" s="5">
        <v>306.961538461538</v>
      </c>
      <c r="C253" s="6">
        <v>2</v>
      </c>
      <c r="D253" s="6" t="s">
        <v>6</v>
      </c>
      <c r="E253" s="7" t="s">
        <v>259</v>
      </c>
      <c r="F253" s="5">
        <v>306.961538461538</v>
      </c>
    </row>
    <row r="254" spans="1:6" x14ac:dyDescent="0.45">
      <c r="A254" s="4" t="s">
        <v>260</v>
      </c>
      <c r="B254" s="5">
        <v>704.461538461538</v>
      </c>
      <c r="C254" s="6">
        <v>3</v>
      </c>
      <c r="D254" s="6" t="s">
        <v>6</v>
      </c>
      <c r="E254" s="7" t="s">
        <v>260</v>
      </c>
      <c r="F254" s="5">
        <v>704.461538461538</v>
      </c>
    </row>
    <row r="255" spans="1:6" x14ac:dyDescent="0.45">
      <c r="A255" s="4" t="s">
        <v>261</v>
      </c>
      <c r="B255" s="5">
        <v>863.88461538461502</v>
      </c>
      <c r="C255" s="6">
        <v>4</v>
      </c>
      <c r="D255" s="6" t="s">
        <v>6</v>
      </c>
      <c r="E255" s="7" t="s">
        <v>261</v>
      </c>
      <c r="F255" s="5">
        <v>863.88461538461502</v>
      </c>
    </row>
    <row r="256" spans="1:6" x14ac:dyDescent="0.45">
      <c r="A256" s="4" t="s">
        <v>262</v>
      </c>
      <c r="B256" s="5">
        <v>853.69230769230705</v>
      </c>
      <c r="C256" s="6">
        <v>5</v>
      </c>
      <c r="D256" s="6" t="s">
        <v>6</v>
      </c>
      <c r="E256" s="7" t="s">
        <v>262</v>
      </c>
      <c r="F256" s="5">
        <v>853.69230769230705</v>
      </c>
    </row>
    <row r="257" spans="1:6" hidden="1" x14ac:dyDescent="0.45">
      <c r="A257" s="4" t="s">
        <v>263</v>
      </c>
      <c r="B257" s="5">
        <v>843.34615384615302</v>
      </c>
      <c r="C257" s="6">
        <v>6</v>
      </c>
      <c r="D257" s="6" t="s">
        <v>10</v>
      </c>
      <c r="E257" s="7" t="b">
        <v>0</v>
      </c>
      <c r="F257" s="5" t="s">
        <v>11</v>
      </c>
    </row>
    <row r="258" spans="1:6" hidden="1" x14ac:dyDescent="0.45">
      <c r="A258" s="4" t="s">
        <v>264</v>
      </c>
      <c r="B258" s="5">
        <v>740.57692307692298</v>
      </c>
      <c r="C258" s="6">
        <v>7</v>
      </c>
      <c r="D258" s="6" t="s">
        <v>10</v>
      </c>
      <c r="E258" s="7" t="b">
        <v>0</v>
      </c>
      <c r="F258" s="5" t="s">
        <v>11</v>
      </c>
    </row>
    <row r="259" spans="1:6" x14ac:dyDescent="0.45">
      <c r="A259" s="4" t="s">
        <v>265</v>
      </c>
      <c r="B259" s="5">
        <v>177.88461538461499</v>
      </c>
      <c r="C259" s="6">
        <v>1</v>
      </c>
      <c r="D259" s="6" t="s">
        <v>6</v>
      </c>
      <c r="E259" s="7" t="s">
        <v>265</v>
      </c>
      <c r="F259" s="5">
        <v>177.88461538461499</v>
      </c>
    </row>
    <row r="260" spans="1:6" x14ac:dyDescent="0.45">
      <c r="A260" s="4" t="s">
        <v>266</v>
      </c>
      <c r="B260" s="5">
        <v>335.03846153846098</v>
      </c>
      <c r="C260" s="6">
        <v>2</v>
      </c>
      <c r="D260" s="6" t="s">
        <v>6</v>
      </c>
      <c r="E260" s="7" t="s">
        <v>266</v>
      </c>
      <c r="F260" s="5">
        <v>335.03846153846098</v>
      </c>
    </row>
    <row r="261" spans="1:6" x14ac:dyDescent="0.45">
      <c r="A261" s="4" t="s">
        <v>267</v>
      </c>
      <c r="B261" s="5">
        <v>734.923076923076</v>
      </c>
      <c r="C261" s="6">
        <v>3</v>
      </c>
      <c r="D261" s="6" t="s">
        <v>6</v>
      </c>
      <c r="E261" s="7" t="s">
        <v>267</v>
      </c>
      <c r="F261" s="5">
        <v>734.923076923076</v>
      </c>
    </row>
    <row r="262" spans="1:6" x14ac:dyDescent="0.45">
      <c r="A262" s="4" t="s">
        <v>268</v>
      </c>
      <c r="B262" s="5">
        <v>1009.23076923076</v>
      </c>
      <c r="C262" s="6">
        <v>4</v>
      </c>
      <c r="D262" s="6" t="s">
        <v>6</v>
      </c>
      <c r="E262" s="7" t="s">
        <v>268</v>
      </c>
      <c r="F262" s="5">
        <v>1009.23076923076</v>
      </c>
    </row>
    <row r="263" spans="1:6" x14ac:dyDescent="0.45">
      <c r="A263" s="4" t="s">
        <v>269</v>
      </c>
      <c r="B263" s="5">
        <v>1075.88461538461</v>
      </c>
      <c r="C263" s="6">
        <v>5</v>
      </c>
      <c r="D263" s="6" t="s">
        <v>6</v>
      </c>
      <c r="E263" s="7" t="s">
        <v>269</v>
      </c>
      <c r="F263" s="5">
        <v>1075.88461538461</v>
      </c>
    </row>
    <row r="264" spans="1:6" hidden="1" x14ac:dyDescent="0.45">
      <c r="A264" s="4" t="s">
        <v>270</v>
      </c>
      <c r="B264" s="5">
        <v>1014.23076923076</v>
      </c>
      <c r="C264" s="6">
        <v>6</v>
      </c>
      <c r="D264" s="6" t="s">
        <v>10</v>
      </c>
      <c r="E264" s="7" t="b">
        <v>0</v>
      </c>
      <c r="F264" s="5" t="s">
        <v>11</v>
      </c>
    </row>
    <row r="265" spans="1:6" hidden="1" x14ac:dyDescent="0.45">
      <c r="A265" s="4" t="s">
        <v>271</v>
      </c>
      <c r="B265" s="5">
        <v>730.923076923076</v>
      </c>
      <c r="C265" s="6">
        <v>7</v>
      </c>
      <c r="D265" s="6" t="s">
        <v>10</v>
      </c>
      <c r="E265" s="7" t="b">
        <v>0</v>
      </c>
      <c r="F265" s="5" t="s">
        <v>11</v>
      </c>
    </row>
    <row r="266" spans="1:6" x14ac:dyDescent="0.45">
      <c r="A266" s="4" t="s">
        <v>272</v>
      </c>
      <c r="B266" s="5">
        <v>184.11538461538399</v>
      </c>
      <c r="C266" s="6">
        <v>1</v>
      </c>
      <c r="D266" s="6" t="s">
        <v>6</v>
      </c>
      <c r="E266" s="7" t="s">
        <v>272</v>
      </c>
      <c r="F266" s="5">
        <v>184.11538461538399</v>
      </c>
    </row>
    <row r="267" spans="1:6" x14ac:dyDescent="0.45">
      <c r="A267" s="4" t="s">
        <v>273</v>
      </c>
      <c r="B267" s="5">
        <v>325.57692307692298</v>
      </c>
      <c r="C267" s="6">
        <v>2</v>
      </c>
      <c r="D267" s="6" t="s">
        <v>6</v>
      </c>
      <c r="E267" s="7" t="s">
        <v>273</v>
      </c>
      <c r="F267" s="5">
        <v>325.57692307692298</v>
      </c>
    </row>
    <row r="268" spans="1:6" x14ac:dyDescent="0.45">
      <c r="A268" s="4" t="s">
        <v>274</v>
      </c>
      <c r="B268" s="5">
        <v>815.38461538461502</v>
      </c>
      <c r="C268" s="6">
        <v>3</v>
      </c>
      <c r="D268" s="6" t="s">
        <v>6</v>
      </c>
      <c r="E268" s="7" t="s">
        <v>274</v>
      </c>
      <c r="F268" s="5">
        <v>815.38461538461502</v>
      </c>
    </row>
    <row r="269" spans="1:6" x14ac:dyDescent="0.45">
      <c r="A269" s="4" t="s">
        <v>275</v>
      </c>
      <c r="B269" s="5">
        <v>1041.26923076923</v>
      </c>
      <c r="C269" s="6">
        <v>4</v>
      </c>
      <c r="D269" s="6" t="s">
        <v>6</v>
      </c>
      <c r="E269" s="7" t="s">
        <v>275</v>
      </c>
      <c r="F269" s="5">
        <v>1041.26923076923</v>
      </c>
    </row>
    <row r="270" spans="1:6" x14ac:dyDescent="0.45">
      <c r="A270" s="4" t="s">
        <v>276</v>
      </c>
      <c r="B270" s="5">
        <v>825.26923076923003</v>
      </c>
      <c r="C270" s="6">
        <v>5</v>
      </c>
      <c r="D270" s="6" t="s">
        <v>6</v>
      </c>
      <c r="E270" s="7" t="s">
        <v>276</v>
      </c>
      <c r="F270" s="5">
        <v>825.26923076923003</v>
      </c>
    </row>
    <row r="271" spans="1:6" hidden="1" x14ac:dyDescent="0.45">
      <c r="A271" s="4" t="s">
        <v>277</v>
      </c>
      <c r="B271" s="5">
        <v>654.5</v>
      </c>
      <c r="C271" s="6">
        <v>6</v>
      </c>
      <c r="D271" s="6" t="s">
        <v>10</v>
      </c>
      <c r="E271" s="7" t="b">
        <v>0</v>
      </c>
      <c r="F271" s="5" t="s">
        <v>11</v>
      </c>
    </row>
    <row r="272" spans="1:6" hidden="1" x14ac:dyDescent="0.45">
      <c r="A272" s="4" t="s">
        <v>278</v>
      </c>
      <c r="B272" s="5">
        <v>714.76923076923003</v>
      </c>
      <c r="C272" s="6">
        <v>7</v>
      </c>
      <c r="D272" s="6" t="s">
        <v>10</v>
      </c>
      <c r="E272" s="7" t="b">
        <v>0</v>
      </c>
      <c r="F272" s="5" t="s">
        <v>11</v>
      </c>
    </row>
    <row r="273" spans="1:6" x14ac:dyDescent="0.45">
      <c r="A273" s="4" t="s">
        <v>279</v>
      </c>
      <c r="B273" s="5">
        <v>161.230769230769</v>
      </c>
      <c r="C273" s="6">
        <v>1</v>
      </c>
      <c r="D273" s="6" t="s">
        <v>6</v>
      </c>
      <c r="E273" s="7" t="s">
        <v>279</v>
      </c>
      <c r="F273" s="5">
        <v>161.230769230769</v>
      </c>
    </row>
    <row r="274" spans="1:6" x14ac:dyDescent="0.45">
      <c r="A274" s="4" t="s">
        <v>280</v>
      </c>
      <c r="B274" s="5">
        <v>193.692307692307</v>
      </c>
      <c r="C274" s="6">
        <v>2</v>
      </c>
      <c r="D274" s="6" t="s">
        <v>6</v>
      </c>
      <c r="E274" s="7" t="s">
        <v>280</v>
      </c>
      <c r="F274" s="5">
        <v>193.692307692307</v>
      </c>
    </row>
    <row r="275" spans="1:6" x14ac:dyDescent="0.45">
      <c r="A275" s="4" t="s">
        <v>281</v>
      </c>
      <c r="B275" s="5">
        <v>301.423076923076</v>
      </c>
      <c r="C275" s="6">
        <v>3</v>
      </c>
      <c r="D275" s="6" t="s">
        <v>6</v>
      </c>
      <c r="E275" s="7" t="s">
        <v>281</v>
      </c>
      <c r="F275" s="5">
        <v>301.423076923076</v>
      </c>
    </row>
    <row r="276" spans="1:6" x14ac:dyDescent="0.45">
      <c r="A276" s="4" t="s">
        <v>282</v>
      </c>
      <c r="B276" s="5">
        <v>875.23076923076906</v>
      </c>
      <c r="C276" s="6">
        <v>4</v>
      </c>
      <c r="D276" s="6" t="s">
        <v>6</v>
      </c>
      <c r="E276" s="7" t="s">
        <v>282</v>
      </c>
      <c r="F276" s="5">
        <v>875.23076923076906</v>
      </c>
    </row>
    <row r="277" spans="1:6" x14ac:dyDescent="0.45">
      <c r="A277" s="4" t="s">
        <v>283</v>
      </c>
      <c r="B277" s="5">
        <v>762.84615384615302</v>
      </c>
      <c r="C277" s="6">
        <v>5</v>
      </c>
      <c r="D277" s="6" t="s">
        <v>6</v>
      </c>
      <c r="E277" s="7" t="s">
        <v>283</v>
      </c>
      <c r="F277" s="5">
        <v>762.84615384615302</v>
      </c>
    </row>
    <row r="278" spans="1:6" hidden="1" x14ac:dyDescent="0.45">
      <c r="A278" s="4" t="s">
        <v>284</v>
      </c>
      <c r="B278" s="5">
        <v>809.34615384615302</v>
      </c>
      <c r="C278" s="6">
        <v>6</v>
      </c>
      <c r="D278" s="6" t="s">
        <v>10</v>
      </c>
      <c r="E278" s="7" t="b">
        <v>0</v>
      </c>
      <c r="F278" s="5" t="s">
        <v>11</v>
      </c>
    </row>
    <row r="279" spans="1:6" hidden="1" x14ac:dyDescent="0.45">
      <c r="A279" s="4" t="s">
        <v>285</v>
      </c>
      <c r="B279" s="5">
        <v>788.5</v>
      </c>
      <c r="C279" s="6">
        <v>7</v>
      </c>
      <c r="D279" s="6" t="s">
        <v>10</v>
      </c>
      <c r="E279" s="7" t="b">
        <v>0</v>
      </c>
      <c r="F279" s="5" t="s">
        <v>11</v>
      </c>
    </row>
    <row r="280" spans="1:6" x14ac:dyDescent="0.45">
      <c r="A280" s="4" t="s">
        <v>286</v>
      </c>
      <c r="B280" s="5">
        <v>162.15384615384599</v>
      </c>
      <c r="C280" s="6">
        <v>1</v>
      </c>
      <c r="D280" s="6" t="s">
        <v>6</v>
      </c>
      <c r="E280" s="7" t="s">
        <v>286</v>
      </c>
      <c r="F280" s="5">
        <v>162.15384615384599</v>
      </c>
    </row>
    <row r="281" spans="1:6" x14ac:dyDescent="0.45">
      <c r="A281" s="4" t="s">
        <v>287</v>
      </c>
      <c r="B281" s="5">
        <v>299.692307692307</v>
      </c>
      <c r="C281" s="6">
        <v>2</v>
      </c>
      <c r="D281" s="6" t="s">
        <v>6</v>
      </c>
      <c r="E281" s="7" t="s">
        <v>287</v>
      </c>
      <c r="F281" s="5">
        <v>299.692307692307</v>
      </c>
    </row>
    <row r="282" spans="1:6" x14ac:dyDescent="0.45">
      <c r="A282" s="4" t="s">
        <v>288</v>
      </c>
      <c r="B282" s="5">
        <v>746.80769230769204</v>
      </c>
      <c r="C282" s="6">
        <v>3</v>
      </c>
      <c r="D282" s="6" t="s">
        <v>6</v>
      </c>
      <c r="E282" s="7" t="s">
        <v>288</v>
      </c>
      <c r="F282" s="5">
        <v>746.80769230769204</v>
      </c>
    </row>
    <row r="283" spans="1:6" x14ac:dyDescent="0.45">
      <c r="A283" s="4" t="s">
        <v>289</v>
      </c>
      <c r="B283" s="5">
        <v>744.53846153846098</v>
      </c>
      <c r="C283" s="6">
        <v>4</v>
      </c>
      <c r="D283" s="6" t="s">
        <v>6</v>
      </c>
      <c r="E283" s="7" t="s">
        <v>289</v>
      </c>
      <c r="F283" s="5">
        <v>744.53846153846098</v>
      </c>
    </row>
    <row r="284" spans="1:6" x14ac:dyDescent="0.45">
      <c r="A284" s="4" t="s">
        <v>290</v>
      </c>
      <c r="B284" s="5">
        <v>651.23076923076906</v>
      </c>
      <c r="C284" s="6">
        <v>5</v>
      </c>
      <c r="D284" s="6" t="s">
        <v>6</v>
      </c>
      <c r="E284" s="7" t="s">
        <v>290</v>
      </c>
      <c r="F284" s="5">
        <v>651.23076923076906</v>
      </c>
    </row>
    <row r="285" spans="1:6" hidden="1" x14ac:dyDescent="0.45">
      <c r="A285" s="4" t="s">
        <v>291</v>
      </c>
      <c r="B285" s="5">
        <v>749.30769230769204</v>
      </c>
      <c r="C285" s="6">
        <v>6</v>
      </c>
      <c r="D285" s="6" t="s">
        <v>10</v>
      </c>
      <c r="E285" s="7" t="b">
        <v>0</v>
      </c>
      <c r="F285" s="5" t="s">
        <v>11</v>
      </c>
    </row>
    <row r="286" spans="1:6" hidden="1" x14ac:dyDescent="0.45">
      <c r="A286" s="4" t="s">
        <v>292</v>
      </c>
      <c r="B286" s="5">
        <v>702.23076923076906</v>
      </c>
      <c r="C286" s="6">
        <v>7</v>
      </c>
      <c r="D286" s="6" t="s">
        <v>10</v>
      </c>
      <c r="E286" s="7" t="b">
        <v>0</v>
      </c>
      <c r="F286" s="5" t="s">
        <v>11</v>
      </c>
    </row>
    <row r="287" spans="1:6" x14ac:dyDescent="0.45">
      <c r="A287" s="4" t="s">
        <v>293</v>
      </c>
      <c r="B287" s="5">
        <v>156.34615384615299</v>
      </c>
      <c r="C287" s="6">
        <v>1</v>
      </c>
      <c r="D287" s="6" t="s">
        <v>6</v>
      </c>
      <c r="E287" s="7" t="s">
        <v>293</v>
      </c>
      <c r="F287" s="5">
        <v>156.34615384615299</v>
      </c>
    </row>
    <row r="288" spans="1:6" x14ac:dyDescent="0.45">
      <c r="A288" s="4" t="s">
        <v>294</v>
      </c>
      <c r="B288" s="5">
        <v>299.5</v>
      </c>
      <c r="C288" s="6">
        <v>2</v>
      </c>
      <c r="D288" s="6" t="s">
        <v>6</v>
      </c>
      <c r="E288" s="7" t="s">
        <v>294</v>
      </c>
      <c r="F288" s="5">
        <v>299.5</v>
      </c>
    </row>
    <row r="289" spans="1:6" x14ac:dyDescent="0.45">
      <c r="A289" s="4" t="s">
        <v>295</v>
      </c>
      <c r="B289" s="5">
        <v>817.61538461538396</v>
      </c>
      <c r="C289" s="6">
        <v>3</v>
      </c>
      <c r="D289" s="6" t="s">
        <v>6</v>
      </c>
      <c r="E289" s="7" t="s">
        <v>295</v>
      </c>
      <c r="F289" s="5">
        <v>817.61538461538396</v>
      </c>
    </row>
    <row r="290" spans="1:6" x14ac:dyDescent="0.45">
      <c r="A290" s="4" t="s">
        <v>296</v>
      </c>
      <c r="B290" s="5">
        <v>928.38461538461502</v>
      </c>
      <c r="C290" s="6">
        <v>4</v>
      </c>
      <c r="D290" s="6" t="s">
        <v>6</v>
      </c>
      <c r="E290" s="7" t="s">
        <v>296</v>
      </c>
      <c r="F290" s="5">
        <v>928.38461538461502</v>
      </c>
    </row>
    <row r="291" spans="1:6" x14ac:dyDescent="0.45">
      <c r="A291" s="4" t="s">
        <v>297</v>
      </c>
      <c r="B291" s="5">
        <v>890.73076923076906</v>
      </c>
      <c r="C291" s="6">
        <v>5</v>
      </c>
      <c r="D291" s="6" t="s">
        <v>6</v>
      </c>
      <c r="E291" s="7" t="s">
        <v>297</v>
      </c>
      <c r="F291" s="5">
        <v>890.73076923076906</v>
      </c>
    </row>
    <row r="292" spans="1:6" hidden="1" x14ac:dyDescent="0.45">
      <c r="A292" s="4" t="s">
        <v>298</v>
      </c>
      <c r="B292" s="5">
        <v>931.69230769230705</v>
      </c>
      <c r="C292" s="6">
        <v>6</v>
      </c>
      <c r="D292" s="6" t="s">
        <v>10</v>
      </c>
      <c r="E292" s="7" t="b">
        <v>0</v>
      </c>
      <c r="F292" s="5" t="s">
        <v>11</v>
      </c>
    </row>
    <row r="293" spans="1:6" hidden="1" x14ac:dyDescent="0.45">
      <c r="A293" s="4" t="s">
        <v>299</v>
      </c>
      <c r="B293" s="5">
        <v>519.80769230769204</v>
      </c>
      <c r="C293" s="6">
        <v>7</v>
      </c>
      <c r="D293" s="6" t="s">
        <v>10</v>
      </c>
      <c r="E293" s="7" t="b">
        <v>0</v>
      </c>
      <c r="F293" s="5" t="s">
        <v>11</v>
      </c>
    </row>
    <row r="294" spans="1:6" x14ac:dyDescent="0.45">
      <c r="A294" s="4" t="s">
        <v>300</v>
      </c>
      <c r="B294" s="5">
        <v>166.461538461538</v>
      </c>
      <c r="C294" s="6">
        <v>1</v>
      </c>
      <c r="D294" s="6" t="s">
        <v>6</v>
      </c>
      <c r="E294" s="7" t="s">
        <v>300</v>
      </c>
      <c r="F294" s="5">
        <v>166.461538461538</v>
      </c>
    </row>
    <row r="295" spans="1:6" x14ac:dyDescent="0.45">
      <c r="A295" s="4" t="s">
        <v>301</v>
      </c>
      <c r="B295" s="5">
        <v>384.07692307692298</v>
      </c>
      <c r="C295" s="6">
        <v>2</v>
      </c>
      <c r="D295" s="6" t="s">
        <v>6</v>
      </c>
      <c r="E295" s="7" t="s">
        <v>301</v>
      </c>
      <c r="F295" s="5">
        <v>384.07692307692298</v>
      </c>
    </row>
    <row r="296" spans="1:6" x14ac:dyDescent="0.45">
      <c r="A296" s="4" t="s">
        <v>302</v>
      </c>
      <c r="B296" s="5">
        <v>772.30769230769204</v>
      </c>
      <c r="C296" s="6">
        <v>3</v>
      </c>
      <c r="D296" s="6" t="s">
        <v>6</v>
      </c>
      <c r="E296" s="7" t="s">
        <v>302</v>
      </c>
      <c r="F296" s="5">
        <v>772.30769230769204</v>
      </c>
    </row>
    <row r="297" spans="1:6" x14ac:dyDescent="0.45">
      <c r="A297" s="4" t="s">
        <v>303</v>
      </c>
      <c r="B297" s="5">
        <v>721.423076923076</v>
      </c>
      <c r="C297" s="6">
        <v>4</v>
      </c>
      <c r="D297" s="6" t="s">
        <v>6</v>
      </c>
      <c r="E297" s="7" t="s">
        <v>303</v>
      </c>
      <c r="F297" s="5">
        <v>721.423076923076</v>
      </c>
    </row>
    <row r="298" spans="1:6" x14ac:dyDescent="0.45">
      <c r="A298" s="4" t="s">
        <v>304</v>
      </c>
      <c r="B298" s="5">
        <v>779.923076923076</v>
      </c>
      <c r="C298" s="6">
        <v>5</v>
      </c>
      <c r="D298" s="6" t="s">
        <v>6</v>
      </c>
      <c r="E298" s="7" t="s">
        <v>304</v>
      </c>
      <c r="F298" s="5">
        <v>779.923076923076</v>
      </c>
    </row>
    <row r="299" spans="1:6" hidden="1" x14ac:dyDescent="0.45">
      <c r="A299" s="4" t="s">
        <v>305</v>
      </c>
      <c r="B299" s="5">
        <v>1577.8076923076901</v>
      </c>
      <c r="C299" s="6">
        <v>6</v>
      </c>
      <c r="D299" s="6" t="s">
        <v>10</v>
      </c>
      <c r="E299" s="7" t="b">
        <v>0</v>
      </c>
      <c r="F299" s="5" t="s">
        <v>11</v>
      </c>
    </row>
    <row r="300" spans="1:6" hidden="1" x14ac:dyDescent="0.45">
      <c r="A300" s="4" t="s">
        <v>306</v>
      </c>
      <c r="B300" s="5">
        <v>1264.1923076922999</v>
      </c>
      <c r="C300" s="6">
        <v>7</v>
      </c>
      <c r="D300" s="6" t="s">
        <v>10</v>
      </c>
      <c r="E300" s="7" t="b">
        <v>0</v>
      </c>
      <c r="F300" s="5" t="s">
        <v>11</v>
      </c>
    </row>
    <row r="301" spans="1:6" x14ac:dyDescent="0.45">
      <c r="A301" s="4" t="s">
        <v>307</v>
      </c>
      <c r="B301" s="5">
        <v>267.15384615384602</v>
      </c>
      <c r="C301" s="6">
        <v>1</v>
      </c>
      <c r="D301" s="6" t="s">
        <v>6</v>
      </c>
      <c r="E301" s="7" t="s">
        <v>307</v>
      </c>
      <c r="F301" s="5">
        <v>267.15384615384602</v>
      </c>
    </row>
    <row r="302" spans="1:6" x14ac:dyDescent="0.45">
      <c r="A302" s="4" t="s">
        <v>308</v>
      </c>
      <c r="B302" s="5">
        <v>538.923076923076</v>
      </c>
      <c r="C302" s="6">
        <v>2</v>
      </c>
      <c r="D302" s="6" t="s">
        <v>6</v>
      </c>
      <c r="E302" s="7" t="s">
        <v>308</v>
      </c>
      <c r="F302" s="5">
        <v>538.923076923076</v>
      </c>
    </row>
    <row r="303" spans="1:6" x14ac:dyDescent="0.45">
      <c r="A303" s="4" t="s">
        <v>309</v>
      </c>
      <c r="B303" s="5">
        <v>1335.4230769230701</v>
      </c>
      <c r="C303" s="6">
        <v>3</v>
      </c>
      <c r="D303" s="6" t="s">
        <v>6</v>
      </c>
      <c r="E303" s="7" t="s">
        <v>309</v>
      </c>
      <c r="F303" s="5">
        <v>1335.4230769230701</v>
      </c>
    </row>
    <row r="304" spans="1:6" x14ac:dyDescent="0.45">
      <c r="A304" s="4" t="s">
        <v>310</v>
      </c>
      <c r="B304" s="5">
        <v>1097.11538461538</v>
      </c>
      <c r="C304" s="6">
        <v>4</v>
      </c>
      <c r="D304" s="6" t="s">
        <v>6</v>
      </c>
      <c r="E304" s="7" t="s">
        <v>310</v>
      </c>
      <c r="F304" s="5">
        <v>1097.11538461538</v>
      </c>
    </row>
    <row r="305" spans="1:6" x14ac:dyDescent="0.45">
      <c r="A305" s="4" t="s">
        <v>311</v>
      </c>
      <c r="B305" s="5">
        <v>1180.15384615384</v>
      </c>
      <c r="C305" s="6">
        <v>5</v>
      </c>
      <c r="D305" s="6" t="s">
        <v>6</v>
      </c>
      <c r="E305" s="7" t="s">
        <v>311</v>
      </c>
      <c r="F305" s="5">
        <v>1180.15384615384</v>
      </c>
    </row>
    <row r="306" spans="1:6" hidden="1" x14ac:dyDescent="0.45">
      <c r="A306" s="4" t="s">
        <v>312</v>
      </c>
      <c r="B306" s="5">
        <v>1143.38461538461</v>
      </c>
      <c r="C306" s="6">
        <v>6</v>
      </c>
      <c r="D306" s="6" t="s">
        <v>10</v>
      </c>
      <c r="E306" s="7" t="b">
        <v>0</v>
      </c>
      <c r="F306" s="5" t="s">
        <v>11</v>
      </c>
    </row>
    <row r="307" spans="1:6" hidden="1" x14ac:dyDescent="0.45">
      <c r="A307" s="4" t="s">
        <v>313</v>
      </c>
      <c r="B307" s="5">
        <v>633.80769230769204</v>
      </c>
      <c r="C307" s="6">
        <v>7</v>
      </c>
      <c r="D307" s="6" t="s">
        <v>10</v>
      </c>
      <c r="E307" s="7" t="b">
        <v>0</v>
      </c>
      <c r="F307" s="5" t="s">
        <v>11</v>
      </c>
    </row>
    <row r="308" spans="1:6" x14ac:dyDescent="0.45">
      <c r="A308" s="4" t="s">
        <v>314</v>
      </c>
      <c r="B308" s="5">
        <v>202</v>
      </c>
      <c r="C308" s="6">
        <v>1</v>
      </c>
      <c r="D308" s="6" t="s">
        <v>6</v>
      </c>
      <c r="E308" s="7" t="s">
        <v>314</v>
      </c>
      <c r="F308" s="5">
        <v>202</v>
      </c>
    </row>
    <row r="309" spans="1:6" x14ac:dyDescent="0.45">
      <c r="A309" s="4" t="s">
        <v>315</v>
      </c>
      <c r="B309" s="5">
        <v>181.53846153846101</v>
      </c>
      <c r="C309" s="6">
        <v>2</v>
      </c>
      <c r="D309" s="6" t="s">
        <v>6</v>
      </c>
      <c r="E309" s="7" t="s">
        <v>315</v>
      </c>
      <c r="F309" s="5">
        <v>181.53846153846101</v>
      </c>
    </row>
    <row r="310" spans="1:6" x14ac:dyDescent="0.45">
      <c r="A310" s="4" t="s">
        <v>316</v>
      </c>
      <c r="B310" s="5">
        <v>288.30769230769198</v>
      </c>
      <c r="C310" s="6">
        <v>3</v>
      </c>
      <c r="D310" s="6" t="s">
        <v>6</v>
      </c>
      <c r="E310" s="7" t="s">
        <v>316</v>
      </c>
      <c r="F310" s="5">
        <v>288.30769230769198</v>
      </c>
    </row>
    <row r="311" spans="1:6" x14ac:dyDescent="0.45">
      <c r="A311" s="4" t="s">
        <v>317</v>
      </c>
      <c r="B311" s="5">
        <v>758.11538461538396</v>
      </c>
      <c r="C311" s="6">
        <v>4</v>
      </c>
      <c r="D311" s="6" t="s">
        <v>6</v>
      </c>
      <c r="E311" s="7" t="s">
        <v>317</v>
      </c>
      <c r="F311" s="5">
        <v>758.11538461538396</v>
      </c>
    </row>
    <row r="312" spans="1:6" x14ac:dyDescent="0.45">
      <c r="A312" s="4" t="s">
        <v>318</v>
      </c>
      <c r="B312" s="5">
        <v>787.423076923076</v>
      </c>
      <c r="C312" s="6">
        <v>5</v>
      </c>
      <c r="D312" s="6" t="s">
        <v>6</v>
      </c>
      <c r="E312" s="7" t="s">
        <v>318</v>
      </c>
      <c r="F312" s="5">
        <v>787.423076923076</v>
      </c>
    </row>
    <row r="313" spans="1:6" hidden="1" x14ac:dyDescent="0.45">
      <c r="A313" s="4" t="s">
        <v>319</v>
      </c>
      <c r="B313" s="5">
        <v>730.76923076923003</v>
      </c>
      <c r="C313" s="6">
        <v>6</v>
      </c>
      <c r="D313" s="6" t="s">
        <v>10</v>
      </c>
      <c r="E313" s="7" t="b">
        <v>0</v>
      </c>
      <c r="F313" s="5" t="s">
        <v>11</v>
      </c>
    </row>
    <row r="314" spans="1:6" hidden="1" x14ac:dyDescent="0.45">
      <c r="A314" s="4" t="s">
        <v>320</v>
      </c>
      <c r="B314" s="5">
        <v>905.65384615384596</v>
      </c>
      <c r="C314" s="6">
        <v>7</v>
      </c>
      <c r="D314" s="6" t="s">
        <v>10</v>
      </c>
      <c r="E314" s="7" t="b">
        <v>0</v>
      </c>
      <c r="F314" s="5" t="s">
        <v>11</v>
      </c>
    </row>
    <row r="315" spans="1:6" x14ac:dyDescent="0.45">
      <c r="A315" s="4" t="s">
        <v>321</v>
      </c>
      <c r="B315" s="5">
        <v>191.5</v>
      </c>
      <c r="C315" s="6">
        <v>1</v>
      </c>
      <c r="D315" s="6" t="s">
        <v>6</v>
      </c>
      <c r="E315" s="7" t="s">
        <v>321</v>
      </c>
      <c r="F315" s="5">
        <v>191.5</v>
      </c>
    </row>
    <row r="316" spans="1:6" x14ac:dyDescent="0.45">
      <c r="A316" s="4" t="s">
        <v>322</v>
      </c>
      <c r="B316" s="5">
        <v>386.61538461538402</v>
      </c>
      <c r="C316" s="6">
        <v>2</v>
      </c>
      <c r="D316" s="6" t="s">
        <v>6</v>
      </c>
      <c r="E316" s="7" t="s">
        <v>322</v>
      </c>
      <c r="F316" s="5">
        <v>386.61538461538402</v>
      </c>
    </row>
    <row r="317" spans="1:6" x14ac:dyDescent="0.45">
      <c r="A317" s="4" t="s">
        <v>323</v>
      </c>
      <c r="B317" s="5">
        <v>817.961538461538</v>
      </c>
      <c r="C317" s="6">
        <v>3</v>
      </c>
      <c r="D317" s="6" t="s">
        <v>6</v>
      </c>
      <c r="E317" s="7" t="s">
        <v>323</v>
      </c>
      <c r="F317" s="5">
        <v>817.961538461538</v>
      </c>
    </row>
    <row r="318" spans="1:6" x14ac:dyDescent="0.45">
      <c r="A318" s="4" t="s">
        <v>324</v>
      </c>
      <c r="B318" s="5">
        <v>889.03846153846098</v>
      </c>
      <c r="C318" s="6">
        <v>4</v>
      </c>
      <c r="D318" s="6" t="s">
        <v>6</v>
      </c>
      <c r="E318" s="7" t="s">
        <v>324</v>
      </c>
      <c r="F318" s="5">
        <v>889.03846153846098</v>
      </c>
    </row>
    <row r="319" spans="1:6" x14ac:dyDescent="0.45">
      <c r="A319" s="4" t="s">
        <v>325</v>
      </c>
      <c r="B319" s="5">
        <v>723.80769230769204</v>
      </c>
      <c r="C319" s="6">
        <v>5</v>
      </c>
      <c r="D319" s="6" t="s">
        <v>6</v>
      </c>
      <c r="E319" s="7" t="s">
        <v>325</v>
      </c>
      <c r="F319" s="5">
        <v>723.80769230769204</v>
      </c>
    </row>
    <row r="320" spans="1:6" hidden="1" x14ac:dyDescent="0.45">
      <c r="A320" s="4" t="s">
        <v>326</v>
      </c>
      <c r="B320" s="5">
        <v>776.923076923076</v>
      </c>
      <c r="C320" s="6">
        <v>6</v>
      </c>
      <c r="D320" s="6" t="s">
        <v>10</v>
      </c>
      <c r="E320" s="7" t="b">
        <v>0</v>
      </c>
      <c r="F320" s="5" t="s">
        <v>11</v>
      </c>
    </row>
    <row r="321" spans="1:6" hidden="1" x14ac:dyDescent="0.45">
      <c r="A321" s="4" t="s">
        <v>327</v>
      </c>
      <c r="B321" s="5">
        <v>671.69230769230705</v>
      </c>
      <c r="C321" s="6">
        <v>7</v>
      </c>
      <c r="D321" s="6" t="s">
        <v>10</v>
      </c>
      <c r="E321" s="7" t="b">
        <v>0</v>
      </c>
      <c r="F321" s="5" t="s">
        <v>11</v>
      </c>
    </row>
    <row r="322" spans="1:6" x14ac:dyDescent="0.45">
      <c r="A322" s="4" t="s">
        <v>328</v>
      </c>
      <c r="B322" s="5">
        <v>150.192307692307</v>
      </c>
      <c r="C322" s="6">
        <v>1</v>
      </c>
      <c r="D322" s="6" t="s">
        <v>6</v>
      </c>
      <c r="E322" s="7" t="s">
        <v>328</v>
      </c>
      <c r="F322" s="5">
        <v>150.192307692307</v>
      </c>
    </row>
    <row r="323" spans="1:6" x14ac:dyDescent="0.45">
      <c r="A323" s="4" t="s">
        <v>329</v>
      </c>
      <c r="B323" s="5">
        <v>282.57692307692298</v>
      </c>
      <c r="C323" s="6">
        <v>2</v>
      </c>
      <c r="D323" s="6" t="s">
        <v>6</v>
      </c>
      <c r="E323" s="7" t="s">
        <v>329</v>
      </c>
      <c r="F323" s="5">
        <v>282.57692307692298</v>
      </c>
    </row>
    <row r="324" spans="1:6" x14ac:dyDescent="0.45">
      <c r="A324" s="4" t="s">
        <v>330</v>
      </c>
      <c r="B324" s="5">
        <v>728.34615384615302</v>
      </c>
      <c r="C324" s="6">
        <v>3</v>
      </c>
      <c r="D324" s="6" t="s">
        <v>6</v>
      </c>
      <c r="E324" s="7" t="s">
        <v>330</v>
      </c>
      <c r="F324" s="5">
        <v>728.34615384615302</v>
      </c>
    </row>
    <row r="325" spans="1:6" x14ac:dyDescent="0.45">
      <c r="A325" s="4" t="s">
        <v>331</v>
      </c>
      <c r="B325" s="5">
        <v>601.69230769230705</v>
      </c>
      <c r="C325" s="6">
        <v>4</v>
      </c>
      <c r="D325" s="6" t="s">
        <v>6</v>
      </c>
      <c r="E325" s="7" t="s">
        <v>331</v>
      </c>
      <c r="F325" s="5">
        <v>601.69230769230705</v>
      </c>
    </row>
    <row r="326" spans="1:6" x14ac:dyDescent="0.45">
      <c r="A326" s="4" t="s">
        <v>332</v>
      </c>
      <c r="B326" s="5">
        <v>694.07692307692298</v>
      </c>
      <c r="C326" s="6">
        <v>5</v>
      </c>
      <c r="D326" s="6" t="s">
        <v>6</v>
      </c>
      <c r="E326" s="7" t="s">
        <v>332</v>
      </c>
      <c r="F326" s="5">
        <v>694.07692307692298</v>
      </c>
    </row>
    <row r="327" spans="1:6" hidden="1" x14ac:dyDescent="0.45">
      <c r="A327" s="4" t="s">
        <v>333</v>
      </c>
      <c r="B327" s="5">
        <v>677</v>
      </c>
      <c r="C327" s="6">
        <v>6</v>
      </c>
      <c r="D327" s="6" t="s">
        <v>10</v>
      </c>
      <c r="E327" s="7" t="b">
        <v>0</v>
      </c>
      <c r="F327" s="5" t="s">
        <v>11</v>
      </c>
    </row>
    <row r="328" spans="1:6" hidden="1" x14ac:dyDescent="0.45">
      <c r="A328" s="4" t="s">
        <v>334</v>
      </c>
      <c r="B328" s="5">
        <v>577.5</v>
      </c>
      <c r="C328" s="6">
        <v>7</v>
      </c>
      <c r="D328" s="6" t="s">
        <v>10</v>
      </c>
      <c r="E328" s="7" t="b">
        <v>0</v>
      </c>
      <c r="F328" s="5" t="s">
        <v>11</v>
      </c>
    </row>
    <row r="329" spans="1:6" x14ac:dyDescent="0.45">
      <c r="A329" s="4" t="s">
        <v>335</v>
      </c>
      <c r="B329" s="5">
        <v>159.03846153846101</v>
      </c>
      <c r="C329" s="6">
        <v>1</v>
      </c>
      <c r="D329" s="6" t="s">
        <v>6</v>
      </c>
      <c r="E329" s="7" t="s">
        <v>335</v>
      </c>
      <c r="F329" s="5">
        <v>159.03846153846101</v>
      </c>
    </row>
    <row r="330" spans="1:6" x14ac:dyDescent="0.45">
      <c r="A330" s="4" t="s">
        <v>336</v>
      </c>
      <c r="B330" s="5">
        <v>322.07692307692298</v>
      </c>
      <c r="C330" s="6">
        <v>2</v>
      </c>
      <c r="D330" s="6" t="s">
        <v>6</v>
      </c>
      <c r="E330" s="7" t="s">
        <v>336</v>
      </c>
      <c r="F330" s="5">
        <v>322.07692307692298</v>
      </c>
    </row>
    <row r="331" spans="1:6" x14ac:dyDescent="0.45">
      <c r="A331" s="4" t="s">
        <v>337</v>
      </c>
      <c r="B331" s="5">
        <v>693.15384615384596</v>
      </c>
      <c r="C331" s="6">
        <v>3</v>
      </c>
      <c r="D331" s="6" t="s">
        <v>6</v>
      </c>
      <c r="E331" s="7" t="s">
        <v>337</v>
      </c>
      <c r="F331" s="5">
        <v>693.15384615384596</v>
      </c>
    </row>
    <row r="332" spans="1:6" x14ac:dyDescent="0.45">
      <c r="A332" s="4" t="s">
        <v>338</v>
      </c>
      <c r="B332" s="5">
        <v>726.5</v>
      </c>
      <c r="C332" s="6">
        <v>4</v>
      </c>
      <c r="D332" s="6" t="s">
        <v>6</v>
      </c>
      <c r="E332" s="7" t="s">
        <v>338</v>
      </c>
      <c r="F332" s="5">
        <v>726.5</v>
      </c>
    </row>
    <row r="333" spans="1:6" x14ac:dyDescent="0.45">
      <c r="A333" s="4" t="s">
        <v>339</v>
      </c>
      <c r="B333" s="5">
        <v>831.19230769230705</v>
      </c>
      <c r="C333" s="6">
        <v>5</v>
      </c>
      <c r="D333" s="6" t="s">
        <v>6</v>
      </c>
      <c r="E333" s="7" t="s">
        <v>339</v>
      </c>
      <c r="F333" s="5">
        <v>831.19230769230705</v>
      </c>
    </row>
    <row r="334" spans="1:6" hidden="1" x14ac:dyDescent="0.45">
      <c r="A334" s="4" t="s">
        <v>340</v>
      </c>
      <c r="B334" s="5">
        <v>690.423076923076</v>
      </c>
      <c r="C334" s="6">
        <v>6</v>
      </c>
      <c r="D334" s="6" t="s">
        <v>10</v>
      </c>
      <c r="E334" s="7" t="b">
        <v>0</v>
      </c>
      <c r="F334" s="5" t="s">
        <v>11</v>
      </c>
    </row>
    <row r="335" spans="1:6" hidden="1" x14ac:dyDescent="0.45">
      <c r="A335" s="4" t="s">
        <v>341</v>
      </c>
      <c r="B335" s="5">
        <v>614.69230769230705</v>
      </c>
      <c r="C335" s="6">
        <v>7</v>
      </c>
      <c r="D335" s="6" t="s">
        <v>10</v>
      </c>
      <c r="E335" s="7" t="b">
        <v>0</v>
      </c>
      <c r="F335" s="5" t="s">
        <v>11</v>
      </c>
    </row>
    <row r="336" spans="1:6" x14ac:dyDescent="0.45">
      <c r="A336" s="4" t="s">
        <v>342</v>
      </c>
      <c r="B336" s="5">
        <v>175.65384615384599</v>
      </c>
      <c r="C336" s="6">
        <v>1</v>
      </c>
      <c r="D336" s="6" t="s">
        <v>6</v>
      </c>
      <c r="E336" s="7" t="s">
        <v>342</v>
      </c>
      <c r="F336" s="5">
        <v>175.65384615384599</v>
      </c>
    </row>
    <row r="337" spans="1:6" x14ac:dyDescent="0.45">
      <c r="A337" s="4" t="s">
        <v>343</v>
      </c>
      <c r="B337" s="5">
        <v>318.26923076922998</v>
      </c>
      <c r="C337" s="6">
        <v>2</v>
      </c>
      <c r="D337" s="6" t="s">
        <v>6</v>
      </c>
      <c r="E337" s="7" t="s">
        <v>343</v>
      </c>
      <c r="F337" s="5">
        <v>318.26923076922998</v>
      </c>
    </row>
    <row r="338" spans="1:6" x14ac:dyDescent="0.45">
      <c r="A338" s="4" t="s">
        <v>344</v>
      </c>
      <c r="B338" s="5">
        <v>744.07692307692298</v>
      </c>
      <c r="C338" s="6">
        <v>3</v>
      </c>
      <c r="D338" s="6" t="s">
        <v>6</v>
      </c>
      <c r="E338" s="7" t="s">
        <v>344</v>
      </c>
      <c r="F338" s="5">
        <v>744.07692307692298</v>
      </c>
    </row>
    <row r="339" spans="1:6" x14ac:dyDescent="0.45">
      <c r="A339" s="4" t="s">
        <v>345</v>
      </c>
      <c r="B339" s="5">
        <v>836.23076923076906</v>
      </c>
      <c r="C339" s="6">
        <v>4</v>
      </c>
      <c r="D339" s="6" t="s">
        <v>6</v>
      </c>
      <c r="E339" s="7" t="s">
        <v>345</v>
      </c>
      <c r="F339" s="5">
        <v>836.23076923076906</v>
      </c>
    </row>
    <row r="340" spans="1:6" x14ac:dyDescent="0.45">
      <c r="A340" s="4" t="s">
        <v>346</v>
      </c>
      <c r="B340" s="5">
        <v>548.961538461538</v>
      </c>
      <c r="C340" s="6">
        <v>5</v>
      </c>
      <c r="D340" s="6" t="s">
        <v>6</v>
      </c>
      <c r="E340" s="7" t="s">
        <v>346</v>
      </c>
      <c r="F340" s="5">
        <v>548.961538461538</v>
      </c>
    </row>
    <row r="341" spans="1:6" hidden="1" x14ac:dyDescent="0.45">
      <c r="A341" s="4" t="s">
        <v>347</v>
      </c>
      <c r="B341" s="5">
        <v>610.34615384615302</v>
      </c>
      <c r="C341" s="6">
        <v>6</v>
      </c>
      <c r="D341" s="6" t="s">
        <v>10</v>
      </c>
      <c r="E341" s="7" t="b">
        <v>0</v>
      </c>
      <c r="F341" s="5" t="s">
        <v>11</v>
      </c>
    </row>
    <row r="342" spans="1:6" hidden="1" x14ac:dyDescent="0.45">
      <c r="A342" s="4" t="s">
        <v>348</v>
      </c>
      <c r="B342" s="5">
        <v>680.19230769230705</v>
      </c>
      <c r="C342" s="6">
        <v>7</v>
      </c>
      <c r="D342" s="6" t="s">
        <v>10</v>
      </c>
      <c r="E342" s="7" t="b">
        <v>0</v>
      </c>
      <c r="F342" s="5" t="s">
        <v>11</v>
      </c>
    </row>
    <row r="343" spans="1:6" x14ac:dyDescent="0.45">
      <c r="A343" s="4" t="s">
        <v>349</v>
      </c>
      <c r="B343" s="5">
        <v>131.15384615384599</v>
      </c>
      <c r="C343" s="6">
        <v>1</v>
      </c>
      <c r="D343" s="6" t="s">
        <v>6</v>
      </c>
      <c r="E343" s="7" t="s">
        <v>349</v>
      </c>
      <c r="F343" s="5">
        <v>131.15384615384599</v>
      </c>
    </row>
    <row r="344" spans="1:6" x14ac:dyDescent="0.45">
      <c r="A344" s="4" t="s">
        <v>350</v>
      </c>
      <c r="B344" s="5">
        <v>260.5</v>
      </c>
      <c r="C344" s="6">
        <v>2</v>
      </c>
      <c r="D344" s="6" t="s">
        <v>6</v>
      </c>
      <c r="E344" s="7" t="s">
        <v>350</v>
      </c>
      <c r="F344" s="5">
        <v>260.5</v>
      </c>
    </row>
    <row r="345" spans="1:6" x14ac:dyDescent="0.45">
      <c r="A345" s="4" t="s">
        <v>351</v>
      </c>
      <c r="B345" s="5">
        <v>534.923076923076</v>
      </c>
      <c r="C345" s="6">
        <v>3</v>
      </c>
      <c r="D345" s="6" t="s">
        <v>6</v>
      </c>
      <c r="E345" s="7" t="s">
        <v>351</v>
      </c>
      <c r="F345" s="5">
        <v>534.923076923076</v>
      </c>
    </row>
    <row r="346" spans="1:6" x14ac:dyDescent="0.45">
      <c r="A346" s="4" t="s">
        <v>352</v>
      </c>
      <c r="B346" s="5">
        <v>603.57692307692298</v>
      </c>
      <c r="C346" s="6">
        <v>4</v>
      </c>
      <c r="D346" s="6" t="s">
        <v>6</v>
      </c>
      <c r="E346" s="7" t="s">
        <v>352</v>
      </c>
      <c r="F346" s="5">
        <v>603.57692307692298</v>
      </c>
    </row>
    <row r="347" spans="1:6" x14ac:dyDescent="0.45">
      <c r="A347" s="4" t="s">
        <v>353</v>
      </c>
      <c r="B347" s="5">
        <v>574.5</v>
      </c>
      <c r="C347" s="6">
        <v>5</v>
      </c>
      <c r="D347" s="6" t="s">
        <v>6</v>
      </c>
      <c r="E347" s="7" t="s">
        <v>353</v>
      </c>
      <c r="F347" s="5">
        <v>574.5</v>
      </c>
    </row>
    <row r="348" spans="1:6" hidden="1" x14ac:dyDescent="0.45">
      <c r="A348" s="4" t="s">
        <v>354</v>
      </c>
      <c r="B348" s="5">
        <v>596.03846153846098</v>
      </c>
      <c r="C348" s="6">
        <v>6</v>
      </c>
      <c r="D348" s="6" t="s">
        <v>10</v>
      </c>
      <c r="E348" s="7" t="b">
        <v>0</v>
      </c>
      <c r="F348" s="5" t="s">
        <v>11</v>
      </c>
    </row>
    <row r="349" spans="1:6" hidden="1" x14ac:dyDescent="0.45">
      <c r="A349" s="4" t="s">
        <v>355</v>
      </c>
      <c r="B349" s="5">
        <v>424.15384615384602</v>
      </c>
      <c r="C349" s="6">
        <v>7</v>
      </c>
      <c r="D349" s="6" t="s">
        <v>10</v>
      </c>
      <c r="E349" s="7" t="b">
        <v>0</v>
      </c>
      <c r="F349" s="5" t="s">
        <v>11</v>
      </c>
    </row>
    <row r="350" spans="1:6" x14ac:dyDescent="0.45">
      <c r="A350" s="4" t="s">
        <v>356</v>
      </c>
      <c r="B350" s="5">
        <v>132.65384615384599</v>
      </c>
      <c r="C350" s="6">
        <v>1</v>
      </c>
      <c r="D350" s="6" t="s">
        <v>6</v>
      </c>
      <c r="E350" s="7" t="s">
        <v>356</v>
      </c>
      <c r="F350" s="5">
        <v>132.65384615384599</v>
      </c>
    </row>
    <row r="351" spans="1:6" x14ac:dyDescent="0.45">
      <c r="A351" s="4" t="s">
        <v>357</v>
      </c>
      <c r="B351" s="5">
        <v>248.423076923076</v>
      </c>
      <c r="C351" s="6">
        <v>2</v>
      </c>
      <c r="D351" s="6" t="s">
        <v>6</v>
      </c>
      <c r="E351" s="7" t="s">
        <v>357</v>
      </c>
      <c r="F351" s="5">
        <v>248.423076923076</v>
      </c>
    </row>
    <row r="352" spans="1:6" x14ac:dyDescent="0.45">
      <c r="A352" s="4" t="s">
        <v>358</v>
      </c>
      <c r="B352" s="5">
        <v>651.23076923076906</v>
      </c>
      <c r="C352" s="6">
        <v>3</v>
      </c>
      <c r="D352" s="6" t="s">
        <v>6</v>
      </c>
      <c r="E352" s="7" t="s">
        <v>358</v>
      </c>
      <c r="F352" s="5">
        <v>651.23076923076906</v>
      </c>
    </row>
    <row r="353" spans="1:6" x14ac:dyDescent="0.45">
      <c r="A353" s="4" t="s">
        <v>359</v>
      </c>
      <c r="B353" s="5">
        <v>581.03846153846098</v>
      </c>
      <c r="C353" s="6">
        <v>4</v>
      </c>
      <c r="D353" s="6" t="s">
        <v>6</v>
      </c>
      <c r="E353" s="7" t="s">
        <v>359</v>
      </c>
      <c r="F353" s="5">
        <v>581.03846153846098</v>
      </c>
    </row>
    <row r="354" spans="1:6" x14ac:dyDescent="0.45">
      <c r="A354" s="4" t="s">
        <v>360</v>
      </c>
      <c r="B354" s="5">
        <v>698.5</v>
      </c>
      <c r="C354" s="6">
        <v>5</v>
      </c>
      <c r="D354" s="6" t="s">
        <v>6</v>
      </c>
      <c r="E354" s="7" t="s">
        <v>360</v>
      </c>
      <c r="F354" s="5">
        <v>698.5</v>
      </c>
    </row>
    <row r="355" spans="1:6" hidden="1" x14ac:dyDescent="0.45">
      <c r="A355" s="4" t="s">
        <v>361</v>
      </c>
      <c r="B355" s="5">
        <v>537.23076923076906</v>
      </c>
      <c r="C355" s="6">
        <v>6</v>
      </c>
      <c r="D355" s="6" t="s">
        <v>10</v>
      </c>
      <c r="E355" s="7" t="b">
        <v>0</v>
      </c>
      <c r="F355" s="5" t="s">
        <v>11</v>
      </c>
    </row>
    <row r="356" spans="1:6" hidden="1" x14ac:dyDescent="0.45">
      <c r="A356" s="4" t="s">
        <v>362</v>
      </c>
      <c r="B356" s="5">
        <v>512.07692307692298</v>
      </c>
      <c r="C356" s="6">
        <v>7</v>
      </c>
      <c r="D356" s="6" t="s">
        <v>10</v>
      </c>
      <c r="E356" s="7" t="b">
        <v>0</v>
      </c>
      <c r="F356" s="5" t="s">
        <v>11</v>
      </c>
    </row>
    <row r="357" spans="1:6" x14ac:dyDescent="0.45">
      <c r="A357" s="4" t="s">
        <v>363</v>
      </c>
      <c r="B357" s="5">
        <v>131.76923076923001</v>
      </c>
      <c r="C357" s="6">
        <v>1</v>
      </c>
      <c r="D357" s="6" t="s">
        <v>6</v>
      </c>
      <c r="E357" s="7" t="s">
        <v>363</v>
      </c>
      <c r="F357" s="5">
        <v>131.76923076923001</v>
      </c>
    </row>
    <row r="358" spans="1:6" x14ac:dyDescent="0.45">
      <c r="A358" s="4" t="s">
        <v>364</v>
      </c>
      <c r="B358" s="5">
        <v>260.65384615384602</v>
      </c>
      <c r="C358" s="6">
        <v>2</v>
      </c>
      <c r="D358" s="6" t="s">
        <v>6</v>
      </c>
      <c r="E358" s="7" t="s">
        <v>364</v>
      </c>
      <c r="F358" s="5">
        <v>260.65384615384602</v>
      </c>
    </row>
    <row r="359" spans="1:6" x14ac:dyDescent="0.45">
      <c r="A359" s="4" t="s">
        <v>365</v>
      </c>
      <c r="B359" s="5">
        <v>585.80769230769204</v>
      </c>
      <c r="C359" s="6">
        <v>3</v>
      </c>
      <c r="D359" s="6" t="s">
        <v>6</v>
      </c>
      <c r="E359" s="7" t="s">
        <v>365</v>
      </c>
      <c r="F359" s="5">
        <v>585.80769230769204</v>
      </c>
    </row>
    <row r="360" spans="1:6" x14ac:dyDescent="0.45">
      <c r="A360" s="4" t="s">
        <v>366</v>
      </c>
      <c r="B360" s="5">
        <v>552.57692307692298</v>
      </c>
      <c r="C360" s="6">
        <v>4</v>
      </c>
      <c r="D360" s="6" t="s">
        <v>6</v>
      </c>
      <c r="E360" s="7" t="s">
        <v>366</v>
      </c>
      <c r="F360" s="5">
        <v>552.57692307692298</v>
      </c>
    </row>
    <row r="361" spans="1:6" x14ac:dyDescent="0.45">
      <c r="A361" s="4" t="s">
        <v>367</v>
      </c>
      <c r="B361" s="5">
        <v>705.53846153846098</v>
      </c>
      <c r="C361" s="6">
        <v>5</v>
      </c>
      <c r="D361" s="6" t="s">
        <v>6</v>
      </c>
      <c r="E361" s="7" t="s">
        <v>367</v>
      </c>
      <c r="F361" s="5">
        <v>705.53846153846098</v>
      </c>
    </row>
    <row r="362" spans="1:6" hidden="1" x14ac:dyDescent="0.45">
      <c r="A362" s="4" t="s">
        <v>368</v>
      </c>
      <c r="B362" s="5">
        <v>609.69230769230705</v>
      </c>
      <c r="C362" s="6">
        <v>6</v>
      </c>
      <c r="D362" s="6" t="s">
        <v>10</v>
      </c>
      <c r="E362" s="7" t="b">
        <v>0</v>
      </c>
      <c r="F362" s="5" t="s">
        <v>11</v>
      </c>
    </row>
    <row r="363" spans="1:6" hidden="1" x14ac:dyDescent="0.45">
      <c r="A363" s="4" t="s">
        <v>369</v>
      </c>
      <c r="B363" s="5">
        <v>770.34615384615302</v>
      </c>
      <c r="C363" s="6">
        <v>7</v>
      </c>
      <c r="D363" s="6" t="s">
        <v>10</v>
      </c>
      <c r="E363" s="7" t="b">
        <v>0</v>
      </c>
      <c r="F363" s="5" t="s">
        <v>11</v>
      </c>
    </row>
    <row r="364" spans="1:6" x14ac:dyDescent="0.45">
      <c r="A364" s="4" t="s">
        <v>370</v>
      </c>
      <c r="B364" s="5">
        <v>159</v>
      </c>
      <c r="C364" s="6">
        <v>1</v>
      </c>
      <c r="D364" s="6" t="s">
        <v>6</v>
      </c>
      <c r="E364" s="7" t="s">
        <v>370</v>
      </c>
      <c r="F364" s="5">
        <v>159</v>
      </c>
    </row>
    <row r="365" spans="1:6" x14ac:dyDescent="0.45">
      <c r="A365" s="4" t="s">
        <v>371</v>
      </c>
      <c r="B365" s="5">
        <v>262.38461538461502</v>
      </c>
      <c r="C365" s="6">
        <v>2</v>
      </c>
      <c r="D365" s="6" t="s">
        <v>6</v>
      </c>
      <c r="E365" s="7" t="s">
        <v>371</v>
      </c>
      <c r="F365" s="5">
        <v>262.38461538461502</v>
      </c>
    </row>
    <row r="366" spans="1:6" x14ac:dyDescent="0.45">
      <c r="A366" s="4" t="s">
        <v>372</v>
      </c>
      <c r="B366" s="5">
        <v>591.423076923076</v>
      </c>
      <c r="C366" s="6">
        <v>3</v>
      </c>
      <c r="D366" s="6" t="s">
        <v>6</v>
      </c>
      <c r="E366" s="7" t="s">
        <v>372</v>
      </c>
      <c r="F366" s="5">
        <v>591.423076923076</v>
      </c>
    </row>
    <row r="367" spans="1:6" x14ac:dyDescent="0.45">
      <c r="A367" s="4" t="s">
        <v>373</v>
      </c>
      <c r="B367" s="5">
        <v>540.461538461538</v>
      </c>
      <c r="C367" s="6">
        <v>4</v>
      </c>
      <c r="D367" s="6" t="s">
        <v>6</v>
      </c>
      <c r="E367" s="7" t="s">
        <v>373</v>
      </c>
      <c r="F367" s="5">
        <v>540.461538461538</v>
      </c>
    </row>
    <row r="368" spans="1:6" x14ac:dyDescent="0.45">
      <c r="A368" s="4" t="s">
        <v>374</v>
      </c>
      <c r="B368" s="5">
        <v>650.88461538461502</v>
      </c>
      <c r="C368" s="6">
        <v>5</v>
      </c>
      <c r="D368" s="6" t="s">
        <v>6</v>
      </c>
      <c r="E368" s="7" t="s">
        <v>374</v>
      </c>
      <c r="F368" s="5">
        <v>650.88461538461502</v>
      </c>
    </row>
    <row r="369" spans="1:6" hidden="1" x14ac:dyDescent="0.45">
      <c r="A369" s="4" t="s">
        <v>375</v>
      </c>
      <c r="B369" s="5">
        <v>658.69230769230705</v>
      </c>
      <c r="C369" s="6">
        <v>6</v>
      </c>
      <c r="D369" s="6" t="s">
        <v>10</v>
      </c>
      <c r="E369" s="7" t="b">
        <v>0</v>
      </c>
      <c r="F369" s="5" t="s">
        <v>11</v>
      </c>
    </row>
    <row r="370" spans="1:6" hidden="1" x14ac:dyDescent="0.45">
      <c r="A370" s="4" t="s">
        <v>376</v>
      </c>
      <c r="B370" s="5">
        <v>514.07692307692298</v>
      </c>
      <c r="C370" s="6">
        <v>7</v>
      </c>
      <c r="D370" s="6" t="s">
        <v>10</v>
      </c>
      <c r="E370" s="7" t="b">
        <v>0</v>
      </c>
      <c r="F370" s="5" t="s">
        <v>11</v>
      </c>
    </row>
    <row r="371" spans="1:6" x14ac:dyDescent="0.45">
      <c r="A371" s="4" t="s">
        <v>377</v>
      </c>
      <c r="B371" s="5">
        <v>137.38461538461499</v>
      </c>
      <c r="C371" s="6">
        <v>1</v>
      </c>
      <c r="D371" s="6" t="s">
        <v>6</v>
      </c>
      <c r="E371" s="7" t="s">
        <v>377</v>
      </c>
      <c r="F371" s="5">
        <v>137.38461538461499</v>
      </c>
    </row>
    <row r="372" spans="1:6" x14ac:dyDescent="0.45">
      <c r="A372" s="4" t="s">
        <v>378</v>
      </c>
      <c r="B372" s="5">
        <v>153.730769230769</v>
      </c>
      <c r="C372" s="6">
        <v>2</v>
      </c>
      <c r="D372" s="6" t="s">
        <v>6</v>
      </c>
      <c r="E372" s="7" t="s">
        <v>378</v>
      </c>
      <c r="F372" s="5">
        <v>153.730769230769</v>
      </c>
    </row>
    <row r="373" spans="1:6" x14ac:dyDescent="0.45">
      <c r="A373" s="4" t="s">
        <v>379</v>
      </c>
      <c r="B373" s="5">
        <v>262.76923076922998</v>
      </c>
      <c r="C373" s="6">
        <v>3</v>
      </c>
      <c r="D373" s="6" t="s">
        <v>6</v>
      </c>
      <c r="E373" s="7" t="s">
        <v>379</v>
      </c>
      <c r="F373" s="5">
        <v>262.76923076922998</v>
      </c>
    </row>
    <row r="374" spans="1:6" x14ac:dyDescent="0.45">
      <c r="A374" s="4" t="s">
        <v>380</v>
      </c>
      <c r="B374" s="5">
        <v>566.34615384615302</v>
      </c>
      <c r="C374" s="6">
        <v>4</v>
      </c>
      <c r="D374" s="6" t="s">
        <v>6</v>
      </c>
      <c r="E374" s="7" t="s">
        <v>380</v>
      </c>
      <c r="F374" s="5">
        <v>566.34615384615302</v>
      </c>
    </row>
    <row r="375" spans="1:6" x14ac:dyDescent="0.45">
      <c r="A375" s="4" t="s">
        <v>381</v>
      </c>
      <c r="B375" s="5">
        <v>539.23076923076906</v>
      </c>
      <c r="C375" s="6">
        <v>5</v>
      </c>
      <c r="D375" s="6" t="s">
        <v>6</v>
      </c>
      <c r="E375" s="7" t="s">
        <v>381</v>
      </c>
      <c r="F375" s="5">
        <v>539.23076923076906</v>
      </c>
    </row>
    <row r="376" spans="1:6" hidden="1" x14ac:dyDescent="0.45">
      <c r="A376" s="4" t="s">
        <v>382</v>
      </c>
      <c r="B376" s="5">
        <v>549.80769230769204</v>
      </c>
      <c r="C376" s="6">
        <v>6</v>
      </c>
      <c r="D376" s="6" t="s">
        <v>10</v>
      </c>
      <c r="E376" s="7" t="b">
        <v>0</v>
      </c>
      <c r="F376" s="5" t="s">
        <v>11</v>
      </c>
    </row>
    <row r="377" spans="1:6" hidden="1" x14ac:dyDescent="0.45">
      <c r="A377" s="4" t="s">
        <v>383</v>
      </c>
      <c r="B377" s="5">
        <v>1215.11538461538</v>
      </c>
      <c r="C377" s="6">
        <v>7</v>
      </c>
      <c r="D377" s="6" t="s">
        <v>10</v>
      </c>
      <c r="E377" s="7" t="b">
        <v>0</v>
      </c>
      <c r="F377" s="5" t="s">
        <v>11</v>
      </c>
    </row>
    <row r="378" spans="1:6" x14ac:dyDescent="0.45">
      <c r="A378" s="4" t="s">
        <v>384</v>
      </c>
      <c r="B378" s="5">
        <v>204.84615384615299</v>
      </c>
      <c r="C378" s="6">
        <v>1</v>
      </c>
      <c r="D378" s="6" t="s">
        <v>6</v>
      </c>
      <c r="E378" s="7" t="s">
        <v>384</v>
      </c>
      <c r="F378" s="5">
        <v>204.84615384615299</v>
      </c>
    </row>
    <row r="379" spans="1:6" x14ac:dyDescent="0.45">
      <c r="A379" s="4" t="s">
        <v>385</v>
      </c>
      <c r="B379" s="5">
        <v>413.15384615384602</v>
      </c>
      <c r="C379" s="6">
        <v>2</v>
      </c>
      <c r="D379" s="6" t="s">
        <v>6</v>
      </c>
      <c r="E379" s="7" t="s">
        <v>385</v>
      </c>
      <c r="F379" s="5">
        <v>413.15384615384602</v>
      </c>
    </row>
    <row r="380" spans="1:6" x14ac:dyDescent="0.45">
      <c r="A380" s="4" t="s">
        <v>386</v>
      </c>
      <c r="B380" s="5">
        <v>1028.5</v>
      </c>
      <c r="C380" s="6">
        <v>3</v>
      </c>
      <c r="D380" s="6" t="s">
        <v>6</v>
      </c>
      <c r="E380" s="7" t="s">
        <v>386</v>
      </c>
      <c r="F380" s="5">
        <v>1028.5</v>
      </c>
    </row>
    <row r="381" spans="1:6" x14ac:dyDescent="0.45">
      <c r="A381" s="4" t="s">
        <v>387</v>
      </c>
      <c r="B381" s="5">
        <v>1037.1923076922999</v>
      </c>
      <c r="C381" s="6">
        <v>4</v>
      </c>
      <c r="D381" s="6" t="s">
        <v>6</v>
      </c>
      <c r="E381" s="7" t="s">
        <v>387</v>
      </c>
      <c r="F381" s="5">
        <v>1037.1923076922999</v>
      </c>
    </row>
    <row r="382" spans="1:6" x14ac:dyDescent="0.45">
      <c r="A382" s="4" t="s">
        <v>388</v>
      </c>
      <c r="B382" s="5">
        <v>745.73076923076906</v>
      </c>
      <c r="C382" s="6">
        <v>5</v>
      </c>
      <c r="D382" s="6" t="s">
        <v>6</v>
      </c>
      <c r="E382" s="7" t="s">
        <v>388</v>
      </c>
      <c r="F382" s="5">
        <v>745.73076923076906</v>
      </c>
    </row>
    <row r="383" spans="1:6" hidden="1" x14ac:dyDescent="0.45">
      <c r="A383" s="4" t="s">
        <v>389</v>
      </c>
      <c r="B383" s="5">
        <v>829.23076923076906</v>
      </c>
      <c r="C383" s="6">
        <v>6</v>
      </c>
      <c r="D383" s="6" t="s">
        <v>10</v>
      </c>
      <c r="E383" s="7" t="b">
        <v>0</v>
      </c>
      <c r="F383" s="5" t="s">
        <v>11</v>
      </c>
    </row>
    <row r="384" spans="1:6" hidden="1" x14ac:dyDescent="0.45">
      <c r="A384" s="4" t="s">
        <v>390</v>
      </c>
      <c r="B384" s="5">
        <v>554.65384615384596</v>
      </c>
      <c r="C384" s="6">
        <v>7</v>
      </c>
      <c r="D384" s="6" t="s">
        <v>10</v>
      </c>
      <c r="E384" s="7" t="b">
        <v>0</v>
      </c>
      <c r="F384" s="5" t="s">
        <v>11</v>
      </c>
    </row>
    <row r="385" spans="1:6" x14ac:dyDescent="0.45">
      <c r="A385" s="4" t="s">
        <v>391</v>
      </c>
      <c r="B385" s="5">
        <v>152.38461538461499</v>
      </c>
      <c r="C385" s="6">
        <v>1</v>
      </c>
      <c r="D385" s="6" t="s">
        <v>6</v>
      </c>
      <c r="E385" s="7" t="s">
        <v>391</v>
      </c>
      <c r="F385" s="5">
        <v>152.38461538461499</v>
      </c>
    </row>
    <row r="386" spans="1:6" x14ac:dyDescent="0.45">
      <c r="A386" s="4" t="s">
        <v>392</v>
      </c>
      <c r="B386" s="5">
        <v>266.61538461538402</v>
      </c>
      <c r="C386" s="6">
        <v>2</v>
      </c>
      <c r="D386" s="6" t="s">
        <v>6</v>
      </c>
      <c r="E386" s="7" t="s">
        <v>392</v>
      </c>
      <c r="F386" s="5">
        <v>266.61538461538402</v>
      </c>
    </row>
    <row r="387" spans="1:6" x14ac:dyDescent="0.45">
      <c r="A387" s="4" t="s">
        <v>393</v>
      </c>
      <c r="B387" s="5">
        <v>617.61538461538396</v>
      </c>
      <c r="C387" s="6">
        <v>3</v>
      </c>
      <c r="D387" s="6" t="s">
        <v>6</v>
      </c>
      <c r="E387" s="7" t="s">
        <v>393</v>
      </c>
      <c r="F387" s="5">
        <v>617.61538461538396</v>
      </c>
    </row>
    <row r="388" spans="1:6" x14ac:dyDescent="0.45">
      <c r="A388" s="4" t="s">
        <v>394</v>
      </c>
      <c r="B388" s="5">
        <v>619.423076923076</v>
      </c>
      <c r="C388" s="6">
        <v>4</v>
      </c>
      <c r="D388" s="6" t="s">
        <v>6</v>
      </c>
      <c r="E388" s="7" t="s">
        <v>394</v>
      </c>
      <c r="F388" s="5">
        <v>619.423076923076</v>
      </c>
    </row>
    <row r="389" spans="1:6" x14ac:dyDescent="0.45">
      <c r="A389" s="4" t="s">
        <v>395</v>
      </c>
      <c r="B389" s="5">
        <v>950.19230769230705</v>
      </c>
      <c r="C389" s="6">
        <v>5</v>
      </c>
      <c r="D389" s="6" t="s">
        <v>6</v>
      </c>
      <c r="E389" s="7" t="s">
        <v>395</v>
      </c>
      <c r="F389" s="5">
        <v>950.19230769230705</v>
      </c>
    </row>
    <row r="390" spans="1:6" hidden="1" x14ac:dyDescent="0.45">
      <c r="A390" s="4" t="s">
        <v>396</v>
      </c>
      <c r="B390" s="5">
        <v>638.53846153846098</v>
      </c>
      <c r="C390" s="6">
        <v>6</v>
      </c>
      <c r="D390" s="6" t="s">
        <v>10</v>
      </c>
      <c r="E390" s="7" t="b">
        <v>0</v>
      </c>
      <c r="F390" s="5" t="s">
        <v>11</v>
      </c>
    </row>
    <row r="391" spans="1:6" hidden="1" x14ac:dyDescent="0.45">
      <c r="A391" s="4" t="s">
        <v>397</v>
      </c>
      <c r="B391" s="5">
        <v>493.80769230769198</v>
      </c>
      <c r="C391" s="6">
        <v>7</v>
      </c>
      <c r="D391" s="6" t="s">
        <v>10</v>
      </c>
      <c r="E391" s="7" t="b">
        <v>0</v>
      </c>
      <c r="F391" s="5" t="s">
        <v>11</v>
      </c>
    </row>
    <row r="392" spans="1:6" x14ac:dyDescent="0.45">
      <c r="A392" s="4" t="s">
        <v>398</v>
      </c>
      <c r="B392" s="5">
        <v>145.461538461538</v>
      </c>
      <c r="C392" s="6">
        <v>1</v>
      </c>
      <c r="D392" s="6" t="s">
        <v>6</v>
      </c>
      <c r="E392" s="7" t="s">
        <v>398</v>
      </c>
      <c r="F392" s="5">
        <v>145.461538461538</v>
      </c>
    </row>
    <row r="393" spans="1:6" x14ac:dyDescent="0.45">
      <c r="A393" s="4" t="s">
        <v>399</v>
      </c>
      <c r="B393" s="5">
        <v>265.38461538461502</v>
      </c>
      <c r="C393" s="6">
        <v>2</v>
      </c>
      <c r="D393" s="6" t="s">
        <v>6</v>
      </c>
      <c r="E393" s="7" t="s">
        <v>399</v>
      </c>
      <c r="F393" s="5">
        <v>265.38461538461502</v>
      </c>
    </row>
    <row r="394" spans="1:6" x14ac:dyDescent="0.45">
      <c r="A394" s="4" t="s">
        <v>400</v>
      </c>
      <c r="B394" s="5">
        <v>647.23076923076906</v>
      </c>
      <c r="C394" s="6">
        <v>3</v>
      </c>
      <c r="D394" s="6" t="s">
        <v>6</v>
      </c>
      <c r="E394" s="7" t="s">
        <v>400</v>
      </c>
      <c r="F394" s="5">
        <v>647.23076923076906</v>
      </c>
    </row>
    <row r="395" spans="1:6" x14ac:dyDescent="0.45">
      <c r="A395" s="4" t="s">
        <v>401</v>
      </c>
      <c r="B395" s="5">
        <v>569.03846153846098</v>
      </c>
      <c r="C395" s="6">
        <v>4</v>
      </c>
      <c r="D395" s="6" t="s">
        <v>6</v>
      </c>
      <c r="E395" s="7" t="s">
        <v>401</v>
      </c>
      <c r="F395" s="5">
        <v>569.03846153846098</v>
      </c>
    </row>
    <row r="396" spans="1:6" x14ac:dyDescent="0.45">
      <c r="A396" s="4" t="s">
        <v>402</v>
      </c>
      <c r="B396" s="5">
        <v>597.5</v>
      </c>
      <c r="C396" s="6">
        <v>5</v>
      </c>
      <c r="D396" s="6" t="s">
        <v>6</v>
      </c>
      <c r="E396" s="7" t="s">
        <v>402</v>
      </c>
      <c r="F396" s="5">
        <v>597.5</v>
      </c>
    </row>
    <row r="397" spans="1:6" hidden="1" x14ac:dyDescent="0.45">
      <c r="A397" s="4" t="s">
        <v>403</v>
      </c>
      <c r="B397" s="5">
        <v>825.84615384615302</v>
      </c>
      <c r="C397" s="6">
        <v>6</v>
      </c>
      <c r="D397" s="6" t="s">
        <v>10</v>
      </c>
      <c r="E397" s="7" t="b">
        <v>0</v>
      </c>
      <c r="F397" s="5" t="s">
        <v>11</v>
      </c>
    </row>
    <row r="398" spans="1:6" hidden="1" x14ac:dyDescent="0.45">
      <c r="A398" s="4" t="s">
        <v>404</v>
      </c>
      <c r="B398" s="5">
        <v>646.73076923076906</v>
      </c>
      <c r="C398" s="6">
        <v>7</v>
      </c>
      <c r="D398" s="6" t="s">
        <v>10</v>
      </c>
      <c r="E398" s="7" t="b">
        <v>0</v>
      </c>
      <c r="F398" s="5" t="s">
        <v>11</v>
      </c>
    </row>
    <row r="399" spans="1:6" x14ac:dyDescent="0.45">
      <c r="A399" s="4" t="s">
        <v>405</v>
      </c>
      <c r="B399" s="5">
        <v>145.57692307692301</v>
      </c>
      <c r="C399" s="6">
        <v>1</v>
      </c>
      <c r="D399" s="6" t="s">
        <v>6</v>
      </c>
      <c r="E399" s="7" t="s">
        <v>405</v>
      </c>
      <c r="F399" s="5">
        <v>145.57692307692301</v>
      </c>
    </row>
    <row r="400" spans="1:6" x14ac:dyDescent="0.45">
      <c r="A400" s="4" t="s">
        <v>406</v>
      </c>
      <c r="B400" s="5">
        <v>266.80769230769198</v>
      </c>
      <c r="C400" s="6">
        <v>2</v>
      </c>
      <c r="D400" s="6" t="s">
        <v>6</v>
      </c>
      <c r="E400" s="7" t="s">
        <v>406</v>
      </c>
      <c r="F400" s="5">
        <v>266.80769230769198</v>
      </c>
    </row>
    <row r="401" spans="1:6" x14ac:dyDescent="0.45">
      <c r="A401" s="4" t="s">
        <v>407</v>
      </c>
      <c r="B401" s="5">
        <v>565.461538461538</v>
      </c>
      <c r="C401" s="6">
        <v>3</v>
      </c>
      <c r="D401" s="6" t="s">
        <v>6</v>
      </c>
      <c r="E401" s="7" t="s">
        <v>407</v>
      </c>
      <c r="F401" s="5">
        <v>565.461538461538</v>
      </c>
    </row>
    <row r="402" spans="1:6" x14ac:dyDescent="0.45">
      <c r="A402" s="4" t="s">
        <v>408</v>
      </c>
      <c r="B402" s="5">
        <v>773.30769230769204</v>
      </c>
      <c r="C402" s="6">
        <v>4</v>
      </c>
      <c r="D402" s="6" t="s">
        <v>6</v>
      </c>
      <c r="E402" s="7" t="s">
        <v>408</v>
      </c>
      <c r="F402" s="5">
        <v>773.30769230769204</v>
      </c>
    </row>
    <row r="403" spans="1:6" x14ac:dyDescent="0.45">
      <c r="A403" s="4" t="s">
        <v>409</v>
      </c>
      <c r="B403" s="5">
        <v>526.53846153846098</v>
      </c>
      <c r="C403" s="6">
        <v>5</v>
      </c>
      <c r="D403" s="6" t="s">
        <v>6</v>
      </c>
      <c r="E403" s="7" t="s">
        <v>409</v>
      </c>
      <c r="F403" s="5">
        <v>526.53846153846098</v>
      </c>
    </row>
    <row r="404" spans="1:6" hidden="1" x14ac:dyDescent="0.45">
      <c r="A404" s="4" t="s">
        <v>410</v>
      </c>
      <c r="B404" s="5">
        <v>564.961538461538</v>
      </c>
      <c r="C404" s="6">
        <v>6</v>
      </c>
      <c r="D404" s="6" t="s">
        <v>10</v>
      </c>
      <c r="E404" s="7" t="b">
        <v>0</v>
      </c>
      <c r="F404" s="5" t="s">
        <v>11</v>
      </c>
    </row>
    <row r="405" spans="1:6" hidden="1" x14ac:dyDescent="0.45">
      <c r="A405" s="4" t="s">
        <v>411</v>
      </c>
      <c r="B405" s="5">
        <v>568</v>
      </c>
      <c r="C405" s="6">
        <v>7</v>
      </c>
      <c r="D405" s="6" t="s">
        <v>10</v>
      </c>
      <c r="E405" s="7" t="b">
        <v>0</v>
      </c>
      <c r="F405" s="5" t="s">
        <v>11</v>
      </c>
    </row>
    <row r="406" spans="1:6" x14ac:dyDescent="0.45">
      <c r="A406" s="4" t="s">
        <v>412</v>
      </c>
      <c r="B406" s="5">
        <v>137.38461538461499</v>
      </c>
      <c r="C406" s="6">
        <v>1</v>
      </c>
      <c r="D406" s="6" t="s">
        <v>6</v>
      </c>
      <c r="E406" s="7" t="s">
        <v>412</v>
      </c>
      <c r="F406" s="5">
        <v>137.38461538461499</v>
      </c>
    </row>
    <row r="407" spans="1:6" x14ac:dyDescent="0.45">
      <c r="A407" s="4" t="s">
        <v>413</v>
      </c>
      <c r="B407" s="5">
        <v>250.5</v>
      </c>
      <c r="C407" s="6">
        <v>2</v>
      </c>
      <c r="D407" s="6" t="s">
        <v>6</v>
      </c>
      <c r="E407" s="7" t="s">
        <v>413</v>
      </c>
      <c r="F407" s="5">
        <v>250.5</v>
      </c>
    </row>
    <row r="408" spans="1:6" x14ac:dyDescent="0.45">
      <c r="A408" s="4" t="s">
        <v>414</v>
      </c>
      <c r="B408" s="5">
        <v>573.88461538461502</v>
      </c>
      <c r="C408" s="6">
        <v>3</v>
      </c>
      <c r="D408" s="6" t="s">
        <v>6</v>
      </c>
      <c r="E408" s="7" t="s">
        <v>414</v>
      </c>
      <c r="F408" s="5">
        <v>573.88461538461502</v>
      </c>
    </row>
    <row r="409" spans="1:6" x14ac:dyDescent="0.45">
      <c r="A409" s="4" t="s">
        <v>415</v>
      </c>
      <c r="B409" s="5">
        <v>986.73076923076906</v>
      </c>
      <c r="C409" s="6">
        <v>4</v>
      </c>
      <c r="D409" s="6" t="s">
        <v>6</v>
      </c>
      <c r="E409" s="7" t="s">
        <v>415</v>
      </c>
      <c r="F409" s="5">
        <v>986.73076923076906</v>
      </c>
    </row>
    <row r="410" spans="1:6" x14ac:dyDescent="0.45">
      <c r="A410" s="4" t="s">
        <v>416</v>
      </c>
      <c r="B410" s="5">
        <v>721.23076923076906</v>
      </c>
      <c r="C410" s="6">
        <v>5</v>
      </c>
      <c r="D410" s="6" t="s">
        <v>6</v>
      </c>
      <c r="E410" s="7" t="s">
        <v>416</v>
      </c>
      <c r="F410" s="5">
        <v>721.23076923076906</v>
      </c>
    </row>
    <row r="411" spans="1:6" hidden="1" x14ac:dyDescent="0.45">
      <c r="A411" s="4" t="s">
        <v>417</v>
      </c>
      <c r="B411" s="5">
        <v>815.61538461538396</v>
      </c>
      <c r="C411" s="6">
        <v>6</v>
      </c>
      <c r="D411" s="6" t="s">
        <v>10</v>
      </c>
      <c r="E411" s="7" t="b">
        <v>0</v>
      </c>
      <c r="F411" s="5" t="s">
        <v>11</v>
      </c>
    </row>
    <row r="412" spans="1:6" hidden="1" x14ac:dyDescent="0.45">
      <c r="A412" s="4" t="s">
        <v>418</v>
      </c>
      <c r="B412" s="5">
        <v>565.38461538461502</v>
      </c>
      <c r="C412" s="6">
        <v>7</v>
      </c>
      <c r="D412" s="6" t="s">
        <v>10</v>
      </c>
      <c r="E412" s="7" t="b">
        <v>0</v>
      </c>
      <c r="F412" s="5" t="s">
        <v>11</v>
      </c>
    </row>
    <row r="413" spans="1:6" x14ac:dyDescent="0.45">
      <c r="A413" s="4" t="s">
        <v>419</v>
      </c>
      <c r="B413" s="5">
        <v>169.11538461538399</v>
      </c>
      <c r="C413" s="6">
        <v>1</v>
      </c>
      <c r="D413" s="6" t="s">
        <v>6</v>
      </c>
      <c r="E413" s="7" t="s">
        <v>419</v>
      </c>
      <c r="F413" s="5">
        <v>169.11538461538399</v>
      </c>
    </row>
    <row r="414" spans="1:6" x14ac:dyDescent="0.45">
      <c r="A414" s="4" t="s">
        <v>420</v>
      </c>
      <c r="B414" s="5">
        <v>262.80769230769198</v>
      </c>
      <c r="C414" s="6">
        <v>2</v>
      </c>
      <c r="D414" s="6" t="s">
        <v>6</v>
      </c>
      <c r="E414" s="7" t="s">
        <v>420</v>
      </c>
      <c r="F414" s="5">
        <v>262.80769230769198</v>
      </c>
    </row>
    <row r="415" spans="1:6" x14ac:dyDescent="0.45">
      <c r="A415" s="4" t="s">
        <v>421</v>
      </c>
      <c r="B415" s="5">
        <v>563.11538461538396</v>
      </c>
      <c r="C415" s="6">
        <v>3</v>
      </c>
      <c r="D415" s="6" t="s">
        <v>6</v>
      </c>
      <c r="E415" s="7" t="s">
        <v>421</v>
      </c>
      <c r="F415" s="5">
        <v>563.11538461538396</v>
      </c>
    </row>
    <row r="416" spans="1:6" x14ac:dyDescent="0.45">
      <c r="A416" s="4" t="s">
        <v>422</v>
      </c>
      <c r="B416" s="5">
        <v>546.30769230769204</v>
      </c>
      <c r="C416" s="6">
        <v>4</v>
      </c>
      <c r="D416" s="6" t="s">
        <v>6</v>
      </c>
      <c r="E416" s="7" t="s">
        <v>422</v>
      </c>
      <c r="F416" s="5">
        <v>546.30769230769204</v>
      </c>
    </row>
    <row r="417" spans="1:6" x14ac:dyDescent="0.45">
      <c r="A417" s="4" t="s">
        <v>423</v>
      </c>
      <c r="B417" s="5">
        <v>566.961538461538</v>
      </c>
      <c r="C417" s="6">
        <v>5</v>
      </c>
      <c r="D417" s="6" t="s">
        <v>6</v>
      </c>
      <c r="E417" s="7" t="s">
        <v>423</v>
      </c>
      <c r="F417" s="5">
        <v>566.961538461538</v>
      </c>
    </row>
    <row r="418" spans="1:6" hidden="1" x14ac:dyDescent="0.45">
      <c r="A418" s="4" t="s">
        <v>424</v>
      </c>
      <c r="B418" s="5">
        <v>563.423076923076</v>
      </c>
      <c r="C418" s="6">
        <v>6</v>
      </c>
      <c r="D418" s="6" t="s">
        <v>10</v>
      </c>
      <c r="E418" s="7" t="b">
        <v>0</v>
      </c>
      <c r="F418" s="5" t="s">
        <v>11</v>
      </c>
    </row>
    <row r="419" spans="1:6" hidden="1" x14ac:dyDescent="0.45">
      <c r="A419" s="4" t="s">
        <v>425</v>
      </c>
      <c r="B419" s="5">
        <v>444.26923076922998</v>
      </c>
      <c r="C419" s="6">
        <v>7</v>
      </c>
      <c r="D419" s="6" t="s">
        <v>10</v>
      </c>
      <c r="E419" s="7" t="b">
        <v>0</v>
      </c>
      <c r="F419" s="5" t="s">
        <v>11</v>
      </c>
    </row>
    <row r="420" spans="1:6" x14ac:dyDescent="0.45">
      <c r="A420" s="4" t="s">
        <v>426</v>
      </c>
      <c r="B420" s="5">
        <v>139.11538461538399</v>
      </c>
      <c r="C420" s="6">
        <v>1</v>
      </c>
      <c r="D420" s="6" t="s">
        <v>6</v>
      </c>
      <c r="E420" s="7" t="s">
        <v>426</v>
      </c>
      <c r="F420" s="5">
        <v>139.11538461538399</v>
      </c>
    </row>
    <row r="421" spans="1:6" x14ac:dyDescent="0.45">
      <c r="A421" s="4" t="s">
        <v>427</v>
      </c>
      <c r="B421" s="5">
        <v>261.03846153846098</v>
      </c>
      <c r="C421" s="6">
        <v>2</v>
      </c>
      <c r="D421" s="6" t="s">
        <v>6</v>
      </c>
      <c r="E421" s="7" t="s">
        <v>427</v>
      </c>
      <c r="F421" s="5">
        <v>261.03846153846098</v>
      </c>
    </row>
    <row r="422" spans="1:6" x14ac:dyDescent="0.45">
      <c r="A422" s="4" t="s">
        <v>428</v>
      </c>
      <c r="B422" s="5">
        <v>517.80769230769204</v>
      </c>
      <c r="C422" s="6">
        <v>3</v>
      </c>
      <c r="D422" s="6" t="s">
        <v>6</v>
      </c>
      <c r="E422" s="7" t="s">
        <v>428</v>
      </c>
      <c r="F422" s="5">
        <v>517.80769230769204</v>
      </c>
    </row>
    <row r="423" spans="1:6" x14ac:dyDescent="0.45">
      <c r="A423" s="4" t="s">
        <v>429</v>
      </c>
      <c r="B423" s="5">
        <v>550.84615384615302</v>
      </c>
      <c r="C423" s="6">
        <v>4</v>
      </c>
      <c r="D423" s="6" t="s">
        <v>6</v>
      </c>
      <c r="E423" s="7" t="s">
        <v>429</v>
      </c>
      <c r="F423" s="5">
        <v>550.84615384615302</v>
      </c>
    </row>
    <row r="424" spans="1:6" x14ac:dyDescent="0.45">
      <c r="A424" s="4" t="s">
        <v>430</v>
      </c>
      <c r="B424" s="5">
        <v>579.69230769230705</v>
      </c>
      <c r="C424" s="6">
        <v>5</v>
      </c>
      <c r="D424" s="6" t="s">
        <v>6</v>
      </c>
      <c r="E424" s="7" t="s">
        <v>430</v>
      </c>
      <c r="F424" s="5">
        <v>579.69230769230705</v>
      </c>
    </row>
    <row r="425" spans="1:6" hidden="1" x14ac:dyDescent="0.45">
      <c r="A425" s="4" t="s">
        <v>431</v>
      </c>
      <c r="B425" s="5">
        <v>629.88461538461502</v>
      </c>
      <c r="C425" s="6">
        <v>6</v>
      </c>
      <c r="D425" s="6" t="s">
        <v>10</v>
      </c>
      <c r="E425" s="7" t="b">
        <v>0</v>
      </c>
      <c r="F425" s="5" t="s">
        <v>11</v>
      </c>
    </row>
    <row r="426" spans="1:6" hidden="1" x14ac:dyDescent="0.45">
      <c r="A426" s="4" t="s">
        <v>432</v>
      </c>
      <c r="B426" s="5">
        <v>705.07692307692298</v>
      </c>
      <c r="C426" s="6">
        <v>7</v>
      </c>
      <c r="D426" s="6" t="s">
        <v>10</v>
      </c>
      <c r="E426" s="7" t="b">
        <v>0</v>
      </c>
      <c r="F426" s="5" t="s">
        <v>11</v>
      </c>
    </row>
    <row r="427" spans="1:6" x14ac:dyDescent="0.45">
      <c r="A427" s="4" t="s">
        <v>433</v>
      </c>
      <c r="B427" s="5">
        <v>184.03846153846101</v>
      </c>
      <c r="C427" s="6">
        <v>1</v>
      </c>
      <c r="D427" s="6" t="s">
        <v>6</v>
      </c>
      <c r="E427" s="7" t="s">
        <v>433</v>
      </c>
      <c r="F427" s="5">
        <v>184.03846153846101</v>
      </c>
    </row>
    <row r="428" spans="1:6" x14ac:dyDescent="0.45">
      <c r="A428" s="4" t="s">
        <v>434</v>
      </c>
      <c r="B428" s="5">
        <v>333.461538461538</v>
      </c>
      <c r="C428" s="6">
        <v>2</v>
      </c>
      <c r="D428" s="6" t="s">
        <v>6</v>
      </c>
      <c r="E428" s="7" t="s">
        <v>434</v>
      </c>
      <c r="F428" s="5">
        <v>333.461538461538</v>
      </c>
    </row>
    <row r="429" spans="1:6" x14ac:dyDescent="0.45">
      <c r="A429" s="4" t="s">
        <v>435</v>
      </c>
      <c r="B429" s="5">
        <v>669.07692307692298</v>
      </c>
      <c r="C429" s="6">
        <v>3</v>
      </c>
      <c r="D429" s="6" t="s">
        <v>6</v>
      </c>
      <c r="E429" s="7" t="s">
        <v>435</v>
      </c>
      <c r="F429" s="5">
        <v>669.07692307692298</v>
      </c>
    </row>
    <row r="430" spans="1:6" x14ac:dyDescent="0.45">
      <c r="A430" s="4" t="s">
        <v>436</v>
      </c>
      <c r="B430" s="5">
        <v>1052.0769230769199</v>
      </c>
      <c r="C430" s="6">
        <v>4</v>
      </c>
      <c r="D430" s="6" t="s">
        <v>6</v>
      </c>
      <c r="E430" s="7" t="s">
        <v>436</v>
      </c>
      <c r="F430" s="5">
        <v>1052.0769230769199</v>
      </c>
    </row>
    <row r="431" spans="1:6" x14ac:dyDescent="0.45">
      <c r="A431" s="4" t="s">
        <v>437</v>
      </c>
      <c r="B431" s="5">
        <v>802.65384615384596</v>
      </c>
      <c r="C431" s="6">
        <v>5</v>
      </c>
      <c r="D431" s="6" t="s">
        <v>6</v>
      </c>
      <c r="E431" s="7" t="s">
        <v>437</v>
      </c>
      <c r="F431" s="5">
        <v>802.65384615384596</v>
      </c>
    </row>
    <row r="432" spans="1:6" hidden="1" x14ac:dyDescent="0.45">
      <c r="A432" s="4" t="s">
        <v>438</v>
      </c>
      <c r="B432" s="5">
        <v>847.15384615384596</v>
      </c>
      <c r="C432" s="6">
        <v>6</v>
      </c>
      <c r="D432" s="6" t="s">
        <v>10</v>
      </c>
      <c r="E432" s="7" t="b">
        <v>0</v>
      </c>
      <c r="F432" s="5" t="s">
        <v>11</v>
      </c>
    </row>
    <row r="433" spans="1:6" hidden="1" x14ac:dyDescent="0.45">
      <c r="A433" s="4" t="s">
        <v>439</v>
      </c>
      <c r="B433" s="5">
        <v>753.73076923076906</v>
      </c>
      <c r="C433" s="6">
        <v>7</v>
      </c>
      <c r="D433" s="6" t="s">
        <v>10</v>
      </c>
      <c r="E433" s="7" t="b">
        <v>0</v>
      </c>
      <c r="F433" s="5" t="s">
        <v>11</v>
      </c>
    </row>
    <row r="434" spans="1:6" x14ac:dyDescent="0.45">
      <c r="A434" s="4" t="s">
        <v>440</v>
      </c>
      <c r="B434" s="5">
        <v>221.961538461538</v>
      </c>
      <c r="C434" s="6">
        <v>1</v>
      </c>
      <c r="D434" s="6" t="s">
        <v>6</v>
      </c>
      <c r="E434" s="7" t="s">
        <v>440</v>
      </c>
      <c r="F434" s="5">
        <v>221.961538461538</v>
      </c>
    </row>
    <row r="435" spans="1:6" x14ac:dyDescent="0.45">
      <c r="A435" s="4" t="s">
        <v>441</v>
      </c>
      <c r="B435" s="5">
        <v>430.80769230769198</v>
      </c>
      <c r="C435" s="6">
        <v>2</v>
      </c>
      <c r="D435" s="6" t="s">
        <v>6</v>
      </c>
      <c r="E435" s="7" t="s">
        <v>441</v>
      </c>
      <c r="F435" s="5">
        <v>430.80769230769198</v>
      </c>
    </row>
    <row r="436" spans="1:6" x14ac:dyDescent="0.45">
      <c r="A436" s="4" t="s">
        <v>442</v>
      </c>
      <c r="B436" s="5">
        <v>961.23076923076906</v>
      </c>
      <c r="C436" s="6">
        <v>3</v>
      </c>
      <c r="D436" s="6" t="s">
        <v>6</v>
      </c>
      <c r="E436" s="7" t="s">
        <v>442</v>
      </c>
      <c r="F436" s="5">
        <v>961.23076923076906</v>
      </c>
    </row>
    <row r="437" spans="1:6" x14ac:dyDescent="0.45">
      <c r="A437" s="4" t="s">
        <v>443</v>
      </c>
      <c r="B437" s="5">
        <v>1271.1923076922999</v>
      </c>
      <c r="C437" s="6">
        <v>4</v>
      </c>
      <c r="D437" s="6" t="s">
        <v>6</v>
      </c>
      <c r="E437" s="7" t="s">
        <v>443</v>
      </c>
      <c r="F437" s="5">
        <v>1271.1923076922999</v>
      </c>
    </row>
    <row r="438" spans="1:6" x14ac:dyDescent="0.45">
      <c r="A438" s="4" t="s">
        <v>444</v>
      </c>
      <c r="B438" s="5">
        <v>1112.6923076922999</v>
      </c>
      <c r="C438" s="6">
        <v>5</v>
      </c>
      <c r="D438" s="6" t="s">
        <v>6</v>
      </c>
      <c r="E438" s="7" t="s">
        <v>444</v>
      </c>
      <c r="F438" s="5">
        <v>1112.6923076922999</v>
      </c>
    </row>
    <row r="439" spans="1:6" hidden="1" x14ac:dyDescent="0.45">
      <c r="A439" s="4" t="s">
        <v>445</v>
      </c>
      <c r="B439" s="5">
        <v>774.26923076923003</v>
      </c>
      <c r="C439" s="6">
        <v>6</v>
      </c>
      <c r="D439" s="6" t="s">
        <v>10</v>
      </c>
      <c r="E439" s="7" t="b">
        <v>0</v>
      </c>
      <c r="F439" s="5" t="s">
        <v>11</v>
      </c>
    </row>
    <row r="440" spans="1:6" hidden="1" x14ac:dyDescent="0.45">
      <c r="A440" s="4" t="s">
        <v>446</v>
      </c>
      <c r="B440" s="5">
        <v>513.461538461538</v>
      </c>
      <c r="C440" s="6">
        <v>7</v>
      </c>
      <c r="D440" s="6" t="s">
        <v>10</v>
      </c>
      <c r="E440" s="7" t="b">
        <v>0</v>
      </c>
      <c r="F440" s="5" t="s">
        <v>11</v>
      </c>
    </row>
    <row r="441" spans="1:6" x14ac:dyDescent="0.45">
      <c r="A441" s="4" t="s">
        <v>447</v>
      </c>
      <c r="B441" s="5">
        <v>199.961538461538</v>
      </c>
      <c r="C441" s="6">
        <v>1</v>
      </c>
      <c r="D441" s="6" t="s">
        <v>6</v>
      </c>
      <c r="E441" s="7" t="s">
        <v>447</v>
      </c>
      <c r="F441" s="5">
        <v>199.961538461538</v>
      </c>
    </row>
    <row r="442" spans="1:6" x14ac:dyDescent="0.45">
      <c r="A442" s="4" t="s">
        <v>448</v>
      </c>
      <c r="B442" s="5">
        <v>302.65384615384602</v>
      </c>
      <c r="C442" s="6">
        <v>2</v>
      </c>
      <c r="D442" s="6" t="s">
        <v>6</v>
      </c>
      <c r="E442" s="7" t="s">
        <v>448</v>
      </c>
      <c r="F442" s="5">
        <v>302.65384615384602</v>
      </c>
    </row>
    <row r="443" spans="1:6" x14ac:dyDescent="0.45">
      <c r="A443" s="4" t="s">
        <v>449</v>
      </c>
      <c r="B443" s="5">
        <v>591</v>
      </c>
      <c r="C443" s="6">
        <v>3</v>
      </c>
      <c r="D443" s="6" t="s">
        <v>6</v>
      </c>
      <c r="E443" s="7" t="s">
        <v>449</v>
      </c>
      <c r="F443" s="5">
        <v>591</v>
      </c>
    </row>
    <row r="444" spans="1:6" x14ac:dyDescent="0.45">
      <c r="A444" s="4" t="s">
        <v>450</v>
      </c>
      <c r="B444" s="5">
        <v>694.923076923076</v>
      </c>
      <c r="C444" s="6">
        <v>4</v>
      </c>
      <c r="D444" s="6" t="s">
        <v>6</v>
      </c>
      <c r="E444" s="7" t="s">
        <v>450</v>
      </c>
      <c r="F444" s="5">
        <v>694.923076923076</v>
      </c>
    </row>
    <row r="445" spans="1:6" x14ac:dyDescent="0.45">
      <c r="A445" s="4" t="s">
        <v>451</v>
      </c>
      <c r="B445" s="5">
        <v>605.11538461538396</v>
      </c>
      <c r="C445" s="6">
        <v>5</v>
      </c>
      <c r="D445" s="6" t="s">
        <v>6</v>
      </c>
      <c r="E445" s="7" t="s">
        <v>451</v>
      </c>
      <c r="F445" s="5">
        <v>605.11538461538396</v>
      </c>
    </row>
    <row r="446" spans="1:6" hidden="1" x14ac:dyDescent="0.45">
      <c r="A446" s="4" t="s">
        <v>452</v>
      </c>
      <c r="B446" s="5">
        <v>704.88461538461502</v>
      </c>
      <c r="C446" s="6">
        <v>6</v>
      </c>
      <c r="D446" s="6" t="s">
        <v>10</v>
      </c>
      <c r="E446" s="7" t="b">
        <v>0</v>
      </c>
      <c r="F446" s="5" t="s">
        <v>11</v>
      </c>
    </row>
    <row r="447" spans="1:6" hidden="1" x14ac:dyDescent="0.45">
      <c r="A447" s="4" t="s">
        <v>453</v>
      </c>
      <c r="B447" s="5">
        <v>550.53846153846098</v>
      </c>
      <c r="C447" s="6">
        <v>7</v>
      </c>
      <c r="D447" s="6" t="s">
        <v>10</v>
      </c>
      <c r="E447" s="7" t="b">
        <v>0</v>
      </c>
      <c r="F447" s="5" t="s">
        <v>11</v>
      </c>
    </row>
    <row r="448" spans="1:6" x14ac:dyDescent="0.45">
      <c r="A448" s="4" t="s">
        <v>454</v>
      </c>
      <c r="B448" s="5">
        <v>202.80769230769201</v>
      </c>
      <c r="C448" s="6">
        <v>1</v>
      </c>
      <c r="D448" s="6" t="s">
        <v>6</v>
      </c>
      <c r="E448" s="7" t="s">
        <v>454</v>
      </c>
      <c r="F448" s="5">
        <v>202.80769230769201</v>
      </c>
    </row>
    <row r="449" spans="1:6" x14ac:dyDescent="0.45">
      <c r="A449" s="4" t="s">
        <v>455</v>
      </c>
      <c r="B449" s="5">
        <v>289.923076923076</v>
      </c>
      <c r="C449" s="6">
        <v>2</v>
      </c>
      <c r="D449" s="6" t="s">
        <v>6</v>
      </c>
      <c r="E449" s="7" t="s">
        <v>455</v>
      </c>
      <c r="F449" s="5">
        <v>289.923076923076</v>
      </c>
    </row>
    <row r="450" spans="1:6" x14ac:dyDescent="0.45">
      <c r="A450" s="4" t="s">
        <v>456</v>
      </c>
      <c r="B450" s="5">
        <v>699</v>
      </c>
      <c r="C450" s="6">
        <v>3</v>
      </c>
      <c r="D450" s="6" t="s">
        <v>6</v>
      </c>
      <c r="E450" s="7" t="s">
        <v>456</v>
      </c>
      <c r="F450" s="5">
        <v>699</v>
      </c>
    </row>
    <row r="451" spans="1:6" x14ac:dyDescent="0.45">
      <c r="A451" s="4" t="s">
        <v>457</v>
      </c>
      <c r="B451" s="5">
        <v>559.53846153846098</v>
      </c>
      <c r="C451" s="6">
        <v>4</v>
      </c>
      <c r="D451" s="6" t="s">
        <v>6</v>
      </c>
      <c r="E451" s="7" t="s">
        <v>457</v>
      </c>
      <c r="F451" s="5">
        <v>559.53846153846098</v>
      </c>
    </row>
    <row r="452" spans="1:6" x14ac:dyDescent="0.45">
      <c r="A452" s="4" t="s">
        <v>458</v>
      </c>
      <c r="B452" s="5">
        <v>480.57692307692298</v>
      </c>
      <c r="C452" s="6">
        <v>5</v>
      </c>
      <c r="D452" s="6" t="s">
        <v>6</v>
      </c>
      <c r="E452" s="7" t="s">
        <v>458</v>
      </c>
      <c r="F452" s="5">
        <v>480.57692307692298</v>
      </c>
    </row>
    <row r="453" spans="1:6" hidden="1" x14ac:dyDescent="0.45">
      <c r="A453" s="4" t="s">
        <v>459</v>
      </c>
      <c r="B453" s="5">
        <v>236.423076923076</v>
      </c>
      <c r="C453" s="6">
        <v>6</v>
      </c>
      <c r="D453" s="6" t="s">
        <v>10</v>
      </c>
      <c r="E453" s="7" t="b">
        <v>0</v>
      </c>
      <c r="F453" s="5" t="s">
        <v>11</v>
      </c>
    </row>
    <row r="454" spans="1:6" hidden="1" x14ac:dyDescent="0.45">
      <c r="A454" s="4" t="s">
        <v>460</v>
      </c>
      <c r="B454" s="5">
        <v>334.423076923076</v>
      </c>
      <c r="C454" s="6">
        <v>7</v>
      </c>
      <c r="D454" s="6" t="s">
        <v>10</v>
      </c>
      <c r="E454" s="7" t="b">
        <v>0</v>
      </c>
      <c r="F454" s="5" t="s">
        <v>11</v>
      </c>
    </row>
    <row r="455" spans="1:6" x14ac:dyDescent="0.45">
      <c r="A455" s="4" t="s">
        <v>461</v>
      </c>
      <c r="B455" s="5">
        <v>180.65384615384599</v>
      </c>
      <c r="C455" s="6">
        <v>1</v>
      </c>
      <c r="D455" s="6" t="s">
        <v>6</v>
      </c>
      <c r="E455" s="7" t="s">
        <v>461</v>
      </c>
      <c r="F455" s="5">
        <v>180.65384615384599</v>
      </c>
    </row>
    <row r="456" spans="1:6" x14ac:dyDescent="0.45">
      <c r="A456" s="4" t="s">
        <v>462</v>
      </c>
      <c r="B456" s="5">
        <v>295.61538461538402</v>
      </c>
      <c r="C456" s="6">
        <v>2</v>
      </c>
      <c r="D456" s="6" t="s">
        <v>6</v>
      </c>
      <c r="E456" s="7" t="s">
        <v>462</v>
      </c>
      <c r="F456" s="5">
        <v>295.61538461538402</v>
      </c>
    </row>
    <row r="457" spans="1:6" x14ac:dyDescent="0.45">
      <c r="A457" s="4" t="s">
        <v>463</v>
      </c>
      <c r="B457" s="5">
        <v>732.19230769230705</v>
      </c>
      <c r="C457" s="6">
        <v>3</v>
      </c>
      <c r="D457" s="6" t="s">
        <v>6</v>
      </c>
      <c r="E457" s="7" t="s">
        <v>463</v>
      </c>
      <c r="F457" s="5">
        <v>732.19230769230705</v>
      </c>
    </row>
    <row r="458" spans="1:6" x14ac:dyDescent="0.45">
      <c r="A458" s="4" t="s">
        <v>464</v>
      </c>
      <c r="B458" s="5">
        <v>679</v>
      </c>
      <c r="C458" s="6">
        <v>4</v>
      </c>
      <c r="D458" s="6" t="s">
        <v>6</v>
      </c>
      <c r="E458" s="7" t="s">
        <v>464</v>
      </c>
      <c r="F458" s="5">
        <v>679</v>
      </c>
    </row>
    <row r="459" spans="1:6" x14ac:dyDescent="0.45">
      <c r="A459" s="4" t="s">
        <v>465</v>
      </c>
      <c r="B459" s="5">
        <v>692.88461538461502</v>
      </c>
      <c r="C459" s="6">
        <v>5</v>
      </c>
      <c r="D459" s="6" t="s">
        <v>6</v>
      </c>
      <c r="E459" s="7" t="s">
        <v>465</v>
      </c>
      <c r="F459" s="5">
        <v>692.88461538461502</v>
      </c>
    </row>
    <row r="460" spans="1:6" hidden="1" x14ac:dyDescent="0.45">
      <c r="A460" s="4" t="s">
        <v>466</v>
      </c>
      <c r="B460" s="5">
        <v>716.69230769230705</v>
      </c>
      <c r="C460" s="6">
        <v>6</v>
      </c>
      <c r="D460" s="6" t="s">
        <v>10</v>
      </c>
      <c r="E460" s="7" t="b">
        <v>0</v>
      </c>
      <c r="F460" s="5" t="s">
        <v>11</v>
      </c>
    </row>
    <row r="461" spans="1:6" hidden="1" x14ac:dyDescent="0.45">
      <c r="A461" s="4" t="s">
        <v>467</v>
      </c>
      <c r="B461" s="5">
        <v>467.34615384615302</v>
      </c>
      <c r="C461" s="6">
        <v>7</v>
      </c>
      <c r="D461" s="6" t="s">
        <v>10</v>
      </c>
      <c r="E461" s="7" t="b">
        <v>0</v>
      </c>
      <c r="F461" s="5" t="s">
        <v>11</v>
      </c>
    </row>
    <row r="462" spans="1:6" x14ac:dyDescent="0.45">
      <c r="A462" s="4" t="s">
        <v>468</v>
      </c>
      <c r="B462" s="5">
        <v>174.57692307692301</v>
      </c>
      <c r="C462" s="6">
        <v>1</v>
      </c>
      <c r="D462" s="6" t="s">
        <v>6</v>
      </c>
      <c r="E462" s="7" t="s">
        <v>468</v>
      </c>
      <c r="F462" s="5">
        <v>174.57692307692301</v>
      </c>
    </row>
    <row r="463" spans="1:6" x14ac:dyDescent="0.45">
      <c r="A463" s="4" t="s">
        <v>469</v>
      </c>
      <c r="B463" s="5">
        <v>278.730769230769</v>
      </c>
      <c r="C463" s="6">
        <v>2</v>
      </c>
      <c r="D463" s="6" t="s">
        <v>6</v>
      </c>
      <c r="E463" s="7" t="s">
        <v>469</v>
      </c>
      <c r="F463" s="5">
        <v>278.730769230769</v>
      </c>
    </row>
    <row r="464" spans="1:6" x14ac:dyDescent="0.45">
      <c r="A464" s="4" t="s">
        <v>470</v>
      </c>
      <c r="B464" s="5">
        <v>531.61538461538396</v>
      </c>
      <c r="C464" s="6">
        <v>3</v>
      </c>
      <c r="D464" s="6" t="s">
        <v>6</v>
      </c>
      <c r="E464" s="7" t="s">
        <v>470</v>
      </c>
      <c r="F464" s="5">
        <v>531.61538461538396</v>
      </c>
    </row>
    <row r="465" spans="1:6" x14ac:dyDescent="0.45">
      <c r="A465" s="4" t="s">
        <v>471</v>
      </c>
      <c r="B465" s="5">
        <v>557.423076923076</v>
      </c>
      <c r="C465" s="6">
        <v>4</v>
      </c>
      <c r="D465" s="6" t="s">
        <v>6</v>
      </c>
      <c r="E465" s="7" t="s">
        <v>471</v>
      </c>
      <c r="F465" s="5">
        <v>557.423076923076</v>
      </c>
    </row>
    <row r="466" spans="1:6" x14ac:dyDescent="0.45">
      <c r="A466" s="4" t="s">
        <v>472</v>
      </c>
      <c r="B466" s="5">
        <v>814.423076923076</v>
      </c>
      <c r="C466" s="6">
        <v>5</v>
      </c>
      <c r="D466" s="6" t="s">
        <v>6</v>
      </c>
      <c r="E466" s="7" t="s">
        <v>472</v>
      </c>
      <c r="F466" s="5">
        <v>814.423076923076</v>
      </c>
    </row>
    <row r="467" spans="1:6" hidden="1" x14ac:dyDescent="0.45">
      <c r="A467" s="4" t="s">
        <v>473</v>
      </c>
      <c r="B467" s="5">
        <v>657.23076923076906</v>
      </c>
      <c r="C467" s="6">
        <v>6</v>
      </c>
      <c r="D467" s="6" t="s">
        <v>10</v>
      </c>
      <c r="E467" s="7" t="b">
        <v>0</v>
      </c>
      <c r="F467" s="5" t="s">
        <v>11</v>
      </c>
    </row>
    <row r="468" spans="1:6" hidden="1" x14ac:dyDescent="0.45">
      <c r="A468" s="4" t="s">
        <v>474</v>
      </c>
      <c r="B468" s="5">
        <v>539.88461538461502</v>
      </c>
      <c r="C468" s="6">
        <v>7</v>
      </c>
      <c r="D468" s="6" t="s">
        <v>10</v>
      </c>
      <c r="E468" s="7" t="b">
        <v>0</v>
      </c>
      <c r="F468" s="5" t="s">
        <v>11</v>
      </c>
    </row>
    <row r="469" spans="1:6" x14ac:dyDescent="0.45">
      <c r="A469" s="4" t="s">
        <v>475</v>
      </c>
      <c r="B469" s="5">
        <v>233.423076923076</v>
      </c>
      <c r="C469" s="6">
        <v>1</v>
      </c>
      <c r="D469" s="6" t="s">
        <v>6</v>
      </c>
      <c r="E469" s="7" t="s">
        <v>475</v>
      </c>
      <c r="F469" s="5">
        <v>233.423076923076</v>
      </c>
    </row>
    <row r="470" spans="1:6" x14ac:dyDescent="0.45">
      <c r="A470" s="4" t="s">
        <v>476</v>
      </c>
      <c r="B470" s="5">
        <v>343.07692307692298</v>
      </c>
      <c r="C470" s="6">
        <v>2</v>
      </c>
      <c r="D470" s="6" t="s">
        <v>6</v>
      </c>
      <c r="E470" s="7" t="s">
        <v>476</v>
      </c>
      <c r="F470" s="5">
        <v>343.07692307692298</v>
      </c>
    </row>
    <row r="471" spans="1:6" x14ac:dyDescent="0.45">
      <c r="A471" s="4" t="s">
        <v>477</v>
      </c>
      <c r="B471" s="5">
        <v>607.961538461538</v>
      </c>
      <c r="C471" s="6">
        <v>3</v>
      </c>
      <c r="D471" s="6" t="s">
        <v>6</v>
      </c>
      <c r="E471" s="7" t="s">
        <v>477</v>
      </c>
      <c r="F471" s="5">
        <v>607.961538461538</v>
      </c>
    </row>
    <row r="472" spans="1:6" x14ac:dyDescent="0.45">
      <c r="A472" s="4" t="s">
        <v>478</v>
      </c>
      <c r="B472" s="5">
        <v>732.84615384615302</v>
      </c>
      <c r="C472" s="6">
        <v>4</v>
      </c>
      <c r="D472" s="6" t="s">
        <v>6</v>
      </c>
      <c r="E472" s="7" t="s">
        <v>478</v>
      </c>
      <c r="F472" s="5">
        <v>732.84615384615302</v>
      </c>
    </row>
    <row r="473" spans="1:6" x14ac:dyDescent="0.45">
      <c r="A473" s="4" t="s">
        <v>479</v>
      </c>
      <c r="B473" s="5">
        <v>840.65384615384596</v>
      </c>
      <c r="C473" s="6">
        <v>5</v>
      </c>
      <c r="D473" s="6" t="s">
        <v>6</v>
      </c>
      <c r="E473" s="7" t="s">
        <v>479</v>
      </c>
      <c r="F473" s="5">
        <v>840.65384615384596</v>
      </c>
    </row>
    <row r="474" spans="1:6" hidden="1" x14ac:dyDescent="0.45">
      <c r="A474" s="4" t="s">
        <v>480</v>
      </c>
      <c r="B474" s="5">
        <v>699.15384615384596</v>
      </c>
      <c r="C474" s="6">
        <v>6</v>
      </c>
      <c r="D474" s="6" t="s">
        <v>10</v>
      </c>
      <c r="E474" s="7" t="b">
        <v>0</v>
      </c>
      <c r="F474" s="5" t="s">
        <v>11</v>
      </c>
    </row>
    <row r="475" spans="1:6" hidden="1" x14ac:dyDescent="0.45">
      <c r="A475" s="4" t="s">
        <v>481</v>
      </c>
      <c r="B475" s="5">
        <v>546.23076923076906</v>
      </c>
      <c r="C475" s="6">
        <v>7</v>
      </c>
      <c r="D475" s="6" t="s">
        <v>10</v>
      </c>
      <c r="E475" s="7" t="b">
        <v>0</v>
      </c>
      <c r="F475" s="5" t="s">
        <v>11</v>
      </c>
    </row>
    <row r="476" spans="1:6" x14ac:dyDescent="0.45">
      <c r="A476" s="4" t="s">
        <v>482</v>
      </c>
      <c r="B476" s="5">
        <v>166.26923076923001</v>
      </c>
      <c r="C476" s="6">
        <v>1</v>
      </c>
      <c r="D476" s="6" t="s">
        <v>6</v>
      </c>
      <c r="E476" s="7" t="s">
        <v>482</v>
      </c>
      <c r="F476" s="5">
        <v>166.26923076923001</v>
      </c>
    </row>
    <row r="477" spans="1:6" x14ac:dyDescent="0.45">
      <c r="A477" s="4" t="s">
        <v>483</v>
      </c>
      <c r="B477" s="5">
        <v>306.5</v>
      </c>
      <c r="C477" s="6">
        <v>2</v>
      </c>
      <c r="D477" s="6" t="s">
        <v>6</v>
      </c>
      <c r="E477" s="7" t="s">
        <v>483</v>
      </c>
      <c r="F477" s="5">
        <v>306.5</v>
      </c>
    </row>
    <row r="478" spans="1:6" x14ac:dyDescent="0.45">
      <c r="A478" s="4" t="s">
        <v>484</v>
      </c>
      <c r="B478" s="5">
        <v>522.88461538461502</v>
      </c>
      <c r="C478" s="6">
        <v>3</v>
      </c>
      <c r="D478" s="6" t="s">
        <v>6</v>
      </c>
      <c r="E478" s="7" t="s">
        <v>484</v>
      </c>
      <c r="F478" s="5">
        <v>522.88461538461502</v>
      </c>
    </row>
    <row r="479" spans="1:6" x14ac:dyDescent="0.45">
      <c r="A479" s="4" t="s">
        <v>485</v>
      </c>
      <c r="B479" s="5">
        <v>534.423076923076</v>
      </c>
      <c r="C479" s="6">
        <v>4</v>
      </c>
      <c r="D479" s="6" t="s">
        <v>6</v>
      </c>
      <c r="E479" s="7" t="s">
        <v>485</v>
      </c>
      <c r="F479" s="5">
        <v>534.423076923076</v>
      </c>
    </row>
    <row r="480" spans="1:6" x14ac:dyDescent="0.45">
      <c r="A480" s="4" t="s">
        <v>486</v>
      </c>
      <c r="B480" s="5">
        <v>516.88461538461502</v>
      </c>
      <c r="C480" s="6">
        <v>5</v>
      </c>
      <c r="D480" s="6" t="s">
        <v>6</v>
      </c>
      <c r="E480" s="7" t="s">
        <v>486</v>
      </c>
      <c r="F480" s="5">
        <v>516.88461538461502</v>
      </c>
    </row>
    <row r="481" spans="1:6" hidden="1" x14ac:dyDescent="0.45">
      <c r="A481" s="4" t="s">
        <v>487</v>
      </c>
      <c r="B481" s="5">
        <v>507.34615384615302</v>
      </c>
      <c r="C481" s="6">
        <v>6</v>
      </c>
      <c r="D481" s="6" t="s">
        <v>10</v>
      </c>
      <c r="E481" s="7" t="b">
        <v>0</v>
      </c>
      <c r="F481" s="5" t="s">
        <v>11</v>
      </c>
    </row>
    <row r="482" spans="1:6" hidden="1" x14ac:dyDescent="0.45">
      <c r="A482" s="4" t="s">
        <v>488</v>
      </c>
      <c r="B482" s="5">
        <v>318.61538461538402</v>
      </c>
      <c r="C482" s="6">
        <v>7</v>
      </c>
      <c r="D482" s="6" t="s">
        <v>10</v>
      </c>
      <c r="E482" s="7" t="b">
        <v>0</v>
      </c>
      <c r="F482" s="5" t="s">
        <v>11</v>
      </c>
    </row>
    <row r="483" spans="1:6" x14ac:dyDescent="0.45">
      <c r="A483" s="4" t="s">
        <v>489</v>
      </c>
      <c r="B483" s="5">
        <v>80.769230769230703</v>
      </c>
      <c r="C483" s="6">
        <v>1</v>
      </c>
      <c r="D483" s="6" t="s">
        <v>6</v>
      </c>
      <c r="E483" s="7" t="s">
        <v>489</v>
      </c>
      <c r="F483" s="5">
        <v>80.769230769230703</v>
      </c>
    </row>
    <row r="484" spans="1:6" x14ac:dyDescent="0.45">
      <c r="A484" s="4" t="s">
        <v>490</v>
      </c>
      <c r="B484" s="5">
        <v>78.884615384615302</v>
      </c>
      <c r="C484" s="6">
        <v>2</v>
      </c>
      <c r="D484" s="6" t="s">
        <v>6</v>
      </c>
      <c r="E484" s="7" t="s">
        <v>490</v>
      </c>
      <c r="F484" s="5">
        <v>78.884615384615302</v>
      </c>
    </row>
    <row r="485" spans="1:6" x14ac:dyDescent="0.45">
      <c r="A485" s="4" t="s">
        <v>491</v>
      </c>
      <c r="B485" s="5">
        <v>178.11538461538399</v>
      </c>
      <c r="C485" s="6">
        <v>3</v>
      </c>
      <c r="D485" s="6" t="s">
        <v>6</v>
      </c>
      <c r="E485" s="7" t="s">
        <v>491</v>
      </c>
      <c r="F485" s="5">
        <v>178.11538461538399</v>
      </c>
    </row>
    <row r="486" spans="1:6" x14ac:dyDescent="0.45">
      <c r="A486" s="4" t="s">
        <v>492</v>
      </c>
      <c r="B486" s="5">
        <v>474</v>
      </c>
      <c r="C486" s="6">
        <v>4</v>
      </c>
      <c r="D486" s="6" t="s">
        <v>6</v>
      </c>
      <c r="E486" s="7" t="s">
        <v>492</v>
      </c>
      <c r="F486" s="5">
        <v>474</v>
      </c>
    </row>
    <row r="487" spans="1:6" x14ac:dyDescent="0.45">
      <c r="A487" s="4" t="s">
        <v>493</v>
      </c>
      <c r="B487" s="5">
        <v>572.76923076923003</v>
      </c>
      <c r="C487" s="6">
        <v>5</v>
      </c>
      <c r="D487" s="6" t="s">
        <v>6</v>
      </c>
      <c r="E487" s="7" t="s">
        <v>493</v>
      </c>
      <c r="F487" s="5">
        <v>572.76923076923003</v>
      </c>
    </row>
    <row r="488" spans="1:6" hidden="1" x14ac:dyDescent="0.45">
      <c r="A488" s="4" t="s">
        <v>494</v>
      </c>
      <c r="B488" s="5">
        <v>492</v>
      </c>
      <c r="C488" s="6">
        <v>6</v>
      </c>
      <c r="D488" s="6" t="s">
        <v>10</v>
      </c>
      <c r="E488" s="7" t="b">
        <v>0</v>
      </c>
      <c r="F488" s="5" t="s">
        <v>11</v>
      </c>
    </row>
    <row r="489" spans="1:6" hidden="1" x14ac:dyDescent="0.45">
      <c r="A489" s="4" t="s">
        <v>495</v>
      </c>
      <c r="B489" s="5">
        <v>498.65384615384602</v>
      </c>
      <c r="C489" s="6">
        <v>7</v>
      </c>
      <c r="D489" s="6" t="s">
        <v>10</v>
      </c>
      <c r="E489" s="7" t="b">
        <v>0</v>
      </c>
      <c r="F489" s="5" t="s">
        <v>11</v>
      </c>
    </row>
    <row r="490" spans="1:6" x14ac:dyDescent="0.45">
      <c r="A490" s="4" t="s">
        <v>496</v>
      </c>
      <c r="B490" s="5">
        <v>125.692307692307</v>
      </c>
      <c r="C490" s="6">
        <v>1</v>
      </c>
      <c r="D490" s="6" t="s">
        <v>6</v>
      </c>
      <c r="E490" s="7" t="s">
        <v>496</v>
      </c>
      <c r="F490" s="5">
        <v>125.692307692307</v>
      </c>
    </row>
    <row r="491" spans="1:6" x14ac:dyDescent="0.45">
      <c r="A491" s="4" t="s">
        <v>497</v>
      </c>
      <c r="B491" s="5">
        <v>148.38461538461499</v>
      </c>
      <c r="C491" s="6">
        <v>2</v>
      </c>
      <c r="D491" s="6" t="s">
        <v>6</v>
      </c>
      <c r="E491" s="7" t="s">
        <v>497</v>
      </c>
      <c r="F491" s="5">
        <v>148.38461538461499</v>
      </c>
    </row>
    <row r="492" spans="1:6" x14ac:dyDescent="0.45">
      <c r="A492" s="4" t="s">
        <v>498</v>
      </c>
      <c r="B492" s="5">
        <v>235.65384615384599</v>
      </c>
      <c r="C492" s="6">
        <v>3</v>
      </c>
      <c r="D492" s="6" t="s">
        <v>6</v>
      </c>
      <c r="E492" s="7" t="s">
        <v>498</v>
      </c>
      <c r="F492" s="5">
        <v>235.65384615384599</v>
      </c>
    </row>
    <row r="493" spans="1:6" x14ac:dyDescent="0.45">
      <c r="A493" s="4" t="s">
        <v>499</v>
      </c>
      <c r="B493" s="5">
        <v>574.11538461538396</v>
      </c>
      <c r="C493" s="6">
        <v>4</v>
      </c>
      <c r="D493" s="6" t="s">
        <v>6</v>
      </c>
      <c r="E493" s="7" t="s">
        <v>499</v>
      </c>
      <c r="F493" s="5">
        <v>574.11538461538396</v>
      </c>
    </row>
    <row r="494" spans="1:6" x14ac:dyDescent="0.45">
      <c r="A494" s="4" t="s">
        <v>500</v>
      </c>
      <c r="B494" s="5">
        <v>584.15384615384596</v>
      </c>
      <c r="C494" s="6">
        <v>5</v>
      </c>
      <c r="D494" s="6" t="s">
        <v>6</v>
      </c>
      <c r="E494" s="7" t="s">
        <v>500</v>
      </c>
      <c r="F494" s="5">
        <v>584.15384615384596</v>
      </c>
    </row>
    <row r="495" spans="1:6" hidden="1" x14ac:dyDescent="0.45">
      <c r="A495" s="4" t="s">
        <v>501</v>
      </c>
      <c r="B495" s="5">
        <v>496.26923076922998</v>
      </c>
      <c r="C495" s="6">
        <v>6</v>
      </c>
      <c r="D495" s="6" t="s">
        <v>10</v>
      </c>
      <c r="E495" s="7" t="b">
        <v>0</v>
      </c>
      <c r="F495" s="5" t="s">
        <v>11</v>
      </c>
    </row>
    <row r="496" spans="1:6" hidden="1" x14ac:dyDescent="0.45">
      <c r="A496" s="4" t="s">
        <v>502</v>
      </c>
      <c r="B496" s="5">
        <v>525.38461538461502</v>
      </c>
      <c r="C496" s="6">
        <v>7</v>
      </c>
      <c r="D496" s="6" t="s">
        <v>10</v>
      </c>
      <c r="E496" s="7" t="b">
        <v>0</v>
      </c>
      <c r="F496" s="5" t="s">
        <v>11</v>
      </c>
    </row>
    <row r="497" spans="1:6" x14ac:dyDescent="0.45">
      <c r="A497" s="4" t="s">
        <v>503</v>
      </c>
      <c r="B497" s="5">
        <v>152.34615384615299</v>
      </c>
      <c r="C497" s="6">
        <v>1</v>
      </c>
      <c r="D497" s="6" t="s">
        <v>6</v>
      </c>
      <c r="E497" s="7" t="s">
        <v>503</v>
      </c>
      <c r="F497" s="5">
        <v>152.34615384615299</v>
      </c>
    </row>
    <row r="498" spans="1:6" x14ac:dyDescent="0.45">
      <c r="A498" s="4" t="s">
        <v>504</v>
      </c>
      <c r="B498" s="5">
        <v>208.03846153846101</v>
      </c>
      <c r="C498" s="6">
        <v>2</v>
      </c>
      <c r="D498" s="6" t="s">
        <v>6</v>
      </c>
      <c r="E498" s="7" t="s">
        <v>504</v>
      </c>
      <c r="F498" s="5">
        <v>208.03846153846101</v>
      </c>
    </row>
    <row r="499" spans="1:6" x14ac:dyDescent="0.45">
      <c r="A499" s="4" t="s">
        <v>505</v>
      </c>
      <c r="B499" s="5">
        <v>461.57692307692298</v>
      </c>
      <c r="C499" s="6">
        <v>3</v>
      </c>
      <c r="D499" s="6" t="s">
        <v>6</v>
      </c>
      <c r="E499" s="7" t="s">
        <v>505</v>
      </c>
      <c r="F499" s="5">
        <v>461.57692307692298</v>
      </c>
    </row>
    <row r="500" spans="1:6" x14ac:dyDescent="0.45">
      <c r="A500" s="4" t="s">
        <v>506</v>
      </c>
      <c r="B500" s="5">
        <v>532.80769230769204</v>
      </c>
      <c r="C500" s="6">
        <v>4</v>
      </c>
      <c r="D500" s="6" t="s">
        <v>6</v>
      </c>
      <c r="E500" s="7" t="s">
        <v>506</v>
      </c>
      <c r="F500" s="5">
        <v>532.80769230769204</v>
      </c>
    </row>
    <row r="501" spans="1:6" x14ac:dyDescent="0.45">
      <c r="A501" s="4" t="s">
        <v>507</v>
      </c>
      <c r="B501" s="5">
        <v>636.84615384615302</v>
      </c>
      <c r="C501" s="6">
        <v>5</v>
      </c>
      <c r="D501" s="6" t="s">
        <v>6</v>
      </c>
      <c r="E501" s="7" t="s">
        <v>507</v>
      </c>
      <c r="F501" s="5">
        <v>636.84615384615302</v>
      </c>
    </row>
    <row r="502" spans="1:6" hidden="1" x14ac:dyDescent="0.45">
      <c r="A502" s="4" t="s">
        <v>508</v>
      </c>
      <c r="B502" s="5">
        <v>672.5</v>
      </c>
      <c r="C502" s="6">
        <v>6</v>
      </c>
      <c r="D502" s="6" t="s">
        <v>10</v>
      </c>
      <c r="E502" s="7" t="b">
        <v>0</v>
      </c>
      <c r="F502" s="5" t="s">
        <v>11</v>
      </c>
    </row>
    <row r="503" spans="1:6" hidden="1" x14ac:dyDescent="0.45">
      <c r="A503" s="4" t="s">
        <v>509</v>
      </c>
      <c r="B503" s="5">
        <v>414.65384615384602</v>
      </c>
      <c r="C503" s="6">
        <v>7</v>
      </c>
      <c r="D503" s="6" t="s">
        <v>10</v>
      </c>
      <c r="E503" s="7" t="b">
        <v>0</v>
      </c>
      <c r="F503" s="5" t="s">
        <v>11</v>
      </c>
    </row>
    <row r="504" spans="1:6" x14ac:dyDescent="0.45">
      <c r="A504" s="4" t="s">
        <v>510</v>
      </c>
      <c r="B504" s="5">
        <v>157.65384615384599</v>
      </c>
      <c r="C504" s="6">
        <v>1</v>
      </c>
      <c r="D504" s="6" t="s">
        <v>6</v>
      </c>
      <c r="E504" s="7" t="s">
        <v>510</v>
      </c>
      <c r="F504" s="5">
        <v>157.65384615384599</v>
      </c>
    </row>
    <row r="505" spans="1:6" x14ac:dyDescent="0.45">
      <c r="A505" s="4" t="s">
        <v>511</v>
      </c>
      <c r="B505" s="5">
        <v>163.38461538461499</v>
      </c>
      <c r="C505" s="6">
        <v>2</v>
      </c>
      <c r="D505" s="6" t="s">
        <v>6</v>
      </c>
      <c r="E505" s="7" t="s">
        <v>511</v>
      </c>
      <c r="F505" s="5">
        <v>163.38461538461499</v>
      </c>
    </row>
    <row r="506" spans="1:6" x14ac:dyDescent="0.45">
      <c r="A506" s="4" t="s">
        <v>512</v>
      </c>
      <c r="B506" s="5">
        <v>258.11538461538402</v>
      </c>
      <c r="C506" s="6">
        <v>3</v>
      </c>
      <c r="D506" s="6" t="s">
        <v>6</v>
      </c>
      <c r="E506" s="7" t="s">
        <v>512</v>
      </c>
      <c r="F506" s="5">
        <v>258.11538461538402</v>
      </c>
    </row>
    <row r="507" spans="1:6" x14ac:dyDescent="0.45">
      <c r="A507" s="4" t="s">
        <v>513</v>
      </c>
      <c r="B507" s="5">
        <v>592.11538461538396</v>
      </c>
      <c r="C507" s="6">
        <v>4</v>
      </c>
      <c r="D507" s="6" t="s">
        <v>6</v>
      </c>
      <c r="E507" s="7" t="s">
        <v>513</v>
      </c>
      <c r="F507" s="5">
        <v>592.11538461538396</v>
      </c>
    </row>
    <row r="508" spans="1:6" x14ac:dyDescent="0.45">
      <c r="A508" s="4" t="s">
        <v>514</v>
      </c>
      <c r="B508" s="5">
        <v>487.5</v>
      </c>
      <c r="C508" s="6">
        <v>5</v>
      </c>
      <c r="D508" s="6" t="s">
        <v>6</v>
      </c>
      <c r="E508" s="7" t="s">
        <v>514</v>
      </c>
      <c r="F508" s="5">
        <v>487.5</v>
      </c>
    </row>
    <row r="509" spans="1:6" hidden="1" x14ac:dyDescent="0.45">
      <c r="A509" s="4" t="s">
        <v>515</v>
      </c>
      <c r="B509" s="5">
        <v>583.15384615384596</v>
      </c>
      <c r="C509" s="6">
        <v>6</v>
      </c>
      <c r="D509" s="6" t="s">
        <v>10</v>
      </c>
      <c r="E509" s="7" t="b">
        <v>0</v>
      </c>
      <c r="F509" s="5" t="s">
        <v>11</v>
      </c>
    </row>
    <row r="510" spans="1:6" hidden="1" x14ac:dyDescent="0.45">
      <c r="A510" s="4" t="s">
        <v>516</v>
      </c>
      <c r="B510" s="5">
        <v>570.80769230769204</v>
      </c>
      <c r="C510" s="6">
        <v>7</v>
      </c>
      <c r="D510" s="6" t="s">
        <v>10</v>
      </c>
      <c r="E510" s="7" t="b">
        <v>0</v>
      </c>
      <c r="F510" s="5" t="s">
        <v>11</v>
      </c>
    </row>
    <row r="511" spans="1:6" x14ac:dyDescent="0.45">
      <c r="A511" s="4" t="s">
        <v>517</v>
      </c>
      <c r="B511" s="5">
        <v>136.53846153846101</v>
      </c>
      <c r="C511" s="6">
        <v>1</v>
      </c>
      <c r="D511" s="6" t="s">
        <v>6</v>
      </c>
      <c r="E511" s="7" t="s">
        <v>517</v>
      </c>
      <c r="F511" s="5">
        <v>136.53846153846101</v>
      </c>
    </row>
    <row r="512" spans="1:6" x14ac:dyDescent="0.45">
      <c r="A512" s="4" t="s">
        <v>518</v>
      </c>
      <c r="B512" s="5">
        <v>267.15384615384602</v>
      </c>
      <c r="C512" s="6">
        <v>2</v>
      </c>
      <c r="D512" s="6" t="s">
        <v>6</v>
      </c>
      <c r="E512" s="7" t="s">
        <v>518</v>
      </c>
      <c r="F512" s="5">
        <v>267.15384615384602</v>
      </c>
    </row>
    <row r="513" spans="1:6" x14ac:dyDescent="0.45">
      <c r="A513" s="4" t="s">
        <v>519</v>
      </c>
      <c r="B513" s="5">
        <v>674.23076923076906</v>
      </c>
      <c r="C513" s="6">
        <v>3</v>
      </c>
      <c r="D513" s="6" t="s">
        <v>6</v>
      </c>
      <c r="E513" s="7" t="s">
        <v>519</v>
      </c>
      <c r="F513" s="5">
        <v>674.23076923076906</v>
      </c>
    </row>
    <row r="514" spans="1:6" x14ac:dyDescent="0.45">
      <c r="A514" s="4" t="s">
        <v>520</v>
      </c>
      <c r="B514" s="5">
        <v>730.30769230769204</v>
      </c>
      <c r="C514" s="6">
        <v>4</v>
      </c>
      <c r="D514" s="6" t="s">
        <v>6</v>
      </c>
      <c r="E514" s="7" t="s">
        <v>520</v>
      </c>
      <c r="F514" s="5">
        <v>730.30769230769204</v>
      </c>
    </row>
    <row r="515" spans="1:6" x14ac:dyDescent="0.45">
      <c r="A515" s="4" t="s">
        <v>521</v>
      </c>
      <c r="B515" s="5">
        <v>693.69230769230705</v>
      </c>
      <c r="C515" s="6">
        <v>5</v>
      </c>
      <c r="D515" s="6" t="s">
        <v>6</v>
      </c>
      <c r="E515" s="7" t="s">
        <v>521</v>
      </c>
      <c r="F515" s="5">
        <v>693.69230769230705</v>
      </c>
    </row>
    <row r="516" spans="1:6" hidden="1" x14ac:dyDescent="0.45">
      <c r="A516" s="4" t="s">
        <v>522</v>
      </c>
      <c r="B516" s="5">
        <v>489.07692307692298</v>
      </c>
      <c r="C516" s="6">
        <v>6</v>
      </c>
      <c r="D516" s="6" t="s">
        <v>10</v>
      </c>
      <c r="E516" s="7" t="b">
        <v>0</v>
      </c>
      <c r="F516" s="5" t="s">
        <v>11</v>
      </c>
    </row>
    <row r="517" spans="1:6" hidden="1" x14ac:dyDescent="0.45">
      <c r="A517" s="4" t="s">
        <v>523</v>
      </c>
      <c r="B517" s="5">
        <v>420.07692307692298</v>
      </c>
      <c r="C517" s="6">
        <v>7</v>
      </c>
      <c r="D517" s="6" t="s">
        <v>10</v>
      </c>
      <c r="E517" s="7" t="b">
        <v>0</v>
      </c>
      <c r="F517" s="5" t="s">
        <v>11</v>
      </c>
    </row>
    <row r="518" spans="1:6" x14ac:dyDescent="0.45">
      <c r="A518" s="4" t="s">
        <v>524</v>
      </c>
      <c r="B518" s="5">
        <v>167.461538461538</v>
      </c>
      <c r="C518" s="6">
        <v>1</v>
      </c>
      <c r="D518" s="6" t="s">
        <v>6</v>
      </c>
      <c r="E518" s="7" t="s">
        <v>524</v>
      </c>
      <c r="F518" s="5">
        <v>167.461538461538</v>
      </c>
    </row>
    <row r="519" spans="1:6" x14ac:dyDescent="0.45">
      <c r="A519" s="4" t="s">
        <v>525</v>
      </c>
      <c r="B519" s="5">
        <v>304.84615384615302</v>
      </c>
      <c r="C519" s="6">
        <v>2</v>
      </c>
      <c r="D519" s="6" t="s">
        <v>6</v>
      </c>
      <c r="E519" s="7" t="s">
        <v>525</v>
      </c>
      <c r="F519" s="5">
        <v>304.84615384615302</v>
      </c>
    </row>
    <row r="520" spans="1:6" x14ac:dyDescent="0.45">
      <c r="A520" s="4" t="s">
        <v>526</v>
      </c>
      <c r="B520" s="5">
        <v>706.65384615384596</v>
      </c>
      <c r="C520" s="6">
        <v>3</v>
      </c>
      <c r="D520" s="6" t="s">
        <v>6</v>
      </c>
      <c r="E520" s="7" t="s">
        <v>526</v>
      </c>
      <c r="F520" s="5">
        <v>706.65384615384596</v>
      </c>
    </row>
    <row r="521" spans="1:6" x14ac:dyDescent="0.45">
      <c r="A521" s="4" t="s">
        <v>527</v>
      </c>
      <c r="B521" s="5">
        <v>614.961538461538</v>
      </c>
      <c r="C521" s="6">
        <v>4</v>
      </c>
      <c r="D521" s="6" t="s">
        <v>6</v>
      </c>
      <c r="E521" s="7" t="s">
        <v>527</v>
      </c>
      <c r="F521" s="5">
        <v>614.961538461538</v>
      </c>
    </row>
    <row r="522" spans="1:6" x14ac:dyDescent="0.45">
      <c r="A522" s="4" t="s">
        <v>528</v>
      </c>
      <c r="B522" s="5">
        <v>547.57692307692298</v>
      </c>
      <c r="C522" s="6">
        <v>5</v>
      </c>
      <c r="D522" s="6" t="s">
        <v>6</v>
      </c>
      <c r="E522" s="7" t="s">
        <v>528</v>
      </c>
      <c r="F522" s="5">
        <v>547.57692307692298</v>
      </c>
    </row>
    <row r="523" spans="1:6" hidden="1" x14ac:dyDescent="0.45">
      <c r="A523" s="4" t="s">
        <v>529</v>
      </c>
      <c r="B523" s="5">
        <v>492.57692307692298</v>
      </c>
      <c r="C523" s="6">
        <v>6</v>
      </c>
      <c r="D523" s="6" t="s">
        <v>10</v>
      </c>
      <c r="E523" s="7" t="b">
        <v>0</v>
      </c>
      <c r="F523" s="5" t="s">
        <v>11</v>
      </c>
    </row>
    <row r="524" spans="1:6" hidden="1" x14ac:dyDescent="0.45">
      <c r="A524" s="4" t="s">
        <v>530</v>
      </c>
      <c r="B524" s="5">
        <v>449.53846153846098</v>
      </c>
      <c r="C524" s="6">
        <v>7</v>
      </c>
      <c r="D524" s="6" t="s">
        <v>10</v>
      </c>
      <c r="E524" s="7" t="b">
        <v>0</v>
      </c>
      <c r="F524" s="5" t="s">
        <v>11</v>
      </c>
    </row>
    <row r="525" spans="1:6" x14ac:dyDescent="0.45">
      <c r="A525" s="4" t="s">
        <v>531</v>
      </c>
      <c r="B525" s="5">
        <v>191.80769230769201</v>
      </c>
      <c r="C525" s="6">
        <v>1</v>
      </c>
      <c r="D525" s="6" t="s">
        <v>6</v>
      </c>
      <c r="E525" s="7" t="s">
        <v>531</v>
      </c>
      <c r="F525" s="5">
        <v>191.80769230769201</v>
      </c>
    </row>
    <row r="526" spans="1:6" x14ac:dyDescent="0.45">
      <c r="A526" s="4" t="s">
        <v>532</v>
      </c>
      <c r="B526" s="5">
        <v>188.5</v>
      </c>
      <c r="C526" s="6">
        <v>2</v>
      </c>
      <c r="D526" s="6" t="s">
        <v>6</v>
      </c>
      <c r="E526" s="7" t="s">
        <v>532</v>
      </c>
      <c r="F526" s="5">
        <v>188.5</v>
      </c>
    </row>
    <row r="527" spans="1:6" x14ac:dyDescent="0.45">
      <c r="A527" s="4" t="s">
        <v>533</v>
      </c>
      <c r="B527" s="5">
        <v>487.84615384615302</v>
      </c>
      <c r="C527" s="6">
        <v>3</v>
      </c>
      <c r="D527" s="6" t="s">
        <v>6</v>
      </c>
      <c r="E527" s="7" t="s">
        <v>533</v>
      </c>
      <c r="F527" s="5">
        <v>487.84615384615302</v>
      </c>
    </row>
    <row r="528" spans="1:6" x14ac:dyDescent="0.45">
      <c r="A528" s="4" t="s">
        <v>534</v>
      </c>
      <c r="B528" s="5">
        <v>543.84615384615302</v>
      </c>
      <c r="C528" s="6">
        <v>4</v>
      </c>
      <c r="D528" s="6" t="s">
        <v>6</v>
      </c>
      <c r="E528" s="7" t="s">
        <v>534</v>
      </c>
      <c r="F528" s="5">
        <v>543.84615384615302</v>
      </c>
    </row>
    <row r="529" spans="1:6" x14ac:dyDescent="0.45">
      <c r="A529" s="4" t="s">
        <v>535</v>
      </c>
      <c r="B529" s="5">
        <v>523.19230769230705</v>
      </c>
      <c r="C529" s="6">
        <v>5</v>
      </c>
      <c r="D529" s="6" t="s">
        <v>6</v>
      </c>
      <c r="E529" s="7" t="s">
        <v>535</v>
      </c>
      <c r="F529" s="5">
        <v>523.19230769230705</v>
      </c>
    </row>
    <row r="530" spans="1:6" hidden="1" x14ac:dyDescent="0.45">
      <c r="A530" s="4" t="s">
        <v>536</v>
      </c>
      <c r="B530" s="5">
        <v>618.15384615384596</v>
      </c>
      <c r="C530" s="6">
        <v>6</v>
      </c>
      <c r="D530" s="6" t="s">
        <v>10</v>
      </c>
      <c r="E530" s="7" t="b">
        <v>0</v>
      </c>
      <c r="F530" s="5" t="s">
        <v>11</v>
      </c>
    </row>
    <row r="531" spans="1:6" hidden="1" x14ac:dyDescent="0.45">
      <c r="A531" s="4" t="s">
        <v>537</v>
      </c>
      <c r="B531" s="5">
        <v>479.461538461538</v>
      </c>
      <c r="C531" s="6">
        <v>7</v>
      </c>
      <c r="D531" s="6" t="s">
        <v>10</v>
      </c>
      <c r="E531" s="7" t="b">
        <v>0</v>
      </c>
      <c r="F531" s="5" t="s">
        <v>11</v>
      </c>
    </row>
    <row r="532" spans="1:6" x14ac:dyDescent="0.45">
      <c r="A532" s="4" t="s">
        <v>538</v>
      </c>
      <c r="B532" s="5">
        <v>131.84615384615299</v>
      </c>
      <c r="C532" s="6">
        <v>1</v>
      </c>
      <c r="D532" s="6" t="s">
        <v>6</v>
      </c>
      <c r="E532" s="7" t="s">
        <v>538</v>
      </c>
      <c r="F532" s="5">
        <v>131.84615384615299</v>
      </c>
    </row>
    <row r="533" spans="1:6" x14ac:dyDescent="0.45">
      <c r="A533" s="4" t="s">
        <v>539</v>
      </c>
      <c r="B533" s="5">
        <v>239.34615384615299</v>
      </c>
      <c r="C533" s="6">
        <v>2</v>
      </c>
      <c r="D533" s="6" t="s">
        <v>6</v>
      </c>
      <c r="E533" s="7" t="s">
        <v>539</v>
      </c>
      <c r="F533" s="5">
        <v>239.34615384615299</v>
      </c>
    </row>
    <row r="534" spans="1:6" x14ac:dyDescent="0.45">
      <c r="A534" s="4" t="s">
        <v>540</v>
      </c>
      <c r="B534" s="5">
        <v>629.5</v>
      </c>
      <c r="C534" s="6">
        <v>3</v>
      </c>
      <c r="D534" s="6" t="s">
        <v>6</v>
      </c>
      <c r="E534" s="7" t="s">
        <v>540</v>
      </c>
      <c r="F534" s="5">
        <v>629.5</v>
      </c>
    </row>
    <row r="535" spans="1:6" x14ac:dyDescent="0.45">
      <c r="A535" s="4" t="s">
        <v>541</v>
      </c>
      <c r="B535" s="5">
        <v>723.961538461538</v>
      </c>
      <c r="C535" s="6">
        <v>4</v>
      </c>
      <c r="D535" s="6" t="s">
        <v>6</v>
      </c>
      <c r="E535" s="7" t="s">
        <v>541</v>
      </c>
      <c r="F535" s="5">
        <v>723.961538461538</v>
      </c>
    </row>
    <row r="536" spans="1:6" x14ac:dyDescent="0.45">
      <c r="A536" s="4" t="s">
        <v>542</v>
      </c>
      <c r="B536" s="5">
        <v>711.53846153846098</v>
      </c>
      <c r="C536" s="6">
        <v>5</v>
      </c>
      <c r="D536" s="6" t="s">
        <v>6</v>
      </c>
      <c r="E536" s="7" t="s">
        <v>542</v>
      </c>
      <c r="F536" s="5">
        <v>711.53846153846098</v>
      </c>
    </row>
    <row r="537" spans="1:6" hidden="1" x14ac:dyDescent="0.45">
      <c r="A537" s="4" t="s">
        <v>543</v>
      </c>
      <c r="B537" s="5">
        <v>622.23076923076906</v>
      </c>
      <c r="C537" s="6">
        <v>6</v>
      </c>
      <c r="D537" s="6" t="s">
        <v>10</v>
      </c>
      <c r="E537" s="7" t="b">
        <v>0</v>
      </c>
      <c r="F537" s="5" t="s">
        <v>11</v>
      </c>
    </row>
    <row r="538" spans="1:6" hidden="1" x14ac:dyDescent="0.45">
      <c r="A538" s="4" t="s">
        <v>544</v>
      </c>
      <c r="B538" s="5">
        <v>526.19230769230705</v>
      </c>
      <c r="C538" s="6">
        <v>7</v>
      </c>
      <c r="D538" s="6" t="s">
        <v>10</v>
      </c>
      <c r="E538" s="7" t="b">
        <v>0</v>
      </c>
      <c r="F538" s="5" t="s">
        <v>11</v>
      </c>
    </row>
    <row r="539" spans="1:6" x14ac:dyDescent="0.45">
      <c r="A539" s="4" t="s">
        <v>545</v>
      </c>
      <c r="B539" s="5">
        <v>147.461538461538</v>
      </c>
      <c r="C539" s="6">
        <v>1</v>
      </c>
      <c r="D539" s="6" t="s">
        <v>6</v>
      </c>
      <c r="E539" s="7" t="s">
        <v>545</v>
      </c>
      <c r="F539" s="5">
        <v>147.461538461538</v>
      </c>
    </row>
    <row r="540" spans="1:6" x14ac:dyDescent="0.45">
      <c r="A540" s="4" t="s">
        <v>546</v>
      </c>
      <c r="B540" s="5">
        <v>192.53846153846101</v>
      </c>
      <c r="C540" s="6">
        <v>2</v>
      </c>
      <c r="D540" s="6" t="s">
        <v>6</v>
      </c>
      <c r="E540" s="7" t="s">
        <v>546</v>
      </c>
      <c r="F540" s="5">
        <v>192.53846153846101</v>
      </c>
    </row>
    <row r="541" spans="1:6" x14ac:dyDescent="0.45">
      <c r="A541" s="4" t="s">
        <v>547</v>
      </c>
      <c r="B541" s="5">
        <v>284.76923076922998</v>
      </c>
      <c r="C541" s="6">
        <v>3</v>
      </c>
      <c r="D541" s="6" t="s">
        <v>6</v>
      </c>
      <c r="E541" s="7" t="s">
        <v>547</v>
      </c>
      <c r="F541" s="5">
        <v>284.76923076922998</v>
      </c>
    </row>
    <row r="542" spans="1:6" x14ac:dyDescent="0.45">
      <c r="A542" s="4" t="s">
        <v>548</v>
      </c>
      <c r="B542" s="5">
        <v>616.19230769230705</v>
      </c>
      <c r="C542" s="6">
        <v>4</v>
      </c>
      <c r="D542" s="6" t="s">
        <v>6</v>
      </c>
      <c r="E542" s="7" t="s">
        <v>548</v>
      </c>
      <c r="F542" s="5">
        <v>616.19230769230705</v>
      </c>
    </row>
    <row r="543" spans="1:6" x14ac:dyDescent="0.45">
      <c r="A543" s="4" t="s">
        <v>549</v>
      </c>
      <c r="B543" s="5">
        <v>505</v>
      </c>
      <c r="C543" s="6">
        <v>5</v>
      </c>
      <c r="D543" s="6" t="s">
        <v>6</v>
      </c>
      <c r="E543" s="7" t="s">
        <v>549</v>
      </c>
      <c r="F543" s="5">
        <v>505</v>
      </c>
    </row>
    <row r="544" spans="1:6" hidden="1" x14ac:dyDescent="0.45">
      <c r="A544" s="4" t="s">
        <v>550</v>
      </c>
      <c r="B544" s="5">
        <v>623.69230769230705</v>
      </c>
      <c r="C544" s="6">
        <v>6</v>
      </c>
      <c r="D544" s="6" t="s">
        <v>10</v>
      </c>
      <c r="E544" s="7" t="b">
        <v>0</v>
      </c>
      <c r="F544" s="5" t="s">
        <v>11</v>
      </c>
    </row>
    <row r="545" spans="1:6" hidden="1" x14ac:dyDescent="0.45">
      <c r="A545" s="4" t="s">
        <v>551</v>
      </c>
      <c r="B545" s="5">
        <v>574.61538461538396</v>
      </c>
      <c r="C545" s="6">
        <v>7</v>
      </c>
      <c r="D545" s="6" t="s">
        <v>10</v>
      </c>
      <c r="E545" s="7" t="b">
        <v>0</v>
      </c>
      <c r="F545" s="5" t="s">
        <v>11</v>
      </c>
    </row>
    <row r="546" spans="1:6" x14ac:dyDescent="0.45">
      <c r="A546" s="4" t="s">
        <v>552</v>
      </c>
      <c r="B546" s="5">
        <v>130.11538461538399</v>
      </c>
      <c r="C546" s="6">
        <v>1</v>
      </c>
      <c r="D546" s="6" t="s">
        <v>6</v>
      </c>
      <c r="E546" s="7" t="s">
        <v>552</v>
      </c>
      <c r="F546" s="5">
        <v>130.11538461538399</v>
      </c>
    </row>
    <row r="547" spans="1:6" x14ac:dyDescent="0.45">
      <c r="A547" s="4" t="s">
        <v>553</v>
      </c>
      <c r="B547" s="5">
        <v>226.5</v>
      </c>
      <c r="C547" s="6">
        <v>2</v>
      </c>
      <c r="D547" s="6" t="s">
        <v>6</v>
      </c>
      <c r="E547" s="7" t="s">
        <v>553</v>
      </c>
      <c r="F547" s="5">
        <v>226.5</v>
      </c>
    </row>
    <row r="548" spans="1:6" x14ac:dyDescent="0.45">
      <c r="A548" s="4" t="s">
        <v>554</v>
      </c>
      <c r="B548" s="5">
        <v>500.38461538461502</v>
      </c>
      <c r="C548" s="6">
        <v>3</v>
      </c>
      <c r="D548" s="6" t="s">
        <v>6</v>
      </c>
      <c r="E548" s="7" t="s">
        <v>554</v>
      </c>
      <c r="F548" s="5">
        <v>500.38461538461502</v>
      </c>
    </row>
    <row r="549" spans="1:6" x14ac:dyDescent="0.45">
      <c r="A549" s="4" t="s">
        <v>555</v>
      </c>
      <c r="B549" s="5">
        <v>621.923076923076</v>
      </c>
      <c r="C549" s="6">
        <v>4</v>
      </c>
      <c r="D549" s="6" t="s">
        <v>6</v>
      </c>
      <c r="E549" s="7" t="s">
        <v>555</v>
      </c>
      <c r="F549" s="5">
        <v>621.923076923076</v>
      </c>
    </row>
    <row r="550" spans="1:6" x14ac:dyDescent="0.45">
      <c r="A550" s="4" t="s">
        <v>556</v>
      </c>
      <c r="B550" s="5">
        <v>923.73076923076906</v>
      </c>
      <c r="C550" s="6">
        <v>5</v>
      </c>
      <c r="D550" s="6" t="s">
        <v>6</v>
      </c>
      <c r="E550" s="7" t="s">
        <v>556</v>
      </c>
      <c r="F550" s="5">
        <v>923.73076923076906</v>
      </c>
    </row>
    <row r="551" spans="1:6" hidden="1" x14ac:dyDescent="0.45">
      <c r="A551" s="4" t="s">
        <v>557</v>
      </c>
      <c r="B551" s="5">
        <v>554.26923076923003</v>
      </c>
      <c r="C551" s="6">
        <v>6</v>
      </c>
      <c r="D551" s="6" t="s">
        <v>10</v>
      </c>
      <c r="E551" s="7" t="b">
        <v>0</v>
      </c>
      <c r="F551" s="5" t="s">
        <v>11</v>
      </c>
    </row>
    <row r="552" spans="1:6" hidden="1" x14ac:dyDescent="0.45">
      <c r="A552" s="4" t="s">
        <v>558</v>
      </c>
      <c r="B552" s="5">
        <v>501.07692307692298</v>
      </c>
      <c r="C552" s="6">
        <v>7</v>
      </c>
      <c r="D552" s="6" t="s">
        <v>10</v>
      </c>
      <c r="E552" s="7" t="b">
        <v>0</v>
      </c>
      <c r="F552" s="5" t="s">
        <v>11</v>
      </c>
    </row>
    <row r="553" spans="1:6" x14ac:dyDescent="0.45">
      <c r="A553" s="4" t="s">
        <v>559</v>
      </c>
      <c r="B553" s="5">
        <v>139.53846153846101</v>
      </c>
      <c r="C553" s="6">
        <v>1</v>
      </c>
      <c r="D553" s="6" t="s">
        <v>6</v>
      </c>
      <c r="E553" s="7" t="s">
        <v>559</v>
      </c>
      <c r="F553" s="5">
        <v>139.53846153846101</v>
      </c>
    </row>
    <row r="554" spans="1:6" x14ac:dyDescent="0.45">
      <c r="A554" s="4" t="s">
        <v>560</v>
      </c>
      <c r="B554" s="5">
        <v>280.230769230769</v>
      </c>
      <c r="C554" s="6">
        <v>2</v>
      </c>
      <c r="D554" s="6" t="s">
        <v>6</v>
      </c>
      <c r="E554" s="7" t="s">
        <v>560</v>
      </c>
      <c r="F554" s="5">
        <v>280.230769230769</v>
      </c>
    </row>
    <row r="555" spans="1:6" x14ac:dyDescent="0.45">
      <c r="A555" s="4" t="s">
        <v>561</v>
      </c>
      <c r="B555" s="5">
        <v>725.23076923076906</v>
      </c>
      <c r="C555" s="6">
        <v>3</v>
      </c>
      <c r="D555" s="6" t="s">
        <v>6</v>
      </c>
      <c r="E555" s="7" t="s">
        <v>561</v>
      </c>
      <c r="F555" s="5">
        <v>725.23076923076906</v>
      </c>
    </row>
    <row r="556" spans="1:6" x14ac:dyDescent="0.45">
      <c r="A556" s="4" t="s">
        <v>562</v>
      </c>
      <c r="B556" s="5">
        <v>671.15384615384596</v>
      </c>
      <c r="C556" s="6">
        <v>4</v>
      </c>
      <c r="D556" s="6" t="s">
        <v>6</v>
      </c>
      <c r="E556" s="7" t="s">
        <v>562</v>
      </c>
      <c r="F556" s="5">
        <v>671.15384615384596</v>
      </c>
    </row>
    <row r="557" spans="1:6" x14ac:dyDescent="0.45">
      <c r="A557" s="4" t="s">
        <v>563</v>
      </c>
      <c r="B557" s="5">
        <v>670.26923076923003</v>
      </c>
      <c r="C557" s="6">
        <v>5</v>
      </c>
      <c r="D557" s="6" t="s">
        <v>6</v>
      </c>
      <c r="E557" s="7" t="s">
        <v>563</v>
      </c>
      <c r="F557" s="5">
        <v>670.26923076923003</v>
      </c>
    </row>
    <row r="558" spans="1:6" hidden="1" x14ac:dyDescent="0.45">
      <c r="A558" s="4" t="s">
        <v>564</v>
      </c>
      <c r="B558" s="5">
        <v>635.34615384615302</v>
      </c>
      <c r="C558" s="6">
        <v>6</v>
      </c>
      <c r="D558" s="6" t="s">
        <v>10</v>
      </c>
      <c r="E558" s="7" t="b">
        <v>0</v>
      </c>
      <c r="F558" s="5" t="s">
        <v>11</v>
      </c>
    </row>
    <row r="559" spans="1:6" hidden="1" x14ac:dyDescent="0.45">
      <c r="A559" s="4" t="s">
        <v>565</v>
      </c>
      <c r="B559" s="5">
        <v>502.961538461538</v>
      </c>
      <c r="C559" s="6">
        <v>7</v>
      </c>
      <c r="D559" s="6" t="s">
        <v>10</v>
      </c>
      <c r="E559" s="7" t="b">
        <v>0</v>
      </c>
      <c r="F559" s="5" t="s">
        <v>11</v>
      </c>
    </row>
    <row r="560" spans="1:6" x14ac:dyDescent="0.45">
      <c r="A560" s="4" t="s">
        <v>566</v>
      </c>
      <c r="B560" s="5">
        <v>135.192307692307</v>
      </c>
      <c r="C560" s="6">
        <v>1</v>
      </c>
      <c r="D560" s="6" t="s">
        <v>6</v>
      </c>
      <c r="E560" s="7" t="s">
        <v>566</v>
      </c>
      <c r="F560" s="5">
        <v>135.192307692307</v>
      </c>
    </row>
    <row r="561" spans="1:6" x14ac:dyDescent="0.45">
      <c r="A561" s="4" t="s">
        <v>567</v>
      </c>
      <c r="B561" s="5">
        <v>236.76923076923001</v>
      </c>
      <c r="C561" s="6">
        <v>2</v>
      </c>
      <c r="D561" s="6" t="s">
        <v>6</v>
      </c>
      <c r="E561" s="7" t="s">
        <v>567</v>
      </c>
      <c r="F561" s="5">
        <v>236.76923076923001</v>
      </c>
    </row>
    <row r="562" spans="1:6" x14ac:dyDescent="0.45">
      <c r="A562" s="4" t="s">
        <v>568</v>
      </c>
      <c r="B562" s="5">
        <v>529.923076923076</v>
      </c>
      <c r="C562" s="6">
        <v>3</v>
      </c>
      <c r="D562" s="6" t="s">
        <v>6</v>
      </c>
      <c r="E562" s="7" t="s">
        <v>568</v>
      </c>
      <c r="F562" s="5">
        <v>529.923076923076</v>
      </c>
    </row>
    <row r="563" spans="1:6" x14ac:dyDescent="0.45">
      <c r="A563" s="4" t="s">
        <v>569</v>
      </c>
      <c r="B563" s="5">
        <v>569.461538461538</v>
      </c>
      <c r="C563" s="6">
        <v>4</v>
      </c>
      <c r="D563" s="6" t="s">
        <v>6</v>
      </c>
      <c r="E563" s="7" t="s">
        <v>569</v>
      </c>
      <c r="F563" s="5">
        <v>569.461538461538</v>
      </c>
    </row>
    <row r="564" spans="1:6" x14ac:dyDescent="0.45">
      <c r="A564" s="4" t="s">
        <v>570</v>
      </c>
      <c r="B564" s="5">
        <v>711.23076923076906</v>
      </c>
      <c r="C564" s="6">
        <v>5</v>
      </c>
      <c r="D564" s="6" t="s">
        <v>6</v>
      </c>
      <c r="E564" s="7" t="s">
        <v>570</v>
      </c>
      <c r="F564" s="5">
        <v>711.23076923076906</v>
      </c>
    </row>
    <row r="565" spans="1:6" hidden="1" x14ac:dyDescent="0.45">
      <c r="A565" s="4" t="s">
        <v>571</v>
      </c>
      <c r="B565" s="5">
        <v>517.07692307692298</v>
      </c>
      <c r="C565" s="6">
        <v>6</v>
      </c>
      <c r="D565" s="6" t="s">
        <v>10</v>
      </c>
      <c r="E565" s="7" t="b">
        <v>0</v>
      </c>
      <c r="F565" s="5" t="s">
        <v>11</v>
      </c>
    </row>
    <row r="566" spans="1:6" hidden="1" x14ac:dyDescent="0.45">
      <c r="A566" s="4" t="s">
        <v>572</v>
      </c>
      <c r="B566" s="5">
        <v>395.192307692307</v>
      </c>
      <c r="C566" s="6">
        <v>7</v>
      </c>
      <c r="D566" s="6" t="s">
        <v>10</v>
      </c>
      <c r="E566" s="7" t="b">
        <v>0</v>
      </c>
      <c r="F566" s="5" t="s">
        <v>11</v>
      </c>
    </row>
    <row r="567" spans="1:6" x14ac:dyDescent="0.45">
      <c r="A567" s="4" t="s">
        <v>573</v>
      </c>
      <c r="B567" s="5">
        <v>129.423076923076</v>
      </c>
      <c r="C567" s="6">
        <v>1</v>
      </c>
      <c r="D567" s="6" t="s">
        <v>6</v>
      </c>
      <c r="E567" s="7" t="s">
        <v>573</v>
      </c>
      <c r="F567" s="5">
        <v>129.423076923076</v>
      </c>
    </row>
    <row r="568" spans="1:6" x14ac:dyDescent="0.45">
      <c r="A568" s="4" t="s">
        <v>574</v>
      </c>
      <c r="B568" s="5">
        <v>237.34615384615299</v>
      </c>
      <c r="C568" s="6">
        <v>2</v>
      </c>
      <c r="D568" s="6" t="s">
        <v>6</v>
      </c>
      <c r="E568" s="7" t="s">
        <v>574</v>
      </c>
      <c r="F568" s="5">
        <v>237.34615384615299</v>
      </c>
    </row>
    <row r="569" spans="1:6" x14ac:dyDescent="0.45">
      <c r="A569" s="4" t="s">
        <v>575</v>
      </c>
      <c r="B569" s="5">
        <v>572.34615384615302</v>
      </c>
      <c r="C569" s="6">
        <v>3</v>
      </c>
      <c r="D569" s="6" t="s">
        <v>6</v>
      </c>
      <c r="E569" s="7" t="s">
        <v>575</v>
      </c>
      <c r="F569" s="5">
        <v>572.34615384615302</v>
      </c>
    </row>
    <row r="570" spans="1:6" x14ac:dyDescent="0.45">
      <c r="A570" s="4" t="s">
        <v>576</v>
      </c>
      <c r="B570" s="5">
        <v>1087.15384615384</v>
      </c>
      <c r="C570" s="6">
        <v>4</v>
      </c>
      <c r="D570" s="6" t="s">
        <v>6</v>
      </c>
      <c r="E570" s="7" t="s">
        <v>576</v>
      </c>
      <c r="F570" s="5">
        <v>1087.15384615384</v>
      </c>
    </row>
    <row r="571" spans="1:6" x14ac:dyDescent="0.45">
      <c r="A571" s="4" t="s">
        <v>577</v>
      </c>
      <c r="B571" s="5">
        <v>628.5</v>
      </c>
      <c r="C571" s="6">
        <v>5</v>
      </c>
      <c r="D571" s="6" t="s">
        <v>6</v>
      </c>
      <c r="E571" s="7" t="s">
        <v>577</v>
      </c>
      <c r="F571" s="5">
        <v>628.5</v>
      </c>
    </row>
    <row r="572" spans="1:6" hidden="1" x14ac:dyDescent="0.45">
      <c r="A572" s="4" t="s">
        <v>578</v>
      </c>
      <c r="B572" s="5">
        <v>661.07692307692298</v>
      </c>
      <c r="C572" s="6">
        <v>6</v>
      </c>
      <c r="D572" s="6" t="s">
        <v>10</v>
      </c>
      <c r="E572" s="7" t="b">
        <v>0</v>
      </c>
      <c r="F572" s="5" t="s">
        <v>11</v>
      </c>
    </row>
    <row r="573" spans="1:6" hidden="1" x14ac:dyDescent="0.45">
      <c r="A573" s="4" t="s">
        <v>579</v>
      </c>
      <c r="B573" s="5">
        <v>650.53846153846098</v>
      </c>
      <c r="C573" s="6">
        <v>7</v>
      </c>
      <c r="D573" s="6" t="s">
        <v>10</v>
      </c>
      <c r="E573" s="7" t="b">
        <v>0</v>
      </c>
      <c r="F573" s="5" t="s">
        <v>11</v>
      </c>
    </row>
    <row r="574" spans="1:6" x14ac:dyDescent="0.45">
      <c r="A574" s="4" t="s">
        <v>580</v>
      </c>
      <c r="B574" s="5">
        <v>145.84615384615299</v>
      </c>
      <c r="C574" s="6">
        <v>1</v>
      </c>
      <c r="D574" s="6" t="s">
        <v>6</v>
      </c>
      <c r="E574" s="7" t="s">
        <v>580</v>
      </c>
      <c r="F574" s="5">
        <v>145.84615384615299</v>
      </c>
    </row>
    <row r="575" spans="1:6" x14ac:dyDescent="0.45">
      <c r="A575" s="4" t="s">
        <v>581</v>
      </c>
      <c r="B575" s="5">
        <v>365.11538461538402</v>
      </c>
      <c r="C575" s="6">
        <v>2</v>
      </c>
      <c r="D575" s="6" t="s">
        <v>6</v>
      </c>
      <c r="E575" s="7" t="s">
        <v>581</v>
      </c>
      <c r="F575" s="5">
        <v>365.11538461538402</v>
      </c>
    </row>
    <row r="576" spans="1:6" x14ac:dyDescent="0.45">
      <c r="A576" s="4" t="s">
        <v>582</v>
      </c>
      <c r="B576" s="5">
        <v>693.961538461538</v>
      </c>
      <c r="C576" s="6">
        <v>3</v>
      </c>
      <c r="D576" s="6" t="s">
        <v>6</v>
      </c>
      <c r="E576" s="7" t="s">
        <v>582</v>
      </c>
      <c r="F576" s="5">
        <v>693.961538461538</v>
      </c>
    </row>
    <row r="577" spans="1:6" x14ac:dyDescent="0.45">
      <c r="A577" s="4" t="s">
        <v>583</v>
      </c>
      <c r="B577" s="5">
        <v>631.38461538461502</v>
      </c>
      <c r="C577" s="6">
        <v>4</v>
      </c>
      <c r="D577" s="6" t="s">
        <v>6</v>
      </c>
      <c r="E577" s="7" t="s">
        <v>583</v>
      </c>
      <c r="F577" s="5">
        <v>631.38461538461502</v>
      </c>
    </row>
    <row r="578" spans="1:6" x14ac:dyDescent="0.45">
      <c r="A578" s="4" t="s">
        <v>584</v>
      </c>
      <c r="B578" s="5">
        <v>462.84615384615302</v>
      </c>
      <c r="C578" s="6">
        <v>5</v>
      </c>
      <c r="D578" s="6" t="s">
        <v>6</v>
      </c>
      <c r="E578" s="7" t="s">
        <v>584</v>
      </c>
      <c r="F578" s="5">
        <v>462.84615384615302</v>
      </c>
    </row>
    <row r="579" spans="1:6" hidden="1" x14ac:dyDescent="0.45">
      <c r="A579" s="4" t="s">
        <v>585</v>
      </c>
      <c r="B579" s="5">
        <v>394.65384615384602</v>
      </c>
      <c r="C579" s="6">
        <v>6</v>
      </c>
      <c r="D579" s="6" t="s">
        <v>10</v>
      </c>
      <c r="E579" s="7" t="b">
        <v>0</v>
      </c>
      <c r="F579" s="5" t="s">
        <v>11</v>
      </c>
    </row>
    <row r="580" spans="1:6" hidden="1" x14ac:dyDescent="0.45">
      <c r="A580" s="4" t="s">
        <v>586</v>
      </c>
      <c r="B580" s="5">
        <v>384.26923076922998</v>
      </c>
      <c r="C580" s="6">
        <v>7</v>
      </c>
      <c r="D580" s="6" t="s">
        <v>10</v>
      </c>
      <c r="E580" s="7" t="b">
        <v>0</v>
      </c>
      <c r="F580" s="5" t="s">
        <v>11</v>
      </c>
    </row>
    <row r="581" spans="1:6" x14ac:dyDescent="0.45">
      <c r="A581" s="4" t="s">
        <v>587</v>
      </c>
      <c r="B581" s="5">
        <v>109.730769230769</v>
      </c>
      <c r="C581" s="6">
        <v>1</v>
      </c>
      <c r="D581" s="6" t="s">
        <v>6</v>
      </c>
      <c r="E581" s="7" t="s">
        <v>587</v>
      </c>
      <c r="F581" s="5">
        <v>109.730769230769</v>
      </c>
    </row>
    <row r="582" spans="1:6" x14ac:dyDescent="0.45">
      <c r="A582" s="4" t="s">
        <v>588</v>
      </c>
      <c r="B582" s="5">
        <v>191.80769230769201</v>
      </c>
      <c r="C582" s="6">
        <v>2</v>
      </c>
      <c r="D582" s="6" t="s">
        <v>6</v>
      </c>
      <c r="E582" s="7" t="s">
        <v>588</v>
      </c>
      <c r="F582" s="5">
        <v>191.80769230769201</v>
      </c>
    </row>
    <row r="583" spans="1:6" x14ac:dyDescent="0.45">
      <c r="A583" s="4" t="s">
        <v>589</v>
      </c>
      <c r="B583" s="5">
        <v>457.923076923076</v>
      </c>
      <c r="C583" s="6">
        <v>3</v>
      </c>
      <c r="D583" s="6" t="s">
        <v>6</v>
      </c>
      <c r="E583" s="7" t="s">
        <v>589</v>
      </c>
      <c r="F583" s="5">
        <v>457.923076923076</v>
      </c>
    </row>
    <row r="584" spans="1:6" x14ac:dyDescent="0.45">
      <c r="A584" s="4" t="s">
        <v>590</v>
      </c>
      <c r="B584" s="5">
        <v>405.923076923076</v>
      </c>
      <c r="C584" s="6">
        <v>4</v>
      </c>
      <c r="D584" s="6" t="s">
        <v>6</v>
      </c>
      <c r="E584" s="7" t="s">
        <v>590</v>
      </c>
      <c r="F584" s="5">
        <v>405.923076923076</v>
      </c>
    </row>
    <row r="585" spans="1:6" x14ac:dyDescent="0.45">
      <c r="A585" s="4" t="s">
        <v>591</v>
      </c>
      <c r="B585" s="5">
        <v>678.26923076923003</v>
      </c>
      <c r="C585" s="6">
        <v>5</v>
      </c>
      <c r="D585" s="6" t="s">
        <v>6</v>
      </c>
      <c r="E585" s="7" t="s">
        <v>591</v>
      </c>
      <c r="F585" s="5">
        <v>678.26923076923003</v>
      </c>
    </row>
    <row r="586" spans="1:6" hidden="1" x14ac:dyDescent="0.45">
      <c r="A586" s="4" t="s">
        <v>592</v>
      </c>
      <c r="B586" s="5">
        <v>602.423076923076</v>
      </c>
      <c r="C586" s="6">
        <v>6</v>
      </c>
      <c r="D586" s="6" t="s">
        <v>10</v>
      </c>
      <c r="E586" s="7" t="b">
        <v>0</v>
      </c>
      <c r="F586" s="5" t="s">
        <v>11</v>
      </c>
    </row>
    <row r="587" spans="1:6" hidden="1" x14ac:dyDescent="0.45">
      <c r="A587" s="4" t="s">
        <v>593</v>
      </c>
      <c r="B587" s="5">
        <v>439.461538461538</v>
      </c>
      <c r="C587" s="6">
        <v>7</v>
      </c>
      <c r="D587" s="6" t="s">
        <v>10</v>
      </c>
      <c r="E587" s="7" t="b">
        <v>0</v>
      </c>
      <c r="F587" s="5" t="s">
        <v>11</v>
      </c>
    </row>
    <row r="588" spans="1:6" x14ac:dyDescent="0.45">
      <c r="A588" s="4" t="s">
        <v>594</v>
      </c>
      <c r="B588" s="5">
        <v>125.230769230769</v>
      </c>
      <c r="C588" s="6">
        <v>1</v>
      </c>
      <c r="D588" s="6" t="s">
        <v>6</v>
      </c>
      <c r="E588" s="7" t="s">
        <v>594</v>
      </c>
      <c r="F588" s="5">
        <v>125.230769230769</v>
      </c>
    </row>
    <row r="589" spans="1:6" x14ac:dyDescent="0.45">
      <c r="A589" s="4" t="s">
        <v>595</v>
      </c>
      <c r="B589" s="5">
        <v>178.03846153846101</v>
      </c>
      <c r="C589" s="6">
        <v>2</v>
      </c>
      <c r="D589" s="6" t="s">
        <v>6</v>
      </c>
      <c r="E589" s="7" t="s">
        <v>595</v>
      </c>
      <c r="F589" s="5">
        <v>178.03846153846101</v>
      </c>
    </row>
    <row r="590" spans="1:6" x14ac:dyDescent="0.45">
      <c r="A590" s="4" t="s">
        <v>596</v>
      </c>
      <c r="B590" s="5">
        <v>493.423076923076</v>
      </c>
      <c r="C590" s="6">
        <v>3</v>
      </c>
      <c r="D590" s="6" t="s">
        <v>6</v>
      </c>
      <c r="E590" s="7" t="s">
        <v>596</v>
      </c>
      <c r="F590" s="5">
        <v>493.423076923076</v>
      </c>
    </row>
    <row r="591" spans="1:6" x14ac:dyDescent="0.45">
      <c r="A591" s="4" t="s">
        <v>597</v>
      </c>
      <c r="B591" s="5">
        <v>585.76923076923003</v>
      </c>
      <c r="C591" s="6">
        <v>4</v>
      </c>
      <c r="D591" s="6" t="s">
        <v>6</v>
      </c>
      <c r="E591" s="7" t="s">
        <v>597</v>
      </c>
      <c r="F591" s="5">
        <v>585.76923076923003</v>
      </c>
    </row>
    <row r="592" spans="1:6" x14ac:dyDescent="0.45">
      <c r="A592" s="4" t="s">
        <v>598</v>
      </c>
      <c r="B592" s="5">
        <v>555.84615384615302</v>
      </c>
      <c r="C592" s="6">
        <v>5</v>
      </c>
      <c r="D592" s="6" t="s">
        <v>6</v>
      </c>
      <c r="E592" s="7" t="s">
        <v>598</v>
      </c>
      <c r="F592" s="5">
        <v>555.84615384615302</v>
      </c>
    </row>
    <row r="593" spans="1:6" hidden="1" x14ac:dyDescent="0.45">
      <c r="A593" s="4" t="s">
        <v>599</v>
      </c>
      <c r="B593" s="5">
        <v>450.730769230769</v>
      </c>
      <c r="C593" s="6">
        <v>6</v>
      </c>
      <c r="D593" s="6" t="s">
        <v>10</v>
      </c>
      <c r="E593" s="7" t="b">
        <v>0</v>
      </c>
      <c r="F593" s="5" t="s">
        <v>11</v>
      </c>
    </row>
    <row r="594" spans="1:6" hidden="1" x14ac:dyDescent="0.45">
      <c r="A594" s="4" t="s">
        <v>600</v>
      </c>
      <c r="B594" s="5">
        <v>130.192307692307</v>
      </c>
      <c r="C594" s="6">
        <v>7</v>
      </c>
      <c r="D594" s="6" t="s">
        <v>10</v>
      </c>
      <c r="E594" s="7" t="b">
        <v>0</v>
      </c>
      <c r="F594" s="5" t="s">
        <v>11</v>
      </c>
    </row>
    <row r="595" spans="1:6" x14ac:dyDescent="0.45">
      <c r="A595" s="4" t="s">
        <v>601</v>
      </c>
      <c r="B595" s="5">
        <v>129</v>
      </c>
      <c r="C595" s="6">
        <v>1</v>
      </c>
      <c r="D595" s="6" t="s">
        <v>6</v>
      </c>
      <c r="E595" s="7" t="s">
        <v>601</v>
      </c>
      <c r="F595" s="5">
        <v>129</v>
      </c>
    </row>
    <row r="596" spans="1:6" x14ac:dyDescent="0.45">
      <c r="A596" s="4" t="s">
        <v>602</v>
      </c>
      <c r="B596" s="5">
        <v>179.65384615384599</v>
      </c>
      <c r="C596" s="6">
        <v>2</v>
      </c>
      <c r="D596" s="6" t="s">
        <v>6</v>
      </c>
      <c r="E596" s="7" t="s">
        <v>602</v>
      </c>
      <c r="F596" s="5">
        <v>179.65384615384599</v>
      </c>
    </row>
    <row r="597" spans="1:6" x14ac:dyDescent="0.45">
      <c r="A597" s="4" t="s">
        <v>603</v>
      </c>
      <c r="B597" s="5">
        <v>477.692307692307</v>
      </c>
      <c r="C597" s="6">
        <v>3</v>
      </c>
      <c r="D597" s="6" t="s">
        <v>6</v>
      </c>
      <c r="E597" s="7" t="s">
        <v>603</v>
      </c>
      <c r="F597" s="5">
        <v>477.692307692307</v>
      </c>
    </row>
    <row r="598" spans="1:6" x14ac:dyDescent="0.45">
      <c r="A598" s="4" t="s">
        <v>604</v>
      </c>
      <c r="B598" s="5">
        <v>554.61538461538396</v>
      </c>
      <c r="C598" s="6">
        <v>4</v>
      </c>
      <c r="D598" s="6" t="s">
        <v>6</v>
      </c>
      <c r="E598" s="7" t="s">
        <v>604</v>
      </c>
      <c r="F598" s="5">
        <v>554.61538461538396</v>
      </c>
    </row>
    <row r="599" spans="1:6" x14ac:dyDescent="0.45">
      <c r="A599" s="4" t="s">
        <v>605</v>
      </c>
      <c r="B599" s="5">
        <v>490.38461538461502</v>
      </c>
      <c r="C599" s="6">
        <v>5</v>
      </c>
      <c r="D599" s="6" t="s">
        <v>6</v>
      </c>
      <c r="E599" s="7" t="s">
        <v>605</v>
      </c>
      <c r="F599" s="5">
        <v>490.38461538461502</v>
      </c>
    </row>
    <row r="600" spans="1:6" hidden="1" x14ac:dyDescent="0.45">
      <c r="A600" s="4" t="s">
        <v>606</v>
      </c>
      <c r="B600" s="5">
        <v>510.38461538461502</v>
      </c>
      <c r="C600" s="6">
        <v>6</v>
      </c>
      <c r="D600" s="6" t="s">
        <v>10</v>
      </c>
      <c r="E600" s="7" t="b">
        <v>0</v>
      </c>
      <c r="F600" s="5" t="s">
        <v>11</v>
      </c>
    </row>
    <row r="601" spans="1:6" hidden="1" x14ac:dyDescent="0.45">
      <c r="A601" s="4" t="s">
        <v>607</v>
      </c>
      <c r="B601" s="5">
        <v>447.34615384615302</v>
      </c>
      <c r="C601" s="6">
        <v>7</v>
      </c>
      <c r="D601" s="6" t="s">
        <v>10</v>
      </c>
      <c r="E601" s="7" t="b">
        <v>0</v>
      </c>
      <c r="F601" s="5" t="s">
        <v>11</v>
      </c>
    </row>
    <row r="602" spans="1:6" x14ac:dyDescent="0.45">
      <c r="A602" s="4" t="s">
        <v>608</v>
      </c>
      <c r="B602" s="5">
        <v>133.53846153846101</v>
      </c>
      <c r="C602" s="6">
        <v>1</v>
      </c>
      <c r="D602" s="6" t="s">
        <v>6</v>
      </c>
      <c r="E602" s="7" t="s">
        <v>608</v>
      </c>
      <c r="F602" s="5">
        <v>133.53846153846101</v>
      </c>
    </row>
    <row r="603" spans="1:6" x14ac:dyDescent="0.45">
      <c r="A603" s="4" t="s">
        <v>609</v>
      </c>
      <c r="B603" s="5">
        <v>288.730769230769</v>
      </c>
      <c r="C603" s="6">
        <v>2</v>
      </c>
      <c r="D603" s="6" t="s">
        <v>6</v>
      </c>
      <c r="E603" s="7" t="s">
        <v>609</v>
      </c>
      <c r="F603" s="5">
        <v>288.730769230769</v>
      </c>
    </row>
    <row r="604" spans="1:6" x14ac:dyDescent="0.45">
      <c r="A604" s="4" t="s">
        <v>610</v>
      </c>
      <c r="B604" s="5">
        <v>571.61538461538396</v>
      </c>
      <c r="C604" s="6">
        <v>3</v>
      </c>
      <c r="D604" s="6" t="s">
        <v>6</v>
      </c>
      <c r="E604" s="7" t="s">
        <v>610</v>
      </c>
      <c r="F604" s="5">
        <v>571.61538461538396</v>
      </c>
    </row>
    <row r="605" spans="1:6" x14ac:dyDescent="0.45">
      <c r="A605" s="4" t="s">
        <v>611</v>
      </c>
      <c r="B605" s="5">
        <v>564.923076923076</v>
      </c>
      <c r="C605" s="6">
        <v>4</v>
      </c>
      <c r="D605" s="6" t="s">
        <v>6</v>
      </c>
      <c r="E605" s="7" t="s">
        <v>611</v>
      </c>
      <c r="F605" s="5">
        <v>564.923076923076</v>
      </c>
    </row>
    <row r="606" spans="1:6" x14ac:dyDescent="0.45">
      <c r="A606" s="4" t="s">
        <v>612</v>
      </c>
      <c r="B606" s="5">
        <v>506.53846153846098</v>
      </c>
      <c r="C606" s="6">
        <v>5</v>
      </c>
      <c r="D606" s="6" t="s">
        <v>6</v>
      </c>
      <c r="E606" s="7" t="s">
        <v>612</v>
      </c>
      <c r="F606" s="5">
        <v>506.53846153846098</v>
      </c>
    </row>
    <row r="607" spans="1:6" hidden="1" x14ac:dyDescent="0.45">
      <c r="A607" s="4" t="s">
        <v>613</v>
      </c>
      <c r="B607" s="5">
        <v>405.03846153846098</v>
      </c>
      <c r="C607" s="6">
        <v>6</v>
      </c>
      <c r="D607" s="6" t="s">
        <v>10</v>
      </c>
      <c r="E607" s="7" t="b">
        <v>0</v>
      </c>
      <c r="F607" s="5" t="s">
        <v>11</v>
      </c>
    </row>
    <row r="608" spans="1:6" hidden="1" x14ac:dyDescent="0.45">
      <c r="A608" s="4" t="s">
        <v>614</v>
      </c>
      <c r="B608" s="5">
        <v>350.76923076922998</v>
      </c>
      <c r="C608" s="6">
        <v>7</v>
      </c>
      <c r="D608" s="6" t="s">
        <v>10</v>
      </c>
      <c r="E608" s="7" t="b">
        <v>0</v>
      </c>
      <c r="F608" s="5" t="s">
        <v>11</v>
      </c>
    </row>
    <row r="609" spans="1:6" x14ac:dyDescent="0.45">
      <c r="A609" s="4" t="s">
        <v>615</v>
      </c>
      <c r="B609" s="5">
        <v>111.57692307692299</v>
      </c>
      <c r="C609" s="6">
        <v>1</v>
      </c>
      <c r="D609" s="6" t="s">
        <v>6</v>
      </c>
      <c r="E609" s="7" t="s">
        <v>615</v>
      </c>
      <c r="F609" s="5">
        <v>111.57692307692299</v>
      </c>
    </row>
    <row r="610" spans="1:6" x14ac:dyDescent="0.45">
      <c r="A610" s="4" t="s">
        <v>616</v>
      </c>
      <c r="B610" s="5">
        <v>187.692307692307</v>
      </c>
      <c r="C610" s="6">
        <v>2</v>
      </c>
      <c r="D610" s="6" t="s">
        <v>6</v>
      </c>
      <c r="E610" s="7" t="s">
        <v>616</v>
      </c>
      <c r="F610" s="5">
        <v>187.692307692307</v>
      </c>
    </row>
    <row r="611" spans="1:6" x14ac:dyDescent="0.45">
      <c r="A611" s="4" t="s">
        <v>617</v>
      </c>
      <c r="B611" s="5">
        <v>409.65384615384602</v>
      </c>
      <c r="C611" s="6">
        <v>3</v>
      </c>
      <c r="D611" s="6" t="s">
        <v>6</v>
      </c>
      <c r="E611" s="7" t="s">
        <v>617</v>
      </c>
      <c r="F611" s="5">
        <v>409.65384615384602</v>
      </c>
    </row>
    <row r="612" spans="1:6" x14ac:dyDescent="0.45">
      <c r="A612" s="4" t="s">
        <v>618</v>
      </c>
      <c r="B612" s="5">
        <v>394.88461538461502</v>
      </c>
      <c r="C612" s="6">
        <v>4</v>
      </c>
      <c r="D612" s="6" t="s">
        <v>6</v>
      </c>
      <c r="E612" s="7" t="s">
        <v>618</v>
      </c>
      <c r="F612" s="5">
        <v>394.88461538461502</v>
      </c>
    </row>
    <row r="613" spans="1:6" x14ac:dyDescent="0.45">
      <c r="A613" s="4" t="s">
        <v>619</v>
      </c>
      <c r="B613" s="5">
        <v>473.88461538461502</v>
      </c>
      <c r="C613" s="6">
        <v>5</v>
      </c>
      <c r="D613" s="6" t="s">
        <v>6</v>
      </c>
      <c r="E613" s="7" t="s">
        <v>619</v>
      </c>
      <c r="F613" s="5">
        <v>473.88461538461502</v>
      </c>
    </row>
    <row r="614" spans="1:6" hidden="1" x14ac:dyDescent="0.45">
      <c r="A614" s="4" t="s">
        <v>620</v>
      </c>
      <c r="B614" s="5">
        <v>420.57692307692298</v>
      </c>
      <c r="C614" s="6">
        <v>6</v>
      </c>
      <c r="D614" s="6" t="s">
        <v>10</v>
      </c>
      <c r="E614" s="7" t="b">
        <v>0</v>
      </c>
      <c r="F614" s="5" t="s">
        <v>11</v>
      </c>
    </row>
    <row r="615" spans="1:6" hidden="1" x14ac:dyDescent="0.45">
      <c r="A615" s="4" t="s">
        <v>621</v>
      </c>
      <c r="B615" s="5">
        <v>363.84615384615302</v>
      </c>
      <c r="C615" s="6">
        <v>7</v>
      </c>
      <c r="D615" s="6" t="s">
        <v>10</v>
      </c>
      <c r="E615" s="7" t="b">
        <v>0</v>
      </c>
      <c r="F615" s="5" t="s">
        <v>11</v>
      </c>
    </row>
    <row r="616" spans="1:6" x14ac:dyDescent="0.45">
      <c r="A616" s="4" t="s">
        <v>622</v>
      </c>
      <c r="B616" s="5">
        <v>126.57692307692299</v>
      </c>
      <c r="C616" s="6">
        <v>1</v>
      </c>
      <c r="D616" s="6" t="s">
        <v>6</v>
      </c>
      <c r="E616" s="7" t="s">
        <v>622</v>
      </c>
      <c r="F616" s="5">
        <v>126.57692307692299</v>
      </c>
    </row>
    <row r="617" spans="1:6" x14ac:dyDescent="0.45">
      <c r="A617" s="4" t="s">
        <v>623</v>
      </c>
      <c r="B617" s="5">
        <v>220.461538461538</v>
      </c>
      <c r="C617" s="6">
        <v>2</v>
      </c>
      <c r="D617" s="6" t="s">
        <v>6</v>
      </c>
      <c r="E617" s="7" t="s">
        <v>623</v>
      </c>
      <c r="F617" s="5">
        <v>220.461538461538</v>
      </c>
    </row>
    <row r="618" spans="1:6" x14ac:dyDescent="0.45">
      <c r="A618" s="4" t="s">
        <v>624</v>
      </c>
      <c r="B618" s="5">
        <v>396.730769230769</v>
      </c>
      <c r="C618" s="6">
        <v>3</v>
      </c>
      <c r="D618" s="6" t="s">
        <v>6</v>
      </c>
      <c r="E618" s="7" t="s">
        <v>624</v>
      </c>
      <c r="F618" s="5">
        <v>396.730769230769</v>
      </c>
    </row>
    <row r="619" spans="1:6" x14ac:dyDescent="0.45">
      <c r="A619" s="4" t="s">
        <v>625</v>
      </c>
      <c r="B619" s="5">
        <v>416.30769230769198</v>
      </c>
      <c r="C619" s="6">
        <v>4</v>
      </c>
      <c r="D619" s="6" t="s">
        <v>6</v>
      </c>
      <c r="E619" s="7" t="s">
        <v>625</v>
      </c>
      <c r="F619" s="5">
        <v>416.30769230769198</v>
      </c>
    </row>
    <row r="620" spans="1:6" x14ac:dyDescent="0.45">
      <c r="A620" s="4" t="s">
        <v>626</v>
      </c>
      <c r="B620" s="5">
        <v>414.692307692307</v>
      </c>
      <c r="C620" s="6">
        <v>5</v>
      </c>
      <c r="D620" s="6" t="s">
        <v>6</v>
      </c>
      <c r="E620" s="7" t="s">
        <v>626</v>
      </c>
      <c r="F620" s="5">
        <v>414.692307692307</v>
      </c>
    </row>
    <row r="621" spans="1:6" hidden="1" x14ac:dyDescent="0.45">
      <c r="A621" s="4" t="s">
        <v>627</v>
      </c>
      <c r="B621" s="5">
        <v>474.61538461538402</v>
      </c>
      <c r="C621" s="6">
        <v>6</v>
      </c>
      <c r="D621" s="6" t="s">
        <v>10</v>
      </c>
      <c r="E621" s="7" t="b">
        <v>0</v>
      </c>
      <c r="F621" s="5" t="s">
        <v>11</v>
      </c>
    </row>
    <row r="622" spans="1:6" hidden="1" x14ac:dyDescent="0.45">
      <c r="A622" s="4" t="s">
        <v>628</v>
      </c>
      <c r="B622" s="5">
        <v>302.730769230769</v>
      </c>
      <c r="C622" s="6">
        <v>7</v>
      </c>
      <c r="D622" s="6" t="s">
        <v>10</v>
      </c>
      <c r="E622" s="7" t="b">
        <v>0</v>
      </c>
      <c r="F622" s="5" t="s">
        <v>11</v>
      </c>
    </row>
    <row r="623" spans="1:6" x14ac:dyDescent="0.45">
      <c r="A623" s="4" t="s">
        <v>629</v>
      </c>
      <c r="B623" s="5">
        <v>113.653846153846</v>
      </c>
      <c r="C623" s="6">
        <v>1</v>
      </c>
      <c r="D623" s="6" t="s">
        <v>6</v>
      </c>
      <c r="E623" s="7" t="s">
        <v>629</v>
      </c>
      <c r="F623" s="5">
        <v>113.653846153846</v>
      </c>
    </row>
    <row r="624" spans="1:6" x14ac:dyDescent="0.45">
      <c r="A624" s="4" t="s">
        <v>630</v>
      </c>
      <c r="B624" s="5">
        <v>191.38461538461499</v>
      </c>
      <c r="C624" s="6">
        <v>2</v>
      </c>
      <c r="D624" s="6" t="s">
        <v>6</v>
      </c>
      <c r="E624" s="7" t="s">
        <v>630</v>
      </c>
      <c r="F624" s="5">
        <v>191.38461538461499</v>
      </c>
    </row>
    <row r="625" spans="1:6" x14ac:dyDescent="0.45">
      <c r="A625" s="4" t="s">
        <v>631</v>
      </c>
      <c r="B625" s="5">
        <v>463.5</v>
      </c>
      <c r="C625" s="6">
        <v>3</v>
      </c>
      <c r="D625" s="6" t="s">
        <v>6</v>
      </c>
      <c r="E625" s="7" t="s">
        <v>631</v>
      </c>
      <c r="F625" s="5">
        <v>463.5</v>
      </c>
    </row>
    <row r="626" spans="1:6" x14ac:dyDescent="0.45">
      <c r="A626" s="4" t="s">
        <v>632</v>
      </c>
      <c r="B626" s="5">
        <v>494.53846153846098</v>
      </c>
      <c r="C626" s="6">
        <v>4</v>
      </c>
      <c r="D626" s="6" t="s">
        <v>6</v>
      </c>
      <c r="E626" s="7" t="s">
        <v>632</v>
      </c>
      <c r="F626" s="5">
        <v>494.53846153846098</v>
      </c>
    </row>
    <row r="627" spans="1:6" x14ac:dyDescent="0.45">
      <c r="A627" s="4" t="s">
        <v>633</v>
      </c>
      <c r="B627" s="5">
        <v>842.923076923076</v>
      </c>
      <c r="C627" s="6">
        <v>5</v>
      </c>
      <c r="D627" s="6" t="s">
        <v>6</v>
      </c>
      <c r="E627" s="7" t="s">
        <v>633</v>
      </c>
      <c r="F627" s="5">
        <v>842.923076923076</v>
      </c>
    </row>
    <row r="628" spans="1:6" hidden="1" x14ac:dyDescent="0.45">
      <c r="A628" s="4" t="s">
        <v>634</v>
      </c>
      <c r="B628" s="5">
        <v>501.84615384615302</v>
      </c>
      <c r="C628" s="6">
        <v>6</v>
      </c>
      <c r="D628" s="6" t="s">
        <v>10</v>
      </c>
      <c r="E628" s="7" t="b">
        <v>0</v>
      </c>
      <c r="F628" s="5" t="s">
        <v>11</v>
      </c>
    </row>
    <row r="629" spans="1:6" hidden="1" x14ac:dyDescent="0.45">
      <c r="A629" s="4" t="s">
        <v>635</v>
      </c>
      <c r="B629" s="5">
        <v>439.923076923076</v>
      </c>
      <c r="C629" s="6">
        <v>7</v>
      </c>
      <c r="D629" s="6" t="s">
        <v>10</v>
      </c>
      <c r="E629" s="7" t="b">
        <v>0</v>
      </c>
      <c r="F629" s="5" t="s">
        <v>11</v>
      </c>
    </row>
    <row r="630" spans="1:6" x14ac:dyDescent="0.45">
      <c r="A630" s="4" t="s">
        <v>636</v>
      </c>
      <c r="B630" s="5">
        <v>142.730769230769</v>
      </c>
      <c r="C630" s="6">
        <v>1</v>
      </c>
      <c r="D630" s="6" t="s">
        <v>6</v>
      </c>
      <c r="E630" s="7" t="s">
        <v>636</v>
      </c>
      <c r="F630" s="5">
        <v>142.730769230769</v>
      </c>
    </row>
    <row r="631" spans="1:6" x14ac:dyDescent="0.45">
      <c r="A631" s="4" t="s">
        <v>637</v>
      </c>
      <c r="B631" s="5">
        <v>206.5</v>
      </c>
      <c r="C631" s="6">
        <v>2</v>
      </c>
      <c r="D631" s="6" t="s">
        <v>6</v>
      </c>
      <c r="E631" s="7" t="s">
        <v>637</v>
      </c>
      <c r="F631" s="5">
        <v>206.5</v>
      </c>
    </row>
    <row r="632" spans="1:6" x14ac:dyDescent="0.45">
      <c r="A632" s="4" t="s">
        <v>638</v>
      </c>
      <c r="B632" s="5">
        <v>433.730769230769</v>
      </c>
      <c r="C632" s="6">
        <v>3</v>
      </c>
      <c r="D632" s="6" t="s">
        <v>6</v>
      </c>
      <c r="E632" s="7" t="s">
        <v>638</v>
      </c>
      <c r="F632" s="5">
        <v>433.730769230769</v>
      </c>
    </row>
    <row r="633" spans="1:6" x14ac:dyDescent="0.45">
      <c r="A633" s="4" t="s">
        <v>639</v>
      </c>
      <c r="B633" s="5">
        <v>466.07692307692298</v>
      </c>
      <c r="C633" s="6">
        <v>4</v>
      </c>
      <c r="D633" s="6" t="s">
        <v>6</v>
      </c>
      <c r="E633" s="7" t="s">
        <v>639</v>
      </c>
      <c r="F633" s="5">
        <v>466.07692307692298</v>
      </c>
    </row>
    <row r="634" spans="1:6" x14ac:dyDescent="0.45">
      <c r="A634" s="4" t="s">
        <v>640</v>
      </c>
      <c r="B634" s="5">
        <v>558.57692307692298</v>
      </c>
      <c r="C634" s="6">
        <v>5</v>
      </c>
      <c r="D634" s="6" t="s">
        <v>6</v>
      </c>
      <c r="E634" s="7" t="s">
        <v>640</v>
      </c>
      <c r="F634" s="5">
        <v>558.57692307692298</v>
      </c>
    </row>
    <row r="635" spans="1:6" hidden="1" x14ac:dyDescent="0.45">
      <c r="A635" s="4" t="s">
        <v>641</v>
      </c>
      <c r="B635" s="5">
        <v>523.84615384615302</v>
      </c>
      <c r="C635" s="6">
        <v>6</v>
      </c>
      <c r="D635" s="6" t="s">
        <v>10</v>
      </c>
      <c r="E635" s="7" t="b">
        <v>0</v>
      </c>
      <c r="F635" s="5" t="s">
        <v>11</v>
      </c>
    </row>
    <row r="636" spans="1:6" hidden="1" x14ac:dyDescent="0.45">
      <c r="A636" s="4" t="s">
        <v>642</v>
      </c>
      <c r="B636" s="5">
        <v>275.15384615384602</v>
      </c>
      <c r="C636" s="6">
        <v>7</v>
      </c>
      <c r="D636" s="6" t="s">
        <v>10</v>
      </c>
      <c r="E636" s="7" t="b">
        <v>0</v>
      </c>
      <c r="F636" s="5" t="s">
        <v>11</v>
      </c>
    </row>
    <row r="637" spans="1:6" x14ac:dyDescent="0.45">
      <c r="A637" s="4" t="s">
        <v>643</v>
      </c>
      <c r="B637" s="5">
        <v>118.5</v>
      </c>
      <c r="C637" s="6">
        <v>1</v>
      </c>
      <c r="D637" s="6" t="s">
        <v>6</v>
      </c>
      <c r="E637" s="7" t="s">
        <v>643</v>
      </c>
      <c r="F637" s="5">
        <v>118.5</v>
      </c>
    </row>
    <row r="638" spans="1:6" x14ac:dyDescent="0.45">
      <c r="A638" s="4" t="s">
        <v>644</v>
      </c>
      <c r="B638" s="5">
        <v>111.615384615384</v>
      </c>
      <c r="C638" s="6">
        <v>2</v>
      </c>
      <c r="D638" s="6" t="s">
        <v>6</v>
      </c>
      <c r="E638" s="7" t="s">
        <v>644</v>
      </c>
      <c r="F638" s="5">
        <v>111.615384615384</v>
      </c>
    </row>
    <row r="639" spans="1:6" x14ac:dyDescent="0.45">
      <c r="A639" s="4" t="s">
        <v>645</v>
      </c>
      <c r="B639" s="5">
        <v>188.07692307692301</v>
      </c>
      <c r="C639" s="6">
        <v>3</v>
      </c>
      <c r="D639" s="6" t="s">
        <v>6</v>
      </c>
      <c r="E639" s="7" t="s">
        <v>645</v>
      </c>
      <c r="F639" s="5">
        <v>188.07692307692301</v>
      </c>
    </row>
    <row r="640" spans="1:6" x14ac:dyDescent="0.45">
      <c r="A640" s="4" t="s">
        <v>646</v>
      </c>
      <c r="B640" s="5">
        <v>346.07692307692298</v>
      </c>
      <c r="C640" s="6">
        <v>4</v>
      </c>
      <c r="D640" s="6" t="s">
        <v>6</v>
      </c>
      <c r="E640" s="7" t="s">
        <v>646</v>
      </c>
      <c r="F640" s="5">
        <v>346.07692307692298</v>
      </c>
    </row>
    <row r="641" spans="1:6" x14ac:dyDescent="0.45">
      <c r="A641" s="4" t="s">
        <v>647</v>
      </c>
      <c r="B641" s="5">
        <v>412.07692307692298</v>
      </c>
      <c r="C641" s="6">
        <v>5</v>
      </c>
      <c r="D641" s="6" t="s">
        <v>6</v>
      </c>
      <c r="E641" s="7" t="s">
        <v>647</v>
      </c>
      <c r="F641" s="5">
        <v>412.07692307692298</v>
      </c>
    </row>
    <row r="642" spans="1:6" hidden="1" x14ac:dyDescent="0.45">
      <c r="A642" s="4" t="s">
        <v>648</v>
      </c>
      <c r="B642" s="5">
        <v>520.07692307692298</v>
      </c>
      <c r="C642" s="6">
        <v>6</v>
      </c>
      <c r="D642" s="6" t="s">
        <v>10</v>
      </c>
      <c r="E642" s="7" t="b">
        <v>0</v>
      </c>
      <c r="F642" s="5" t="s">
        <v>11</v>
      </c>
    </row>
    <row r="643" spans="1:6" hidden="1" x14ac:dyDescent="0.45">
      <c r="A643" s="4" t="s">
        <v>649</v>
      </c>
      <c r="B643" s="5">
        <v>347.26923076922998</v>
      </c>
      <c r="C643" s="6">
        <v>7</v>
      </c>
      <c r="D643" s="6" t="s">
        <v>10</v>
      </c>
      <c r="E643" s="7" t="b">
        <v>0</v>
      </c>
      <c r="F643" s="5" t="s">
        <v>11</v>
      </c>
    </row>
    <row r="644" spans="1:6" x14ac:dyDescent="0.45">
      <c r="A644" s="4" t="s">
        <v>650</v>
      </c>
      <c r="B644" s="5">
        <v>131.5</v>
      </c>
      <c r="C644" s="6">
        <v>1</v>
      </c>
      <c r="D644" s="6" t="s">
        <v>6</v>
      </c>
      <c r="E644" s="7" t="s">
        <v>650</v>
      </c>
      <c r="F644" s="5">
        <v>131.5</v>
      </c>
    </row>
    <row r="645" spans="1:6" x14ac:dyDescent="0.45">
      <c r="A645" s="4" t="s">
        <v>651</v>
      </c>
      <c r="B645" s="5">
        <v>204.192307692307</v>
      </c>
      <c r="C645" s="6">
        <v>2</v>
      </c>
      <c r="D645" s="6" t="s">
        <v>6</v>
      </c>
      <c r="E645" s="7" t="s">
        <v>651</v>
      </c>
      <c r="F645" s="5">
        <v>204.192307692307</v>
      </c>
    </row>
    <row r="646" spans="1:6" x14ac:dyDescent="0.45">
      <c r="A646" s="4" t="s">
        <v>652</v>
      </c>
      <c r="B646" s="5">
        <v>326.11538461538402</v>
      </c>
      <c r="C646" s="6">
        <v>3</v>
      </c>
      <c r="D646" s="6" t="s">
        <v>6</v>
      </c>
      <c r="E646" s="7" t="s">
        <v>652</v>
      </c>
      <c r="F646" s="5">
        <v>326.11538461538402</v>
      </c>
    </row>
    <row r="647" spans="1:6" x14ac:dyDescent="0.45">
      <c r="A647" s="4" t="s">
        <v>653</v>
      </c>
      <c r="B647" s="5">
        <v>378.03846153846098</v>
      </c>
      <c r="C647" s="6">
        <v>4</v>
      </c>
      <c r="D647" s="6" t="s">
        <v>6</v>
      </c>
      <c r="E647" s="7" t="s">
        <v>653</v>
      </c>
      <c r="F647" s="5">
        <v>378.03846153846098</v>
      </c>
    </row>
    <row r="648" spans="1:6" x14ac:dyDescent="0.45">
      <c r="A648" s="4" t="s">
        <v>654</v>
      </c>
      <c r="B648" s="5">
        <v>408.730769230769</v>
      </c>
      <c r="C648" s="6">
        <v>5</v>
      </c>
      <c r="D648" s="6" t="s">
        <v>6</v>
      </c>
      <c r="E648" s="7" t="s">
        <v>654</v>
      </c>
      <c r="F648" s="5">
        <v>408.730769230769</v>
      </c>
    </row>
    <row r="649" spans="1:6" hidden="1" x14ac:dyDescent="0.45">
      <c r="A649" s="4" t="s">
        <v>655</v>
      </c>
      <c r="B649" s="5">
        <v>364.88461538461502</v>
      </c>
      <c r="C649" s="6">
        <v>6</v>
      </c>
      <c r="D649" s="6" t="s">
        <v>10</v>
      </c>
      <c r="E649" s="7" t="b">
        <v>0</v>
      </c>
      <c r="F649" s="5" t="s">
        <v>11</v>
      </c>
    </row>
    <row r="650" spans="1:6" hidden="1" x14ac:dyDescent="0.45">
      <c r="A650" s="4" t="s">
        <v>656</v>
      </c>
      <c r="B650" s="5">
        <v>434.961538461538</v>
      </c>
      <c r="C650" s="6">
        <v>7</v>
      </c>
      <c r="D650" s="6" t="s">
        <v>10</v>
      </c>
      <c r="E650" s="7" t="b">
        <v>0</v>
      </c>
      <c r="F650" s="5" t="s">
        <v>11</v>
      </c>
    </row>
    <row r="651" spans="1:6" x14ac:dyDescent="0.45">
      <c r="A651" s="4" t="s">
        <v>657</v>
      </c>
      <c r="B651" s="5">
        <v>123.03846153846099</v>
      </c>
      <c r="C651" s="6">
        <v>1</v>
      </c>
      <c r="D651" s="6" t="s">
        <v>6</v>
      </c>
      <c r="E651" s="7" t="s">
        <v>657</v>
      </c>
      <c r="F651" s="5">
        <v>123.03846153846099</v>
      </c>
    </row>
    <row r="652" spans="1:6" x14ac:dyDescent="0.45">
      <c r="A652" s="4" t="s">
        <v>658</v>
      </c>
      <c r="B652" s="5">
        <v>228.80769230769201</v>
      </c>
      <c r="C652" s="6">
        <v>2</v>
      </c>
      <c r="D652" s="6" t="s">
        <v>6</v>
      </c>
      <c r="E652" s="7" t="s">
        <v>658</v>
      </c>
      <c r="F652" s="5">
        <v>228.80769230769201</v>
      </c>
    </row>
    <row r="653" spans="1:6" x14ac:dyDescent="0.45">
      <c r="A653" s="4" t="s">
        <v>659</v>
      </c>
      <c r="B653" s="5">
        <v>386.61538461538402</v>
      </c>
      <c r="C653" s="6">
        <v>3</v>
      </c>
      <c r="D653" s="6" t="s">
        <v>6</v>
      </c>
      <c r="E653" s="7" t="s">
        <v>659</v>
      </c>
      <c r="F653" s="5">
        <v>386.61538461538402</v>
      </c>
    </row>
    <row r="654" spans="1:6" x14ac:dyDescent="0.45">
      <c r="A654" s="4" t="s">
        <v>660</v>
      </c>
      <c r="B654" s="5">
        <v>329.61538461538402</v>
      </c>
      <c r="C654" s="6">
        <v>4</v>
      </c>
      <c r="D654" s="6" t="s">
        <v>6</v>
      </c>
      <c r="E654" s="7" t="s">
        <v>660</v>
      </c>
      <c r="F654" s="5">
        <v>329.61538461538402</v>
      </c>
    </row>
    <row r="655" spans="1:6" x14ac:dyDescent="0.45">
      <c r="A655" s="4" t="s">
        <v>661</v>
      </c>
      <c r="B655" s="5">
        <v>493.34615384615302</v>
      </c>
      <c r="C655" s="6">
        <v>5</v>
      </c>
      <c r="D655" s="6" t="s">
        <v>6</v>
      </c>
      <c r="E655" s="7" t="s">
        <v>661</v>
      </c>
      <c r="F655" s="5">
        <v>493.34615384615302</v>
      </c>
    </row>
    <row r="656" spans="1:6" hidden="1" x14ac:dyDescent="0.45">
      <c r="A656" s="4" t="s">
        <v>662</v>
      </c>
      <c r="B656" s="5">
        <v>367</v>
      </c>
      <c r="C656" s="6">
        <v>6</v>
      </c>
      <c r="D656" s="6" t="s">
        <v>10</v>
      </c>
      <c r="E656" s="7" t="b">
        <v>0</v>
      </c>
      <c r="F656" s="5" t="s">
        <v>11</v>
      </c>
    </row>
    <row r="657" spans="1:6" hidden="1" x14ac:dyDescent="0.45">
      <c r="A657" s="4" t="s">
        <v>663</v>
      </c>
      <c r="B657" s="5">
        <v>310.961538461538</v>
      </c>
      <c r="C657" s="6">
        <v>7</v>
      </c>
      <c r="D657" s="6" t="s">
        <v>10</v>
      </c>
      <c r="E657" s="7" t="b">
        <v>0</v>
      </c>
      <c r="F657" s="5" t="s">
        <v>11</v>
      </c>
    </row>
    <row r="658" spans="1:6" x14ac:dyDescent="0.45">
      <c r="A658" s="4" t="s">
        <v>664</v>
      </c>
      <c r="B658" s="5">
        <v>98.769230769230703</v>
      </c>
      <c r="C658" s="6">
        <v>1</v>
      </c>
      <c r="D658" s="6" t="s">
        <v>6</v>
      </c>
      <c r="E658" s="7" t="s">
        <v>664</v>
      </c>
      <c r="F658" s="5">
        <v>98.769230769230703</v>
      </c>
    </row>
    <row r="659" spans="1:6" x14ac:dyDescent="0.45">
      <c r="A659" s="4" t="s">
        <v>665</v>
      </c>
      <c r="B659" s="5">
        <v>160.34615384615299</v>
      </c>
      <c r="C659" s="6">
        <v>2</v>
      </c>
      <c r="D659" s="6" t="s">
        <v>6</v>
      </c>
      <c r="E659" s="7" t="s">
        <v>665</v>
      </c>
      <c r="F659" s="5">
        <v>160.34615384615299</v>
      </c>
    </row>
    <row r="660" spans="1:6" x14ac:dyDescent="0.45">
      <c r="A660" s="4" t="s">
        <v>666</v>
      </c>
      <c r="B660" s="5">
        <v>379.423076923076</v>
      </c>
      <c r="C660" s="6">
        <v>3</v>
      </c>
      <c r="D660" s="6" t="s">
        <v>6</v>
      </c>
      <c r="E660" s="7" t="s">
        <v>666</v>
      </c>
      <c r="F660" s="5">
        <v>379.423076923076</v>
      </c>
    </row>
    <row r="661" spans="1:6" x14ac:dyDescent="0.45">
      <c r="A661" s="4" t="s">
        <v>667</v>
      </c>
      <c r="B661" s="5">
        <v>370.26923076922998</v>
      </c>
      <c r="C661" s="6">
        <v>4</v>
      </c>
      <c r="D661" s="6" t="s">
        <v>6</v>
      </c>
      <c r="E661" s="7" t="s">
        <v>667</v>
      </c>
      <c r="F661" s="5">
        <v>370.26923076922998</v>
      </c>
    </row>
    <row r="662" spans="1:6" x14ac:dyDescent="0.45">
      <c r="A662" s="4" t="s">
        <v>668</v>
      </c>
      <c r="B662" s="5">
        <v>360.76923076922998</v>
      </c>
      <c r="C662" s="6">
        <v>5</v>
      </c>
      <c r="D662" s="6" t="s">
        <v>6</v>
      </c>
      <c r="E662" s="7" t="s">
        <v>668</v>
      </c>
      <c r="F662" s="5">
        <v>360.76923076922998</v>
      </c>
    </row>
    <row r="663" spans="1:6" hidden="1" x14ac:dyDescent="0.45">
      <c r="A663" s="4" t="s">
        <v>669</v>
      </c>
      <c r="B663" s="5">
        <v>347.76923076922998</v>
      </c>
      <c r="C663" s="6">
        <v>6</v>
      </c>
      <c r="D663" s="6" t="s">
        <v>10</v>
      </c>
      <c r="E663" s="7" t="b">
        <v>0</v>
      </c>
      <c r="F663" s="5" t="s">
        <v>11</v>
      </c>
    </row>
    <row r="664" spans="1:6" hidden="1" x14ac:dyDescent="0.45">
      <c r="A664" s="4" t="s">
        <v>670</v>
      </c>
      <c r="B664" s="5">
        <v>315.961538461538</v>
      </c>
      <c r="C664" s="6">
        <v>7</v>
      </c>
      <c r="D664" s="6" t="s">
        <v>10</v>
      </c>
      <c r="E664" s="7" t="b">
        <v>0</v>
      </c>
      <c r="F664" s="5" t="s">
        <v>11</v>
      </c>
    </row>
    <row r="665" spans="1:6" x14ac:dyDescent="0.45">
      <c r="A665" s="4" t="s">
        <v>671</v>
      </c>
      <c r="B665" s="5">
        <v>122.76923076923001</v>
      </c>
      <c r="C665" s="6">
        <v>1</v>
      </c>
      <c r="D665" s="6" t="s">
        <v>6</v>
      </c>
      <c r="E665" s="7" t="s">
        <v>671</v>
      </c>
      <c r="F665" s="5">
        <v>122.76923076923001</v>
      </c>
    </row>
    <row r="666" spans="1:6" x14ac:dyDescent="0.45">
      <c r="A666" s="4" t="s">
        <v>672</v>
      </c>
      <c r="B666" s="5">
        <v>173.26923076923001</v>
      </c>
      <c r="C666" s="6">
        <v>2</v>
      </c>
      <c r="D666" s="6" t="s">
        <v>6</v>
      </c>
      <c r="E666" s="7" t="s">
        <v>672</v>
      </c>
      <c r="F666" s="5">
        <v>173.26923076923001</v>
      </c>
    </row>
    <row r="667" spans="1:6" x14ac:dyDescent="0.45">
      <c r="A667" s="4" t="s">
        <v>673</v>
      </c>
      <c r="B667" s="5">
        <v>372.461538461538</v>
      </c>
      <c r="C667" s="6">
        <v>3</v>
      </c>
      <c r="D667" s="6" t="s">
        <v>6</v>
      </c>
      <c r="E667" s="7" t="s">
        <v>673</v>
      </c>
      <c r="F667" s="5">
        <v>372.461538461538</v>
      </c>
    </row>
    <row r="668" spans="1:6" x14ac:dyDescent="0.45">
      <c r="A668" s="4" t="s">
        <v>674</v>
      </c>
      <c r="B668" s="5">
        <v>491.15384615384602</v>
      </c>
      <c r="C668" s="6">
        <v>4</v>
      </c>
      <c r="D668" s="6" t="s">
        <v>6</v>
      </c>
      <c r="E668" s="7" t="s">
        <v>674</v>
      </c>
      <c r="F668" s="5">
        <v>491.15384615384602</v>
      </c>
    </row>
    <row r="669" spans="1:6" x14ac:dyDescent="0.45">
      <c r="A669" s="4" t="s">
        <v>675</v>
      </c>
      <c r="B669" s="5">
        <v>427.34615384615302</v>
      </c>
      <c r="C669" s="6">
        <v>5</v>
      </c>
      <c r="D669" s="6" t="s">
        <v>6</v>
      </c>
      <c r="E669" s="7" t="s">
        <v>675</v>
      </c>
      <c r="F669" s="5">
        <v>427.34615384615302</v>
      </c>
    </row>
    <row r="670" spans="1:6" hidden="1" x14ac:dyDescent="0.45">
      <c r="A670" s="4" t="s">
        <v>676</v>
      </c>
      <c r="B670" s="5">
        <v>579.69230769230705</v>
      </c>
      <c r="C670" s="6">
        <v>6</v>
      </c>
      <c r="D670" s="6" t="s">
        <v>10</v>
      </c>
      <c r="E670" s="7" t="b">
        <v>0</v>
      </c>
      <c r="F670" s="5" t="s">
        <v>11</v>
      </c>
    </row>
    <row r="671" spans="1:6" hidden="1" x14ac:dyDescent="0.45">
      <c r="A671" s="4" t="s">
        <v>677</v>
      </c>
      <c r="B671" s="5">
        <v>291.692307692307</v>
      </c>
      <c r="C671" s="6">
        <v>7</v>
      </c>
      <c r="D671" s="6" t="s">
        <v>10</v>
      </c>
      <c r="E671" s="7" t="b">
        <v>0</v>
      </c>
      <c r="F671" s="5" t="s">
        <v>11</v>
      </c>
    </row>
    <row r="672" spans="1:6" x14ac:dyDescent="0.45">
      <c r="A672" s="4" t="s">
        <v>678</v>
      </c>
      <c r="B672" s="5">
        <v>90.538461538461505</v>
      </c>
      <c r="C672" s="6">
        <v>1</v>
      </c>
      <c r="D672" s="6" t="s">
        <v>6</v>
      </c>
      <c r="E672" s="7" t="s">
        <v>678</v>
      </c>
      <c r="F672" s="5">
        <v>90.538461538461505</v>
      </c>
    </row>
    <row r="673" spans="1:6" x14ac:dyDescent="0.45">
      <c r="A673" s="4" t="s">
        <v>679</v>
      </c>
      <c r="B673" s="5">
        <v>158.192307692307</v>
      </c>
      <c r="C673" s="6">
        <v>2</v>
      </c>
      <c r="D673" s="6" t="s">
        <v>6</v>
      </c>
      <c r="E673" s="7" t="s">
        <v>679</v>
      </c>
      <c r="F673" s="5">
        <v>158.192307692307</v>
      </c>
    </row>
    <row r="674" spans="1:6" x14ac:dyDescent="0.45">
      <c r="A674" s="4" t="s">
        <v>680</v>
      </c>
      <c r="B674" s="5">
        <v>270.461538461538</v>
      </c>
      <c r="C674" s="6">
        <v>3</v>
      </c>
      <c r="D674" s="6" t="s">
        <v>6</v>
      </c>
      <c r="E674" s="7" t="s">
        <v>680</v>
      </c>
      <c r="F674" s="5">
        <v>270.461538461538</v>
      </c>
    </row>
    <row r="675" spans="1:6" x14ac:dyDescent="0.45">
      <c r="A675" s="4" t="s">
        <v>681</v>
      </c>
      <c r="B675" s="5">
        <v>147.5</v>
      </c>
      <c r="C675" s="6">
        <v>4</v>
      </c>
      <c r="D675" s="6" t="s">
        <v>6</v>
      </c>
      <c r="E675" s="7" t="s">
        <v>681</v>
      </c>
      <c r="F675" s="5">
        <v>147.5</v>
      </c>
    </row>
    <row r="676" spans="1:6" x14ac:dyDescent="0.45">
      <c r="A676" s="4" t="s">
        <v>682</v>
      </c>
      <c r="B676" s="5">
        <v>319.923076923076</v>
      </c>
      <c r="C676" s="6">
        <v>5</v>
      </c>
      <c r="D676" s="6" t="s">
        <v>6</v>
      </c>
      <c r="E676" s="7" t="s">
        <v>682</v>
      </c>
      <c r="F676" s="5">
        <v>319.923076923076</v>
      </c>
    </row>
    <row r="677" spans="1:6" hidden="1" x14ac:dyDescent="0.45">
      <c r="A677" s="4" t="s">
        <v>683</v>
      </c>
      <c r="B677" s="5">
        <v>389</v>
      </c>
      <c r="C677" s="6">
        <v>6</v>
      </c>
      <c r="D677" s="6" t="s">
        <v>10</v>
      </c>
      <c r="E677" s="7" t="b">
        <v>0</v>
      </c>
      <c r="F677" s="5" t="s">
        <v>11</v>
      </c>
    </row>
    <row r="678" spans="1:6" hidden="1" x14ac:dyDescent="0.45">
      <c r="A678" s="4" t="s">
        <v>684</v>
      </c>
      <c r="B678" s="5">
        <v>284.692307692307</v>
      </c>
      <c r="C678" s="6">
        <v>7</v>
      </c>
      <c r="D678" s="6" t="s">
        <v>10</v>
      </c>
      <c r="E678" s="7" t="b">
        <v>0</v>
      </c>
      <c r="F678" s="5" t="s">
        <v>11</v>
      </c>
    </row>
    <row r="679" spans="1:6" x14ac:dyDescent="0.45">
      <c r="A679" s="4" t="s">
        <v>685</v>
      </c>
      <c r="B679" s="5">
        <v>105.57692307692299</v>
      </c>
      <c r="C679" s="6">
        <v>1</v>
      </c>
      <c r="D679" s="6" t="s">
        <v>6</v>
      </c>
      <c r="E679" s="7" t="s">
        <v>685</v>
      </c>
      <c r="F679" s="5">
        <v>105.57692307692299</v>
      </c>
    </row>
    <row r="680" spans="1:6" x14ac:dyDescent="0.45">
      <c r="A680" s="4" t="s">
        <v>686</v>
      </c>
      <c r="B680" s="5">
        <v>147.15384615384599</v>
      </c>
      <c r="C680" s="6">
        <v>2</v>
      </c>
      <c r="D680" s="6" t="s">
        <v>6</v>
      </c>
      <c r="E680" s="7" t="s">
        <v>686</v>
      </c>
      <c r="F680" s="5">
        <v>147.15384615384599</v>
      </c>
    </row>
    <row r="681" spans="1:6" x14ac:dyDescent="0.45">
      <c r="A681" s="4" t="s">
        <v>687</v>
      </c>
      <c r="B681" s="5">
        <v>339.692307692307</v>
      </c>
      <c r="C681" s="6">
        <v>3</v>
      </c>
      <c r="D681" s="6" t="s">
        <v>6</v>
      </c>
      <c r="E681" s="7" t="s">
        <v>687</v>
      </c>
      <c r="F681" s="5">
        <v>339.692307692307</v>
      </c>
    </row>
    <row r="682" spans="1:6" x14ac:dyDescent="0.45">
      <c r="A682" s="4" t="s">
        <v>688</v>
      </c>
      <c r="B682" s="5">
        <v>431.15384615384602</v>
      </c>
      <c r="C682" s="6">
        <v>4</v>
      </c>
      <c r="D682" s="6" t="s">
        <v>6</v>
      </c>
      <c r="E682" s="7" t="s">
        <v>688</v>
      </c>
      <c r="F682" s="5">
        <v>431.15384615384602</v>
      </c>
    </row>
    <row r="683" spans="1:6" x14ac:dyDescent="0.45">
      <c r="A683" s="4" t="s">
        <v>689</v>
      </c>
      <c r="B683" s="5">
        <v>458.61538461538402</v>
      </c>
      <c r="C683" s="6">
        <v>5</v>
      </c>
      <c r="D683" s="6" t="s">
        <v>6</v>
      </c>
      <c r="E683" s="7" t="s">
        <v>689</v>
      </c>
      <c r="F683" s="5">
        <v>458.61538461538402</v>
      </c>
    </row>
    <row r="684" spans="1:6" hidden="1" x14ac:dyDescent="0.45">
      <c r="A684" s="4" t="s">
        <v>690</v>
      </c>
      <c r="B684" s="5">
        <v>384.03846153846098</v>
      </c>
      <c r="C684" s="6">
        <v>6</v>
      </c>
      <c r="D684" s="6" t="s">
        <v>10</v>
      </c>
      <c r="E684" s="7" t="b">
        <v>0</v>
      </c>
      <c r="F684" s="5" t="s">
        <v>11</v>
      </c>
    </row>
    <row r="685" spans="1:6" hidden="1" x14ac:dyDescent="0.45">
      <c r="A685" s="4" t="s">
        <v>691</v>
      </c>
      <c r="B685" s="5">
        <v>412.76923076922998</v>
      </c>
      <c r="C685" s="6">
        <v>7</v>
      </c>
      <c r="D685" s="6" t="s">
        <v>10</v>
      </c>
      <c r="E685" s="7" t="b">
        <v>0</v>
      </c>
      <c r="F685" s="5" t="s">
        <v>11</v>
      </c>
    </row>
    <row r="686" spans="1:6" x14ac:dyDescent="0.45">
      <c r="A686" s="4" t="s">
        <v>692</v>
      </c>
      <c r="B686" s="5">
        <v>93.807692307692307</v>
      </c>
      <c r="C686" s="6">
        <v>1</v>
      </c>
      <c r="D686" s="6" t="s">
        <v>6</v>
      </c>
      <c r="E686" s="7" t="s">
        <v>692</v>
      </c>
      <c r="F686" s="5">
        <v>93.807692307692307</v>
      </c>
    </row>
    <row r="687" spans="1:6" x14ac:dyDescent="0.45">
      <c r="A687" s="4" t="s">
        <v>693</v>
      </c>
      <c r="B687" s="5">
        <v>173.461538461538</v>
      </c>
      <c r="C687" s="6">
        <v>2</v>
      </c>
      <c r="D687" s="6" t="s">
        <v>6</v>
      </c>
      <c r="E687" s="7" t="s">
        <v>693</v>
      </c>
      <c r="F687" s="5">
        <v>173.461538461538</v>
      </c>
    </row>
    <row r="688" spans="1:6" x14ac:dyDescent="0.45">
      <c r="A688" s="4" t="s">
        <v>694</v>
      </c>
      <c r="B688" s="5">
        <v>369.230769230769</v>
      </c>
      <c r="C688" s="6">
        <v>3</v>
      </c>
      <c r="D688" s="6" t="s">
        <v>6</v>
      </c>
      <c r="E688" s="7" t="s">
        <v>694</v>
      </c>
      <c r="F688" s="5">
        <v>369.230769230769</v>
      </c>
    </row>
    <row r="689" spans="1:6" x14ac:dyDescent="0.45">
      <c r="A689" s="4" t="s">
        <v>695</v>
      </c>
      <c r="B689" s="5">
        <v>430.230769230769</v>
      </c>
      <c r="C689" s="6">
        <v>4</v>
      </c>
      <c r="D689" s="6" t="s">
        <v>6</v>
      </c>
      <c r="E689" s="7" t="s">
        <v>695</v>
      </c>
      <c r="F689" s="5">
        <v>430.230769230769</v>
      </c>
    </row>
    <row r="690" spans="1:6" x14ac:dyDescent="0.45">
      <c r="A690" s="4" t="s">
        <v>696</v>
      </c>
      <c r="B690" s="5">
        <v>451.80769230769198</v>
      </c>
      <c r="C690" s="6">
        <v>5</v>
      </c>
      <c r="D690" s="6" t="s">
        <v>6</v>
      </c>
      <c r="E690" s="7" t="s">
        <v>696</v>
      </c>
      <c r="F690" s="5">
        <v>451.80769230769198</v>
      </c>
    </row>
    <row r="691" spans="1:6" hidden="1" x14ac:dyDescent="0.45">
      <c r="A691" s="4" t="s">
        <v>697</v>
      </c>
      <c r="B691" s="5">
        <v>375.230769230769</v>
      </c>
      <c r="C691" s="6">
        <v>6</v>
      </c>
      <c r="D691" s="6" t="s">
        <v>10</v>
      </c>
      <c r="E691" s="7" t="b">
        <v>0</v>
      </c>
      <c r="F691" s="5" t="s">
        <v>11</v>
      </c>
    </row>
    <row r="692" spans="1:6" hidden="1" x14ac:dyDescent="0.45">
      <c r="A692" s="4" t="s">
        <v>698</v>
      </c>
      <c r="B692" s="5">
        <v>268.53846153846098</v>
      </c>
      <c r="C692" s="6">
        <v>7</v>
      </c>
      <c r="D692" s="6" t="s">
        <v>10</v>
      </c>
      <c r="E692" s="7" t="b">
        <v>0</v>
      </c>
      <c r="F692" s="5" t="s">
        <v>11</v>
      </c>
    </row>
    <row r="693" spans="1:6" x14ac:dyDescent="0.45">
      <c r="A693" s="4" t="s">
        <v>699</v>
      </c>
      <c r="B693" s="5">
        <v>96.692307692307693</v>
      </c>
      <c r="C693" s="6">
        <v>1</v>
      </c>
      <c r="D693" s="6" t="s">
        <v>6</v>
      </c>
      <c r="E693" s="7" t="s">
        <v>699</v>
      </c>
      <c r="F693" s="5">
        <v>96.692307692307693</v>
      </c>
    </row>
    <row r="694" spans="1:6" x14ac:dyDescent="0.45">
      <c r="A694" s="4" t="s">
        <v>700</v>
      </c>
      <c r="B694" s="5">
        <v>176.30769230769201</v>
      </c>
      <c r="C694" s="6">
        <v>2</v>
      </c>
      <c r="D694" s="6" t="s">
        <v>6</v>
      </c>
      <c r="E694" s="7" t="s">
        <v>700</v>
      </c>
      <c r="F694" s="5">
        <v>176.30769230769201</v>
      </c>
    </row>
    <row r="695" spans="1:6" x14ac:dyDescent="0.45">
      <c r="A695" s="4" t="s">
        <v>701</v>
      </c>
      <c r="B695" s="5">
        <v>340.192307692307</v>
      </c>
      <c r="C695" s="6">
        <v>3</v>
      </c>
      <c r="D695" s="6" t="s">
        <v>6</v>
      </c>
      <c r="E695" s="7" t="s">
        <v>701</v>
      </c>
      <c r="F695" s="5">
        <v>340.192307692307</v>
      </c>
    </row>
    <row r="696" spans="1:6" x14ac:dyDescent="0.45">
      <c r="A696" s="4" t="s">
        <v>702</v>
      </c>
      <c r="B696" s="5">
        <v>376.423076923076</v>
      </c>
      <c r="C696" s="6">
        <v>4</v>
      </c>
      <c r="D696" s="6" t="s">
        <v>6</v>
      </c>
      <c r="E696" s="7" t="s">
        <v>702</v>
      </c>
      <c r="F696" s="5">
        <v>376.423076923076</v>
      </c>
    </row>
    <row r="697" spans="1:6" x14ac:dyDescent="0.45">
      <c r="A697" s="4" t="s">
        <v>703</v>
      </c>
      <c r="B697" s="5">
        <v>387.88461538461502</v>
      </c>
      <c r="C697" s="6">
        <v>5</v>
      </c>
      <c r="D697" s="6" t="s">
        <v>6</v>
      </c>
      <c r="E697" s="7" t="s">
        <v>703</v>
      </c>
      <c r="F697" s="5">
        <v>387.88461538461502</v>
      </c>
    </row>
    <row r="698" spans="1:6" hidden="1" x14ac:dyDescent="0.45">
      <c r="A698" s="4" t="s">
        <v>704</v>
      </c>
      <c r="B698" s="5">
        <v>543.461538461538</v>
      </c>
      <c r="C698" s="6">
        <v>6</v>
      </c>
      <c r="D698" s="6" t="s">
        <v>10</v>
      </c>
      <c r="E698" s="7" t="b">
        <v>0</v>
      </c>
      <c r="F698" s="5" t="s">
        <v>11</v>
      </c>
    </row>
    <row r="699" spans="1:6" hidden="1" x14ac:dyDescent="0.45">
      <c r="A699" s="4" t="s">
        <v>705</v>
      </c>
      <c r="B699" s="5">
        <v>261.230769230769</v>
      </c>
      <c r="C699" s="6">
        <v>7</v>
      </c>
      <c r="D699" s="6" t="s">
        <v>10</v>
      </c>
      <c r="E699" s="7" t="b">
        <v>0</v>
      </c>
      <c r="F699" s="5" t="s">
        <v>11</v>
      </c>
    </row>
    <row r="700" spans="1:6" x14ac:dyDescent="0.45">
      <c r="A700" s="4" t="s">
        <v>706</v>
      </c>
      <c r="B700" s="5">
        <v>133.15384615384599</v>
      </c>
      <c r="C700" s="6">
        <v>1</v>
      </c>
      <c r="D700" s="6" t="s">
        <v>6</v>
      </c>
      <c r="E700" s="7" t="s">
        <v>706</v>
      </c>
      <c r="F700" s="5">
        <v>133.15384615384599</v>
      </c>
    </row>
    <row r="701" spans="1:6" x14ac:dyDescent="0.45">
      <c r="A701" s="4" t="s">
        <v>707</v>
      </c>
      <c r="B701" s="5">
        <v>196.76923076923001</v>
      </c>
      <c r="C701" s="6">
        <v>2</v>
      </c>
      <c r="D701" s="6" t="s">
        <v>6</v>
      </c>
      <c r="E701" s="7" t="s">
        <v>707</v>
      </c>
      <c r="F701" s="5">
        <v>196.76923076923001</v>
      </c>
    </row>
    <row r="702" spans="1:6" x14ac:dyDescent="0.45">
      <c r="A702" s="4" t="s">
        <v>708</v>
      </c>
      <c r="B702" s="5">
        <v>329.230769230769</v>
      </c>
      <c r="C702" s="6">
        <v>3</v>
      </c>
      <c r="D702" s="6" t="s">
        <v>6</v>
      </c>
      <c r="E702" s="7" t="s">
        <v>708</v>
      </c>
      <c r="F702" s="5">
        <v>329.230769230769</v>
      </c>
    </row>
    <row r="703" spans="1:6" x14ac:dyDescent="0.45">
      <c r="A703" s="4" t="s">
        <v>709</v>
      </c>
      <c r="B703" s="5">
        <v>375.5</v>
      </c>
      <c r="C703" s="6">
        <v>4</v>
      </c>
      <c r="D703" s="6" t="s">
        <v>6</v>
      </c>
      <c r="E703" s="7" t="s">
        <v>709</v>
      </c>
      <c r="F703" s="5">
        <v>375.5</v>
      </c>
    </row>
    <row r="704" spans="1:6" x14ac:dyDescent="0.45">
      <c r="A704" s="4" t="s">
        <v>710</v>
      </c>
      <c r="B704" s="5">
        <v>342.88461538461502</v>
      </c>
      <c r="C704" s="6">
        <v>5</v>
      </c>
      <c r="D704" s="6" t="s">
        <v>6</v>
      </c>
      <c r="E704" s="7" t="s">
        <v>710</v>
      </c>
      <c r="F704" s="5">
        <v>342.88461538461502</v>
      </c>
    </row>
    <row r="705" spans="1:6" hidden="1" x14ac:dyDescent="0.45">
      <c r="A705" s="4" t="s">
        <v>711</v>
      </c>
      <c r="B705" s="5">
        <v>378.5</v>
      </c>
      <c r="C705" s="6">
        <v>6</v>
      </c>
      <c r="D705" s="6" t="s">
        <v>10</v>
      </c>
      <c r="E705" s="7" t="b">
        <v>0</v>
      </c>
      <c r="F705" s="5" t="s">
        <v>11</v>
      </c>
    </row>
    <row r="706" spans="1:6" hidden="1" x14ac:dyDescent="0.45">
      <c r="A706" s="4" t="s">
        <v>712</v>
      </c>
      <c r="B706" s="5">
        <v>293.15384615384602</v>
      </c>
      <c r="C706" s="6">
        <v>7</v>
      </c>
      <c r="D706" s="6" t="s">
        <v>10</v>
      </c>
      <c r="E706" s="7" t="b">
        <v>0</v>
      </c>
      <c r="F706" s="5" t="s">
        <v>11</v>
      </c>
    </row>
    <row r="707" spans="1:6" x14ac:dyDescent="0.45">
      <c r="A707" s="4" t="s">
        <v>713</v>
      </c>
      <c r="B707" s="5">
        <v>98.730769230769198</v>
      </c>
      <c r="C707" s="6">
        <v>1</v>
      </c>
      <c r="D707" s="6" t="s">
        <v>6</v>
      </c>
      <c r="E707" s="7" t="s">
        <v>713</v>
      </c>
      <c r="F707" s="5">
        <v>98.730769230769198</v>
      </c>
    </row>
    <row r="708" spans="1:6" x14ac:dyDescent="0.45">
      <c r="A708" s="4" t="s">
        <v>714</v>
      </c>
      <c r="B708" s="5">
        <v>146.230769230769</v>
      </c>
      <c r="C708" s="6">
        <v>2</v>
      </c>
      <c r="D708" s="6" t="s">
        <v>6</v>
      </c>
      <c r="E708" s="7" t="s">
        <v>714</v>
      </c>
      <c r="F708" s="5">
        <v>146.230769230769</v>
      </c>
    </row>
    <row r="709" spans="1:6" x14ac:dyDescent="0.45">
      <c r="A709" s="4" t="s">
        <v>715</v>
      </c>
      <c r="B709" s="5">
        <v>318.5</v>
      </c>
      <c r="C709" s="6">
        <v>3</v>
      </c>
      <c r="D709" s="6" t="s">
        <v>6</v>
      </c>
      <c r="E709" s="7" t="s">
        <v>715</v>
      </c>
      <c r="F709" s="5">
        <v>318.5</v>
      </c>
    </row>
    <row r="710" spans="1:6" x14ac:dyDescent="0.45">
      <c r="A710" s="4" t="s">
        <v>716</v>
      </c>
      <c r="B710" s="5">
        <v>544.961538461538</v>
      </c>
      <c r="C710" s="6">
        <v>4</v>
      </c>
      <c r="D710" s="6" t="s">
        <v>6</v>
      </c>
      <c r="E710" s="7" t="s">
        <v>716</v>
      </c>
      <c r="F710" s="5">
        <v>544.961538461538</v>
      </c>
    </row>
    <row r="711" spans="1:6" x14ac:dyDescent="0.45">
      <c r="A711" s="4" t="s">
        <v>717</v>
      </c>
      <c r="B711" s="5">
        <v>500.80769230769198</v>
      </c>
      <c r="C711" s="6">
        <v>5</v>
      </c>
      <c r="D711" s="6" t="s">
        <v>6</v>
      </c>
      <c r="E711" s="7" t="s">
        <v>717</v>
      </c>
      <c r="F711" s="5">
        <v>500.80769230769198</v>
      </c>
    </row>
    <row r="712" spans="1:6" hidden="1" x14ac:dyDescent="0.45">
      <c r="A712" s="4" t="s">
        <v>718</v>
      </c>
      <c r="B712" s="5">
        <v>740.84615384615302</v>
      </c>
      <c r="C712" s="6">
        <v>6</v>
      </c>
      <c r="D712" s="6" t="s">
        <v>10</v>
      </c>
      <c r="E712" s="7" t="b">
        <v>0</v>
      </c>
      <c r="F712" s="5" t="s">
        <v>11</v>
      </c>
    </row>
    <row r="713" spans="1:6" hidden="1" x14ac:dyDescent="0.45">
      <c r="A713" s="4" t="s">
        <v>719</v>
      </c>
      <c r="B713" s="5">
        <v>428.192307692307</v>
      </c>
      <c r="C713" s="6">
        <v>7</v>
      </c>
      <c r="D713" s="6" t="s">
        <v>10</v>
      </c>
      <c r="E713" s="7" t="b">
        <v>0</v>
      </c>
      <c r="F713" s="5" t="s">
        <v>11</v>
      </c>
    </row>
    <row r="714" spans="1:6" x14ac:dyDescent="0.45">
      <c r="A714" s="4" t="s">
        <v>720</v>
      </c>
      <c r="B714" s="5">
        <v>130.80769230769201</v>
      </c>
      <c r="C714" s="6">
        <v>1</v>
      </c>
      <c r="D714" s="6" t="s">
        <v>6</v>
      </c>
      <c r="E714" s="7" t="s">
        <v>720</v>
      </c>
      <c r="F714" s="5">
        <v>130.80769230769201</v>
      </c>
    </row>
    <row r="715" spans="1:6" x14ac:dyDescent="0.45">
      <c r="A715" s="4" t="s">
        <v>721</v>
      </c>
      <c r="B715" s="5">
        <v>236.38461538461499</v>
      </c>
      <c r="C715" s="6">
        <v>2</v>
      </c>
      <c r="D715" s="6" t="s">
        <v>6</v>
      </c>
      <c r="E715" s="7" t="s">
        <v>721</v>
      </c>
      <c r="F715" s="5">
        <v>236.38461538461499</v>
      </c>
    </row>
    <row r="716" spans="1:6" x14ac:dyDescent="0.45">
      <c r="A716" s="4" t="s">
        <v>722</v>
      </c>
      <c r="B716" s="5">
        <v>477</v>
      </c>
      <c r="C716" s="6">
        <v>3</v>
      </c>
      <c r="D716" s="6" t="s">
        <v>6</v>
      </c>
      <c r="E716" s="7" t="s">
        <v>722</v>
      </c>
      <c r="F716" s="5">
        <v>477</v>
      </c>
    </row>
    <row r="717" spans="1:6" x14ac:dyDescent="0.45">
      <c r="A717" s="4" t="s">
        <v>723</v>
      </c>
      <c r="B717" s="5">
        <v>318.692307692307</v>
      </c>
      <c r="C717" s="6">
        <v>4</v>
      </c>
      <c r="D717" s="6" t="s">
        <v>6</v>
      </c>
      <c r="E717" s="7" t="s">
        <v>723</v>
      </c>
      <c r="F717" s="5">
        <v>318.692307692307</v>
      </c>
    </row>
    <row r="718" spans="1:6" x14ac:dyDescent="0.45">
      <c r="A718" s="4" t="s">
        <v>724</v>
      </c>
      <c r="B718" s="5">
        <v>433.57692307692298</v>
      </c>
      <c r="C718" s="6">
        <v>5</v>
      </c>
      <c r="D718" s="6" t="s">
        <v>6</v>
      </c>
      <c r="E718" s="7" t="s">
        <v>724</v>
      </c>
      <c r="F718" s="5">
        <v>433.57692307692298</v>
      </c>
    </row>
    <row r="719" spans="1:6" hidden="1" x14ac:dyDescent="0.45">
      <c r="A719" s="4" t="s">
        <v>725</v>
      </c>
      <c r="B719" s="5">
        <v>794</v>
      </c>
      <c r="C719" s="6">
        <v>6</v>
      </c>
      <c r="D719" s="6" t="s">
        <v>10</v>
      </c>
      <c r="E719" s="7" t="b">
        <v>0</v>
      </c>
      <c r="F719" s="5" t="s">
        <v>11</v>
      </c>
    </row>
    <row r="720" spans="1:6" hidden="1" x14ac:dyDescent="0.45">
      <c r="A720" s="4" t="s">
        <v>726</v>
      </c>
      <c r="B720" s="5">
        <v>468.461538461538</v>
      </c>
      <c r="C720" s="6">
        <v>7</v>
      </c>
      <c r="D720" s="6" t="s">
        <v>10</v>
      </c>
      <c r="E720" s="7" t="b">
        <v>0</v>
      </c>
      <c r="F720" s="5" t="s">
        <v>11</v>
      </c>
    </row>
    <row r="721" spans="1:6" x14ac:dyDescent="0.45">
      <c r="A721" s="4" t="s">
        <v>727</v>
      </c>
      <c r="B721" s="5">
        <v>113.884615384615</v>
      </c>
      <c r="C721" s="6">
        <v>1</v>
      </c>
      <c r="D721" s="6" t="s">
        <v>6</v>
      </c>
      <c r="E721" s="7" t="s">
        <v>727</v>
      </c>
      <c r="F721" s="5">
        <v>113.884615384615</v>
      </c>
    </row>
    <row r="722" spans="1:6" x14ac:dyDescent="0.45">
      <c r="A722" s="4" t="s">
        <v>728</v>
      </c>
      <c r="B722" s="5">
        <v>211.03846153846101</v>
      </c>
      <c r="C722" s="6">
        <v>2</v>
      </c>
      <c r="D722" s="6" t="s">
        <v>6</v>
      </c>
      <c r="E722" s="7" t="s">
        <v>728</v>
      </c>
      <c r="F722" s="5">
        <v>211.03846153846101</v>
      </c>
    </row>
    <row r="723" spans="1:6" x14ac:dyDescent="0.45">
      <c r="A723" s="4" t="s">
        <v>729</v>
      </c>
      <c r="B723" s="5">
        <v>440.730769230769</v>
      </c>
      <c r="C723" s="6">
        <v>3</v>
      </c>
      <c r="D723" s="6" t="s">
        <v>6</v>
      </c>
      <c r="E723" s="7" t="s">
        <v>729</v>
      </c>
      <c r="F723" s="5">
        <v>440.730769230769</v>
      </c>
    </row>
    <row r="724" spans="1:6" x14ac:dyDescent="0.45">
      <c r="A724" s="4" t="s">
        <v>730</v>
      </c>
      <c r="B724" s="5">
        <v>464.5</v>
      </c>
      <c r="C724" s="6">
        <v>4</v>
      </c>
      <c r="D724" s="6" t="s">
        <v>6</v>
      </c>
      <c r="E724" s="7" t="s">
        <v>730</v>
      </c>
      <c r="F724" s="5">
        <v>464.5</v>
      </c>
    </row>
    <row r="725" spans="1:6" x14ac:dyDescent="0.45">
      <c r="A725" s="4" t="s">
        <v>731</v>
      </c>
      <c r="B725" s="5">
        <v>399.423076923076</v>
      </c>
      <c r="C725" s="6">
        <v>5</v>
      </c>
      <c r="D725" s="6" t="s">
        <v>6</v>
      </c>
      <c r="E725" s="7" t="s">
        <v>731</v>
      </c>
      <c r="F725" s="5">
        <v>399.423076923076</v>
      </c>
    </row>
    <row r="726" spans="1:6" hidden="1" x14ac:dyDescent="0.45">
      <c r="A726" s="4" t="s">
        <v>732</v>
      </c>
      <c r="B726" s="5">
        <v>382.88461538461502</v>
      </c>
      <c r="C726" s="6">
        <v>6</v>
      </c>
      <c r="D726" s="6" t="s">
        <v>10</v>
      </c>
      <c r="E726" s="7" t="b">
        <v>0</v>
      </c>
      <c r="F726" s="5" t="s">
        <v>11</v>
      </c>
    </row>
    <row r="727" spans="1:6" hidden="1" x14ac:dyDescent="0.45">
      <c r="A727" s="4" t="s">
        <v>733</v>
      </c>
      <c r="B727" s="5">
        <v>331.692307692307</v>
      </c>
      <c r="C727" s="6">
        <v>7</v>
      </c>
      <c r="D727" s="6" t="s">
        <v>10</v>
      </c>
      <c r="E727" s="7" t="b">
        <v>0</v>
      </c>
      <c r="F727" s="5" t="s">
        <v>11</v>
      </c>
    </row>
    <row r="728" spans="1:6" x14ac:dyDescent="0.45">
      <c r="A728" s="4" t="s">
        <v>734</v>
      </c>
      <c r="B728" s="5">
        <v>122.153846153846</v>
      </c>
      <c r="C728" s="6">
        <v>1</v>
      </c>
      <c r="D728" s="6" t="s">
        <v>6</v>
      </c>
      <c r="E728" s="7" t="s">
        <v>734</v>
      </c>
      <c r="F728" s="5">
        <v>122.153846153846</v>
      </c>
    </row>
    <row r="729" spans="1:6" x14ac:dyDescent="0.45">
      <c r="A729" s="4" t="s">
        <v>735</v>
      </c>
      <c r="B729" s="5">
        <v>185.461538461538</v>
      </c>
      <c r="C729" s="6">
        <v>2</v>
      </c>
      <c r="D729" s="6" t="s">
        <v>6</v>
      </c>
      <c r="E729" s="7" t="s">
        <v>735</v>
      </c>
      <c r="F729" s="5">
        <v>185.461538461538</v>
      </c>
    </row>
    <row r="730" spans="1:6" x14ac:dyDescent="0.45">
      <c r="A730" s="4" t="s">
        <v>736</v>
      </c>
      <c r="B730" s="5">
        <v>447.15384615384602</v>
      </c>
      <c r="C730" s="6">
        <v>3</v>
      </c>
      <c r="D730" s="6" t="s">
        <v>6</v>
      </c>
      <c r="E730" s="7" t="s">
        <v>736</v>
      </c>
      <c r="F730" s="5">
        <v>447.15384615384602</v>
      </c>
    </row>
    <row r="731" spans="1:6" x14ac:dyDescent="0.45">
      <c r="A731" s="4" t="s">
        <v>737</v>
      </c>
      <c r="B731" s="5">
        <v>487</v>
      </c>
      <c r="C731" s="6">
        <v>4</v>
      </c>
      <c r="D731" s="6" t="s">
        <v>6</v>
      </c>
      <c r="E731" s="7" t="s">
        <v>737</v>
      </c>
      <c r="F731" s="5">
        <v>487</v>
      </c>
    </row>
    <row r="732" spans="1:6" x14ac:dyDescent="0.45">
      <c r="A732" s="4" t="s">
        <v>738</v>
      </c>
      <c r="B732" s="5">
        <v>468.730769230769</v>
      </c>
      <c r="C732" s="6">
        <v>5</v>
      </c>
      <c r="D732" s="6" t="s">
        <v>6</v>
      </c>
      <c r="E732" s="7" t="s">
        <v>738</v>
      </c>
      <c r="F732" s="5">
        <v>468.730769230769</v>
      </c>
    </row>
    <row r="733" spans="1:6" hidden="1" x14ac:dyDescent="0.45">
      <c r="A733" s="4" t="s">
        <v>739</v>
      </c>
      <c r="B733" s="5">
        <v>468.692307692307</v>
      </c>
      <c r="C733" s="6">
        <v>6</v>
      </c>
      <c r="D733" s="6" t="s">
        <v>10</v>
      </c>
      <c r="E733" s="7" t="b">
        <v>0</v>
      </c>
      <c r="F733" s="5" t="s">
        <v>11</v>
      </c>
    </row>
    <row r="734" spans="1:6" hidden="1" x14ac:dyDescent="0.45">
      <c r="A734" s="4" t="s">
        <v>740</v>
      </c>
      <c r="B734" s="5">
        <v>287.38461538461502</v>
      </c>
      <c r="C734" s="6">
        <v>7</v>
      </c>
      <c r="D734" s="6" t="s">
        <v>10</v>
      </c>
      <c r="E734" s="7" t="b">
        <v>0</v>
      </c>
      <c r="F734" s="5" t="s">
        <v>11</v>
      </c>
    </row>
    <row r="735" spans="1:6" x14ac:dyDescent="0.45">
      <c r="A735" s="4" t="s">
        <v>741</v>
      </c>
      <c r="B735" s="5">
        <v>108.423076923076</v>
      </c>
      <c r="C735" s="6">
        <v>1</v>
      </c>
      <c r="D735" s="6" t="s">
        <v>6</v>
      </c>
      <c r="E735" s="7" t="s">
        <v>741</v>
      </c>
      <c r="F735" s="5">
        <v>108.423076923076</v>
      </c>
    </row>
    <row r="736" spans="1:6" x14ac:dyDescent="0.45">
      <c r="A736" s="4" t="s">
        <v>742</v>
      </c>
      <c r="B736" s="5">
        <v>125.461538461538</v>
      </c>
      <c r="C736" s="6">
        <v>2</v>
      </c>
      <c r="D736" s="6" t="s">
        <v>6</v>
      </c>
      <c r="E736" s="7" t="s">
        <v>742</v>
      </c>
      <c r="F736" s="5">
        <v>125.461538461538</v>
      </c>
    </row>
    <row r="737" spans="1:6" x14ac:dyDescent="0.45">
      <c r="A737" s="4" t="s">
        <v>743</v>
      </c>
      <c r="B737" s="5">
        <v>182.03846153846101</v>
      </c>
      <c r="C737" s="6">
        <v>3</v>
      </c>
      <c r="D737" s="6" t="s">
        <v>6</v>
      </c>
      <c r="E737" s="7" t="s">
        <v>743</v>
      </c>
      <c r="F737" s="5">
        <v>182.03846153846101</v>
      </c>
    </row>
    <row r="738" spans="1:6" x14ac:dyDescent="0.45">
      <c r="A738" s="4" t="s">
        <v>744</v>
      </c>
      <c r="B738" s="5">
        <v>497.11538461538402</v>
      </c>
      <c r="C738" s="6">
        <v>4</v>
      </c>
      <c r="D738" s="6" t="s">
        <v>6</v>
      </c>
      <c r="E738" s="7" t="s">
        <v>744</v>
      </c>
      <c r="F738" s="5">
        <v>497.11538461538402</v>
      </c>
    </row>
    <row r="739" spans="1:6" x14ac:dyDescent="0.45">
      <c r="A739" s="4" t="s">
        <v>745</v>
      </c>
      <c r="B739" s="5">
        <v>350.53846153846098</v>
      </c>
      <c r="C739" s="6">
        <v>5</v>
      </c>
      <c r="D739" s="6" t="s">
        <v>6</v>
      </c>
      <c r="E739" s="7" t="s">
        <v>745</v>
      </c>
      <c r="F739" s="5">
        <v>350.53846153846098</v>
      </c>
    </row>
    <row r="740" spans="1:6" hidden="1" x14ac:dyDescent="0.45">
      <c r="A740" s="4" t="s">
        <v>746</v>
      </c>
      <c r="B740" s="5">
        <v>353.34615384615302</v>
      </c>
      <c r="C740" s="6">
        <v>6</v>
      </c>
      <c r="D740" s="6" t="s">
        <v>10</v>
      </c>
      <c r="E740" s="7" t="b">
        <v>0</v>
      </c>
      <c r="F740" s="5" t="s">
        <v>11</v>
      </c>
    </row>
    <row r="741" spans="1:6" hidden="1" x14ac:dyDescent="0.45">
      <c r="A741" s="4" t="s">
        <v>747</v>
      </c>
      <c r="B741" s="5">
        <v>313.80769230769198</v>
      </c>
      <c r="C741" s="6">
        <v>7</v>
      </c>
      <c r="D741" s="6" t="s">
        <v>10</v>
      </c>
      <c r="E741" s="7" t="b">
        <v>0</v>
      </c>
      <c r="F741" s="5" t="s">
        <v>11</v>
      </c>
    </row>
    <row r="742" spans="1:6" x14ac:dyDescent="0.45">
      <c r="A742" s="4" t="s">
        <v>748</v>
      </c>
      <c r="B742" s="5">
        <v>117.961538461538</v>
      </c>
      <c r="C742" s="6">
        <v>1</v>
      </c>
      <c r="D742" s="6" t="s">
        <v>6</v>
      </c>
      <c r="E742" s="7" t="s">
        <v>748</v>
      </c>
      <c r="F742" s="5">
        <v>117.961538461538</v>
      </c>
    </row>
    <row r="743" spans="1:6" x14ac:dyDescent="0.45">
      <c r="A743" s="4" t="s">
        <v>749</v>
      </c>
      <c r="B743" s="5">
        <v>211.730769230769</v>
      </c>
      <c r="C743" s="6">
        <v>2</v>
      </c>
      <c r="D743" s="6" t="s">
        <v>6</v>
      </c>
      <c r="E743" s="7" t="s">
        <v>749</v>
      </c>
      <c r="F743" s="5">
        <v>211.730769230769</v>
      </c>
    </row>
    <row r="744" spans="1:6" x14ac:dyDescent="0.45">
      <c r="A744" s="4" t="s">
        <v>750</v>
      </c>
      <c r="B744" s="5">
        <v>455.423076923076</v>
      </c>
      <c r="C744" s="6">
        <v>3</v>
      </c>
      <c r="D744" s="6" t="s">
        <v>6</v>
      </c>
      <c r="E744" s="7" t="s">
        <v>750</v>
      </c>
      <c r="F744" s="5">
        <v>455.423076923076</v>
      </c>
    </row>
    <row r="745" spans="1:6" x14ac:dyDescent="0.45">
      <c r="A745" s="4" t="s">
        <v>751</v>
      </c>
      <c r="B745" s="5">
        <v>377.692307692307</v>
      </c>
      <c r="C745" s="6">
        <v>4</v>
      </c>
      <c r="D745" s="6" t="s">
        <v>6</v>
      </c>
      <c r="E745" s="7" t="s">
        <v>751</v>
      </c>
      <c r="F745" s="5">
        <v>377.692307692307</v>
      </c>
    </row>
    <row r="746" spans="1:6" x14ac:dyDescent="0.45">
      <c r="A746" s="4" t="s">
        <v>752</v>
      </c>
      <c r="B746" s="5">
        <v>360.26923076922998</v>
      </c>
      <c r="C746" s="6">
        <v>5</v>
      </c>
      <c r="D746" s="6" t="s">
        <v>6</v>
      </c>
      <c r="E746" s="7" t="s">
        <v>752</v>
      </c>
      <c r="F746" s="5">
        <v>360.26923076922998</v>
      </c>
    </row>
    <row r="747" spans="1:6" hidden="1" x14ac:dyDescent="0.45">
      <c r="A747" s="4" t="s">
        <v>753</v>
      </c>
      <c r="B747" s="5">
        <v>407</v>
      </c>
      <c r="C747" s="6">
        <v>6</v>
      </c>
      <c r="D747" s="6" t="s">
        <v>10</v>
      </c>
      <c r="E747" s="7" t="b">
        <v>0</v>
      </c>
      <c r="F747" s="5" t="s">
        <v>11</v>
      </c>
    </row>
    <row r="748" spans="1:6" hidden="1" x14ac:dyDescent="0.45">
      <c r="A748" s="4" t="s">
        <v>754</v>
      </c>
      <c r="B748" s="5">
        <v>294.192307692307</v>
      </c>
      <c r="C748" s="6">
        <v>7</v>
      </c>
      <c r="D748" s="6" t="s">
        <v>10</v>
      </c>
      <c r="E748" s="7" t="b">
        <v>0</v>
      </c>
      <c r="F748" s="5" t="s">
        <v>11</v>
      </c>
    </row>
    <row r="749" spans="1:6" x14ac:dyDescent="0.45">
      <c r="A749" s="4" t="s">
        <v>755</v>
      </c>
      <c r="B749" s="5">
        <v>101.884615384615</v>
      </c>
      <c r="C749" s="6">
        <v>1</v>
      </c>
      <c r="D749" s="6" t="s">
        <v>6</v>
      </c>
      <c r="E749" s="7" t="s">
        <v>755</v>
      </c>
      <c r="F749" s="5">
        <v>101.884615384615</v>
      </c>
    </row>
    <row r="750" spans="1:6" x14ac:dyDescent="0.45">
      <c r="A750" s="4" t="s">
        <v>756</v>
      </c>
      <c r="B750" s="5">
        <v>196.03846153846101</v>
      </c>
      <c r="C750" s="6">
        <v>2</v>
      </c>
      <c r="D750" s="6" t="s">
        <v>6</v>
      </c>
      <c r="E750" s="7" t="s">
        <v>756</v>
      </c>
      <c r="F750" s="5">
        <v>196.03846153846101</v>
      </c>
    </row>
    <row r="751" spans="1:6" x14ac:dyDescent="0.45">
      <c r="A751" s="4" t="s">
        <v>757</v>
      </c>
      <c r="B751" s="5">
        <v>392.230769230769</v>
      </c>
      <c r="C751" s="6">
        <v>3</v>
      </c>
      <c r="D751" s="6" t="s">
        <v>6</v>
      </c>
      <c r="E751" s="7" t="s">
        <v>757</v>
      </c>
      <c r="F751" s="5">
        <v>392.230769230769</v>
      </c>
    </row>
    <row r="752" spans="1:6" x14ac:dyDescent="0.45">
      <c r="A752" s="4" t="s">
        <v>758</v>
      </c>
      <c r="B752" s="5">
        <v>387.03846153846098</v>
      </c>
      <c r="C752" s="6">
        <v>4</v>
      </c>
      <c r="D752" s="6" t="s">
        <v>6</v>
      </c>
      <c r="E752" s="7" t="s">
        <v>758</v>
      </c>
      <c r="F752" s="5">
        <v>387.03846153846098</v>
      </c>
    </row>
    <row r="753" spans="1:6" x14ac:dyDescent="0.45">
      <c r="A753" s="4" t="s">
        <v>759</v>
      </c>
      <c r="B753" s="5">
        <v>493.423076923076</v>
      </c>
      <c r="C753" s="6">
        <v>5</v>
      </c>
      <c r="D753" s="6" t="s">
        <v>6</v>
      </c>
      <c r="E753" s="7" t="s">
        <v>759</v>
      </c>
      <c r="F753" s="5">
        <v>493.423076923076</v>
      </c>
    </row>
    <row r="754" spans="1:6" hidden="1" x14ac:dyDescent="0.45">
      <c r="A754" s="4" t="s">
        <v>760</v>
      </c>
      <c r="B754" s="5">
        <v>333.961538461538</v>
      </c>
      <c r="C754" s="6">
        <v>6</v>
      </c>
      <c r="D754" s="6" t="s">
        <v>10</v>
      </c>
      <c r="E754" s="7" t="b">
        <v>0</v>
      </c>
      <c r="F754" s="5" t="s">
        <v>11</v>
      </c>
    </row>
    <row r="755" spans="1:6" hidden="1" x14ac:dyDescent="0.45">
      <c r="A755" s="4" t="s">
        <v>761</v>
      </c>
      <c r="B755" s="5">
        <v>301.730769230769</v>
      </c>
      <c r="C755" s="6">
        <v>7</v>
      </c>
      <c r="D755" s="6" t="s">
        <v>10</v>
      </c>
      <c r="E755" s="7" t="b">
        <v>0</v>
      </c>
      <c r="F755" s="5" t="s">
        <v>11</v>
      </c>
    </row>
    <row r="756" spans="1:6" x14ac:dyDescent="0.45">
      <c r="A756" s="4" t="s">
        <v>762</v>
      </c>
      <c r="B756" s="5">
        <v>101.692307692307</v>
      </c>
      <c r="C756" s="6">
        <v>1</v>
      </c>
      <c r="D756" s="6" t="s">
        <v>6</v>
      </c>
      <c r="E756" s="7" t="s">
        <v>762</v>
      </c>
      <c r="F756" s="5">
        <v>101.692307692307</v>
      </c>
    </row>
    <row r="757" spans="1:6" x14ac:dyDescent="0.45">
      <c r="A757" s="4" t="s">
        <v>763</v>
      </c>
      <c r="B757" s="5">
        <v>164.88461538461499</v>
      </c>
      <c r="C757" s="6">
        <v>2</v>
      </c>
      <c r="D757" s="6" t="s">
        <v>6</v>
      </c>
      <c r="E757" s="7" t="s">
        <v>763</v>
      </c>
      <c r="F757" s="5">
        <v>164.88461538461499</v>
      </c>
    </row>
    <row r="758" spans="1:6" x14ac:dyDescent="0.45">
      <c r="A758" s="4" t="s">
        <v>764</v>
      </c>
      <c r="B758" s="5">
        <v>387.230769230769</v>
      </c>
      <c r="C758" s="6">
        <v>3</v>
      </c>
      <c r="D758" s="6" t="s">
        <v>6</v>
      </c>
      <c r="E758" s="7" t="s">
        <v>764</v>
      </c>
      <c r="F758" s="5">
        <v>387.230769230769</v>
      </c>
    </row>
    <row r="759" spans="1:6" x14ac:dyDescent="0.45">
      <c r="A759" s="4" t="s">
        <v>765</v>
      </c>
      <c r="B759" s="5">
        <v>382.11538461538402</v>
      </c>
      <c r="C759" s="6">
        <v>4</v>
      </c>
      <c r="D759" s="6" t="s">
        <v>6</v>
      </c>
      <c r="E759" s="7" t="s">
        <v>765</v>
      </c>
      <c r="F759" s="5">
        <v>382.11538461538402</v>
      </c>
    </row>
    <row r="760" spans="1:6" x14ac:dyDescent="0.45">
      <c r="A760" s="4" t="s">
        <v>766</v>
      </c>
      <c r="B760" s="5">
        <v>486.80769230769198</v>
      </c>
      <c r="C760" s="6">
        <v>5</v>
      </c>
      <c r="D760" s="6" t="s">
        <v>6</v>
      </c>
      <c r="E760" s="7" t="s">
        <v>766</v>
      </c>
      <c r="F760" s="5">
        <v>486.80769230769198</v>
      </c>
    </row>
    <row r="761" spans="1:6" hidden="1" x14ac:dyDescent="0.45">
      <c r="A761" s="4" t="s">
        <v>767</v>
      </c>
      <c r="B761" s="5">
        <v>302.07692307692298</v>
      </c>
      <c r="C761" s="6">
        <v>6</v>
      </c>
      <c r="D761" s="6" t="s">
        <v>10</v>
      </c>
      <c r="E761" s="7" t="b">
        <v>0</v>
      </c>
      <c r="F761" s="5" t="s">
        <v>11</v>
      </c>
    </row>
    <row r="762" spans="1:6" hidden="1" x14ac:dyDescent="0.45">
      <c r="A762" s="4" t="s">
        <v>768</v>
      </c>
      <c r="B762" s="5">
        <v>314.03846153846098</v>
      </c>
      <c r="C762" s="6">
        <v>7</v>
      </c>
      <c r="D762" s="6" t="s">
        <v>10</v>
      </c>
      <c r="E762" s="7" t="b">
        <v>0</v>
      </c>
      <c r="F762" s="5" t="s">
        <v>11</v>
      </c>
    </row>
    <row r="763" spans="1:6" x14ac:dyDescent="0.45">
      <c r="A763" s="4" t="s">
        <v>769</v>
      </c>
      <c r="B763" s="5">
        <v>119.884615384615</v>
      </c>
      <c r="C763" s="6">
        <v>1</v>
      </c>
      <c r="D763" s="6" t="s">
        <v>6</v>
      </c>
      <c r="E763" s="7" t="s">
        <v>769</v>
      </c>
      <c r="F763" s="5">
        <v>119.884615384615</v>
      </c>
    </row>
    <row r="764" spans="1:6" x14ac:dyDescent="0.45">
      <c r="A764" s="4" t="s">
        <v>770</v>
      </c>
      <c r="B764" s="5">
        <v>178.07692307692301</v>
      </c>
      <c r="C764" s="6">
        <v>2</v>
      </c>
      <c r="D764" s="6" t="s">
        <v>6</v>
      </c>
      <c r="E764" s="7" t="s">
        <v>770</v>
      </c>
      <c r="F764" s="5">
        <v>178.07692307692301</v>
      </c>
    </row>
    <row r="765" spans="1:6" x14ac:dyDescent="0.45">
      <c r="A765" s="4" t="s">
        <v>771</v>
      </c>
      <c r="B765" s="5">
        <v>349.15384615384602</v>
      </c>
      <c r="C765" s="6">
        <v>3</v>
      </c>
      <c r="D765" s="6" t="s">
        <v>6</v>
      </c>
      <c r="E765" s="7" t="s">
        <v>771</v>
      </c>
      <c r="F765" s="5">
        <v>349.15384615384602</v>
      </c>
    </row>
    <row r="766" spans="1:6" x14ac:dyDescent="0.45">
      <c r="A766" s="4" t="s">
        <v>772</v>
      </c>
      <c r="B766" s="5">
        <v>306.5</v>
      </c>
      <c r="C766" s="6">
        <v>4</v>
      </c>
      <c r="D766" s="6" t="s">
        <v>6</v>
      </c>
      <c r="E766" s="7" t="s">
        <v>772</v>
      </c>
      <c r="F766" s="5">
        <v>306.5</v>
      </c>
    </row>
    <row r="767" spans="1:6" x14ac:dyDescent="0.45">
      <c r="A767" s="4" t="s">
        <v>773</v>
      </c>
      <c r="B767" s="5">
        <v>351.34615384615302</v>
      </c>
      <c r="C767" s="6">
        <v>5</v>
      </c>
      <c r="D767" s="6" t="s">
        <v>6</v>
      </c>
      <c r="E767" s="7" t="s">
        <v>773</v>
      </c>
      <c r="F767" s="5">
        <v>351.34615384615302</v>
      </c>
    </row>
    <row r="768" spans="1:6" hidden="1" x14ac:dyDescent="0.45">
      <c r="A768" s="4" t="s">
        <v>774</v>
      </c>
      <c r="B768" s="5">
        <v>419.230769230769</v>
      </c>
      <c r="C768" s="6">
        <v>6</v>
      </c>
      <c r="D768" s="6" t="s">
        <v>10</v>
      </c>
      <c r="E768" s="7" t="b">
        <v>0</v>
      </c>
      <c r="F768" s="5" t="s">
        <v>11</v>
      </c>
    </row>
    <row r="769" spans="1:6" hidden="1" x14ac:dyDescent="0.45">
      <c r="A769" s="4" t="s">
        <v>775</v>
      </c>
      <c r="B769" s="5">
        <v>291.692307692307</v>
      </c>
      <c r="C769" s="6">
        <v>7</v>
      </c>
      <c r="D769" s="6" t="s">
        <v>10</v>
      </c>
      <c r="E769" s="7" t="b">
        <v>0</v>
      </c>
      <c r="F769" s="5" t="s">
        <v>11</v>
      </c>
    </row>
    <row r="770" spans="1:6" x14ac:dyDescent="0.45">
      <c r="A770" s="4" t="s">
        <v>776</v>
      </c>
      <c r="B770" s="5">
        <v>88.923076923076906</v>
      </c>
      <c r="C770" s="6">
        <v>1</v>
      </c>
      <c r="D770" s="6" t="s">
        <v>6</v>
      </c>
      <c r="E770" s="7" t="s">
        <v>776</v>
      </c>
      <c r="F770" s="5">
        <v>88.923076923076906</v>
      </c>
    </row>
    <row r="771" spans="1:6" x14ac:dyDescent="0.45">
      <c r="A771" s="4" t="s">
        <v>777</v>
      </c>
      <c r="B771" s="5">
        <v>172.65384615384599</v>
      </c>
      <c r="C771" s="6">
        <v>2</v>
      </c>
      <c r="D771" s="6" t="s">
        <v>6</v>
      </c>
      <c r="E771" s="7" t="s">
        <v>777</v>
      </c>
      <c r="F771" s="5">
        <v>172.65384615384599</v>
      </c>
    </row>
    <row r="772" spans="1:6" x14ac:dyDescent="0.45">
      <c r="A772" s="4" t="s">
        <v>778</v>
      </c>
      <c r="B772" s="5">
        <v>348.11538461538402</v>
      </c>
      <c r="C772" s="6">
        <v>3</v>
      </c>
      <c r="D772" s="6" t="s">
        <v>6</v>
      </c>
      <c r="E772" s="7" t="s">
        <v>778</v>
      </c>
      <c r="F772" s="5">
        <v>348.11538461538402</v>
      </c>
    </row>
    <row r="773" spans="1:6" x14ac:dyDescent="0.45">
      <c r="A773" s="4" t="s">
        <v>779</v>
      </c>
      <c r="B773" s="5">
        <v>281.88461538461502</v>
      </c>
      <c r="C773" s="6">
        <v>4</v>
      </c>
      <c r="D773" s="6" t="s">
        <v>6</v>
      </c>
      <c r="E773" s="7" t="s">
        <v>779</v>
      </c>
      <c r="F773" s="5">
        <v>281.88461538461502</v>
      </c>
    </row>
    <row r="774" spans="1:6" x14ac:dyDescent="0.45">
      <c r="A774" s="4" t="s">
        <v>780</v>
      </c>
      <c r="B774" s="5">
        <v>326.30769230769198</v>
      </c>
      <c r="C774" s="6">
        <v>5</v>
      </c>
      <c r="D774" s="6" t="s">
        <v>6</v>
      </c>
      <c r="E774" s="7" t="s">
        <v>780</v>
      </c>
      <c r="F774" s="5">
        <v>326.30769230769198</v>
      </c>
    </row>
    <row r="775" spans="1:6" hidden="1" x14ac:dyDescent="0.45">
      <c r="A775" s="4" t="s">
        <v>781</v>
      </c>
      <c r="B775" s="5">
        <v>295</v>
      </c>
      <c r="C775" s="6">
        <v>6</v>
      </c>
      <c r="D775" s="6" t="s">
        <v>10</v>
      </c>
      <c r="E775" s="7" t="b">
        <v>0</v>
      </c>
      <c r="F775" s="5" t="s">
        <v>11</v>
      </c>
    </row>
    <row r="776" spans="1:6" hidden="1" x14ac:dyDescent="0.45">
      <c r="A776" s="4" t="s">
        <v>782</v>
      </c>
      <c r="B776" s="5">
        <v>204.80769230769201</v>
      </c>
      <c r="C776" s="6">
        <v>7</v>
      </c>
      <c r="D776" s="6" t="s">
        <v>10</v>
      </c>
      <c r="E776" s="7" t="b">
        <v>0</v>
      </c>
      <c r="F776" s="5" t="s">
        <v>11</v>
      </c>
    </row>
    <row r="777" spans="1:6" x14ac:dyDescent="0.45">
      <c r="A777" s="4" t="s">
        <v>783</v>
      </c>
      <c r="B777" s="5">
        <v>104.26923076923001</v>
      </c>
      <c r="C777" s="6">
        <v>1</v>
      </c>
      <c r="D777" s="6" t="s">
        <v>6</v>
      </c>
      <c r="E777" s="7" t="s">
        <v>783</v>
      </c>
      <c r="F777" s="5">
        <v>104.26923076923001</v>
      </c>
    </row>
    <row r="778" spans="1:6" x14ac:dyDescent="0.45">
      <c r="A778" s="4" t="s">
        <v>784</v>
      </c>
      <c r="B778" s="5">
        <v>164.5</v>
      </c>
      <c r="C778" s="6">
        <v>2</v>
      </c>
      <c r="D778" s="6" t="s">
        <v>6</v>
      </c>
      <c r="E778" s="7" t="s">
        <v>784</v>
      </c>
      <c r="F778" s="5">
        <v>164.5</v>
      </c>
    </row>
    <row r="779" spans="1:6" x14ac:dyDescent="0.45">
      <c r="A779" s="4" t="s">
        <v>785</v>
      </c>
      <c r="B779" s="5">
        <v>344.03846153846098</v>
      </c>
      <c r="C779" s="6">
        <v>3</v>
      </c>
      <c r="D779" s="6" t="s">
        <v>6</v>
      </c>
      <c r="E779" s="7" t="s">
        <v>785</v>
      </c>
      <c r="F779" s="5">
        <v>344.03846153846098</v>
      </c>
    </row>
    <row r="780" spans="1:6" x14ac:dyDescent="0.45">
      <c r="A780" s="4" t="s">
        <v>786</v>
      </c>
      <c r="B780" s="5">
        <v>413.30769230769198</v>
      </c>
      <c r="C780" s="6">
        <v>4</v>
      </c>
      <c r="D780" s="6" t="s">
        <v>6</v>
      </c>
      <c r="E780" s="7" t="s">
        <v>786</v>
      </c>
      <c r="F780" s="5">
        <v>413.30769230769198</v>
      </c>
    </row>
    <row r="781" spans="1:6" x14ac:dyDescent="0.45">
      <c r="A781" s="4" t="s">
        <v>787</v>
      </c>
      <c r="B781" s="5">
        <v>424.76923076922998</v>
      </c>
      <c r="C781" s="6">
        <v>5</v>
      </c>
      <c r="D781" s="6" t="s">
        <v>6</v>
      </c>
      <c r="E781" s="7" t="s">
        <v>787</v>
      </c>
      <c r="F781" s="5">
        <v>424.76923076922998</v>
      </c>
    </row>
    <row r="782" spans="1:6" hidden="1" x14ac:dyDescent="0.45">
      <c r="A782" s="4" t="s">
        <v>788</v>
      </c>
      <c r="B782" s="5">
        <v>582.11538461538396</v>
      </c>
      <c r="C782" s="6">
        <v>6</v>
      </c>
      <c r="D782" s="6" t="s">
        <v>10</v>
      </c>
      <c r="E782" s="7" t="b">
        <v>0</v>
      </c>
      <c r="F782" s="5" t="s">
        <v>11</v>
      </c>
    </row>
    <row r="783" spans="1:6" hidden="1" x14ac:dyDescent="0.45">
      <c r="A783" s="4" t="s">
        <v>789</v>
      </c>
      <c r="B783" s="5">
        <v>349.5</v>
      </c>
      <c r="C783" s="6">
        <v>7</v>
      </c>
      <c r="D783" s="6" t="s">
        <v>10</v>
      </c>
      <c r="E783" s="7" t="b">
        <v>0</v>
      </c>
      <c r="F783" s="5" t="s">
        <v>11</v>
      </c>
    </row>
    <row r="784" spans="1:6" x14ac:dyDescent="0.45">
      <c r="A784" s="4" t="s">
        <v>790</v>
      </c>
      <c r="B784" s="5">
        <v>113.07692307692299</v>
      </c>
      <c r="C784" s="6">
        <v>1</v>
      </c>
      <c r="D784" s="6" t="s">
        <v>6</v>
      </c>
      <c r="E784" s="7" t="s">
        <v>790</v>
      </c>
      <c r="F784" s="5">
        <v>113.07692307692299</v>
      </c>
    </row>
    <row r="785" spans="1:6" x14ac:dyDescent="0.45">
      <c r="A785" s="4" t="s">
        <v>791</v>
      </c>
      <c r="B785" s="5">
        <v>157.15384615384599</v>
      </c>
      <c r="C785" s="6">
        <v>2</v>
      </c>
      <c r="D785" s="6" t="s">
        <v>6</v>
      </c>
      <c r="E785" s="7" t="s">
        <v>791</v>
      </c>
      <c r="F785" s="5">
        <v>157.15384615384599</v>
      </c>
    </row>
    <row r="786" spans="1:6" x14ac:dyDescent="0.45">
      <c r="A786" s="4" t="s">
        <v>792</v>
      </c>
      <c r="B786" s="5">
        <v>420.34615384615302</v>
      </c>
      <c r="C786" s="6">
        <v>3</v>
      </c>
      <c r="D786" s="6" t="s">
        <v>6</v>
      </c>
      <c r="E786" s="7" t="s">
        <v>792</v>
      </c>
      <c r="F786" s="5">
        <v>420.34615384615302</v>
      </c>
    </row>
    <row r="787" spans="1:6" x14ac:dyDescent="0.45">
      <c r="A787" s="4" t="s">
        <v>793</v>
      </c>
      <c r="B787" s="5">
        <v>332.692307692307</v>
      </c>
      <c r="C787" s="6">
        <v>4</v>
      </c>
      <c r="D787" s="6" t="s">
        <v>6</v>
      </c>
      <c r="E787" s="7" t="s">
        <v>793</v>
      </c>
      <c r="F787" s="5">
        <v>332.692307692307</v>
      </c>
    </row>
    <row r="788" spans="1:6" x14ac:dyDescent="0.45">
      <c r="A788" s="4" t="s">
        <v>794</v>
      </c>
      <c r="B788" s="5">
        <v>537.23076923076906</v>
      </c>
      <c r="C788" s="6">
        <v>5</v>
      </c>
      <c r="D788" s="6" t="s">
        <v>6</v>
      </c>
      <c r="E788" s="7" t="s">
        <v>794</v>
      </c>
      <c r="F788" s="5">
        <v>537.23076923076906</v>
      </c>
    </row>
    <row r="789" spans="1:6" hidden="1" x14ac:dyDescent="0.45">
      <c r="A789" s="4" t="s">
        <v>795</v>
      </c>
      <c r="B789" s="5">
        <v>308.03846153846098</v>
      </c>
      <c r="C789" s="6">
        <v>6</v>
      </c>
      <c r="D789" s="6" t="s">
        <v>10</v>
      </c>
      <c r="E789" s="7" t="b">
        <v>0</v>
      </c>
      <c r="F789" s="5" t="s">
        <v>11</v>
      </c>
    </row>
    <row r="790" spans="1:6" hidden="1" x14ac:dyDescent="0.45">
      <c r="A790" s="4" t="s">
        <v>796</v>
      </c>
      <c r="B790" s="5">
        <v>291</v>
      </c>
      <c r="C790" s="6">
        <v>7</v>
      </c>
      <c r="D790" s="6" t="s">
        <v>10</v>
      </c>
      <c r="E790" s="7" t="b">
        <v>0</v>
      </c>
      <c r="F790" s="5" t="s">
        <v>11</v>
      </c>
    </row>
    <row r="791" spans="1:6" x14ac:dyDescent="0.45">
      <c r="A791" s="4" t="s">
        <v>797</v>
      </c>
      <c r="B791" s="5">
        <v>79.961538461538396</v>
      </c>
      <c r="C791" s="6">
        <v>1</v>
      </c>
      <c r="D791" s="6" t="s">
        <v>6</v>
      </c>
      <c r="E791" s="7" t="s">
        <v>797</v>
      </c>
      <c r="F791" s="5">
        <v>79.961538461538396</v>
      </c>
    </row>
    <row r="792" spans="1:6" x14ac:dyDescent="0.45">
      <c r="A792" s="4" t="s">
        <v>798</v>
      </c>
      <c r="B792" s="5">
        <v>144.230769230769</v>
      </c>
      <c r="C792" s="6">
        <v>2</v>
      </c>
      <c r="D792" s="6" t="s">
        <v>6</v>
      </c>
      <c r="E792" s="7" t="s">
        <v>798</v>
      </c>
      <c r="F792" s="5">
        <v>144.230769230769</v>
      </c>
    </row>
    <row r="793" spans="1:6" x14ac:dyDescent="0.45">
      <c r="A793" s="4" t="s">
        <v>799</v>
      </c>
      <c r="B793" s="5">
        <v>317.38461538461502</v>
      </c>
      <c r="C793" s="6">
        <v>3</v>
      </c>
      <c r="D793" s="6" t="s">
        <v>6</v>
      </c>
      <c r="E793" s="7" t="s">
        <v>799</v>
      </c>
      <c r="F793" s="5">
        <v>317.38461538461502</v>
      </c>
    </row>
    <row r="794" spans="1:6" x14ac:dyDescent="0.45">
      <c r="A794" s="4" t="s">
        <v>800</v>
      </c>
      <c r="B794" s="5">
        <v>285.30769230769198</v>
      </c>
      <c r="C794" s="6">
        <v>4</v>
      </c>
      <c r="D794" s="6" t="s">
        <v>6</v>
      </c>
      <c r="E794" s="7" t="s">
        <v>800</v>
      </c>
      <c r="F794" s="5">
        <v>285.30769230769198</v>
      </c>
    </row>
    <row r="795" spans="1:6" x14ac:dyDescent="0.45">
      <c r="A795" s="4" t="s">
        <v>801</v>
      </c>
      <c r="B795" s="5">
        <v>369.192307692307</v>
      </c>
      <c r="C795" s="6">
        <v>5</v>
      </c>
      <c r="D795" s="6" t="s">
        <v>6</v>
      </c>
      <c r="E795" s="7" t="s">
        <v>801</v>
      </c>
      <c r="F795" s="5">
        <v>369.192307692307</v>
      </c>
    </row>
    <row r="796" spans="1:6" hidden="1" x14ac:dyDescent="0.45">
      <c r="A796" s="4" t="s">
        <v>802</v>
      </c>
      <c r="B796" s="5">
        <v>288.07692307692298</v>
      </c>
      <c r="C796" s="6">
        <v>6</v>
      </c>
      <c r="D796" s="6" t="s">
        <v>10</v>
      </c>
      <c r="E796" s="7" t="b">
        <v>0</v>
      </c>
      <c r="F796" s="5" t="s">
        <v>11</v>
      </c>
    </row>
    <row r="797" spans="1:6" hidden="1" x14ac:dyDescent="0.45">
      <c r="A797" s="4" t="s">
        <v>803</v>
      </c>
      <c r="B797" s="5">
        <v>246.15384615384599</v>
      </c>
      <c r="C797" s="6">
        <v>7</v>
      </c>
      <c r="D797" s="6" t="s">
        <v>10</v>
      </c>
      <c r="E797" s="7" t="b">
        <v>0</v>
      </c>
      <c r="F797" s="5" t="s">
        <v>11</v>
      </c>
    </row>
    <row r="798" spans="1:6" x14ac:dyDescent="0.45">
      <c r="A798" s="4" t="s">
        <v>804</v>
      </c>
      <c r="B798" s="5">
        <v>82.230769230769198</v>
      </c>
      <c r="C798" s="6">
        <v>1</v>
      </c>
      <c r="D798" s="6" t="s">
        <v>6</v>
      </c>
      <c r="E798" s="7" t="s">
        <v>804</v>
      </c>
      <c r="F798" s="5">
        <v>82.230769230769198</v>
      </c>
    </row>
    <row r="799" spans="1:6" x14ac:dyDescent="0.45">
      <c r="A799" s="4" t="s">
        <v>805</v>
      </c>
      <c r="B799" s="5">
        <v>132.61538461538399</v>
      </c>
      <c r="C799" s="6">
        <v>2</v>
      </c>
      <c r="D799" s="6" t="s">
        <v>6</v>
      </c>
      <c r="E799" s="7" t="s">
        <v>805</v>
      </c>
      <c r="F799" s="5">
        <v>132.61538461538399</v>
      </c>
    </row>
    <row r="800" spans="1:6" x14ac:dyDescent="0.45">
      <c r="A800" s="4" t="s">
        <v>806</v>
      </c>
      <c r="B800" s="5">
        <v>305.61538461538402</v>
      </c>
      <c r="C800" s="6">
        <v>3</v>
      </c>
      <c r="D800" s="6" t="s">
        <v>6</v>
      </c>
      <c r="E800" s="7" t="s">
        <v>806</v>
      </c>
      <c r="F800" s="5">
        <v>305.61538461538402</v>
      </c>
    </row>
    <row r="801" spans="1:6" x14ac:dyDescent="0.45">
      <c r="A801" s="4" t="s">
        <v>807</v>
      </c>
      <c r="B801" s="5">
        <v>370.38461538461502</v>
      </c>
      <c r="C801" s="6">
        <v>4</v>
      </c>
      <c r="D801" s="6" t="s">
        <v>6</v>
      </c>
      <c r="E801" s="7" t="s">
        <v>807</v>
      </c>
      <c r="F801" s="5">
        <v>370.38461538461502</v>
      </c>
    </row>
    <row r="802" spans="1:6" x14ac:dyDescent="0.45">
      <c r="A802" s="4" t="s">
        <v>808</v>
      </c>
      <c r="B802" s="5">
        <v>379.230769230769</v>
      </c>
      <c r="C802" s="6">
        <v>5</v>
      </c>
      <c r="D802" s="6" t="s">
        <v>6</v>
      </c>
      <c r="E802" s="7" t="s">
        <v>808</v>
      </c>
      <c r="F802" s="5">
        <v>379.230769230769</v>
      </c>
    </row>
    <row r="803" spans="1:6" hidden="1" x14ac:dyDescent="0.45">
      <c r="A803" s="4" t="s">
        <v>809</v>
      </c>
      <c r="B803" s="5">
        <v>539.57692307692298</v>
      </c>
      <c r="C803" s="6">
        <v>6</v>
      </c>
      <c r="D803" s="6" t="s">
        <v>10</v>
      </c>
      <c r="E803" s="7" t="b">
        <v>0</v>
      </c>
      <c r="F803" s="5" t="s">
        <v>11</v>
      </c>
    </row>
    <row r="804" spans="1:6" hidden="1" x14ac:dyDescent="0.45">
      <c r="A804" s="4" t="s">
        <v>810</v>
      </c>
      <c r="B804" s="5">
        <v>312.923076923076</v>
      </c>
      <c r="C804" s="6">
        <v>7</v>
      </c>
      <c r="D804" s="6" t="s">
        <v>10</v>
      </c>
      <c r="E804" s="7" t="b">
        <v>0</v>
      </c>
      <c r="F804" s="5" t="s">
        <v>11</v>
      </c>
    </row>
    <row r="805" spans="1:6" x14ac:dyDescent="0.45">
      <c r="A805" s="4" t="s">
        <v>811</v>
      </c>
      <c r="B805" s="5">
        <v>101.384615384615</v>
      </c>
      <c r="C805" s="6">
        <v>1</v>
      </c>
      <c r="D805" s="6" t="s">
        <v>6</v>
      </c>
      <c r="E805" s="7" t="s">
        <v>811</v>
      </c>
      <c r="F805" s="5">
        <v>101.384615384615</v>
      </c>
    </row>
    <row r="806" spans="1:6" x14ac:dyDescent="0.45">
      <c r="A806" s="4" t="s">
        <v>812</v>
      </c>
      <c r="B806" s="5">
        <v>155.34615384615299</v>
      </c>
      <c r="C806" s="6">
        <v>2</v>
      </c>
      <c r="D806" s="6" t="s">
        <v>6</v>
      </c>
      <c r="E806" s="7" t="s">
        <v>812</v>
      </c>
      <c r="F806" s="5">
        <v>155.34615384615299</v>
      </c>
    </row>
    <row r="807" spans="1:6" x14ac:dyDescent="0.45">
      <c r="A807" s="4" t="s">
        <v>813</v>
      </c>
      <c r="B807" s="5">
        <v>324.34615384615302</v>
      </c>
      <c r="C807" s="6">
        <v>3</v>
      </c>
      <c r="D807" s="6" t="s">
        <v>6</v>
      </c>
      <c r="E807" s="7" t="s">
        <v>813</v>
      </c>
      <c r="F807" s="5">
        <v>324.34615384615302</v>
      </c>
    </row>
    <row r="808" spans="1:6" x14ac:dyDescent="0.45">
      <c r="A808" s="4" t="s">
        <v>814</v>
      </c>
      <c r="B808" s="5">
        <v>409.07692307692298</v>
      </c>
      <c r="C808" s="6">
        <v>4</v>
      </c>
      <c r="D808" s="6" t="s">
        <v>6</v>
      </c>
      <c r="E808" s="7" t="s">
        <v>814</v>
      </c>
      <c r="F808" s="5">
        <v>409.07692307692298</v>
      </c>
    </row>
    <row r="809" spans="1:6" x14ac:dyDescent="0.45">
      <c r="A809" s="4" t="s">
        <v>815</v>
      </c>
      <c r="B809" s="5">
        <v>503.38461538461502</v>
      </c>
      <c r="C809" s="6">
        <v>5</v>
      </c>
      <c r="D809" s="6" t="s">
        <v>6</v>
      </c>
      <c r="E809" s="7" t="s">
        <v>815</v>
      </c>
      <c r="F809" s="5">
        <v>503.38461538461502</v>
      </c>
    </row>
    <row r="810" spans="1:6" hidden="1" x14ac:dyDescent="0.45">
      <c r="A810" s="4" t="s">
        <v>816</v>
      </c>
      <c r="B810" s="5">
        <v>426.03846153846098</v>
      </c>
      <c r="C810" s="6">
        <v>6</v>
      </c>
      <c r="D810" s="6" t="s">
        <v>10</v>
      </c>
      <c r="E810" s="7" t="b">
        <v>0</v>
      </c>
      <c r="F810" s="5" t="s">
        <v>11</v>
      </c>
    </row>
    <row r="811" spans="1:6" hidden="1" x14ac:dyDescent="0.45">
      <c r="A811" s="4" t="s">
        <v>817</v>
      </c>
      <c r="B811" s="5">
        <v>258.192307692307</v>
      </c>
      <c r="C811" s="6">
        <v>7</v>
      </c>
      <c r="D811" s="6" t="s">
        <v>10</v>
      </c>
      <c r="E811" s="7" t="b">
        <v>0</v>
      </c>
      <c r="F811" s="5" t="s">
        <v>11</v>
      </c>
    </row>
    <row r="812" spans="1:6" x14ac:dyDescent="0.45">
      <c r="A812" s="4" t="s">
        <v>818</v>
      </c>
      <c r="B812" s="5">
        <v>92.923076923076906</v>
      </c>
      <c r="C812" s="6">
        <v>1</v>
      </c>
      <c r="D812" s="6" t="s">
        <v>6</v>
      </c>
      <c r="E812" s="7" t="s">
        <v>818</v>
      </c>
      <c r="F812" s="5">
        <v>92.923076923076906</v>
      </c>
    </row>
    <row r="813" spans="1:6" x14ac:dyDescent="0.45">
      <c r="A813" s="4" t="s">
        <v>819</v>
      </c>
      <c r="B813" s="5">
        <v>164.423076923076</v>
      </c>
      <c r="C813" s="6">
        <v>2</v>
      </c>
      <c r="D813" s="6" t="s">
        <v>6</v>
      </c>
      <c r="E813" s="7" t="s">
        <v>819</v>
      </c>
      <c r="F813" s="5">
        <v>164.423076923076</v>
      </c>
    </row>
    <row r="814" spans="1:6" x14ac:dyDescent="0.45">
      <c r="A814" s="4" t="s">
        <v>820</v>
      </c>
      <c r="B814" s="5">
        <v>342.15384615384602</v>
      </c>
      <c r="C814" s="6">
        <v>3</v>
      </c>
      <c r="D814" s="6" t="s">
        <v>6</v>
      </c>
      <c r="E814" s="7" t="s">
        <v>820</v>
      </c>
      <c r="F814" s="5">
        <v>342.15384615384602</v>
      </c>
    </row>
    <row r="815" spans="1:6" x14ac:dyDescent="0.45">
      <c r="A815" s="4" t="s">
        <v>821</v>
      </c>
      <c r="B815" s="5">
        <v>400.26923076922998</v>
      </c>
      <c r="C815" s="6">
        <v>4</v>
      </c>
      <c r="D815" s="6" t="s">
        <v>6</v>
      </c>
      <c r="E815" s="7" t="s">
        <v>821</v>
      </c>
      <c r="F815" s="5">
        <v>400.26923076922998</v>
      </c>
    </row>
    <row r="816" spans="1:6" x14ac:dyDescent="0.45">
      <c r="A816" s="4" t="s">
        <v>822</v>
      </c>
      <c r="B816" s="5">
        <v>293.88461538461502</v>
      </c>
      <c r="C816" s="6">
        <v>5</v>
      </c>
      <c r="D816" s="6" t="s">
        <v>6</v>
      </c>
      <c r="E816" s="7" t="s">
        <v>822</v>
      </c>
      <c r="F816" s="5">
        <v>293.88461538461502</v>
      </c>
    </row>
    <row r="817" spans="1:6" hidden="1" x14ac:dyDescent="0.45">
      <c r="A817" s="4" t="s">
        <v>823</v>
      </c>
      <c r="B817" s="5">
        <v>93.576923076922995</v>
      </c>
      <c r="C817" s="6">
        <v>6</v>
      </c>
      <c r="D817" s="6" t="s">
        <v>10</v>
      </c>
      <c r="E817" s="7" t="b">
        <v>0</v>
      </c>
      <c r="F817" s="5" t="s">
        <v>11</v>
      </c>
    </row>
    <row r="818" spans="1:6" hidden="1" x14ac:dyDescent="0.45">
      <c r="A818" s="4" t="s">
        <v>824</v>
      </c>
      <c r="B818" s="5">
        <v>183.38461538461499</v>
      </c>
      <c r="C818" s="6">
        <v>7</v>
      </c>
      <c r="D818" s="6" t="s">
        <v>10</v>
      </c>
      <c r="E818" s="7" t="b">
        <v>0</v>
      </c>
      <c r="F818" s="5" t="s">
        <v>11</v>
      </c>
    </row>
    <row r="819" spans="1:6" x14ac:dyDescent="0.45">
      <c r="A819" s="4" t="s">
        <v>825</v>
      </c>
      <c r="B819" s="5">
        <v>80.5</v>
      </c>
      <c r="C819" s="6">
        <v>1</v>
      </c>
      <c r="D819" s="6" t="s">
        <v>6</v>
      </c>
      <c r="E819" s="7" t="s">
        <v>825</v>
      </c>
      <c r="F819" s="5">
        <v>80.5</v>
      </c>
    </row>
    <row r="820" spans="1:6" x14ac:dyDescent="0.45">
      <c r="A820" s="4" t="s">
        <v>826</v>
      </c>
      <c r="B820" s="5">
        <v>126.730769230769</v>
      </c>
      <c r="C820" s="6">
        <v>2</v>
      </c>
      <c r="D820" s="6" t="s">
        <v>6</v>
      </c>
      <c r="E820" s="7" t="s">
        <v>826</v>
      </c>
      <c r="F820" s="5">
        <v>126.730769230769</v>
      </c>
    </row>
    <row r="821" spans="1:6" x14ac:dyDescent="0.45">
      <c r="A821" s="4" t="s">
        <v>827</v>
      </c>
      <c r="B821" s="5">
        <v>282.692307692307</v>
      </c>
      <c r="C821" s="6">
        <v>3</v>
      </c>
      <c r="D821" s="6" t="s">
        <v>6</v>
      </c>
      <c r="E821" s="7" t="s">
        <v>827</v>
      </c>
      <c r="F821" s="5">
        <v>282.692307692307</v>
      </c>
    </row>
    <row r="822" spans="1:6" x14ac:dyDescent="0.45">
      <c r="A822" s="4" t="s">
        <v>828</v>
      </c>
      <c r="B822" s="5">
        <v>508</v>
      </c>
      <c r="C822" s="6">
        <v>4</v>
      </c>
      <c r="D822" s="6" t="s">
        <v>6</v>
      </c>
      <c r="E822" s="7" t="s">
        <v>828</v>
      </c>
      <c r="F822" s="5">
        <v>508</v>
      </c>
    </row>
    <row r="823" spans="1:6" x14ac:dyDescent="0.45">
      <c r="A823" s="4" t="s">
        <v>829</v>
      </c>
      <c r="B823" s="5">
        <v>435.11538461538402</v>
      </c>
      <c r="C823" s="6">
        <v>5</v>
      </c>
      <c r="D823" s="6" t="s">
        <v>6</v>
      </c>
      <c r="E823" s="7" t="s">
        <v>829</v>
      </c>
      <c r="F823" s="5">
        <v>435.11538461538402</v>
      </c>
    </row>
    <row r="824" spans="1:6" hidden="1" x14ac:dyDescent="0.45">
      <c r="A824" s="4" t="s">
        <v>830</v>
      </c>
      <c r="B824" s="5">
        <v>514.34615384615302</v>
      </c>
      <c r="C824" s="6">
        <v>6</v>
      </c>
      <c r="D824" s="6" t="s">
        <v>10</v>
      </c>
      <c r="E824" s="7" t="b">
        <v>0</v>
      </c>
      <c r="F824" s="5" t="s">
        <v>11</v>
      </c>
    </row>
    <row r="825" spans="1:6" hidden="1" x14ac:dyDescent="0.45">
      <c r="A825" s="4" t="s">
        <v>831</v>
      </c>
      <c r="B825" s="5">
        <v>583.26923076923003</v>
      </c>
      <c r="C825" s="6">
        <v>7</v>
      </c>
      <c r="D825" s="6" t="s">
        <v>10</v>
      </c>
      <c r="E825" s="7" t="b">
        <v>0</v>
      </c>
      <c r="F825" s="5" t="s">
        <v>11</v>
      </c>
    </row>
    <row r="826" spans="1:6" x14ac:dyDescent="0.45">
      <c r="A826" s="4" t="s">
        <v>832</v>
      </c>
      <c r="B826" s="5">
        <v>120.115384615384</v>
      </c>
      <c r="C826" s="6">
        <v>1</v>
      </c>
      <c r="D826" s="6" t="s">
        <v>6</v>
      </c>
      <c r="E826" s="7" t="s">
        <v>832</v>
      </c>
      <c r="F826" s="5">
        <v>120.115384615384</v>
      </c>
    </row>
    <row r="827" spans="1:6" x14ac:dyDescent="0.45">
      <c r="A827" s="4" t="s">
        <v>833</v>
      </c>
      <c r="B827" s="5">
        <v>206.61538461538399</v>
      </c>
      <c r="C827" s="6">
        <v>2</v>
      </c>
      <c r="D827" s="6" t="s">
        <v>6</v>
      </c>
      <c r="E827" s="7" t="s">
        <v>833</v>
      </c>
      <c r="F827" s="5">
        <v>206.61538461538399</v>
      </c>
    </row>
    <row r="828" spans="1:6" x14ac:dyDescent="0.45">
      <c r="A828" s="4" t="s">
        <v>834</v>
      </c>
      <c r="B828" s="5">
        <v>458.230769230769</v>
      </c>
      <c r="C828" s="6">
        <v>3</v>
      </c>
      <c r="D828" s="6" t="s">
        <v>6</v>
      </c>
      <c r="E828" s="7" t="s">
        <v>834</v>
      </c>
      <c r="F828" s="5">
        <v>458.230769230769</v>
      </c>
    </row>
    <row r="829" spans="1:6" x14ac:dyDescent="0.45">
      <c r="A829" s="4" t="s">
        <v>835</v>
      </c>
      <c r="B829" s="5">
        <v>390.07692307692298</v>
      </c>
      <c r="C829" s="6">
        <v>4</v>
      </c>
      <c r="D829" s="6" t="s">
        <v>6</v>
      </c>
      <c r="E829" s="7" t="s">
        <v>835</v>
      </c>
      <c r="F829" s="5">
        <v>390.07692307692298</v>
      </c>
    </row>
    <row r="830" spans="1:6" x14ac:dyDescent="0.45">
      <c r="A830" s="4" t="s">
        <v>836</v>
      </c>
      <c r="B830" s="5">
        <v>327.30769230769198</v>
      </c>
      <c r="C830" s="6">
        <v>5</v>
      </c>
      <c r="D830" s="6" t="s">
        <v>6</v>
      </c>
      <c r="E830" s="7" t="s">
        <v>836</v>
      </c>
      <c r="F830" s="5">
        <v>327.30769230769198</v>
      </c>
    </row>
    <row r="831" spans="1:6" hidden="1" x14ac:dyDescent="0.45">
      <c r="A831" s="4" t="s">
        <v>837</v>
      </c>
      <c r="B831" s="5">
        <v>304.65384615384602</v>
      </c>
      <c r="C831" s="6">
        <v>6</v>
      </c>
      <c r="D831" s="6" t="s">
        <v>10</v>
      </c>
      <c r="E831" s="7" t="b">
        <v>0</v>
      </c>
      <c r="F831" s="5" t="s">
        <v>11</v>
      </c>
    </row>
    <row r="832" spans="1:6" hidden="1" x14ac:dyDescent="0.45">
      <c r="A832" s="4" t="s">
        <v>838</v>
      </c>
      <c r="B832" s="5">
        <v>260.57692307692298</v>
      </c>
      <c r="C832" s="6">
        <v>7</v>
      </c>
      <c r="D832" s="6" t="s">
        <v>10</v>
      </c>
      <c r="E832" s="7" t="b">
        <v>0</v>
      </c>
      <c r="F832" s="5" t="s">
        <v>11</v>
      </c>
    </row>
    <row r="833" spans="1:6" x14ac:dyDescent="0.45">
      <c r="A833" s="4" t="s">
        <v>839</v>
      </c>
      <c r="B833" s="5">
        <v>98.576923076922995</v>
      </c>
      <c r="C833" s="6">
        <v>1</v>
      </c>
      <c r="D833" s="6" t="s">
        <v>6</v>
      </c>
      <c r="E833" s="7" t="s">
        <v>839</v>
      </c>
      <c r="F833" s="5">
        <v>98.576923076922995</v>
      </c>
    </row>
    <row r="834" spans="1:6" x14ac:dyDescent="0.45">
      <c r="A834" s="4" t="s">
        <v>840</v>
      </c>
      <c r="B834" s="5">
        <v>133.923076923076</v>
      </c>
      <c r="C834" s="6">
        <v>2</v>
      </c>
      <c r="D834" s="6" t="s">
        <v>6</v>
      </c>
      <c r="E834" s="7" t="s">
        <v>840</v>
      </c>
      <c r="F834" s="5">
        <v>133.923076923076</v>
      </c>
    </row>
    <row r="835" spans="1:6" x14ac:dyDescent="0.45">
      <c r="A835" s="4" t="s">
        <v>841</v>
      </c>
      <c r="B835" s="5">
        <v>299.88461538461502</v>
      </c>
      <c r="C835" s="6">
        <v>3</v>
      </c>
      <c r="D835" s="6" t="s">
        <v>6</v>
      </c>
      <c r="E835" s="7" t="s">
        <v>841</v>
      </c>
      <c r="F835" s="5">
        <v>299.88461538461502</v>
      </c>
    </row>
    <row r="836" spans="1:6" x14ac:dyDescent="0.45">
      <c r="A836" s="4" t="s">
        <v>842</v>
      </c>
      <c r="B836" s="5">
        <v>300.923076923076</v>
      </c>
      <c r="C836" s="6">
        <v>4</v>
      </c>
      <c r="D836" s="6" t="s">
        <v>6</v>
      </c>
      <c r="E836" s="7" t="s">
        <v>842</v>
      </c>
      <c r="F836" s="5">
        <v>300.923076923076</v>
      </c>
    </row>
    <row r="837" spans="1:6" x14ac:dyDescent="0.45">
      <c r="A837" s="4" t="s">
        <v>843</v>
      </c>
      <c r="B837" s="5">
        <v>353.76923076922998</v>
      </c>
      <c r="C837" s="6">
        <v>5</v>
      </c>
      <c r="D837" s="6" t="s">
        <v>6</v>
      </c>
      <c r="E837" s="7" t="s">
        <v>843</v>
      </c>
      <c r="F837" s="5">
        <v>353.76923076922998</v>
      </c>
    </row>
    <row r="838" spans="1:6" hidden="1" x14ac:dyDescent="0.45">
      <c r="A838" s="4" t="s">
        <v>844</v>
      </c>
      <c r="B838" s="5">
        <v>353.461538461538</v>
      </c>
      <c r="C838" s="6">
        <v>6</v>
      </c>
      <c r="D838" s="6" t="s">
        <v>10</v>
      </c>
      <c r="E838" s="7" t="b">
        <v>0</v>
      </c>
      <c r="F838" s="5" t="s">
        <v>11</v>
      </c>
    </row>
    <row r="839" spans="1:6" hidden="1" x14ac:dyDescent="0.45">
      <c r="A839" s="4" t="s">
        <v>845</v>
      </c>
      <c r="B839" s="5">
        <v>341.76923076922998</v>
      </c>
      <c r="C839" s="6">
        <v>7</v>
      </c>
      <c r="D839" s="6" t="s">
        <v>10</v>
      </c>
      <c r="E839" s="7" t="b">
        <v>0</v>
      </c>
      <c r="F839" s="5" t="s">
        <v>11</v>
      </c>
    </row>
    <row r="840" spans="1:6" x14ac:dyDescent="0.45">
      <c r="A840" s="4" t="s">
        <v>846</v>
      </c>
      <c r="B840" s="5">
        <v>95.846153846153797</v>
      </c>
      <c r="C840" s="6">
        <v>1</v>
      </c>
      <c r="D840" s="6" t="s">
        <v>6</v>
      </c>
      <c r="E840" s="7" t="s">
        <v>846</v>
      </c>
      <c r="F840" s="5">
        <v>95.846153846153797</v>
      </c>
    </row>
    <row r="841" spans="1:6" x14ac:dyDescent="0.45">
      <c r="A841" s="4" t="s">
        <v>847</v>
      </c>
      <c r="B841" s="5">
        <v>151.961538461538</v>
      </c>
      <c r="C841" s="6">
        <v>2</v>
      </c>
      <c r="D841" s="6" t="s">
        <v>6</v>
      </c>
      <c r="E841" s="7" t="s">
        <v>847</v>
      </c>
      <c r="F841" s="5">
        <v>151.961538461538</v>
      </c>
    </row>
    <row r="842" spans="1:6" x14ac:dyDescent="0.45">
      <c r="A842" s="4" t="s">
        <v>848</v>
      </c>
      <c r="B842" s="5">
        <v>348.80769230769198</v>
      </c>
      <c r="C842" s="6">
        <v>3</v>
      </c>
      <c r="D842" s="6" t="s">
        <v>6</v>
      </c>
      <c r="E842" s="7" t="s">
        <v>848</v>
      </c>
      <c r="F842" s="5">
        <v>348.80769230769198</v>
      </c>
    </row>
    <row r="843" spans="1:6" x14ac:dyDescent="0.45">
      <c r="A843" s="4" t="s">
        <v>849</v>
      </c>
      <c r="B843" s="5">
        <v>328.15384615384602</v>
      </c>
      <c r="C843" s="6">
        <v>4</v>
      </c>
      <c r="D843" s="6" t="s">
        <v>6</v>
      </c>
      <c r="E843" s="7" t="s">
        <v>849</v>
      </c>
      <c r="F843" s="5">
        <v>328.15384615384602</v>
      </c>
    </row>
    <row r="844" spans="1:6" x14ac:dyDescent="0.45">
      <c r="A844" s="4" t="s">
        <v>850</v>
      </c>
      <c r="B844" s="5">
        <v>314.30769230769198</v>
      </c>
      <c r="C844" s="6">
        <v>5</v>
      </c>
      <c r="D844" s="6" t="s">
        <v>6</v>
      </c>
      <c r="E844" s="7" t="s">
        <v>850</v>
      </c>
      <c r="F844" s="5">
        <v>314.30769230769198</v>
      </c>
    </row>
    <row r="845" spans="1:6" hidden="1" x14ac:dyDescent="0.45">
      <c r="A845" s="4" t="s">
        <v>851</v>
      </c>
      <c r="B845" s="5">
        <v>355.230769230769</v>
      </c>
      <c r="C845" s="6">
        <v>6</v>
      </c>
      <c r="D845" s="6" t="s">
        <v>10</v>
      </c>
      <c r="E845" s="7" t="b">
        <v>0</v>
      </c>
      <c r="F845" s="5" t="s">
        <v>11</v>
      </c>
    </row>
    <row r="846" spans="1:6" hidden="1" x14ac:dyDescent="0.45">
      <c r="A846" s="4" t="s">
        <v>852</v>
      </c>
      <c r="B846" s="5">
        <v>235.38461538461499</v>
      </c>
      <c r="C846" s="6">
        <v>7</v>
      </c>
      <c r="D846" s="6" t="s">
        <v>10</v>
      </c>
      <c r="E846" s="7" t="b">
        <v>0</v>
      </c>
      <c r="F846" s="5" t="s">
        <v>11</v>
      </c>
    </row>
    <row r="847" spans="1:6" x14ac:dyDescent="0.45">
      <c r="A847" s="4" t="s">
        <v>853</v>
      </c>
      <c r="B847" s="5">
        <v>80.115384615384599</v>
      </c>
      <c r="C847" s="6">
        <v>1</v>
      </c>
      <c r="D847" s="6" t="s">
        <v>6</v>
      </c>
      <c r="E847" s="7" t="s">
        <v>853</v>
      </c>
      <c r="F847" s="5">
        <v>80.115384615384599</v>
      </c>
    </row>
    <row r="848" spans="1:6" x14ac:dyDescent="0.45">
      <c r="A848" s="4" t="s">
        <v>854</v>
      </c>
      <c r="B848" s="5">
        <v>61.807692307692299</v>
      </c>
      <c r="C848" s="6">
        <v>2</v>
      </c>
      <c r="D848" s="6" t="s">
        <v>6</v>
      </c>
      <c r="E848" s="7" t="s">
        <v>854</v>
      </c>
      <c r="F848" s="5">
        <v>61.807692307692299</v>
      </c>
    </row>
    <row r="849" spans="1:6" x14ac:dyDescent="0.45">
      <c r="A849" s="4" t="s">
        <v>855</v>
      </c>
      <c r="B849" s="5">
        <v>73.846153846153797</v>
      </c>
      <c r="C849" s="6">
        <v>3</v>
      </c>
      <c r="D849" s="6" t="s">
        <v>6</v>
      </c>
      <c r="E849" s="7" t="s">
        <v>855</v>
      </c>
      <c r="F849" s="5">
        <v>73.846153846153797</v>
      </c>
    </row>
    <row r="850" spans="1:6" x14ac:dyDescent="0.45">
      <c r="A850" s="4" t="s">
        <v>856</v>
      </c>
      <c r="B850" s="5">
        <v>228.84615384615299</v>
      </c>
      <c r="C850" s="6">
        <v>4</v>
      </c>
      <c r="D850" s="6" t="s">
        <v>6</v>
      </c>
      <c r="E850" s="7" t="s">
        <v>856</v>
      </c>
      <c r="F850" s="5">
        <v>228.84615384615299</v>
      </c>
    </row>
    <row r="851" spans="1:6" x14ac:dyDescent="0.45">
      <c r="A851" s="4" t="s">
        <v>857</v>
      </c>
      <c r="B851" s="5">
        <v>249.03846153846101</v>
      </c>
      <c r="C851" s="6">
        <v>5</v>
      </c>
      <c r="D851" s="6" t="s">
        <v>6</v>
      </c>
      <c r="E851" s="7" t="s">
        <v>857</v>
      </c>
      <c r="F851" s="5">
        <v>249.03846153846101</v>
      </c>
    </row>
    <row r="852" spans="1:6" hidden="1" x14ac:dyDescent="0.45">
      <c r="A852" s="4" t="s">
        <v>858</v>
      </c>
      <c r="B852" s="5">
        <v>251</v>
      </c>
      <c r="C852" s="6">
        <v>6</v>
      </c>
      <c r="D852" s="6" t="s">
        <v>10</v>
      </c>
      <c r="E852" s="7" t="b">
        <v>0</v>
      </c>
      <c r="F852" s="5" t="s">
        <v>11</v>
      </c>
    </row>
    <row r="853" spans="1:6" hidden="1" x14ac:dyDescent="0.45">
      <c r="A853" s="4" t="s">
        <v>859</v>
      </c>
      <c r="B853" s="5">
        <v>221.76923076923001</v>
      </c>
      <c r="C853" s="6">
        <v>7</v>
      </c>
      <c r="D853" s="6" t="s">
        <v>10</v>
      </c>
      <c r="E853" s="7" t="b">
        <v>0</v>
      </c>
      <c r="F853" s="5" t="s">
        <v>11</v>
      </c>
    </row>
    <row r="854" spans="1:6" x14ac:dyDescent="0.45">
      <c r="A854" s="4" t="s">
        <v>860</v>
      </c>
      <c r="B854" s="5">
        <v>93.153846153846104</v>
      </c>
      <c r="C854" s="6">
        <v>1</v>
      </c>
      <c r="D854" s="6" t="s">
        <v>6</v>
      </c>
      <c r="E854" s="7" t="s">
        <v>860</v>
      </c>
      <c r="F854" s="5">
        <v>93.153846153846104</v>
      </c>
    </row>
  </sheetData>
  <autoFilter ref="A1:F854" xr:uid="{D7AED645-7748-40EB-89E9-BD8AE1774455}">
    <filterColumn colId="5">
      <customFilters>
        <customFilter operator="notEqual" val=" "/>
      </customFilters>
    </filterColumn>
  </autoFilter>
  <conditionalFormatting sqref="D2:E854">
    <cfRule type="containsText" dxfId="3" priority="1" operator="containsText" text="week_end">
      <formula>NOT(ISERROR(SEARCH("week_end",D2)))</formula>
    </cfRule>
    <cfRule type="containsText" dxfId="2" priority="2" operator="containsText" text="week_day">
      <formula>NOT(ISERROR(SEARCH("week_day",D2)))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D751-3042-4202-9244-8CB1DB61634C}">
  <sheetPr filterMode="1"/>
  <dimension ref="A1:F854"/>
  <sheetViews>
    <sheetView tabSelected="1" topLeftCell="B850" zoomScale="110" zoomScaleNormal="110" workbookViewId="0">
      <selection activeCell="J854" sqref="J854"/>
    </sheetView>
  </sheetViews>
  <sheetFormatPr defaultRowHeight="14.25" x14ac:dyDescent="0.45"/>
  <cols>
    <col min="1" max="1" width="12.6640625" customWidth="1"/>
    <col min="2" max="2" width="12.1328125" customWidth="1"/>
    <col min="3" max="3" width="11.06640625" bestFit="1" customWidth="1"/>
    <col min="4" max="4" width="13.59765625" customWidth="1"/>
    <col min="5" max="5" width="13.59765625" style="8" customWidth="1"/>
    <col min="6" max="6" width="12.59765625" customWidth="1"/>
  </cols>
  <sheetData>
    <row r="1" spans="1:6" ht="43.25" customHeight="1" thickBot="1" x14ac:dyDescent="0.5">
      <c r="B1" s="1" t="s">
        <v>0</v>
      </c>
      <c r="C1" s="2" t="s">
        <v>1</v>
      </c>
      <c r="D1" s="2" t="s">
        <v>2</v>
      </c>
      <c r="E1" s="3" t="s">
        <v>3</v>
      </c>
      <c r="F1" s="1" t="s">
        <v>4</v>
      </c>
    </row>
    <row r="2" spans="1:6" x14ac:dyDescent="0.45">
      <c r="A2" s="4" t="s">
        <v>5</v>
      </c>
      <c r="B2" s="5">
        <v>1283.9230769230701</v>
      </c>
      <c r="C2" s="6">
        <v>3</v>
      </c>
      <c r="D2" s="6" t="s">
        <v>6</v>
      </c>
      <c r="E2" s="7" t="s">
        <v>5</v>
      </c>
      <c r="F2" s="5">
        <v>1283.9230769230701</v>
      </c>
    </row>
    <row r="3" spans="1:6" x14ac:dyDescent="0.45">
      <c r="A3" s="4" t="s">
        <v>7</v>
      </c>
      <c r="B3" s="5">
        <v>1685.1923076922999</v>
      </c>
      <c r="C3" s="6">
        <v>4</v>
      </c>
      <c r="D3" s="6" t="s">
        <v>6</v>
      </c>
      <c r="E3" s="7" t="s">
        <v>7</v>
      </c>
      <c r="F3" s="5">
        <v>1685.1923076922999</v>
      </c>
    </row>
    <row r="4" spans="1:6" x14ac:dyDescent="0.45">
      <c r="A4" s="4" t="s">
        <v>8</v>
      </c>
      <c r="B4" s="5">
        <v>1108.9615384615299</v>
      </c>
      <c r="C4" s="6">
        <v>5</v>
      </c>
      <c r="D4" s="6" t="s">
        <v>6</v>
      </c>
      <c r="E4" s="7" t="s">
        <v>8</v>
      </c>
      <c r="F4" s="5">
        <v>1108.9615384615299</v>
      </c>
    </row>
    <row r="5" spans="1:6" hidden="1" x14ac:dyDescent="0.45">
      <c r="A5" s="4" t="s">
        <v>9</v>
      </c>
      <c r="B5" s="5">
        <v>1245.4230769230701</v>
      </c>
      <c r="C5" s="6">
        <v>6</v>
      </c>
      <c r="D5" s="6" t="s">
        <v>10</v>
      </c>
      <c r="E5" s="7" t="b">
        <v>0</v>
      </c>
      <c r="F5" s="5" t="s">
        <v>11</v>
      </c>
    </row>
    <row r="6" spans="1:6" hidden="1" x14ac:dyDescent="0.45">
      <c r="A6" s="4" t="s">
        <v>12</v>
      </c>
      <c r="B6" s="5">
        <v>963.923076923076</v>
      </c>
      <c r="C6" s="6">
        <v>7</v>
      </c>
      <c r="D6" s="6" t="s">
        <v>10</v>
      </c>
      <c r="E6" s="7" t="b">
        <v>0</v>
      </c>
      <c r="F6" s="5" t="s">
        <v>11</v>
      </c>
    </row>
    <row r="7" spans="1:6" x14ac:dyDescent="0.45">
      <c r="A7" s="4" t="s">
        <v>13</v>
      </c>
      <c r="B7" s="5">
        <v>192.692307692307</v>
      </c>
      <c r="C7" s="6">
        <v>1</v>
      </c>
      <c r="D7" s="6" t="s">
        <v>6</v>
      </c>
      <c r="E7" s="7" t="s">
        <v>13</v>
      </c>
      <c r="F7" s="5">
        <v>192.692307692307</v>
      </c>
    </row>
    <row r="8" spans="1:6" x14ac:dyDescent="0.45">
      <c r="A8" s="4" t="s">
        <v>14</v>
      </c>
      <c r="B8" s="5">
        <v>261.192307692307</v>
      </c>
      <c r="C8" s="6">
        <v>2</v>
      </c>
      <c r="D8" s="6" t="s">
        <v>6</v>
      </c>
      <c r="E8" s="7" t="s">
        <v>14</v>
      </c>
      <c r="F8" s="5">
        <v>261.192307692307</v>
      </c>
    </row>
    <row r="9" spans="1:6" x14ac:dyDescent="0.45">
      <c r="A9" s="4" t="s">
        <v>15</v>
      </c>
      <c r="B9" s="5">
        <v>468.84615384615302</v>
      </c>
      <c r="C9" s="6">
        <v>3</v>
      </c>
      <c r="D9" s="6" t="s">
        <v>6</v>
      </c>
      <c r="E9" s="7" t="s">
        <v>15</v>
      </c>
      <c r="F9" s="5">
        <v>468.84615384615302</v>
      </c>
    </row>
    <row r="10" spans="1:6" x14ac:dyDescent="0.45">
      <c r="A10" s="4" t="s">
        <v>16</v>
      </c>
      <c r="B10" s="5">
        <v>1233.0769230769199</v>
      </c>
      <c r="C10" s="6">
        <v>4</v>
      </c>
      <c r="D10" s="6" t="s">
        <v>6</v>
      </c>
      <c r="E10" s="7" t="s">
        <v>16</v>
      </c>
      <c r="F10" s="5">
        <v>1233.0769230769199</v>
      </c>
    </row>
    <row r="11" spans="1:6" x14ac:dyDescent="0.45">
      <c r="A11" s="4" t="s">
        <v>17</v>
      </c>
      <c r="B11" s="5">
        <v>1343.61538461538</v>
      </c>
      <c r="C11" s="6">
        <v>5</v>
      </c>
      <c r="D11" s="6" t="s">
        <v>6</v>
      </c>
      <c r="E11" s="7" t="s">
        <v>17</v>
      </c>
      <c r="F11" s="5">
        <v>1343.61538461538</v>
      </c>
    </row>
    <row r="12" spans="1:6" hidden="1" x14ac:dyDescent="0.45">
      <c r="A12" s="4" t="s">
        <v>18</v>
      </c>
      <c r="B12" s="5">
        <v>1132.26923076923</v>
      </c>
      <c r="C12" s="6">
        <v>6</v>
      </c>
      <c r="D12" s="6" t="s">
        <v>10</v>
      </c>
      <c r="E12" s="7" t="b">
        <v>0</v>
      </c>
      <c r="F12" s="5" t="s">
        <v>11</v>
      </c>
    </row>
    <row r="13" spans="1:6" hidden="1" x14ac:dyDescent="0.45">
      <c r="A13" s="4" t="s">
        <v>19</v>
      </c>
      <c r="B13" s="5">
        <v>875.73076923076906</v>
      </c>
      <c r="C13" s="6">
        <v>7</v>
      </c>
      <c r="D13" s="6" t="s">
        <v>10</v>
      </c>
      <c r="E13" s="7" t="b">
        <v>0</v>
      </c>
      <c r="F13" s="5" t="s">
        <v>11</v>
      </c>
    </row>
    <row r="14" spans="1:6" x14ac:dyDescent="0.45">
      <c r="A14" s="4" t="s">
        <v>20</v>
      </c>
      <c r="B14" s="5">
        <v>162.53846153846101</v>
      </c>
      <c r="C14" s="6">
        <v>1</v>
      </c>
      <c r="D14" s="6" t="s">
        <v>6</v>
      </c>
      <c r="E14" s="7" t="s">
        <v>20</v>
      </c>
      <c r="F14" s="5">
        <v>162.53846153846101</v>
      </c>
    </row>
    <row r="15" spans="1:6" x14ac:dyDescent="0.45">
      <c r="A15" s="4" t="s">
        <v>21</v>
      </c>
      <c r="B15" s="5">
        <v>387.65384615384602</v>
      </c>
      <c r="C15" s="6">
        <v>2</v>
      </c>
      <c r="D15" s="6" t="s">
        <v>6</v>
      </c>
      <c r="E15" s="7" t="s">
        <v>21</v>
      </c>
      <c r="F15" s="5">
        <v>387.65384615384602</v>
      </c>
    </row>
    <row r="16" spans="1:6" x14ac:dyDescent="0.45">
      <c r="A16" s="4" t="s">
        <v>22</v>
      </c>
      <c r="B16" s="5">
        <v>881.961538461538</v>
      </c>
      <c r="C16" s="6">
        <v>3</v>
      </c>
      <c r="D16" s="6" t="s">
        <v>6</v>
      </c>
      <c r="E16" s="7" t="s">
        <v>22</v>
      </c>
      <c r="F16" s="5">
        <v>881.961538461538</v>
      </c>
    </row>
    <row r="17" spans="1:6" x14ac:dyDescent="0.45">
      <c r="A17" s="4" t="s">
        <v>23</v>
      </c>
      <c r="B17" s="5">
        <v>1085.5769230769199</v>
      </c>
      <c r="C17" s="6">
        <v>4</v>
      </c>
      <c r="D17" s="6" t="s">
        <v>6</v>
      </c>
      <c r="E17" s="7" t="s">
        <v>23</v>
      </c>
      <c r="F17" s="5">
        <v>1085.5769230769199</v>
      </c>
    </row>
    <row r="18" spans="1:6" x14ac:dyDescent="0.45">
      <c r="A18" s="4" t="s">
        <v>24</v>
      </c>
      <c r="B18" s="5">
        <v>1262.61538461538</v>
      </c>
      <c r="C18" s="6">
        <v>5</v>
      </c>
      <c r="D18" s="6" t="s">
        <v>6</v>
      </c>
      <c r="E18" s="7" t="s">
        <v>24</v>
      </c>
      <c r="F18" s="5">
        <v>1262.61538461538</v>
      </c>
    </row>
    <row r="19" spans="1:6" hidden="1" x14ac:dyDescent="0.45">
      <c r="A19" s="4" t="s">
        <v>25</v>
      </c>
      <c r="B19" s="5">
        <v>1769.38461538461</v>
      </c>
      <c r="C19" s="6">
        <v>6</v>
      </c>
      <c r="D19" s="6" t="s">
        <v>10</v>
      </c>
      <c r="E19" s="7" t="b">
        <v>0</v>
      </c>
      <c r="F19" s="5" t="s">
        <v>11</v>
      </c>
    </row>
    <row r="20" spans="1:6" hidden="1" x14ac:dyDescent="0.45">
      <c r="A20" s="4" t="s">
        <v>26</v>
      </c>
      <c r="B20" s="5">
        <v>1115.0769230769199</v>
      </c>
      <c r="C20" s="6">
        <v>7</v>
      </c>
      <c r="D20" s="6" t="s">
        <v>10</v>
      </c>
      <c r="E20" s="7" t="b">
        <v>0</v>
      </c>
      <c r="F20" s="5" t="s">
        <v>11</v>
      </c>
    </row>
    <row r="21" spans="1:6" x14ac:dyDescent="0.45">
      <c r="A21" s="4" t="s">
        <v>27</v>
      </c>
      <c r="B21" s="5">
        <v>278.88461538461502</v>
      </c>
      <c r="C21" s="6">
        <v>1</v>
      </c>
      <c r="D21" s="6" t="s">
        <v>6</v>
      </c>
      <c r="E21" s="7" t="s">
        <v>27</v>
      </c>
      <c r="F21" s="5">
        <v>278.88461538461502</v>
      </c>
    </row>
    <row r="22" spans="1:6" x14ac:dyDescent="0.45">
      <c r="A22" s="4" t="s">
        <v>28</v>
      </c>
      <c r="B22" s="5">
        <v>424.692307692307</v>
      </c>
      <c r="C22" s="6">
        <v>2</v>
      </c>
      <c r="D22" s="6" t="s">
        <v>6</v>
      </c>
      <c r="E22" s="7" t="s">
        <v>28</v>
      </c>
      <c r="F22" s="5">
        <v>424.692307692307</v>
      </c>
    </row>
    <row r="23" spans="1:6" x14ac:dyDescent="0.45">
      <c r="A23" s="4" t="s">
        <v>29</v>
      </c>
      <c r="B23" s="5">
        <v>1076.3076923076901</v>
      </c>
      <c r="C23" s="6">
        <v>3</v>
      </c>
      <c r="D23" s="6" t="s">
        <v>6</v>
      </c>
      <c r="E23" s="7" t="s">
        <v>29</v>
      </c>
      <c r="F23" s="5">
        <v>1076.3076923076901</v>
      </c>
    </row>
    <row r="24" spans="1:6" x14ac:dyDescent="0.45">
      <c r="A24" s="4" t="s">
        <v>30</v>
      </c>
      <c r="B24" s="5">
        <v>1279.73076923076</v>
      </c>
      <c r="C24" s="6">
        <v>4</v>
      </c>
      <c r="D24" s="6" t="s">
        <v>6</v>
      </c>
      <c r="E24" s="7" t="s">
        <v>30</v>
      </c>
      <c r="F24" s="5">
        <v>1279.73076923076</v>
      </c>
    </row>
    <row r="25" spans="1:6" x14ac:dyDescent="0.45">
      <c r="A25" s="4" t="s">
        <v>31</v>
      </c>
      <c r="B25" s="5">
        <v>1111</v>
      </c>
      <c r="C25" s="6">
        <v>5</v>
      </c>
      <c r="D25" s="6" t="s">
        <v>6</v>
      </c>
      <c r="E25" s="7" t="s">
        <v>31</v>
      </c>
      <c r="F25" s="5">
        <v>1111</v>
      </c>
    </row>
    <row r="26" spans="1:6" hidden="1" x14ac:dyDescent="0.45">
      <c r="A26" s="4" t="s">
        <v>32</v>
      </c>
      <c r="B26" s="5">
        <v>1384.5769230769199</v>
      </c>
      <c r="C26" s="6">
        <v>6</v>
      </c>
      <c r="D26" s="6" t="s">
        <v>10</v>
      </c>
      <c r="E26" s="7" t="b">
        <v>0</v>
      </c>
      <c r="F26" s="5" t="s">
        <v>11</v>
      </c>
    </row>
    <row r="27" spans="1:6" hidden="1" x14ac:dyDescent="0.45">
      <c r="A27" s="4" t="s">
        <v>33</v>
      </c>
      <c r="B27" s="5">
        <v>1059.4230769230701</v>
      </c>
      <c r="C27" s="6">
        <v>7</v>
      </c>
      <c r="D27" s="6" t="s">
        <v>10</v>
      </c>
      <c r="E27" s="7" t="b">
        <v>0</v>
      </c>
      <c r="F27" s="5" t="s">
        <v>11</v>
      </c>
    </row>
    <row r="28" spans="1:6" x14ac:dyDescent="0.45">
      <c r="A28" s="4" t="s">
        <v>34</v>
      </c>
      <c r="B28" s="5">
        <v>236</v>
      </c>
      <c r="C28" s="6">
        <v>1</v>
      </c>
      <c r="D28" s="6" t="s">
        <v>6</v>
      </c>
      <c r="E28" s="7" t="s">
        <v>34</v>
      </c>
      <c r="F28" s="5">
        <v>236</v>
      </c>
    </row>
    <row r="29" spans="1:6" x14ac:dyDescent="0.45">
      <c r="A29" s="4" t="s">
        <v>35</v>
      </c>
      <c r="B29" s="5">
        <v>498.30769230769198</v>
      </c>
      <c r="C29" s="6">
        <v>2</v>
      </c>
      <c r="D29" s="6" t="s">
        <v>6</v>
      </c>
      <c r="E29" s="7" t="s">
        <v>35</v>
      </c>
      <c r="F29" s="5">
        <v>498.30769230769198</v>
      </c>
    </row>
    <row r="30" spans="1:6" x14ac:dyDescent="0.45">
      <c r="A30" s="4" t="s">
        <v>36</v>
      </c>
      <c r="B30" s="5">
        <v>1581.73076923076</v>
      </c>
      <c r="C30" s="6">
        <v>3</v>
      </c>
      <c r="D30" s="6" t="s">
        <v>6</v>
      </c>
      <c r="E30" s="7" t="s">
        <v>36</v>
      </c>
      <c r="F30" s="5">
        <v>1581.73076923076</v>
      </c>
    </row>
    <row r="31" spans="1:6" x14ac:dyDescent="0.45">
      <c r="A31" s="4" t="s">
        <v>37</v>
      </c>
      <c r="B31" s="5">
        <v>1320.0769230769199</v>
      </c>
      <c r="C31" s="6">
        <v>4</v>
      </c>
      <c r="D31" s="6" t="s">
        <v>6</v>
      </c>
      <c r="E31" s="7" t="s">
        <v>37</v>
      </c>
      <c r="F31" s="5">
        <v>1320.0769230769199</v>
      </c>
    </row>
    <row r="32" spans="1:6" x14ac:dyDescent="0.45">
      <c r="A32" s="4" t="s">
        <v>38</v>
      </c>
      <c r="B32" s="5">
        <v>1273.0769230769199</v>
      </c>
      <c r="C32" s="6">
        <v>5</v>
      </c>
      <c r="D32" s="6" t="s">
        <v>6</v>
      </c>
      <c r="E32" s="7" t="s">
        <v>38</v>
      </c>
      <c r="F32" s="5">
        <v>1273.0769230769199</v>
      </c>
    </row>
    <row r="33" spans="1:6" hidden="1" x14ac:dyDescent="0.45">
      <c r="A33" s="4" t="s">
        <v>39</v>
      </c>
      <c r="B33" s="5">
        <v>1300.5</v>
      </c>
      <c r="C33" s="6">
        <v>6</v>
      </c>
      <c r="D33" s="6" t="s">
        <v>10</v>
      </c>
      <c r="E33" s="7" t="b">
        <v>0</v>
      </c>
      <c r="F33" s="5" t="s">
        <v>11</v>
      </c>
    </row>
    <row r="34" spans="1:6" hidden="1" x14ac:dyDescent="0.45">
      <c r="A34" s="4" t="s">
        <v>40</v>
      </c>
      <c r="B34" s="5">
        <v>1327.15384615384</v>
      </c>
      <c r="C34" s="6">
        <v>7</v>
      </c>
      <c r="D34" s="6" t="s">
        <v>10</v>
      </c>
      <c r="E34" s="7" t="b">
        <v>0</v>
      </c>
      <c r="F34" s="5" t="s">
        <v>11</v>
      </c>
    </row>
    <row r="35" spans="1:6" x14ac:dyDescent="0.45">
      <c r="A35" s="4" t="s">
        <v>41</v>
      </c>
      <c r="B35" s="5">
        <v>263.65384615384602</v>
      </c>
      <c r="C35" s="6">
        <v>1</v>
      </c>
      <c r="D35" s="6" t="s">
        <v>6</v>
      </c>
      <c r="E35" s="7" t="s">
        <v>41</v>
      </c>
      <c r="F35" s="5">
        <v>263.65384615384602</v>
      </c>
    </row>
    <row r="36" spans="1:6" x14ac:dyDescent="0.45">
      <c r="A36" s="4" t="s">
        <v>42</v>
      </c>
      <c r="B36" s="5">
        <v>429.61538461538402</v>
      </c>
      <c r="C36" s="6">
        <v>2</v>
      </c>
      <c r="D36" s="6" t="s">
        <v>6</v>
      </c>
      <c r="E36" s="7" t="s">
        <v>42</v>
      </c>
      <c r="F36" s="5">
        <v>429.61538461538402</v>
      </c>
    </row>
    <row r="37" spans="1:6" x14ac:dyDescent="0.45">
      <c r="A37" s="4" t="s">
        <v>43</v>
      </c>
      <c r="B37" s="5">
        <v>1186</v>
      </c>
      <c r="C37" s="6">
        <v>3</v>
      </c>
      <c r="D37" s="6" t="s">
        <v>6</v>
      </c>
      <c r="E37" s="7" t="s">
        <v>43</v>
      </c>
      <c r="F37" s="5">
        <v>1186</v>
      </c>
    </row>
    <row r="38" spans="1:6" x14ac:dyDescent="0.45">
      <c r="A38" s="4" t="s">
        <v>44</v>
      </c>
      <c r="B38" s="5">
        <v>1095.5</v>
      </c>
      <c r="C38" s="6">
        <v>4</v>
      </c>
      <c r="D38" s="6" t="s">
        <v>6</v>
      </c>
      <c r="E38" s="7" t="s">
        <v>44</v>
      </c>
      <c r="F38" s="5">
        <v>1095.5</v>
      </c>
    </row>
    <row r="39" spans="1:6" x14ac:dyDescent="0.45">
      <c r="A39" s="4" t="s">
        <v>45</v>
      </c>
      <c r="B39" s="5">
        <v>1143.0769230769199</v>
      </c>
      <c r="C39" s="6">
        <v>5</v>
      </c>
      <c r="D39" s="6" t="s">
        <v>6</v>
      </c>
      <c r="E39" s="7" t="s">
        <v>45</v>
      </c>
      <c r="F39" s="5">
        <v>1143.0769230769199</v>
      </c>
    </row>
    <row r="40" spans="1:6" hidden="1" x14ac:dyDescent="0.45">
      <c r="A40" s="4" t="s">
        <v>46</v>
      </c>
      <c r="B40" s="5">
        <v>1162.23076923076</v>
      </c>
      <c r="C40" s="6">
        <v>6</v>
      </c>
      <c r="D40" s="6" t="s">
        <v>10</v>
      </c>
      <c r="E40" s="7" t="b">
        <v>0</v>
      </c>
      <c r="F40" s="5" t="s">
        <v>11</v>
      </c>
    </row>
    <row r="41" spans="1:6" hidden="1" x14ac:dyDescent="0.45">
      <c r="A41" s="4" t="s">
        <v>47</v>
      </c>
      <c r="B41" s="5">
        <v>804.76923076923003</v>
      </c>
      <c r="C41" s="6">
        <v>7</v>
      </c>
      <c r="D41" s="6" t="s">
        <v>10</v>
      </c>
      <c r="E41" s="7" t="b">
        <v>0</v>
      </c>
      <c r="F41" s="5" t="s">
        <v>11</v>
      </c>
    </row>
    <row r="42" spans="1:6" x14ac:dyDescent="0.45">
      <c r="A42" s="4" t="s">
        <v>48</v>
      </c>
      <c r="B42" s="5">
        <v>223.88461538461499</v>
      </c>
      <c r="C42" s="6">
        <v>1</v>
      </c>
      <c r="D42" s="6" t="s">
        <v>6</v>
      </c>
      <c r="E42" s="7" t="s">
        <v>48</v>
      </c>
      <c r="F42" s="5">
        <v>223.88461538461499</v>
      </c>
    </row>
    <row r="43" spans="1:6" x14ac:dyDescent="0.45">
      <c r="A43" s="4" t="s">
        <v>49</v>
      </c>
      <c r="B43" s="5">
        <v>368.461538461538</v>
      </c>
      <c r="C43" s="6">
        <v>2</v>
      </c>
      <c r="D43" s="6" t="s">
        <v>6</v>
      </c>
      <c r="E43" s="7" t="s">
        <v>49</v>
      </c>
      <c r="F43" s="5">
        <v>368.461538461538</v>
      </c>
    </row>
    <row r="44" spans="1:6" x14ac:dyDescent="0.45">
      <c r="A44" s="4" t="s">
        <v>50</v>
      </c>
      <c r="B44" s="5">
        <v>896.30769230769204</v>
      </c>
      <c r="C44" s="6">
        <v>3</v>
      </c>
      <c r="D44" s="6" t="s">
        <v>6</v>
      </c>
      <c r="E44" s="7" t="s">
        <v>50</v>
      </c>
      <c r="F44" s="5">
        <v>896.30769230769204</v>
      </c>
    </row>
    <row r="45" spans="1:6" x14ac:dyDescent="0.45">
      <c r="A45" s="4" t="s">
        <v>51</v>
      </c>
      <c r="B45" s="5">
        <v>991.76923076923003</v>
      </c>
      <c r="C45" s="6">
        <v>4</v>
      </c>
      <c r="D45" s="6" t="s">
        <v>6</v>
      </c>
      <c r="E45" s="7" t="s">
        <v>51</v>
      </c>
      <c r="F45" s="5">
        <v>991.76923076923003</v>
      </c>
    </row>
    <row r="46" spans="1:6" x14ac:dyDescent="0.45">
      <c r="A46" s="4" t="s">
        <v>52</v>
      </c>
      <c r="B46" s="5">
        <v>980.88461538461502</v>
      </c>
      <c r="C46" s="6">
        <v>5</v>
      </c>
      <c r="D46" s="6" t="s">
        <v>6</v>
      </c>
      <c r="E46" s="7" t="s">
        <v>52</v>
      </c>
      <c r="F46" s="5">
        <v>980.88461538461502</v>
      </c>
    </row>
    <row r="47" spans="1:6" hidden="1" x14ac:dyDescent="0.45">
      <c r="A47" s="4" t="s">
        <v>53</v>
      </c>
      <c r="B47" s="5">
        <v>1011</v>
      </c>
      <c r="C47" s="6">
        <v>6</v>
      </c>
      <c r="D47" s="6" t="s">
        <v>10</v>
      </c>
      <c r="E47" s="7" t="b">
        <v>0</v>
      </c>
      <c r="F47" s="5" t="s">
        <v>11</v>
      </c>
    </row>
    <row r="48" spans="1:6" hidden="1" x14ac:dyDescent="0.45">
      <c r="A48" s="4" t="s">
        <v>54</v>
      </c>
      <c r="B48" s="5">
        <v>635.07692307692298</v>
      </c>
      <c r="C48" s="6">
        <v>7</v>
      </c>
      <c r="D48" s="6" t="s">
        <v>10</v>
      </c>
      <c r="E48" s="7" t="b">
        <v>0</v>
      </c>
      <c r="F48" s="5" t="s">
        <v>11</v>
      </c>
    </row>
    <row r="49" spans="1:6" x14ac:dyDescent="0.45">
      <c r="A49" s="4" t="s">
        <v>55</v>
      </c>
      <c r="B49" s="5">
        <v>362.692307692307</v>
      </c>
      <c r="C49" s="6">
        <v>1</v>
      </c>
      <c r="D49" s="6" t="s">
        <v>6</v>
      </c>
      <c r="E49" s="7" t="s">
        <v>55</v>
      </c>
      <c r="F49" s="5">
        <v>362.692307692307</v>
      </c>
    </row>
    <row r="50" spans="1:6" x14ac:dyDescent="0.45">
      <c r="A50" s="4" t="s">
        <v>56</v>
      </c>
      <c r="B50" s="5">
        <v>419.03846153846098</v>
      </c>
      <c r="C50" s="6">
        <v>2</v>
      </c>
      <c r="D50" s="6" t="s">
        <v>6</v>
      </c>
      <c r="E50" s="7" t="s">
        <v>56</v>
      </c>
      <c r="F50" s="5">
        <v>419.03846153846098</v>
      </c>
    </row>
    <row r="51" spans="1:6" x14ac:dyDescent="0.45">
      <c r="A51" s="4" t="s">
        <v>57</v>
      </c>
      <c r="B51" s="5">
        <v>756.34615384615302</v>
      </c>
      <c r="C51" s="6">
        <v>3</v>
      </c>
      <c r="D51" s="6" t="s">
        <v>6</v>
      </c>
      <c r="E51" s="7" t="s">
        <v>57</v>
      </c>
      <c r="F51" s="5">
        <v>756.34615384615302</v>
      </c>
    </row>
    <row r="52" spans="1:6" x14ac:dyDescent="0.45">
      <c r="A52" s="4" t="s">
        <v>58</v>
      </c>
      <c r="B52" s="5">
        <v>874.61538461538396</v>
      </c>
      <c r="C52" s="6">
        <v>4</v>
      </c>
      <c r="D52" s="6" t="s">
        <v>6</v>
      </c>
      <c r="E52" s="7" t="s">
        <v>58</v>
      </c>
      <c r="F52" s="5">
        <v>874.61538461538396</v>
      </c>
    </row>
    <row r="53" spans="1:6" x14ac:dyDescent="0.45">
      <c r="A53" s="4" t="s">
        <v>59</v>
      </c>
      <c r="B53" s="5">
        <v>1023.26923076923</v>
      </c>
      <c r="C53" s="6">
        <v>5</v>
      </c>
      <c r="D53" s="6" t="s">
        <v>6</v>
      </c>
      <c r="E53" s="7" t="s">
        <v>59</v>
      </c>
      <c r="F53" s="5">
        <v>1023.26923076923</v>
      </c>
    </row>
    <row r="54" spans="1:6" hidden="1" x14ac:dyDescent="0.45">
      <c r="A54" s="4" t="s">
        <v>60</v>
      </c>
      <c r="B54" s="5">
        <v>1323.9615384615299</v>
      </c>
      <c r="C54" s="6">
        <v>6</v>
      </c>
      <c r="D54" s="6" t="s">
        <v>10</v>
      </c>
      <c r="E54" s="7" t="b">
        <v>0</v>
      </c>
      <c r="F54" s="5" t="s">
        <v>11</v>
      </c>
    </row>
    <row r="55" spans="1:6" hidden="1" x14ac:dyDescent="0.45">
      <c r="A55" s="4" t="s">
        <v>61</v>
      </c>
      <c r="B55" s="5">
        <v>860.423076923076</v>
      </c>
      <c r="C55" s="6">
        <v>7</v>
      </c>
      <c r="D55" s="6" t="s">
        <v>10</v>
      </c>
      <c r="E55" s="7" t="b">
        <v>0</v>
      </c>
      <c r="F55" s="5" t="s">
        <v>11</v>
      </c>
    </row>
    <row r="56" spans="1:6" x14ac:dyDescent="0.45">
      <c r="A56" s="4" t="s">
        <v>62</v>
      </c>
      <c r="B56" s="5">
        <v>386.11538461538402</v>
      </c>
      <c r="C56" s="6">
        <v>1</v>
      </c>
      <c r="D56" s="6" t="s">
        <v>6</v>
      </c>
      <c r="E56" s="7" t="s">
        <v>62</v>
      </c>
      <c r="F56" s="5">
        <v>386.11538461538402</v>
      </c>
    </row>
    <row r="57" spans="1:6" x14ac:dyDescent="0.45">
      <c r="A57" s="4" t="s">
        <v>63</v>
      </c>
      <c r="B57" s="5">
        <v>406.730769230769</v>
      </c>
      <c r="C57" s="6">
        <v>2</v>
      </c>
      <c r="D57" s="6" t="s">
        <v>6</v>
      </c>
      <c r="E57" s="7" t="s">
        <v>63</v>
      </c>
      <c r="F57" s="5">
        <v>406.730769230769</v>
      </c>
    </row>
    <row r="58" spans="1:6" x14ac:dyDescent="0.45">
      <c r="A58" s="4" t="s">
        <v>64</v>
      </c>
      <c r="B58" s="5">
        <v>703.15384615384596</v>
      </c>
      <c r="C58" s="6">
        <v>3</v>
      </c>
      <c r="D58" s="6" t="s">
        <v>6</v>
      </c>
      <c r="E58" s="7" t="s">
        <v>64</v>
      </c>
      <c r="F58" s="5">
        <v>703.15384615384596</v>
      </c>
    </row>
    <row r="59" spans="1:6" x14ac:dyDescent="0.45">
      <c r="A59" s="4" t="s">
        <v>65</v>
      </c>
      <c r="B59" s="5">
        <v>839.5</v>
      </c>
      <c r="C59" s="6">
        <v>4</v>
      </c>
      <c r="D59" s="6" t="s">
        <v>6</v>
      </c>
      <c r="E59" s="7" t="s">
        <v>65</v>
      </c>
      <c r="F59" s="5">
        <v>839.5</v>
      </c>
    </row>
    <row r="60" spans="1:6" x14ac:dyDescent="0.45">
      <c r="A60" s="4" t="s">
        <v>66</v>
      </c>
      <c r="B60" s="5">
        <v>1177.5</v>
      </c>
      <c r="C60" s="6">
        <v>5</v>
      </c>
      <c r="D60" s="6" t="s">
        <v>6</v>
      </c>
      <c r="E60" s="7" t="s">
        <v>66</v>
      </c>
      <c r="F60" s="5">
        <v>1177.5</v>
      </c>
    </row>
    <row r="61" spans="1:6" hidden="1" x14ac:dyDescent="0.45">
      <c r="A61" s="4" t="s">
        <v>67</v>
      </c>
      <c r="B61" s="5">
        <v>822.30769230769204</v>
      </c>
      <c r="C61" s="6">
        <v>6</v>
      </c>
      <c r="D61" s="6" t="s">
        <v>10</v>
      </c>
      <c r="E61" s="7" t="b">
        <v>0</v>
      </c>
      <c r="F61" s="5" t="s">
        <v>11</v>
      </c>
    </row>
    <row r="62" spans="1:6" hidden="1" x14ac:dyDescent="0.45">
      <c r="A62" s="4" t="s">
        <v>68</v>
      </c>
      <c r="B62" s="5">
        <v>766.23076923076906</v>
      </c>
      <c r="C62" s="6">
        <v>7</v>
      </c>
      <c r="D62" s="6" t="s">
        <v>10</v>
      </c>
      <c r="E62" s="7" t="b">
        <v>0</v>
      </c>
      <c r="F62" s="5" t="s">
        <v>11</v>
      </c>
    </row>
    <row r="63" spans="1:6" x14ac:dyDescent="0.45">
      <c r="A63" s="4" t="s">
        <v>69</v>
      </c>
      <c r="B63" s="5">
        <v>278.65384615384602</v>
      </c>
      <c r="C63" s="6">
        <v>1</v>
      </c>
      <c r="D63" s="6" t="s">
        <v>6</v>
      </c>
      <c r="E63" s="7" t="s">
        <v>69</v>
      </c>
      <c r="F63" s="5">
        <v>278.65384615384602</v>
      </c>
    </row>
    <row r="64" spans="1:6" x14ac:dyDescent="0.45">
      <c r="A64" s="4" t="s">
        <v>70</v>
      </c>
      <c r="B64" s="5">
        <v>342.03846153846098</v>
      </c>
      <c r="C64" s="6">
        <v>2</v>
      </c>
      <c r="D64" s="6" t="s">
        <v>6</v>
      </c>
      <c r="E64" s="7" t="s">
        <v>70</v>
      </c>
      <c r="F64" s="5">
        <v>342.03846153846098</v>
      </c>
    </row>
    <row r="65" spans="1:6" x14ac:dyDescent="0.45">
      <c r="A65" s="4" t="s">
        <v>71</v>
      </c>
      <c r="B65" s="5">
        <v>940.84615384615302</v>
      </c>
      <c r="C65" s="6">
        <v>3</v>
      </c>
      <c r="D65" s="6" t="s">
        <v>6</v>
      </c>
      <c r="E65" s="7" t="s">
        <v>71</v>
      </c>
      <c r="F65" s="5">
        <v>940.84615384615302</v>
      </c>
    </row>
    <row r="66" spans="1:6" x14ac:dyDescent="0.45">
      <c r="A66" s="4" t="s">
        <v>72</v>
      </c>
      <c r="B66" s="5">
        <v>925.73076923076906</v>
      </c>
      <c r="C66" s="6">
        <v>4</v>
      </c>
      <c r="D66" s="6" t="s">
        <v>6</v>
      </c>
      <c r="E66" s="7" t="s">
        <v>72</v>
      </c>
      <c r="F66" s="5">
        <v>925.73076923076906</v>
      </c>
    </row>
    <row r="67" spans="1:6" x14ac:dyDescent="0.45">
      <c r="A67" s="4" t="s">
        <v>73</v>
      </c>
      <c r="B67" s="5">
        <v>800.26923076923003</v>
      </c>
      <c r="C67" s="6">
        <v>5</v>
      </c>
      <c r="D67" s="6" t="s">
        <v>6</v>
      </c>
      <c r="E67" s="7" t="s">
        <v>73</v>
      </c>
      <c r="F67" s="5">
        <v>800.26923076923003</v>
      </c>
    </row>
    <row r="68" spans="1:6" hidden="1" x14ac:dyDescent="0.45">
      <c r="A68" s="4" t="s">
        <v>74</v>
      </c>
      <c r="B68" s="5">
        <v>880.11538461538396</v>
      </c>
      <c r="C68" s="6">
        <v>6</v>
      </c>
      <c r="D68" s="6" t="s">
        <v>10</v>
      </c>
      <c r="E68" s="7" t="b">
        <v>0</v>
      </c>
      <c r="F68" s="5" t="s">
        <v>11</v>
      </c>
    </row>
    <row r="69" spans="1:6" hidden="1" x14ac:dyDescent="0.45">
      <c r="A69" s="4" t="s">
        <v>75</v>
      </c>
      <c r="B69" s="5">
        <v>789.03846153846098</v>
      </c>
      <c r="C69" s="6">
        <v>7</v>
      </c>
      <c r="D69" s="6" t="s">
        <v>10</v>
      </c>
      <c r="E69" s="7" t="b">
        <v>0</v>
      </c>
      <c r="F69" s="5" t="s">
        <v>11</v>
      </c>
    </row>
    <row r="70" spans="1:6" x14ac:dyDescent="0.45">
      <c r="A70" s="4" t="s">
        <v>76</v>
      </c>
      <c r="B70" s="5">
        <v>190.30769230769201</v>
      </c>
      <c r="C70" s="6">
        <v>1</v>
      </c>
      <c r="D70" s="6" t="s">
        <v>6</v>
      </c>
      <c r="E70" s="7" t="s">
        <v>76</v>
      </c>
      <c r="F70" s="5">
        <v>190.30769230769201</v>
      </c>
    </row>
    <row r="71" spans="1:6" x14ac:dyDescent="0.45">
      <c r="A71" s="4" t="s">
        <v>77</v>
      </c>
      <c r="B71" s="5">
        <v>298.5</v>
      </c>
      <c r="C71" s="6">
        <v>2</v>
      </c>
      <c r="D71" s="6" t="s">
        <v>6</v>
      </c>
      <c r="E71" s="7" t="s">
        <v>77</v>
      </c>
      <c r="F71" s="5">
        <v>298.5</v>
      </c>
    </row>
    <row r="72" spans="1:6" x14ac:dyDescent="0.45">
      <c r="A72" s="4" t="s">
        <v>78</v>
      </c>
      <c r="B72" s="5">
        <v>1030.65384615384</v>
      </c>
      <c r="C72" s="6">
        <v>3</v>
      </c>
      <c r="D72" s="6" t="s">
        <v>6</v>
      </c>
      <c r="E72" s="7" t="s">
        <v>78</v>
      </c>
      <c r="F72" s="5">
        <v>1030.65384615384</v>
      </c>
    </row>
    <row r="73" spans="1:6" x14ac:dyDescent="0.45">
      <c r="A73" s="4" t="s">
        <v>79</v>
      </c>
      <c r="B73" s="5">
        <v>707.76923076923003</v>
      </c>
      <c r="C73" s="6">
        <v>4</v>
      </c>
      <c r="D73" s="6" t="s">
        <v>6</v>
      </c>
      <c r="E73" s="7" t="s">
        <v>79</v>
      </c>
      <c r="F73" s="5">
        <v>707.76923076923003</v>
      </c>
    </row>
    <row r="74" spans="1:6" x14ac:dyDescent="0.45">
      <c r="A74" s="4" t="s">
        <v>80</v>
      </c>
      <c r="B74" s="5">
        <v>819.23076923076906</v>
      </c>
      <c r="C74" s="6">
        <v>5</v>
      </c>
      <c r="D74" s="6" t="s">
        <v>6</v>
      </c>
      <c r="E74" s="7" t="s">
        <v>80</v>
      </c>
      <c r="F74" s="5">
        <v>819.23076923076906</v>
      </c>
    </row>
    <row r="75" spans="1:6" hidden="1" x14ac:dyDescent="0.45">
      <c r="A75" s="4" t="s">
        <v>81</v>
      </c>
      <c r="B75" s="5">
        <v>1227.0384615384601</v>
      </c>
      <c r="C75" s="6">
        <v>6</v>
      </c>
      <c r="D75" s="6" t="s">
        <v>10</v>
      </c>
      <c r="E75" s="7" t="b">
        <v>0</v>
      </c>
      <c r="F75" s="5" t="s">
        <v>11</v>
      </c>
    </row>
    <row r="76" spans="1:6" hidden="1" x14ac:dyDescent="0.45">
      <c r="A76" s="4" t="s">
        <v>82</v>
      </c>
      <c r="B76" s="5">
        <v>1074.5769230769199</v>
      </c>
      <c r="C76" s="6">
        <v>7</v>
      </c>
      <c r="D76" s="6" t="s">
        <v>10</v>
      </c>
      <c r="E76" s="7" t="b">
        <v>0</v>
      </c>
      <c r="F76" s="5" t="s">
        <v>11</v>
      </c>
    </row>
    <row r="77" spans="1:6" x14ac:dyDescent="0.45">
      <c r="A77" s="4" t="s">
        <v>83</v>
      </c>
      <c r="B77" s="5">
        <v>223.80769230769201</v>
      </c>
      <c r="C77" s="6">
        <v>1</v>
      </c>
      <c r="D77" s="6" t="s">
        <v>6</v>
      </c>
      <c r="E77" s="7" t="s">
        <v>83</v>
      </c>
      <c r="F77" s="5">
        <v>223.80769230769201</v>
      </c>
    </row>
    <row r="78" spans="1:6" x14ac:dyDescent="0.45">
      <c r="A78" s="4" t="s">
        <v>84</v>
      </c>
      <c r="B78" s="5">
        <v>405.730769230769</v>
      </c>
      <c r="C78" s="6">
        <v>2</v>
      </c>
      <c r="D78" s="6" t="s">
        <v>6</v>
      </c>
      <c r="E78" s="7" t="s">
        <v>84</v>
      </c>
      <c r="F78" s="5">
        <v>405.730769230769</v>
      </c>
    </row>
    <row r="79" spans="1:6" x14ac:dyDescent="0.45">
      <c r="A79" s="4" t="s">
        <v>85</v>
      </c>
      <c r="B79" s="5">
        <v>1066.0769230769199</v>
      </c>
      <c r="C79" s="6">
        <v>3</v>
      </c>
      <c r="D79" s="6" t="s">
        <v>6</v>
      </c>
      <c r="E79" s="7" t="s">
        <v>85</v>
      </c>
      <c r="F79" s="5">
        <v>1066.0769230769199</v>
      </c>
    </row>
    <row r="80" spans="1:6" x14ac:dyDescent="0.45">
      <c r="A80" s="4" t="s">
        <v>86</v>
      </c>
      <c r="B80" s="5">
        <v>922.5</v>
      </c>
      <c r="C80" s="6">
        <v>4</v>
      </c>
      <c r="D80" s="6" t="s">
        <v>6</v>
      </c>
      <c r="E80" s="7" t="s">
        <v>86</v>
      </c>
      <c r="F80" s="5">
        <v>922.5</v>
      </c>
    </row>
    <row r="81" spans="1:6" x14ac:dyDescent="0.45">
      <c r="A81" s="4" t="s">
        <v>87</v>
      </c>
      <c r="B81" s="5">
        <v>1026.4230769230701</v>
      </c>
      <c r="C81" s="6">
        <v>5</v>
      </c>
      <c r="D81" s="6" t="s">
        <v>6</v>
      </c>
      <c r="E81" s="7" t="s">
        <v>87</v>
      </c>
      <c r="F81" s="5">
        <v>1026.4230769230701</v>
      </c>
    </row>
    <row r="82" spans="1:6" hidden="1" x14ac:dyDescent="0.45">
      <c r="A82" s="4" t="s">
        <v>88</v>
      </c>
      <c r="B82" s="5">
        <v>739.84615384615302</v>
      </c>
      <c r="C82" s="6">
        <v>6</v>
      </c>
      <c r="D82" s="6" t="s">
        <v>10</v>
      </c>
      <c r="E82" s="7" t="b">
        <v>0</v>
      </c>
      <c r="F82" s="5" t="s">
        <v>11</v>
      </c>
    </row>
    <row r="83" spans="1:6" hidden="1" x14ac:dyDescent="0.45">
      <c r="A83" s="4" t="s">
        <v>89</v>
      </c>
      <c r="B83" s="5">
        <v>659</v>
      </c>
      <c r="C83" s="6">
        <v>7</v>
      </c>
      <c r="D83" s="6" t="s">
        <v>10</v>
      </c>
      <c r="E83" s="7" t="b">
        <v>0</v>
      </c>
      <c r="F83" s="5" t="s">
        <v>11</v>
      </c>
    </row>
    <row r="84" spans="1:6" x14ac:dyDescent="0.45">
      <c r="A84" s="4" t="s">
        <v>90</v>
      </c>
      <c r="B84" s="5">
        <v>166.26923076923001</v>
      </c>
      <c r="C84" s="6">
        <v>1</v>
      </c>
      <c r="D84" s="6" t="s">
        <v>6</v>
      </c>
      <c r="E84" s="7" t="s">
        <v>90</v>
      </c>
      <c r="F84" s="5">
        <v>166.26923076923001</v>
      </c>
    </row>
    <row r="85" spans="1:6" x14ac:dyDescent="0.45">
      <c r="A85" s="4" t="s">
        <v>91</v>
      </c>
      <c r="B85" s="5">
        <v>274.38461538461502</v>
      </c>
      <c r="C85" s="6">
        <v>2</v>
      </c>
      <c r="D85" s="6" t="s">
        <v>6</v>
      </c>
      <c r="E85" s="7" t="s">
        <v>91</v>
      </c>
      <c r="F85" s="5">
        <v>274.38461538461502</v>
      </c>
    </row>
    <row r="86" spans="1:6" x14ac:dyDescent="0.45">
      <c r="A86" s="4" t="s">
        <v>92</v>
      </c>
      <c r="B86" s="5">
        <v>654</v>
      </c>
      <c r="C86" s="6">
        <v>3</v>
      </c>
      <c r="D86" s="6" t="s">
        <v>6</v>
      </c>
      <c r="E86" s="7" t="s">
        <v>92</v>
      </c>
      <c r="F86" s="5">
        <v>654</v>
      </c>
    </row>
    <row r="87" spans="1:6" x14ac:dyDescent="0.45">
      <c r="A87" s="4" t="s">
        <v>93</v>
      </c>
      <c r="B87" s="5">
        <v>780.923076923076</v>
      </c>
      <c r="C87" s="6">
        <v>4</v>
      </c>
      <c r="D87" s="6" t="s">
        <v>6</v>
      </c>
      <c r="E87" s="7" t="s">
        <v>93</v>
      </c>
      <c r="F87" s="5">
        <v>780.923076923076</v>
      </c>
    </row>
    <row r="88" spans="1:6" x14ac:dyDescent="0.45">
      <c r="A88" s="4" t="s">
        <v>94</v>
      </c>
      <c r="B88" s="5">
        <v>511.38461538461502</v>
      </c>
      <c r="C88" s="6">
        <v>5</v>
      </c>
      <c r="D88" s="6" t="s">
        <v>6</v>
      </c>
      <c r="E88" s="7" t="s">
        <v>94</v>
      </c>
      <c r="F88" s="5">
        <v>511.38461538461502</v>
      </c>
    </row>
    <row r="89" spans="1:6" hidden="1" x14ac:dyDescent="0.45">
      <c r="A89" s="4" t="s">
        <v>95</v>
      </c>
      <c r="B89" s="5">
        <v>203.07692307692301</v>
      </c>
      <c r="C89" s="6">
        <v>6</v>
      </c>
      <c r="D89" s="6" t="s">
        <v>10</v>
      </c>
      <c r="E89" s="7" t="b">
        <v>0</v>
      </c>
      <c r="F89" s="5" t="s">
        <v>11</v>
      </c>
    </row>
    <row r="90" spans="1:6" hidden="1" x14ac:dyDescent="0.45">
      <c r="A90" s="4" t="s">
        <v>96</v>
      </c>
      <c r="B90" s="5">
        <v>304.76923076922998</v>
      </c>
      <c r="C90" s="6">
        <v>7</v>
      </c>
      <c r="D90" s="6" t="s">
        <v>10</v>
      </c>
      <c r="E90" s="7" t="b">
        <v>0</v>
      </c>
      <c r="F90" s="5" t="s">
        <v>11</v>
      </c>
    </row>
    <row r="91" spans="1:6" x14ac:dyDescent="0.45">
      <c r="A91" s="4" t="s">
        <v>97</v>
      </c>
      <c r="B91" s="5">
        <v>213.38461538461499</v>
      </c>
      <c r="C91" s="6">
        <v>1</v>
      </c>
      <c r="D91" s="6" t="s">
        <v>6</v>
      </c>
      <c r="E91" s="7" t="s">
        <v>97</v>
      </c>
      <c r="F91" s="5">
        <v>213.38461538461499</v>
      </c>
    </row>
    <row r="92" spans="1:6" x14ac:dyDescent="0.45">
      <c r="A92" s="4" t="s">
        <v>98</v>
      </c>
      <c r="B92" s="5">
        <v>297.34615384615302</v>
      </c>
      <c r="C92" s="6">
        <v>2</v>
      </c>
      <c r="D92" s="6" t="s">
        <v>6</v>
      </c>
      <c r="E92" s="7" t="s">
        <v>98</v>
      </c>
      <c r="F92" s="5">
        <v>297.34615384615302</v>
      </c>
    </row>
    <row r="93" spans="1:6" x14ac:dyDescent="0.45">
      <c r="A93" s="4" t="s">
        <v>99</v>
      </c>
      <c r="B93" s="5">
        <v>734.38461538461502</v>
      </c>
      <c r="C93" s="6">
        <v>3</v>
      </c>
      <c r="D93" s="6" t="s">
        <v>6</v>
      </c>
      <c r="E93" s="7" t="s">
        <v>99</v>
      </c>
      <c r="F93" s="5">
        <v>734.38461538461502</v>
      </c>
    </row>
    <row r="94" spans="1:6" x14ac:dyDescent="0.45">
      <c r="A94" s="4" t="s">
        <v>100</v>
      </c>
      <c r="B94" s="5">
        <v>909.5</v>
      </c>
      <c r="C94" s="6">
        <v>4</v>
      </c>
      <c r="D94" s="6" t="s">
        <v>6</v>
      </c>
      <c r="E94" s="7" t="s">
        <v>100</v>
      </c>
      <c r="F94" s="5">
        <v>909.5</v>
      </c>
    </row>
    <row r="95" spans="1:6" x14ac:dyDescent="0.45">
      <c r="A95" s="4" t="s">
        <v>101</v>
      </c>
      <c r="B95" s="5">
        <v>918.30769230769204</v>
      </c>
      <c r="C95" s="6">
        <v>5</v>
      </c>
      <c r="D95" s="6" t="s">
        <v>6</v>
      </c>
      <c r="E95" s="7" t="s">
        <v>101</v>
      </c>
      <c r="F95" s="5">
        <v>918.30769230769204</v>
      </c>
    </row>
    <row r="96" spans="1:6" hidden="1" x14ac:dyDescent="0.45">
      <c r="A96" s="4" t="s">
        <v>102</v>
      </c>
      <c r="B96" s="5">
        <v>1262</v>
      </c>
      <c r="C96" s="6">
        <v>6</v>
      </c>
      <c r="D96" s="6" t="s">
        <v>10</v>
      </c>
      <c r="E96" s="7" t="b">
        <v>0</v>
      </c>
      <c r="F96" s="5" t="s">
        <v>11</v>
      </c>
    </row>
    <row r="97" spans="1:6" hidden="1" x14ac:dyDescent="0.45">
      <c r="A97" s="4" t="s">
        <v>103</v>
      </c>
      <c r="B97" s="5">
        <v>962.80769230769204</v>
      </c>
      <c r="C97" s="6">
        <v>7</v>
      </c>
      <c r="D97" s="6" t="s">
        <v>10</v>
      </c>
      <c r="E97" s="7" t="b">
        <v>0</v>
      </c>
      <c r="F97" s="5" t="s">
        <v>11</v>
      </c>
    </row>
    <row r="98" spans="1:6" x14ac:dyDescent="0.45">
      <c r="A98" s="4" t="s">
        <v>104</v>
      </c>
      <c r="B98" s="5">
        <v>203.38461538461499</v>
      </c>
      <c r="C98" s="6">
        <v>1</v>
      </c>
      <c r="D98" s="6" t="s">
        <v>6</v>
      </c>
      <c r="E98" s="7" t="s">
        <v>104</v>
      </c>
      <c r="F98" s="5">
        <v>203.38461538461499</v>
      </c>
    </row>
    <row r="99" spans="1:6" x14ac:dyDescent="0.45">
      <c r="A99" s="4" t="s">
        <v>105</v>
      </c>
      <c r="B99" s="5">
        <v>324.07692307692298</v>
      </c>
      <c r="C99" s="6">
        <v>2</v>
      </c>
      <c r="D99" s="6" t="s">
        <v>6</v>
      </c>
      <c r="E99" s="7" t="s">
        <v>105</v>
      </c>
      <c r="F99" s="5">
        <v>324.07692307692298</v>
      </c>
    </row>
    <row r="100" spans="1:6" x14ac:dyDescent="0.45">
      <c r="A100" s="4" t="s">
        <v>106</v>
      </c>
      <c r="B100" s="5">
        <v>886.30769230769204</v>
      </c>
      <c r="C100" s="6">
        <v>3</v>
      </c>
      <c r="D100" s="6" t="s">
        <v>6</v>
      </c>
      <c r="E100" s="7" t="s">
        <v>106</v>
      </c>
      <c r="F100" s="5">
        <v>886.30769230769204</v>
      </c>
    </row>
    <row r="101" spans="1:6" x14ac:dyDescent="0.45">
      <c r="A101" s="4" t="s">
        <v>107</v>
      </c>
      <c r="B101" s="5">
        <v>890.53846153846098</v>
      </c>
      <c r="C101" s="6">
        <v>4</v>
      </c>
      <c r="D101" s="6" t="s">
        <v>6</v>
      </c>
      <c r="E101" s="7" t="s">
        <v>107</v>
      </c>
      <c r="F101" s="5">
        <v>890.53846153846098</v>
      </c>
    </row>
    <row r="102" spans="1:6" x14ac:dyDescent="0.45">
      <c r="A102" s="4" t="s">
        <v>108</v>
      </c>
      <c r="B102" s="5">
        <v>1145</v>
      </c>
      <c r="C102" s="6">
        <v>5</v>
      </c>
      <c r="D102" s="6" t="s">
        <v>6</v>
      </c>
      <c r="E102" s="7" t="s">
        <v>108</v>
      </c>
      <c r="F102" s="5">
        <v>1145</v>
      </c>
    </row>
    <row r="103" spans="1:6" hidden="1" x14ac:dyDescent="0.45">
      <c r="A103" s="4" t="s">
        <v>109</v>
      </c>
      <c r="B103" s="5">
        <v>852.03846153846098</v>
      </c>
      <c r="C103" s="6">
        <v>6</v>
      </c>
      <c r="D103" s="6" t="s">
        <v>10</v>
      </c>
      <c r="E103" s="7" t="b">
        <v>0</v>
      </c>
      <c r="F103" s="5" t="s">
        <v>11</v>
      </c>
    </row>
    <row r="104" spans="1:6" hidden="1" x14ac:dyDescent="0.45">
      <c r="A104" s="4" t="s">
        <v>110</v>
      </c>
      <c r="B104" s="5">
        <v>1166.5769230769199</v>
      </c>
      <c r="C104" s="6">
        <v>7</v>
      </c>
      <c r="D104" s="6" t="s">
        <v>10</v>
      </c>
      <c r="E104" s="7" t="b">
        <v>0</v>
      </c>
      <c r="F104" s="5" t="s">
        <v>11</v>
      </c>
    </row>
    <row r="105" spans="1:6" x14ac:dyDescent="0.45">
      <c r="A105" s="4" t="s">
        <v>111</v>
      </c>
      <c r="B105" s="5">
        <v>258.423076923076</v>
      </c>
      <c r="C105" s="6">
        <v>1</v>
      </c>
      <c r="D105" s="6" t="s">
        <v>6</v>
      </c>
      <c r="E105" s="7" t="s">
        <v>111</v>
      </c>
      <c r="F105" s="5">
        <v>258.423076923076</v>
      </c>
    </row>
    <row r="106" spans="1:6" x14ac:dyDescent="0.45">
      <c r="A106" s="4" t="s">
        <v>112</v>
      </c>
      <c r="B106" s="5">
        <v>349.57692307692298</v>
      </c>
      <c r="C106" s="6">
        <v>2</v>
      </c>
      <c r="D106" s="6" t="s">
        <v>6</v>
      </c>
      <c r="E106" s="7" t="s">
        <v>112</v>
      </c>
      <c r="F106" s="5">
        <v>349.57692307692298</v>
      </c>
    </row>
    <row r="107" spans="1:6" x14ac:dyDescent="0.45">
      <c r="A107" s="4" t="s">
        <v>113</v>
      </c>
      <c r="B107" s="5">
        <v>1194.3076923076901</v>
      </c>
      <c r="C107" s="6">
        <v>3</v>
      </c>
      <c r="D107" s="6" t="s">
        <v>6</v>
      </c>
      <c r="E107" s="7" t="s">
        <v>113</v>
      </c>
      <c r="F107" s="5">
        <v>1194.3076923076901</v>
      </c>
    </row>
    <row r="108" spans="1:6" x14ac:dyDescent="0.45">
      <c r="A108" s="4" t="s">
        <v>114</v>
      </c>
      <c r="B108" s="5">
        <v>967.15384615384596</v>
      </c>
      <c r="C108" s="6">
        <v>4</v>
      </c>
      <c r="D108" s="6" t="s">
        <v>6</v>
      </c>
      <c r="E108" s="7" t="s">
        <v>114</v>
      </c>
      <c r="F108" s="5">
        <v>967.15384615384596</v>
      </c>
    </row>
    <row r="109" spans="1:6" x14ac:dyDescent="0.45">
      <c r="A109" s="4" t="s">
        <v>115</v>
      </c>
      <c r="B109" s="5">
        <v>1285.1923076922999</v>
      </c>
      <c r="C109" s="6">
        <v>5</v>
      </c>
      <c r="D109" s="6" t="s">
        <v>6</v>
      </c>
      <c r="E109" s="7" t="s">
        <v>115</v>
      </c>
      <c r="F109" s="5">
        <v>1285.1923076922999</v>
      </c>
    </row>
    <row r="110" spans="1:6" hidden="1" x14ac:dyDescent="0.45">
      <c r="A110" s="4" t="s">
        <v>116</v>
      </c>
      <c r="B110" s="5">
        <v>1182.3076923076901</v>
      </c>
      <c r="C110" s="6">
        <v>6</v>
      </c>
      <c r="D110" s="6" t="s">
        <v>10</v>
      </c>
      <c r="E110" s="7" t="b">
        <v>0</v>
      </c>
      <c r="F110" s="5" t="s">
        <v>11</v>
      </c>
    </row>
    <row r="111" spans="1:6" hidden="1" x14ac:dyDescent="0.45">
      <c r="A111" s="4" t="s">
        <v>117</v>
      </c>
      <c r="B111" s="5">
        <v>1076.26923076923</v>
      </c>
      <c r="C111" s="6">
        <v>7</v>
      </c>
      <c r="D111" s="6" t="s">
        <v>10</v>
      </c>
      <c r="E111" s="7" t="b">
        <v>0</v>
      </c>
      <c r="F111" s="5" t="s">
        <v>11</v>
      </c>
    </row>
    <row r="112" spans="1:6" x14ac:dyDescent="0.45">
      <c r="A112" s="4" t="s">
        <v>118</v>
      </c>
      <c r="B112" s="5">
        <v>189.692307692307</v>
      </c>
      <c r="C112" s="6">
        <v>1</v>
      </c>
      <c r="D112" s="6" t="s">
        <v>6</v>
      </c>
      <c r="E112" s="7" t="s">
        <v>118</v>
      </c>
      <c r="F112" s="5">
        <v>189.692307692307</v>
      </c>
    </row>
    <row r="113" spans="1:6" x14ac:dyDescent="0.45">
      <c r="A113" s="4" t="s">
        <v>119</v>
      </c>
      <c r="B113" s="5">
        <v>321.80769230769198</v>
      </c>
      <c r="C113" s="6">
        <v>2</v>
      </c>
      <c r="D113" s="6" t="s">
        <v>6</v>
      </c>
      <c r="E113" s="7" t="s">
        <v>119</v>
      </c>
      <c r="F113" s="5">
        <v>321.80769230769198</v>
      </c>
    </row>
    <row r="114" spans="1:6" x14ac:dyDescent="0.45">
      <c r="A114" s="4" t="s">
        <v>120</v>
      </c>
      <c r="B114" s="5">
        <v>849.23076923076906</v>
      </c>
      <c r="C114" s="6">
        <v>3</v>
      </c>
      <c r="D114" s="6" t="s">
        <v>6</v>
      </c>
      <c r="E114" s="7" t="s">
        <v>120</v>
      </c>
      <c r="F114" s="5">
        <v>849.23076923076906</v>
      </c>
    </row>
    <row r="115" spans="1:6" x14ac:dyDescent="0.45">
      <c r="A115" s="4" t="s">
        <v>121</v>
      </c>
      <c r="B115" s="5">
        <v>778.80769230769204</v>
      </c>
      <c r="C115" s="6">
        <v>4</v>
      </c>
      <c r="D115" s="6" t="s">
        <v>6</v>
      </c>
      <c r="E115" s="7" t="s">
        <v>121</v>
      </c>
      <c r="F115" s="5">
        <v>778.80769230769204</v>
      </c>
    </row>
    <row r="116" spans="1:6" x14ac:dyDescent="0.45">
      <c r="A116" s="4" t="s">
        <v>122</v>
      </c>
      <c r="B116" s="5">
        <v>823.76923076923003</v>
      </c>
      <c r="C116" s="6">
        <v>5</v>
      </c>
      <c r="D116" s="6" t="s">
        <v>6</v>
      </c>
      <c r="E116" s="7" t="s">
        <v>122</v>
      </c>
      <c r="F116" s="5">
        <v>823.76923076923003</v>
      </c>
    </row>
    <row r="117" spans="1:6" hidden="1" x14ac:dyDescent="0.45">
      <c r="A117" s="4" t="s">
        <v>123</v>
      </c>
      <c r="B117" s="5">
        <v>342.65384615384602</v>
      </c>
      <c r="C117" s="6">
        <v>6</v>
      </c>
      <c r="D117" s="6" t="s">
        <v>10</v>
      </c>
      <c r="E117" s="7" t="b">
        <v>0</v>
      </c>
      <c r="F117" s="5" t="s">
        <v>11</v>
      </c>
    </row>
    <row r="118" spans="1:6" hidden="1" x14ac:dyDescent="0.45">
      <c r="A118" s="4" t="s">
        <v>124</v>
      </c>
      <c r="B118" s="5">
        <v>90.923076923076906</v>
      </c>
      <c r="C118" s="6">
        <v>7</v>
      </c>
      <c r="D118" s="6" t="s">
        <v>10</v>
      </c>
      <c r="E118" s="7" t="b">
        <v>0</v>
      </c>
      <c r="F118" s="5" t="s">
        <v>11</v>
      </c>
    </row>
    <row r="119" spans="1:6" x14ac:dyDescent="0.45">
      <c r="A119" s="4" t="s">
        <v>125</v>
      </c>
      <c r="B119" s="5">
        <v>116</v>
      </c>
      <c r="C119" s="6">
        <v>1</v>
      </c>
      <c r="D119" s="6" t="s">
        <v>6</v>
      </c>
      <c r="E119" s="7" t="s">
        <v>125</v>
      </c>
      <c r="F119" s="5">
        <v>116</v>
      </c>
    </row>
    <row r="120" spans="1:6" x14ac:dyDescent="0.45">
      <c r="A120" s="4" t="s">
        <v>126</v>
      </c>
      <c r="B120" s="5">
        <v>239.961538461538</v>
      </c>
      <c r="C120" s="6">
        <v>2</v>
      </c>
      <c r="D120" s="6" t="s">
        <v>6</v>
      </c>
      <c r="E120" s="7" t="s">
        <v>126</v>
      </c>
      <c r="F120" s="5">
        <v>239.961538461538</v>
      </c>
    </row>
    <row r="121" spans="1:6" x14ac:dyDescent="0.45">
      <c r="A121" s="4" t="s">
        <v>127</v>
      </c>
      <c r="B121" s="5">
        <v>642.65384615384596</v>
      </c>
      <c r="C121" s="6">
        <v>3</v>
      </c>
      <c r="D121" s="6" t="s">
        <v>6</v>
      </c>
      <c r="E121" s="7" t="s">
        <v>127</v>
      </c>
      <c r="F121" s="5">
        <v>642.65384615384596</v>
      </c>
    </row>
    <row r="122" spans="1:6" x14ac:dyDescent="0.45">
      <c r="A122" s="4" t="s">
        <v>128</v>
      </c>
      <c r="B122" s="5">
        <v>717.03846153846098</v>
      </c>
      <c r="C122" s="6">
        <v>4</v>
      </c>
      <c r="D122" s="6" t="s">
        <v>6</v>
      </c>
      <c r="E122" s="7" t="s">
        <v>128</v>
      </c>
      <c r="F122" s="5">
        <v>717.03846153846098</v>
      </c>
    </row>
    <row r="123" spans="1:6" x14ac:dyDescent="0.45">
      <c r="A123" s="4" t="s">
        <v>129</v>
      </c>
      <c r="B123" s="5">
        <v>654.30769230769204</v>
      </c>
      <c r="C123" s="6">
        <v>5</v>
      </c>
      <c r="D123" s="6" t="s">
        <v>6</v>
      </c>
      <c r="E123" s="7" t="s">
        <v>129</v>
      </c>
      <c r="F123" s="5">
        <v>654.30769230769204</v>
      </c>
    </row>
    <row r="124" spans="1:6" hidden="1" x14ac:dyDescent="0.45">
      <c r="A124" s="4" t="s">
        <v>130</v>
      </c>
      <c r="B124" s="5">
        <v>688.76923076923003</v>
      </c>
      <c r="C124" s="6">
        <v>6</v>
      </c>
      <c r="D124" s="6" t="s">
        <v>10</v>
      </c>
      <c r="E124" s="7" t="b">
        <v>0</v>
      </c>
      <c r="F124" s="5" t="s">
        <v>11</v>
      </c>
    </row>
    <row r="125" spans="1:6" hidden="1" x14ac:dyDescent="0.45">
      <c r="A125" s="4" t="s">
        <v>131</v>
      </c>
      <c r="B125" s="5">
        <v>172.76923076923001</v>
      </c>
      <c r="C125" s="6">
        <v>7</v>
      </c>
      <c r="D125" s="6" t="s">
        <v>10</v>
      </c>
      <c r="E125" s="7" t="b">
        <v>0</v>
      </c>
      <c r="F125" s="5" t="s">
        <v>11</v>
      </c>
    </row>
    <row r="126" spans="1:6" x14ac:dyDescent="0.45">
      <c r="A126" s="4" t="s">
        <v>132</v>
      </c>
      <c r="B126" s="5">
        <v>197.34615384615299</v>
      </c>
      <c r="C126" s="6">
        <v>1</v>
      </c>
      <c r="D126" s="6" t="s">
        <v>6</v>
      </c>
      <c r="E126" s="7" t="s">
        <v>132</v>
      </c>
      <c r="F126" s="5">
        <v>197.34615384615299</v>
      </c>
    </row>
    <row r="127" spans="1:6" x14ac:dyDescent="0.45">
      <c r="A127" s="4" t="s">
        <v>133</v>
      </c>
      <c r="B127" s="5">
        <v>461.923076923076</v>
      </c>
      <c r="C127" s="6">
        <v>2</v>
      </c>
      <c r="D127" s="6" t="s">
        <v>6</v>
      </c>
      <c r="E127" s="7" t="s">
        <v>133</v>
      </c>
      <c r="F127" s="5">
        <v>461.923076923076</v>
      </c>
    </row>
    <row r="128" spans="1:6" x14ac:dyDescent="0.45">
      <c r="A128" s="4" t="s">
        <v>134</v>
      </c>
      <c r="B128" s="5">
        <v>1235.73076923076</v>
      </c>
      <c r="C128" s="6">
        <v>3</v>
      </c>
      <c r="D128" s="6" t="s">
        <v>6</v>
      </c>
      <c r="E128" s="7" t="s">
        <v>134</v>
      </c>
      <c r="F128" s="5">
        <v>1235.73076923076</v>
      </c>
    </row>
    <row r="129" spans="1:6" x14ac:dyDescent="0.45">
      <c r="A129" s="4" t="s">
        <v>135</v>
      </c>
      <c r="B129" s="5">
        <v>916.5</v>
      </c>
      <c r="C129" s="6">
        <v>4</v>
      </c>
      <c r="D129" s="6" t="s">
        <v>6</v>
      </c>
      <c r="E129" s="7" t="s">
        <v>135</v>
      </c>
      <c r="F129" s="5">
        <v>916.5</v>
      </c>
    </row>
    <row r="130" spans="1:6" x14ac:dyDescent="0.45">
      <c r="A130" s="4" t="s">
        <v>136</v>
      </c>
      <c r="B130" s="5">
        <v>1373.23076923076</v>
      </c>
      <c r="C130" s="6">
        <v>5</v>
      </c>
      <c r="D130" s="6" t="s">
        <v>6</v>
      </c>
      <c r="E130" s="7" t="s">
        <v>136</v>
      </c>
      <c r="F130" s="5">
        <v>1373.23076923076</v>
      </c>
    </row>
    <row r="131" spans="1:6" hidden="1" x14ac:dyDescent="0.45">
      <c r="A131" s="4" t="s">
        <v>137</v>
      </c>
      <c r="B131" s="5">
        <v>1686.4230769230701</v>
      </c>
      <c r="C131" s="6">
        <v>6</v>
      </c>
      <c r="D131" s="6" t="s">
        <v>10</v>
      </c>
      <c r="E131" s="7" t="b">
        <v>0</v>
      </c>
      <c r="F131" s="5" t="s">
        <v>11</v>
      </c>
    </row>
    <row r="132" spans="1:6" hidden="1" x14ac:dyDescent="0.45">
      <c r="A132" s="4" t="s">
        <v>138</v>
      </c>
      <c r="B132" s="5">
        <v>1292.11538461538</v>
      </c>
      <c r="C132" s="6">
        <v>7</v>
      </c>
      <c r="D132" s="6" t="s">
        <v>10</v>
      </c>
      <c r="E132" s="7" t="b">
        <v>0</v>
      </c>
      <c r="F132" s="5" t="s">
        <v>11</v>
      </c>
    </row>
    <row r="133" spans="1:6" x14ac:dyDescent="0.45">
      <c r="A133" s="4" t="s">
        <v>139</v>
      </c>
      <c r="B133" s="5">
        <v>320.38461538461502</v>
      </c>
      <c r="C133" s="6">
        <v>1</v>
      </c>
      <c r="D133" s="6" t="s">
        <v>6</v>
      </c>
      <c r="E133" s="7" t="s">
        <v>139</v>
      </c>
      <c r="F133" s="5">
        <v>320.38461538461502</v>
      </c>
    </row>
    <row r="134" spans="1:6" x14ac:dyDescent="0.45">
      <c r="A134" s="4" t="s">
        <v>140</v>
      </c>
      <c r="B134" s="5">
        <v>533.80769230769204</v>
      </c>
      <c r="C134" s="6">
        <v>2</v>
      </c>
      <c r="D134" s="6" t="s">
        <v>6</v>
      </c>
      <c r="E134" s="7" t="s">
        <v>140</v>
      </c>
      <c r="F134" s="5">
        <v>533.80769230769204</v>
      </c>
    </row>
    <row r="135" spans="1:6" x14ac:dyDescent="0.45">
      <c r="A135" s="4" t="s">
        <v>141</v>
      </c>
      <c r="B135" s="5">
        <v>1456.11538461538</v>
      </c>
      <c r="C135" s="6">
        <v>3</v>
      </c>
      <c r="D135" s="6" t="s">
        <v>6</v>
      </c>
      <c r="E135" s="7" t="s">
        <v>141</v>
      </c>
      <c r="F135" s="5">
        <v>1456.11538461538</v>
      </c>
    </row>
    <row r="136" spans="1:6" x14ac:dyDescent="0.45">
      <c r="A136" s="4" t="s">
        <v>142</v>
      </c>
      <c r="B136" s="5">
        <v>1234.0769230769199</v>
      </c>
      <c r="C136" s="6">
        <v>4</v>
      </c>
      <c r="D136" s="6" t="s">
        <v>6</v>
      </c>
      <c r="E136" s="7" t="s">
        <v>142</v>
      </c>
      <c r="F136" s="5">
        <v>1234.0769230769199</v>
      </c>
    </row>
    <row r="137" spans="1:6" x14ac:dyDescent="0.45">
      <c r="A137" s="4" t="s">
        <v>143</v>
      </c>
      <c r="B137" s="5">
        <v>1623.6923076922999</v>
      </c>
      <c r="C137" s="6">
        <v>5</v>
      </c>
      <c r="D137" s="6" t="s">
        <v>6</v>
      </c>
      <c r="E137" s="7" t="s">
        <v>143</v>
      </c>
      <c r="F137" s="5">
        <v>1623.6923076922999</v>
      </c>
    </row>
    <row r="138" spans="1:6" hidden="1" x14ac:dyDescent="0.45">
      <c r="A138" s="4" t="s">
        <v>144</v>
      </c>
      <c r="B138" s="5">
        <v>1682.65384615384</v>
      </c>
      <c r="C138" s="6">
        <v>6</v>
      </c>
      <c r="D138" s="6" t="s">
        <v>10</v>
      </c>
      <c r="E138" s="7" t="b">
        <v>0</v>
      </c>
      <c r="F138" s="5" t="s">
        <v>11</v>
      </c>
    </row>
    <row r="139" spans="1:6" hidden="1" x14ac:dyDescent="0.45">
      <c r="A139" s="4" t="s">
        <v>145</v>
      </c>
      <c r="B139" s="5">
        <v>1735.15384615384</v>
      </c>
      <c r="C139" s="6">
        <v>7</v>
      </c>
      <c r="D139" s="6" t="s">
        <v>10</v>
      </c>
      <c r="E139" s="7" t="b">
        <v>0</v>
      </c>
      <c r="F139" s="5" t="s">
        <v>11</v>
      </c>
    </row>
    <row r="140" spans="1:6" x14ac:dyDescent="0.45">
      <c r="A140" s="4" t="s">
        <v>146</v>
      </c>
      <c r="B140" s="5">
        <v>351.07692307692298</v>
      </c>
      <c r="C140" s="6">
        <v>1</v>
      </c>
      <c r="D140" s="6" t="s">
        <v>6</v>
      </c>
      <c r="E140" s="7" t="s">
        <v>146</v>
      </c>
      <c r="F140" s="5">
        <v>351.07692307692298</v>
      </c>
    </row>
    <row r="141" spans="1:6" x14ac:dyDescent="0.45">
      <c r="A141" s="4" t="s">
        <v>147</v>
      </c>
      <c r="B141" s="5">
        <v>391.961538461538</v>
      </c>
      <c r="C141" s="6">
        <v>2</v>
      </c>
      <c r="D141" s="6" t="s">
        <v>6</v>
      </c>
      <c r="E141" s="7" t="s">
        <v>147</v>
      </c>
      <c r="F141" s="5">
        <v>391.961538461538</v>
      </c>
    </row>
    <row r="142" spans="1:6" x14ac:dyDescent="0.45">
      <c r="A142" s="4" t="s">
        <v>148</v>
      </c>
      <c r="B142" s="5">
        <v>587.19230769230705</v>
      </c>
      <c r="C142" s="6">
        <v>3</v>
      </c>
      <c r="D142" s="6" t="s">
        <v>6</v>
      </c>
      <c r="E142" s="7" t="s">
        <v>148</v>
      </c>
      <c r="F142" s="5">
        <v>587.19230769230705</v>
      </c>
    </row>
    <row r="143" spans="1:6" x14ac:dyDescent="0.45">
      <c r="A143" s="4" t="s">
        <v>149</v>
      </c>
      <c r="B143" s="5">
        <v>1525.8461538461499</v>
      </c>
      <c r="C143" s="6">
        <v>4</v>
      </c>
      <c r="D143" s="6" t="s">
        <v>6</v>
      </c>
      <c r="E143" s="7" t="s">
        <v>149</v>
      </c>
      <c r="F143" s="5">
        <v>1525.8461538461499</v>
      </c>
    </row>
    <row r="144" spans="1:6" x14ac:dyDescent="0.45">
      <c r="A144" s="4" t="s">
        <v>150</v>
      </c>
      <c r="B144" s="5">
        <v>2050.8461538461502</v>
      </c>
      <c r="C144" s="6">
        <v>5</v>
      </c>
      <c r="D144" s="6" t="s">
        <v>6</v>
      </c>
      <c r="E144" s="7" t="s">
        <v>150</v>
      </c>
      <c r="F144" s="5">
        <v>2050.8461538461502</v>
      </c>
    </row>
    <row r="145" spans="1:6" hidden="1" x14ac:dyDescent="0.45">
      <c r="A145" s="4" t="s">
        <v>151</v>
      </c>
      <c r="B145" s="5">
        <v>1377.6923076922999</v>
      </c>
      <c r="C145" s="6">
        <v>6</v>
      </c>
      <c r="D145" s="6" t="s">
        <v>10</v>
      </c>
      <c r="E145" s="7" t="b">
        <v>0</v>
      </c>
      <c r="F145" s="5" t="s">
        <v>11</v>
      </c>
    </row>
    <row r="146" spans="1:6" hidden="1" x14ac:dyDescent="0.45">
      <c r="A146" s="4" t="s">
        <v>152</v>
      </c>
      <c r="B146" s="5">
        <v>980.923076923076</v>
      </c>
      <c r="C146" s="6">
        <v>7</v>
      </c>
      <c r="D146" s="6" t="s">
        <v>10</v>
      </c>
      <c r="E146" s="7" t="b">
        <v>0</v>
      </c>
      <c r="F146" s="5" t="s">
        <v>11</v>
      </c>
    </row>
    <row r="147" spans="1:6" x14ac:dyDescent="0.45">
      <c r="A147" s="4" t="s">
        <v>153</v>
      </c>
      <c r="B147" s="5">
        <v>246.80769230769201</v>
      </c>
      <c r="C147" s="6">
        <v>1</v>
      </c>
      <c r="D147" s="6" t="s">
        <v>6</v>
      </c>
      <c r="E147" s="7" t="s">
        <v>153</v>
      </c>
      <c r="F147" s="5">
        <v>246.80769230769201</v>
      </c>
    </row>
    <row r="148" spans="1:6" x14ac:dyDescent="0.45">
      <c r="A148" s="4" t="s">
        <v>154</v>
      </c>
      <c r="B148" s="5">
        <v>387.30769230769198</v>
      </c>
      <c r="C148" s="6">
        <v>2</v>
      </c>
      <c r="D148" s="6" t="s">
        <v>6</v>
      </c>
      <c r="E148" s="7" t="s">
        <v>154</v>
      </c>
      <c r="F148" s="5">
        <v>387.30769230769198</v>
      </c>
    </row>
    <row r="149" spans="1:6" x14ac:dyDescent="0.45">
      <c r="A149" s="4" t="s">
        <v>155</v>
      </c>
      <c r="B149" s="5">
        <v>1028.23076923076</v>
      </c>
      <c r="C149" s="6">
        <v>3</v>
      </c>
      <c r="D149" s="6" t="s">
        <v>6</v>
      </c>
      <c r="E149" s="7" t="s">
        <v>155</v>
      </c>
      <c r="F149" s="5">
        <v>1028.23076923076</v>
      </c>
    </row>
    <row r="150" spans="1:6" x14ac:dyDescent="0.45">
      <c r="A150" s="4" t="s">
        <v>156</v>
      </c>
      <c r="B150" s="5">
        <v>1150.23076923076</v>
      </c>
      <c r="C150" s="6">
        <v>4</v>
      </c>
      <c r="D150" s="6" t="s">
        <v>6</v>
      </c>
      <c r="E150" s="7" t="s">
        <v>156</v>
      </c>
      <c r="F150" s="5">
        <v>1150.23076923076</v>
      </c>
    </row>
    <row r="151" spans="1:6" x14ac:dyDescent="0.45">
      <c r="A151" s="4" t="s">
        <v>157</v>
      </c>
      <c r="B151" s="5">
        <v>1435.9615384615299</v>
      </c>
      <c r="C151" s="6">
        <v>5</v>
      </c>
      <c r="D151" s="6" t="s">
        <v>6</v>
      </c>
      <c r="E151" s="7" t="s">
        <v>157</v>
      </c>
      <c r="F151" s="5">
        <v>1435.9615384615299</v>
      </c>
    </row>
    <row r="152" spans="1:6" hidden="1" x14ac:dyDescent="0.45">
      <c r="A152" s="4" t="s">
        <v>158</v>
      </c>
      <c r="B152" s="5">
        <v>1181.8076923076901</v>
      </c>
      <c r="C152" s="6">
        <v>6</v>
      </c>
      <c r="D152" s="6" t="s">
        <v>10</v>
      </c>
      <c r="E152" s="7" t="b">
        <v>0</v>
      </c>
      <c r="F152" s="5" t="s">
        <v>11</v>
      </c>
    </row>
    <row r="153" spans="1:6" hidden="1" x14ac:dyDescent="0.45">
      <c r="A153" s="4" t="s">
        <v>159</v>
      </c>
      <c r="B153" s="5">
        <v>1120.8461538461499</v>
      </c>
      <c r="C153" s="6">
        <v>7</v>
      </c>
      <c r="D153" s="6" t="s">
        <v>10</v>
      </c>
      <c r="E153" s="7" t="b">
        <v>0</v>
      </c>
      <c r="F153" s="5" t="s">
        <v>11</v>
      </c>
    </row>
    <row r="154" spans="1:6" x14ac:dyDescent="0.45">
      <c r="A154" s="4" t="s">
        <v>160</v>
      </c>
      <c r="B154" s="5">
        <v>299.03846153846098</v>
      </c>
      <c r="C154" s="6">
        <v>1</v>
      </c>
      <c r="D154" s="6" t="s">
        <v>6</v>
      </c>
      <c r="E154" s="7" t="s">
        <v>160</v>
      </c>
      <c r="F154" s="5">
        <v>299.03846153846098</v>
      </c>
    </row>
    <row r="155" spans="1:6" x14ac:dyDescent="0.45">
      <c r="A155" s="4" t="s">
        <v>161</v>
      </c>
      <c r="B155" s="5">
        <v>456.84615384615302</v>
      </c>
      <c r="C155" s="6">
        <v>2</v>
      </c>
      <c r="D155" s="6" t="s">
        <v>6</v>
      </c>
      <c r="E155" s="7" t="s">
        <v>161</v>
      </c>
      <c r="F155" s="5">
        <v>456.84615384615302</v>
      </c>
    </row>
    <row r="156" spans="1:6" x14ac:dyDescent="0.45">
      <c r="A156" s="4" t="s">
        <v>162</v>
      </c>
      <c r="B156" s="5">
        <v>1004.15384615384</v>
      </c>
      <c r="C156" s="6">
        <v>3</v>
      </c>
      <c r="D156" s="6" t="s">
        <v>6</v>
      </c>
      <c r="E156" s="7" t="s">
        <v>162</v>
      </c>
      <c r="F156" s="5">
        <v>1004.15384615384</v>
      </c>
    </row>
    <row r="157" spans="1:6" x14ac:dyDescent="0.45">
      <c r="A157" s="4" t="s">
        <v>163</v>
      </c>
      <c r="B157" s="5">
        <v>1201.23076923076</v>
      </c>
      <c r="C157" s="6">
        <v>4</v>
      </c>
      <c r="D157" s="6" t="s">
        <v>6</v>
      </c>
      <c r="E157" s="7" t="s">
        <v>163</v>
      </c>
      <c r="F157" s="5">
        <v>1201.23076923076</v>
      </c>
    </row>
    <row r="158" spans="1:6" x14ac:dyDescent="0.45">
      <c r="A158" s="4" t="s">
        <v>164</v>
      </c>
      <c r="B158" s="5">
        <v>1294.0384615384601</v>
      </c>
      <c r="C158" s="6">
        <v>5</v>
      </c>
      <c r="D158" s="6" t="s">
        <v>6</v>
      </c>
      <c r="E158" s="7" t="s">
        <v>164</v>
      </c>
      <c r="F158" s="5">
        <v>1294.0384615384601</v>
      </c>
    </row>
    <row r="159" spans="1:6" hidden="1" x14ac:dyDescent="0.45">
      <c r="A159" s="4" t="s">
        <v>165</v>
      </c>
      <c r="B159" s="5">
        <v>982</v>
      </c>
      <c r="C159" s="6">
        <v>6</v>
      </c>
      <c r="D159" s="6" t="s">
        <v>10</v>
      </c>
      <c r="E159" s="7" t="b">
        <v>0</v>
      </c>
      <c r="F159" s="5" t="s">
        <v>11</v>
      </c>
    </row>
    <row r="160" spans="1:6" hidden="1" x14ac:dyDescent="0.45">
      <c r="A160" s="4" t="s">
        <v>166</v>
      </c>
      <c r="B160" s="5">
        <v>1110.11538461538</v>
      </c>
      <c r="C160" s="6">
        <v>7</v>
      </c>
      <c r="D160" s="6" t="s">
        <v>10</v>
      </c>
      <c r="E160" s="7" t="b">
        <v>0</v>
      </c>
      <c r="F160" s="5" t="s">
        <v>11</v>
      </c>
    </row>
    <row r="161" spans="1:6" x14ac:dyDescent="0.45">
      <c r="A161" s="4" t="s">
        <v>167</v>
      </c>
      <c r="B161" s="5">
        <v>243.07692307692301</v>
      </c>
      <c r="C161" s="6">
        <v>1</v>
      </c>
      <c r="D161" s="6" t="s">
        <v>6</v>
      </c>
      <c r="E161" s="7" t="s">
        <v>167</v>
      </c>
      <c r="F161" s="5">
        <v>243.07692307692301</v>
      </c>
    </row>
    <row r="162" spans="1:6" x14ac:dyDescent="0.45">
      <c r="A162" s="4" t="s">
        <v>168</v>
      </c>
      <c r="B162" s="5">
        <v>426.192307692307</v>
      </c>
      <c r="C162" s="6">
        <v>2</v>
      </c>
      <c r="D162" s="6" t="s">
        <v>6</v>
      </c>
      <c r="E162" s="7" t="s">
        <v>168</v>
      </c>
      <c r="F162" s="5">
        <v>426.192307692307</v>
      </c>
    </row>
    <row r="163" spans="1:6" x14ac:dyDescent="0.45">
      <c r="A163" s="4" t="s">
        <v>169</v>
      </c>
      <c r="B163" s="5">
        <v>1429.4615384615299</v>
      </c>
      <c r="C163" s="6">
        <v>3</v>
      </c>
      <c r="D163" s="6" t="s">
        <v>6</v>
      </c>
      <c r="E163" s="7" t="s">
        <v>169</v>
      </c>
      <c r="F163" s="5">
        <v>1429.4615384615299</v>
      </c>
    </row>
    <row r="164" spans="1:6" x14ac:dyDescent="0.45">
      <c r="A164" s="4" t="s">
        <v>170</v>
      </c>
      <c r="B164" s="5">
        <v>1273.5</v>
      </c>
      <c r="C164" s="6">
        <v>4</v>
      </c>
      <c r="D164" s="6" t="s">
        <v>6</v>
      </c>
      <c r="E164" s="7" t="s">
        <v>170</v>
      </c>
      <c r="F164" s="5">
        <v>1273.5</v>
      </c>
    </row>
    <row r="165" spans="1:6" x14ac:dyDescent="0.45">
      <c r="A165" s="4" t="s">
        <v>171</v>
      </c>
      <c r="B165" s="5">
        <v>1385.4615384615299</v>
      </c>
      <c r="C165" s="6">
        <v>5</v>
      </c>
      <c r="D165" s="6" t="s">
        <v>6</v>
      </c>
      <c r="E165" s="7" t="s">
        <v>171</v>
      </c>
      <c r="F165" s="5">
        <v>1385.4615384615299</v>
      </c>
    </row>
    <row r="166" spans="1:6" hidden="1" x14ac:dyDescent="0.45">
      <c r="A166" s="4" t="s">
        <v>172</v>
      </c>
      <c r="B166" s="5">
        <v>1583.4615384615299</v>
      </c>
      <c r="C166" s="6">
        <v>6</v>
      </c>
      <c r="D166" s="6" t="s">
        <v>10</v>
      </c>
      <c r="E166" s="7" t="b">
        <v>0</v>
      </c>
      <c r="F166" s="5" t="s">
        <v>11</v>
      </c>
    </row>
    <row r="167" spans="1:6" hidden="1" x14ac:dyDescent="0.45">
      <c r="A167" s="4" t="s">
        <v>173</v>
      </c>
      <c r="B167" s="5">
        <v>939.423076923076</v>
      </c>
      <c r="C167" s="6">
        <v>7</v>
      </c>
      <c r="D167" s="6" t="s">
        <v>10</v>
      </c>
      <c r="E167" s="7" t="b">
        <v>0</v>
      </c>
      <c r="F167" s="5" t="s">
        <v>11</v>
      </c>
    </row>
    <row r="168" spans="1:6" x14ac:dyDescent="0.45">
      <c r="A168" s="4" t="s">
        <v>174</v>
      </c>
      <c r="B168" s="5">
        <v>220.53846153846101</v>
      </c>
      <c r="C168" s="6">
        <v>1</v>
      </c>
      <c r="D168" s="6" t="s">
        <v>6</v>
      </c>
      <c r="E168" s="7" t="s">
        <v>174</v>
      </c>
      <c r="F168" s="5">
        <v>220.53846153846101</v>
      </c>
    </row>
    <row r="169" spans="1:6" x14ac:dyDescent="0.45">
      <c r="A169" s="4" t="s">
        <v>175</v>
      </c>
      <c r="B169" s="5">
        <v>359.461538461538</v>
      </c>
      <c r="C169" s="6">
        <v>2</v>
      </c>
      <c r="D169" s="6" t="s">
        <v>6</v>
      </c>
      <c r="E169" s="7" t="s">
        <v>175</v>
      </c>
      <c r="F169" s="5">
        <v>359.461538461538</v>
      </c>
    </row>
    <row r="170" spans="1:6" x14ac:dyDescent="0.45">
      <c r="A170" s="4" t="s">
        <v>176</v>
      </c>
      <c r="B170" s="5">
        <v>527.07692307692298</v>
      </c>
      <c r="C170" s="6">
        <v>3</v>
      </c>
      <c r="D170" s="6" t="s">
        <v>6</v>
      </c>
      <c r="E170" s="7" t="s">
        <v>176</v>
      </c>
      <c r="F170" s="5">
        <v>527.07692307692298</v>
      </c>
    </row>
    <row r="171" spans="1:6" x14ac:dyDescent="0.45">
      <c r="A171" s="4" t="s">
        <v>177</v>
      </c>
      <c r="B171" s="5">
        <v>1036.3461538461499</v>
      </c>
      <c r="C171" s="6">
        <v>4</v>
      </c>
      <c r="D171" s="6" t="s">
        <v>6</v>
      </c>
      <c r="E171" s="7" t="s">
        <v>177</v>
      </c>
      <c r="F171" s="5">
        <v>1036.3461538461499</v>
      </c>
    </row>
    <row r="172" spans="1:6" x14ac:dyDescent="0.45">
      <c r="A172" s="4" t="s">
        <v>178</v>
      </c>
      <c r="B172" s="5">
        <v>1003.53846153846</v>
      </c>
      <c r="C172" s="6">
        <v>5</v>
      </c>
      <c r="D172" s="6" t="s">
        <v>6</v>
      </c>
      <c r="E172" s="7" t="s">
        <v>178</v>
      </c>
      <c r="F172" s="5">
        <v>1003.53846153846</v>
      </c>
    </row>
    <row r="173" spans="1:6" hidden="1" x14ac:dyDescent="0.45">
      <c r="A173" s="4" t="s">
        <v>179</v>
      </c>
      <c r="B173" s="5">
        <v>1064.3461538461499</v>
      </c>
      <c r="C173" s="6">
        <v>6</v>
      </c>
      <c r="D173" s="6" t="s">
        <v>10</v>
      </c>
      <c r="E173" s="7" t="b">
        <v>0</v>
      </c>
      <c r="F173" s="5" t="s">
        <v>11</v>
      </c>
    </row>
    <row r="174" spans="1:6" hidden="1" x14ac:dyDescent="0.45">
      <c r="A174" s="4" t="s">
        <v>180</v>
      </c>
      <c r="B174" s="5">
        <v>904.69230769230705</v>
      </c>
      <c r="C174" s="6">
        <v>7</v>
      </c>
      <c r="D174" s="6" t="s">
        <v>10</v>
      </c>
      <c r="E174" s="7" t="b">
        <v>0</v>
      </c>
      <c r="F174" s="5" t="s">
        <v>11</v>
      </c>
    </row>
    <row r="175" spans="1:6" x14ac:dyDescent="0.45">
      <c r="A175" s="4" t="s">
        <v>181</v>
      </c>
      <c r="B175" s="5">
        <v>237.53846153846101</v>
      </c>
      <c r="C175" s="6">
        <v>1</v>
      </c>
      <c r="D175" s="6" t="s">
        <v>6</v>
      </c>
      <c r="E175" s="7" t="s">
        <v>181</v>
      </c>
      <c r="F175" s="5">
        <v>237.53846153846101</v>
      </c>
    </row>
    <row r="176" spans="1:6" x14ac:dyDescent="0.45">
      <c r="A176" s="4" t="s">
        <v>182</v>
      </c>
      <c r="B176" s="5">
        <v>434.5</v>
      </c>
      <c r="C176" s="6">
        <v>2</v>
      </c>
      <c r="D176" s="6" t="s">
        <v>6</v>
      </c>
      <c r="E176" s="7" t="s">
        <v>182</v>
      </c>
      <c r="F176" s="5">
        <v>434.5</v>
      </c>
    </row>
    <row r="177" spans="1:6" x14ac:dyDescent="0.45">
      <c r="A177" s="4" t="s">
        <v>183</v>
      </c>
      <c r="B177" s="5">
        <v>1079.5769230769199</v>
      </c>
      <c r="C177" s="6">
        <v>3</v>
      </c>
      <c r="D177" s="6" t="s">
        <v>6</v>
      </c>
      <c r="E177" s="7" t="s">
        <v>183</v>
      </c>
      <c r="F177" s="5">
        <v>1079.5769230769199</v>
      </c>
    </row>
    <row r="178" spans="1:6" x14ac:dyDescent="0.45">
      <c r="A178" s="4" t="s">
        <v>184</v>
      </c>
      <c r="B178" s="5">
        <v>1124.1923076922999</v>
      </c>
      <c r="C178" s="6">
        <v>4</v>
      </c>
      <c r="D178" s="6" t="s">
        <v>6</v>
      </c>
      <c r="E178" s="7" t="s">
        <v>184</v>
      </c>
      <c r="F178" s="5">
        <v>1124.1923076922999</v>
      </c>
    </row>
    <row r="179" spans="1:6" x14ac:dyDescent="0.45">
      <c r="A179" s="4" t="s">
        <v>185</v>
      </c>
      <c r="B179" s="5">
        <v>1324.26923076923</v>
      </c>
      <c r="C179" s="6">
        <v>5</v>
      </c>
      <c r="D179" s="6" t="s">
        <v>6</v>
      </c>
      <c r="E179" s="7" t="s">
        <v>185</v>
      </c>
      <c r="F179" s="5">
        <v>1324.26923076923</v>
      </c>
    </row>
    <row r="180" spans="1:6" hidden="1" x14ac:dyDescent="0.45">
      <c r="A180" s="4" t="s">
        <v>186</v>
      </c>
      <c r="B180" s="5">
        <v>1305.5769230769199</v>
      </c>
      <c r="C180" s="6">
        <v>6</v>
      </c>
      <c r="D180" s="6" t="s">
        <v>10</v>
      </c>
      <c r="E180" s="7" t="b">
        <v>0</v>
      </c>
      <c r="F180" s="5" t="s">
        <v>11</v>
      </c>
    </row>
    <row r="181" spans="1:6" hidden="1" x14ac:dyDescent="0.45">
      <c r="A181" s="4" t="s">
        <v>187</v>
      </c>
      <c r="B181" s="5">
        <v>1027.8461538461499</v>
      </c>
      <c r="C181" s="6">
        <v>7</v>
      </c>
      <c r="D181" s="6" t="s">
        <v>10</v>
      </c>
      <c r="E181" s="7" t="b">
        <v>0</v>
      </c>
      <c r="F181" s="5" t="s">
        <v>11</v>
      </c>
    </row>
    <row r="182" spans="1:6" x14ac:dyDescent="0.45">
      <c r="A182" s="4" t="s">
        <v>188</v>
      </c>
      <c r="B182" s="5">
        <v>267.88461538461502</v>
      </c>
      <c r="C182" s="6">
        <v>1</v>
      </c>
      <c r="D182" s="6" t="s">
        <v>6</v>
      </c>
      <c r="E182" s="7" t="s">
        <v>188</v>
      </c>
      <c r="F182" s="5">
        <v>267.88461538461502</v>
      </c>
    </row>
    <row r="183" spans="1:6" x14ac:dyDescent="0.45">
      <c r="A183" s="4" t="s">
        <v>189</v>
      </c>
      <c r="B183" s="5">
        <v>363.38461538461502</v>
      </c>
      <c r="C183" s="6">
        <v>2</v>
      </c>
      <c r="D183" s="6" t="s">
        <v>6</v>
      </c>
      <c r="E183" s="7" t="s">
        <v>189</v>
      </c>
      <c r="F183" s="5">
        <v>363.38461538461502</v>
      </c>
    </row>
    <row r="184" spans="1:6" x14ac:dyDescent="0.45">
      <c r="A184" s="4" t="s">
        <v>190</v>
      </c>
      <c r="B184" s="5">
        <v>924.5</v>
      </c>
      <c r="C184" s="6">
        <v>3</v>
      </c>
      <c r="D184" s="6" t="s">
        <v>6</v>
      </c>
      <c r="E184" s="7" t="s">
        <v>190</v>
      </c>
      <c r="F184" s="5">
        <v>924.5</v>
      </c>
    </row>
    <row r="185" spans="1:6" x14ac:dyDescent="0.45">
      <c r="A185" s="4" t="s">
        <v>191</v>
      </c>
      <c r="B185" s="5">
        <v>1151.9230769230701</v>
      </c>
      <c r="C185" s="6">
        <v>4</v>
      </c>
      <c r="D185" s="6" t="s">
        <v>6</v>
      </c>
      <c r="E185" s="7" t="s">
        <v>191</v>
      </c>
      <c r="F185" s="5">
        <v>1151.9230769230701</v>
      </c>
    </row>
    <row r="186" spans="1:6" x14ac:dyDescent="0.45">
      <c r="A186" s="4" t="s">
        <v>192</v>
      </c>
      <c r="B186" s="5">
        <v>930.423076923076</v>
      </c>
      <c r="C186" s="6">
        <v>5</v>
      </c>
      <c r="D186" s="6" t="s">
        <v>6</v>
      </c>
      <c r="E186" s="7" t="s">
        <v>192</v>
      </c>
      <c r="F186" s="5">
        <v>930.423076923076</v>
      </c>
    </row>
    <row r="187" spans="1:6" hidden="1" x14ac:dyDescent="0.45">
      <c r="A187" s="4" t="s">
        <v>193</v>
      </c>
      <c r="B187" s="5">
        <v>948.69230769230705</v>
      </c>
      <c r="C187" s="6">
        <v>6</v>
      </c>
      <c r="D187" s="6" t="s">
        <v>10</v>
      </c>
      <c r="E187" s="7" t="b">
        <v>0</v>
      </c>
      <c r="F187" s="5" t="s">
        <v>11</v>
      </c>
    </row>
    <row r="188" spans="1:6" hidden="1" x14ac:dyDescent="0.45">
      <c r="A188" s="4" t="s">
        <v>194</v>
      </c>
      <c r="B188" s="5">
        <v>990.423076923076</v>
      </c>
      <c r="C188" s="6">
        <v>7</v>
      </c>
      <c r="D188" s="6" t="s">
        <v>10</v>
      </c>
      <c r="E188" s="7" t="b">
        <v>0</v>
      </c>
      <c r="F188" s="5" t="s">
        <v>11</v>
      </c>
    </row>
    <row r="189" spans="1:6" x14ac:dyDescent="0.45">
      <c r="A189" s="4" t="s">
        <v>195</v>
      </c>
      <c r="B189" s="5">
        <v>278.65384615384602</v>
      </c>
      <c r="C189" s="6">
        <v>1</v>
      </c>
      <c r="D189" s="6" t="s">
        <v>6</v>
      </c>
      <c r="E189" s="7" t="s">
        <v>195</v>
      </c>
      <c r="F189" s="5">
        <v>278.65384615384602</v>
      </c>
    </row>
    <row r="190" spans="1:6" x14ac:dyDescent="0.45">
      <c r="A190" s="4" t="s">
        <v>196</v>
      </c>
      <c r="B190" s="5">
        <v>352.15384615384602</v>
      </c>
      <c r="C190" s="6">
        <v>2</v>
      </c>
      <c r="D190" s="6" t="s">
        <v>6</v>
      </c>
      <c r="E190" s="7" t="s">
        <v>196</v>
      </c>
      <c r="F190" s="5">
        <v>352.15384615384602</v>
      </c>
    </row>
    <row r="191" spans="1:6" x14ac:dyDescent="0.45">
      <c r="A191" s="4" t="s">
        <v>197</v>
      </c>
      <c r="B191" s="5">
        <v>1016.38461538461</v>
      </c>
      <c r="C191" s="6">
        <v>3</v>
      </c>
      <c r="D191" s="6" t="s">
        <v>6</v>
      </c>
      <c r="E191" s="7" t="s">
        <v>197</v>
      </c>
      <c r="F191" s="5">
        <v>1016.38461538461</v>
      </c>
    </row>
    <row r="192" spans="1:6" x14ac:dyDescent="0.45">
      <c r="A192" s="4" t="s">
        <v>198</v>
      </c>
      <c r="B192" s="5">
        <v>1008.73076923076</v>
      </c>
      <c r="C192" s="6">
        <v>4</v>
      </c>
      <c r="D192" s="6" t="s">
        <v>6</v>
      </c>
      <c r="E192" s="7" t="s">
        <v>198</v>
      </c>
      <c r="F192" s="5">
        <v>1008.73076923076</v>
      </c>
    </row>
    <row r="193" spans="1:6" x14ac:dyDescent="0.45">
      <c r="A193" s="4" t="s">
        <v>199</v>
      </c>
      <c r="B193" s="5">
        <v>956.61538461538396</v>
      </c>
      <c r="C193" s="6">
        <v>5</v>
      </c>
      <c r="D193" s="6" t="s">
        <v>6</v>
      </c>
      <c r="E193" s="7" t="s">
        <v>199</v>
      </c>
      <c r="F193" s="5">
        <v>956.61538461538396</v>
      </c>
    </row>
    <row r="194" spans="1:6" hidden="1" x14ac:dyDescent="0.45">
      <c r="A194" s="4" t="s">
        <v>200</v>
      </c>
      <c r="B194" s="5">
        <v>1220.9615384615299</v>
      </c>
      <c r="C194" s="6">
        <v>6</v>
      </c>
      <c r="D194" s="6" t="s">
        <v>10</v>
      </c>
      <c r="E194" s="7" t="b">
        <v>0</v>
      </c>
      <c r="F194" s="5" t="s">
        <v>11</v>
      </c>
    </row>
    <row r="195" spans="1:6" hidden="1" x14ac:dyDescent="0.45">
      <c r="A195" s="4" t="s">
        <v>201</v>
      </c>
      <c r="B195" s="5">
        <v>1032.76923076923</v>
      </c>
      <c r="C195" s="6">
        <v>7</v>
      </c>
      <c r="D195" s="6" t="s">
        <v>10</v>
      </c>
      <c r="E195" s="7" t="b">
        <v>0</v>
      </c>
      <c r="F195" s="5" t="s">
        <v>11</v>
      </c>
    </row>
    <row r="196" spans="1:6" x14ac:dyDescent="0.45">
      <c r="A196" s="4" t="s">
        <v>202</v>
      </c>
      <c r="B196" s="5">
        <v>213.230769230769</v>
      </c>
      <c r="C196" s="6">
        <v>1</v>
      </c>
      <c r="D196" s="6" t="s">
        <v>6</v>
      </c>
      <c r="E196" s="7" t="s">
        <v>202</v>
      </c>
      <c r="F196" s="5">
        <v>213.230769230769</v>
      </c>
    </row>
    <row r="197" spans="1:6" x14ac:dyDescent="0.45">
      <c r="A197" s="4" t="s">
        <v>203</v>
      </c>
      <c r="B197" s="5">
        <v>389.84615384615302</v>
      </c>
      <c r="C197" s="6">
        <v>2</v>
      </c>
      <c r="D197" s="6" t="s">
        <v>6</v>
      </c>
      <c r="E197" s="7" t="s">
        <v>203</v>
      </c>
      <c r="F197" s="5">
        <v>389.84615384615302</v>
      </c>
    </row>
    <row r="198" spans="1:6" x14ac:dyDescent="0.45">
      <c r="A198" s="4" t="s">
        <v>204</v>
      </c>
      <c r="B198" s="5">
        <v>710.11538461538396</v>
      </c>
      <c r="C198" s="6">
        <v>3</v>
      </c>
      <c r="D198" s="6" t="s">
        <v>6</v>
      </c>
      <c r="E198" s="7" t="s">
        <v>204</v>
      </c>
      <c r="F198" s="5">
        <v>710.11538461538396</v>
      </c>
    </row>
    <row r="199" spans="1:6" x14ac:dyDescent="0.45">
      <c r="A199" s="4" t="s">
        <v>205</v>
      </c>
      <c r="B199" s="5">
        <v>690.923076923076</v>
      </c>
      <c r="C199" s="6">
        <v>4</v>
      </c>
      <c r="D199" s="6" t="s">
        <v>6</v>
      </c>
      <c r="E199" s="7" t="s">
        <v>205</v>
      </c>
      <c r="F199" s="5">
        <v>690.923076923076</v>
      </c>
    </row>
    <row r="200" spans="1:6" x14ac:dyDescent="0.45">
      <c r="A200" s="4" t="s">
        <v>206</v>
      </c>
      <c r="B200" s="5">
        <v>1122.5</v>
      </c>
      <c r="C200" s="6">
        <v>5</v>
      </c>
      <c r="D200" s="6" t="s">
        <v>6</v>
      </c>
      <c r="E200" s="7" t="s">
        <v>206</v>
      </c>
      <c r="F200" s="5">
        <v>1122.5</v>
      </c>
    </row>
    <row r="201" spans="1:6" hidden="1" x14ac:dyDescent="0.45">
      <c r="A201" s="4" t="s">
        <v>207</v>
      </c>
      <c r="B201" s="5">
        <v>959.80769230769204</v>
      </c>
      <c r="C201" s="6">
        <v>6</v>
      </c>
      <c r="D201" s="6" t="s">
        <v>10</v>
      </c>
      <c r="E201" s="7" t="b">
        <v>0</v>
      </c>
      <c r="F201" s="5" t="s">
        <v>11</v>
      </c>
    </row>
    <row r="202" spans="1:6" hidden="1" x14ac:dyDescent="0.45">
      <c r="A202" s="4" t="s">
        <v>208</v>
      </c>
      <c r="B202" s="5">
        <v>600.38461538461502</v>
      </c>
      <c r="C202" s="6">
        <v>7</v>
      </c>
      <c r="D202" s="6" t="s">
        <v>10</v>
      </c>
      <c r="E202" s="7" t="b">
        <v>0</v>
      </c>
      <c r="F202" s="5" t="s">
        <v>11</v>
      </c>
    </row>
    <row r="203" spans="1:6" x14ac:dyDescent="0.45">
      <c r="A203" s="4" t="s">
        <v>209</v>
      </c>
      <c r="B203" s="5">
        <v>190.5</v>
      </c>
      <c r="C203" s="6">
        <v>1</v>
      </c>
      <c r="D203" s="6" t="s">
        <v>6</v>
      </c>
      <c r="E203" s="7" t="s">
        <v>209</v>
      </c>
      <c r="F203" s="5">
        <v>190.5</v>
      </c>
    </row>
    <row r="204" spans="1:6" x14ac:dyDescent="0.45">
      <c r="A204" s="4" t="s">
        <v>210</v>
      </c>
      <c r="B204" s="5">
        <v>333.423076923076</v>
      </c>
      <c r="C204" s="6">
        <v>2</v>
      </c>
      <c r="D204" s="6" t="s">
        <v>6</v>
      </c>
      <c r="E204" s="7" t="s">
        <v>210</v>
      </c>
      <c r="F204" s="5">
        <v>333.423076923076</v>
      </c>
    </row>
    <row r="205" spans="1:6" x14ac:dyDescent="0.45">
      <c r="A205" s="4" t="s">
        <v>211</v>
      </c>
      <c r="B205" s="5">
        <v>722.923076923076</v>
      </c>
      <c r="C205" s="6">
        <v>3</v>
      </c>
      <c r="D205" s="6" t="s">
        <v>6</v>
      </c>
      <c r="E205" s="7" t="s">
        <v>211</v>
      </c>
      <c r="F205" s="5">
        <v>722.923076923076</v>
      </c>
    </row>
    <row r="206" spans="1:6" x14ac:dyDescent="0.45">
      <c r="A206" s="4" t="s">
        <v>212</v>
      </c>
      <c r="B206" s="5">
        <v>798.65384615384596</v>
      </c>
      <c r="C206" s="6">
        <v>4</v>
      </c>
      <c r="D206" s="6" t="s">
        <v>6</v>
      </c>
      <c r="E206" s="7" t="s">
        <v>212</v>
      </c>
      <c r="F206" s="5">
        <v>798.65384615384596</v>
      </c>
    </row>
    <row r="207" spans="1:6" x14ac:dyDescent="0.45">
      <c r="A207" s="4" t="s">
        <v>213</v>
      </c>
      <c r="B207" s="5">
        <v>903</v>
      </c>
      <c r="C207" s="6">
        <v>5</v>
      </c>
      <c r="D207" s="6" t="s">
        <v>6</v>
      </c>
      <c r="E207" s="7" t="s">
        <v>213</v>
      </c>
      <c r="F207" s="5">
        <v>903</v>
      </c>
    </row>
    <row r="208" spans="1:6" hidden="1" x14ac:dyDescent="0.45">
      <c r="A208" s="4" t="s">
        <v>214</v>
      </c>
      <c r="B208" s="5">
        <v>694.53846153846098</v>
      </c>
      <c r="C208" s="6">
        <v>6</v>
      </c>
      <c r="D208" s="6" t="s">
        <v>10</v>
      </c>
      <c r="E208" s="7" t="b">
        <v>0</v>
      </c>
      <c r="F208" s="5" t="s">
        <v>11</v>
      </c>
    </row>
    <row r="209" spans="1:6" hidden="1" x14ac:dyDescent="0.45">
      <c r="A209" s="4" t="s">
        <v>215</v>
      </c>
      <c r="B209" s="5">
        <v>211.53846153846101</v>
      </c>
      <c r="C209" s="6">
        <v>7</v>
      </c>
      <c r="D209" s="6" t="s">
        <v>10</v>
      </c>
      <c r="E209" s="7" t="b">
        <v>0</v>
      </c>
      <c r="F209" s="5" t="s">
        <v>11</v>
      </c>
    </row>
    <row r="210" spans="1:6" x14ac:dyDescent="0.45">
      <c r="A210" s="4" t="s">
        <v>216</v>
      </c>
      <c r="B210" s="5">
        <v>188.84615384615299</v>
      </c>
      <c r="C210" s="6">
        <v>1</v>
      </c>
      <c r="D210" s="6" t="s">
        <v>6</v>
      </c>
      <c r="E210" s="7" t="s">
        <v>216</v>
      </c>
      <c r="F210" s="5">
        <v>188.84615384615299</v>
      </c>
    </row>
    <row r="211" spans="1:6" x14ac:dyDescent="0.45">
      <c r="A211" s="4" t="s">
        <v>217</v>
      </c>
      <c r="B211" s="5">
        <v>332.423076923076</v>
      </c>
      <c r="C211" s="6">
        <v>2</v>
      </c>
      <c r="D211" s="6" t="s">
        <v>6</v>
      </c>
      <c r="E211" s="7" t="s">
        <v>217</v>
      </c>
      <c r="F211" s="5">
        <v>332.423076923076</v>
      </c>
    </row>
    <row r="212" spans="1:6" x14ac:dyDescent="0.45">
      <c r="A212" s="4" t="s">
        <v>218</v>
      </c>
      <c r="B212" s="5">
        <v>731.5</v>
      </c>
      <c r="C212" s="6">
        <v>3</v>
      </c>
      <c r="D212" s="6" t="s">
        <v>6</v>
      </c>
      <c r="E212" s="7" t="s">
        <v>218</v>
      </c>
      <c r="F212" s="5">
        <v>731.5</v>
      </c>
    </row>
    <row r="213" spans="1:6" x14ac:dyDescent="0.45">
      <c r="A213" s="4" t="s">
        <v>219</v>
      </c>
      <c r="B213" s="5">
        <v>1030.0769230769199</v>
      </c>
      <c r="C213" s="6">
        <v>4</v>
      </c>
      <c r="D213" s="6" t="s">
        <v>6</v>
      </c>
      <c r="E213" s="7" t="s">
        <v>219</v>
      </c>
      <c r="F213" s="5">
        <v>1030.0769230769199</v>
      </c>
    </row>
    <row r="214" spans="1:6" x14ac:dyDescent="0.45">
      <c r="A214" s="4" t="s">
        <v>220</v>
      </c>
      <c r="B214" s="5">
        <v>821.11538461538396</v>
      </c>
      <c r="C214" s="6">
        <v>5</v>
      </c>
      <c r="D214" s="6" t="s">
        <v>6</v>
      </c>
      <c r="E214" s="7" t="s">
        <v>220</v>
      </c>
      <c r="F214" s="5">
        <v>821.11538461538396</v>
      </c>
    </row>
    <row r="215" spans="1:6" hidden="1" x14ac:dyDescent="0.45">
      <c r="A215" s="4" t="s">
        <v>221</v>
      </c>
      <c r="B215" s="5">
        <v>845</v>
      </c>
      <c r="C215" s="6">
        <v>6</v>
      </c>
      <c r="D215" s="6" t="s">
        <v>10</v>
      </c>
      <c r="E215" s="7" t="b">
        <v>0</v>
      </c>
      <c r="F215" s="5" t="s">
        <v>11</v>
      </c>
    </row>
    <row r="216" spans="1:6" hidden="1" x14ac:dyDescent="0.45">
      <c r="A216" s="4" t="s">
        <v>222</v>
      </c>
      <c r="B216" s="5">
        <v>792.80769230769204</v>
      </c>
      <c r="C216" s="6">
        <v>7</v>
      </c>
      <c r="D216" s="6" t="s">
        <v>10</v>
      </c>
      <c r="E216" s="7" t="b">
        <v>0</v>
      </c>
      <c r="F216" s="5" t="s">
        <v>11</v>
      </c>
    </row>
    <row r="217" spans="1:6" x14ac:dyDescent="0.45">
      <c r="A217" s="4" t="s">
        <v>223</v>
      </c>
      <c r="B217" s="5">
        <v>218.461538461538</v>
      </c>
      <c r="C217" s="6">
        <v>1</v>
      </c>
      <c r="D217" s="6" t="s">
        <v>6</v>
      </c>
      <c r="E217" s="7" t="s">
        <v>223</v>
      </c>
      <c r="F217" s="5">
        <v>218.461538461538</v>
      </c>
    </row>
    <row r="218" spans="1:6" x14ac:dyDescent="0.45">
      <c r="A218" s="4" t="s">
        <v>224</v>
      </c>
      <c r="B218" s="5">
        <v>345.84615384615302</v>
      </c>
      <c r="C218" s="6">
        <v>2</v>
      </c>
      <c r="D218" s="6" t="s">
        <v>6</v>
      </c>
      <c r="E218" s="7" t="s">
        <v>224</v>
      </c>
      <c r="F218" s="5">
        <v>345.84615384615302</v>
      </c>
    </row>
    <row r="219" spans="1:6" x14ac:dyDescent="0.45">
      <c r="A219" s="4" t="s">
        <v>225</v>
      </c>
      <c r="B219" s="5">
        <v>791.19230769230705</v>
      </c>
      <c r="C219" s="6">
        <v>3</v>
      </c>
      <c r="D219" s="6" t="s">
        <v>6</v>
      </c>
      <c r="E219" s="7" t="s">
        <v>225</v>
      </c>
      <c r="F219" s="5">
        <v>791.19230769230705</v>
      </c>
    </row>
    <row r="220" spans="1:6" x14ac:dyDescent="0.45">
      <c r="A220" s="4" t="s">
        <v>226</v>
      </c>
      <c r="B220" s="5">
        <v>810.23076923076906</v>
      </c>
      <c r="C220" s="6">
        <v>4</v>
      </c>
      <c r="D220" s="6" t="s">
        <v>6</v>
      </c>
      <c r="E220" s="7" t="s">
        <v>226</v>
      </c>
      <c r="F220" s="5">
        <v>810.23076923076906</v>
      </c>
    </row>
    <row r="221" spans="1:6" x14ac:dyDescent="0.45">
      <c r="A221" s="4" t="s">
        <v>227</v>
      </c>
      <c r="B221" s="5">
        <v>827.65384615384596</v>
      </c>
      <c r="C221" s="6">
        <v>5</v>
      </c>
      <c r="D221" s="6" t="s">
        <v>6</v>
      </c>
      <c r="E221" s="7" t="s">
        <v>227</v>
      </c>
      <c r="F221" s="5">
        <v>827.65384615384596</v>
      </c>
    </row>
    <row r="222" spans="1:6" hidden="1" x14ac:dyDescent="0.45">
      <c r="A222" s="4" t="s">
        <v>228</v>
      </c>
      <c r="B222" s="5">
        <v>895.65384615384596</v>
      </c>
      <c r="C222" s="6">
        <v>6</v>
      </c>
      <c r="D222" s="6" t="s">
        <v>10</v>
      </c>
      <c r="E222" s="7" t="b">
        <v>0</v>
      </c>
      <c r="F222" s="5" t="s">
        <v>11</v>
      </c>
    </row>
    <row r="223" spans="1:6" hidden="1" x14ac:dyDescent="0.45">
      <c r="A223" s="4" t="s">
        <v>229</v>
      </c>
      <c r="B223" s="5">
        <v>611.461538461538</v>
      </c>
      <c r="C223" s="6">
        <v>7</v>
      </c>
      <c r="D223" s="6" t="s">
        <v>10</v>
      </c>
      <c r="E223" s="7" t="b">
        <v>0</v>
      </c>
      <c r="F223" s="5" t="s">
        <v>11</v>
      </c>
    </row>
    <row r="224" spans="1:6" x14ac:dyDescent="0.45">
      <c r="A224" s="4" t="s">
        <v>230</v>
      </c>
      <c r="B224" s="5">
        <v>205.38461538461499</v>
      </c>
      <c r="C224" s="6">
        <v>1</v>
      </c>
      <c r="D224" s="6" t="s">
        <v>6</v>
      </c>
      <c r="E224" s="7" t="s">
        <v>230</v>
      </c>
      <c r="F224" s="5">
        <v>205.38461538461499</v>
      </c>
    </row>
    <row r="225" spans="1:6" x14ac:dyDescent="0.45">
      <c r="A225" s="4" t="s">
        <v>231</v>
      </c>
      <c r="B225" s="5">
        <v>344.26923076922998</v>
      </c>
      <c r="C225" s="6">
        <v>2</v>
      </c>
      <c r="D225" s="6" t="s">
        <v>6</v>
      </c>
      <c r="E225" s="7" t="s">
        <v>231</v>
      </c>
      <c r="F225" s="5">
        <v>344.26923076922998</v>
      </c>
    </row>
    <row r="226" spans="1:6" x14ac:dyDescent="0.45">
      <c r="A226" s="4" t="s">
        <v>232</v>
      </c>
      <c r="B226" s="5">
        <v>881.38461538461502</v>
      </c>
      <c r="C226" s="6">
        <v>3</v>
      </c>
      <c r="D226" s="6" t="s">
        <v>6</v>
      </c>
      <c r="E226" s="7" t="s">
        <v>232</v>
      </c>
      <c r="F226" s="5">
        <v>881.38461538461502</v>
      </c>
    </row>
    <row r="227" spans="1:6" x14ac:dyDescent="0.45">
      <c r="A227" s="4" t="s">
        <v>233</v>
      </c>
      <c r="B227" s="5">
        <v>917.30769230769204</v>
      </c>
      <c r="C227" s="6">
        <v>4</v>
      </c>
      <c r="D227" s="6" t="s">
        <v>6</v>
      </c>
      <c r="E227" s="7" t="s">
        <v>233</v>
      </c>
      <c r="F227" s="5">
        <v>917.30769230769204</v>
      </c>
    </row>
    <row r="228" spans="1:6" x14ac:dyDescent="0.45">
      <c r="A228" s="4" t="s">
        <v>234</v>
      </c>
      <c r="B228" s="5">
        <v>892.19230769230705</v>
      </c>
      <c r="C228" s="6">
        <v>5</v>
      </c>
      <c r="D228" s="6" t="s">
        <v>6</v>
      </c>
      <c r="E228" s="7" t="s">
        <v>234</v>
      </c>
      <c r="F228" s="5">
        <v>892.19230769230705</v>
      </c>
    </row>
    <row r="229" spans="1:6" hidden="1" x14ac:dyDescent="0.45">
      <c r="A229" s="4" t="s">
        <v>235</v>
      </c>
      <c r="B229" s="5">
        <v>748.76923076923003</v>
      </c>
      <c r="C229" s="6">
        <v>6</v>
      </c>
      <c r="D229" s="6" t="s">
        <v>10</v>
      </c>
      <c r="E229" s="7" t="b">
        <v>0</v>
      </c>
      <c r="F229" s="5" t="s">
        <v>11</v>
      </c>
    </row>
    <row r="230" spans="1:6" hidden="1" x14ac:dyDescent="0.45">
      <c r="A230" s="4" t="s">
        <v>236</v>
      </c>
      <c r="B230" s="5">
        <v>606.07692307692298</v>
      </c>
      <c r="C230" s="6">
        <v>7</v>
      </c>
      <c r="D230" s="6" t="s">
        <v>10</v>
      </c>
      <c r="E230" s="7" t="b">
        <v>0</v>
      </c>
      <c r="F230" s="5" t="s">
        <v>11</v>
      </c>
    </row>
    <row r="231" spans="1:6" x14ac:dyDescent="0.45">
      <c r="A231" s="4" t="s">
        <v>237</v>
      </c>
      <c r="B231" s="5">
        <v>222.03846153846101</v>
      </c>
      <c r="C231" s="6">
        <v>1</v>
      </c>
      <c r="D231" s="6" t="s">
        <v>6</v>
      </c>
      <c r="E231" s="7" t="s">
        <v>237</v>
      </c>
      <c r="F231" s="5">
        <v>222.03846153846101</v>
      </c>
    </row>
    <row r="232" spans="1:6" x14ac:dyDescent="0.45">
      <c r="A232" s="4" t="s">
        <v>238</v>
      </c>
      <c r="B232" s="5">
        <v>430.26923076922998</v>
      </c>
      <c r="C232" s="6">
        <v>2</v>
      </c>
      <c r="D232" s="6" t="s">
        <v>6</v>
      </c>
      <c r="E232" s="7" t="s">
        <v>238</v>
      </c>
      <c r="F232" s="5">
        <v>430.26923076922998</v>
      </c>
    </row>
    <row r="233" spans="1:6" x14ac:dyDescent="0.45">
      <c r="A233" s="4" t="s">
        <v>239</v>
      </c>
      <c r="B233" s="5">
        <v>880.76923076923003</v>
      </c>
      <c r="C233" s="6">
        <v>3</v>
      </c>
      <c r="D233" s="6" t="s">
        <v>6</v>
      </c>
      <c r="E233" s="7" t="s">
        <v>239</v>
      </c>
      <c r="F233" s="5">
        <v>880.76923076923003</v>
      </c>
    </row>
    <row r="234" spans="1:6" x14ac:dyDescent="0.45">
      <c r="A234" s="4" t="s">
        <v>240</v>
      </c>
      <c r="B234" s="5">
        <v>803.88461538461502</v>
      </c>
      <c r="C234" s="6">
        <v>4</v>
      </c>
      <c r="D234" s="6" t="s">
        <v>6</v>
      </c>
      <c r="E234" s="7" t="s">
        <v>240</v>
      </c>
      <c r="F234" s="5">
        <v>803.88461538461502</v>
      </c>
    </row>
    <row r="235" spans="1:6" x14ac:dyDescent="0.45">
      <c r="A235" s="4" t="s">
        <v>241</v>
      </c>
      <c r="B235" s="5">
        <v>773.53846153846098</v>
      </c>
      <c r="C235" s="6">
        <v>5</v>
      </c>
      <c r="D235" s="6" t="s">
        <v>6</v>
      </c>
      <c r="E235" s="7" t="s">
        <v>241</v>
      </c>
      <c r="F235" s="5">
        <v>773.53846153846098</v>
      </c>
    </row>
    <row r="236" spans="1:6" hidden="1" x14ac:dyDescent="0.45">
      <c r="A236" s="4" t="s">
        <v>242</v>
      </c>
      <c r="B236" s="5">
        <v>748.57692307692298</v>
      </c>
      <c r="C236" s="6">
        <v>6</v>
      </c>
      <c r="D236" s="6" t="s">
        <v>10</v>
      </c>
      <c r="E236" s="7" t="b">
        <v>0</v>
      </c>
      <c r="F236" s="5" t="s">
        <v>11</v>
      </c>
    </row>
    <row r="237" spans="1:6" hidden="1" x14ac:dyDescent="0.45">
      <c r="A237" s="4" t="s">
        <v>243</v>
      </c>
      <c r="B237" s="5">
        <v>608.76923076923003</v>
      </c>
      <c r="C237" s="6">
        <v>7</v>
      </c>
      <c r="D237" s="6" t="s">
        <v>10</v>
      </c>
      <c r="E237" s="7" t="b">
        <v>0</v>
      </c>
      <c r="F237" s="5" t="s">
        <v>11</v>
      </c>
    </row>
    <row r="238" spans="1:6" x14ac:dyDescent="0.45">
      <c r="A238" s="4" t="s">
        <v>244</v>
      </c>
      <c r="B238" s="5">
        <v>189.03846153846101</v>
      </c>
      <c r="C238" s="6">
        <v>1</v>
      </c>
      <c r="D238" s="6" t="s">
        <v>6</v>
      </c>
      <c r="E238" s="7" t="s">
        <v>244</v>
      </c>
      <c r="F238" s="5">
        <v>189.03846153846101</v>
      </c>
    </row>
    <row r="239" spans="1:6" x14ac:dyDescent="0.45">
      <c r="A239" s="4" t="s">
        <v>245</v>
      </c>
      <c r="B239" s="5">
        <v>321.5</v>
      </c>
      <c r="C239" s="6">
        <v>2</v>
      </c>
      <c r="D239" s="6" t="s">
        <v>6</v>
      </c>
      <c r="E239" s="7" t="s">
        <v>245</v>
      </c>
      <c r="F239" s="5">
        <v>321.5</v>
      </c>
    </row>
    <row r="240" spans="1:6" x14ac:dyDescent="0.45">
      <c r="A240" s="4" t="s">
        <v>246</v>
      </c>
      <c r="B240" s="5">
        <v>758.88461538461502</v>
      </c>
      <c r="C240" s="6">
        <v>3</v>
      </c>
      <c r="D240" s="6" t="s">
        <v>6</v>
      </c>
      <c r="E240" s="7" t="s">
        <v>246</v>
      </c>
      <c r="F240" s="5">
        <v>758.88461538461502</v>
      </c>
    </row>
    <row r="241" spans="1:6" x14ac:dyDescent="0.45">
      <c r="A241" s="4" t="s">
        <v>247</v>
      </c>
      <c r="B241" s="5">
        <v>788.07692307692298</v>
      </c>
      <c r="C241" s="6">
        <v>4</v>
      </c>
      <c r="D241" s="6" t="s">
        <v>6</v>
      </c>
      <c r="E241" s="7" t="s">
        <v>247</v>
      </c>
      <c r="F241" s="5">
        <v>788.07692307692298</v>
      </c>
    </row>
    <row r="242" spans="1:6" x14ac:dyDescent="0.45">
      <c r="A242" s="4" t="s">
        <v>248</v>
      </c>
      <c r="B242" s="5">
        <v>966.19230769230705</v>
      </c>
      <c r="C242" s="6">
        <v>5</v>
      </c>
      <c r="D242" s="6" t="s">
        <v>6</v>
      </c>
      <c r="E242" s="7" t="s">
        <v>248</v>
      </c>
      <c r="F242" s="5">
        <v>966.19230769230705</v>
      </c>
    </row>
    <row r="243" spans="1:6" hidden="1" x14ac:dyDescent="0.45">
      <c r="A243" s="4" t="s">
        <v>249</v>
      </c>
      <c r="B243" s="5">
        <v>1064.1923076922999</v>
      </c>
      <c r="C243" s="6">
        <v>6</v>
      </c>
      <c r="D243" s="6" t="s">
        <v>10</v>
      </c>
      <c r="E243" s="7" t="b">
        <v>0</v>
      </c>
      <c r="F243" s="5" t="s">
        <v>11</v>
      </c>
    </row>
    <row r="244" spans="1:6" hidden="1" x14ac:dyDescent="0.45">
      <c r="A244" s="4" t="s">
        <v>250</v>
      </c>
      <c r="B244" s="5">
        <v>856.84615384615302</v>
      </c>
      <c r="C244" s="6">
        <v>7</v>
      </c>
      <c r="D244" s="6" t="s">
        <v>10</v>
      </c>
      <c r="E244" s="7" t="b">
        <v>0</v>
      </c>
      <c r="F244" s="5" t="s">
        <v>11</v>
      </c>
    </row>
    <row r="245" spans="1:6" x14ac:dyDescent="0.45">
      <c r="A245" s="4" t="s">
        <v>251</v>
      </c>
      <c r="B245" s="5">
        <v>180.61538461538399</v>
      </c>
      <c r="C245" s="6">
        <v>1</v>
      </c>
      <c r="D245" s="6" t="s">
        <v>6</v>
      </c>
      <c r="E245" s="7" t="s">
        <v>251</v>
      </c>
      <c r="F245" s="5">
        <v>180.61538461538399</v>
      </c>
    </row>
    <row r="246" spans="1:6" x14ac:dyDescent="0.45">
      <c r="A246" s="4" t="s">
        <v>252</v>
      </c>
      <c r="B246" s="5">
        <v>324.923076923076</v>
      </c>
      <c r="C246" s="6">
        <v>2</v>
      </c>
      <c r="D246" s="6" t="s">
        <v>6</v>
      </c>
      <c r="E246" s="7" t="s">
        <v>252</v>
      </c>
      <c r="F246" s="5">
        <v>324.923076923076</v>
      </c>
    </row>
    <row r="247" spans="1:6" x14ac:dyDescent="0.45">
      <c r="A247" s="4" t="s">
        <v>253</v>
      </c>
      <c r="B247" s="5">
        <v>792.80769230769204</v>
      </c>
      <c r="C247" s="6">
        <v>3</v>
      </c>
      <c r="D247" s="6" t="s">
        <v>6</v>
      </c>
      <c r="E247" s="7" t="s">
        <v>253</v>
      </c>
      <c r="F247" s="5">
        <v>792.80769230769204</v>
      </c>
    </row>
    <row r="248" spans="1:6" x14ac:dyDescent="0.45">
      <c r="A248" s="4" t="s">
        <v>254</v>
      </c>
      <c r="B248" s="5">
        <v>861.61538461538396</v>
      </c>
      <c r="C248" s="6">
        <v>4</v>
      </c>
      <c r="D248" s="6" t="s">
        <v>6</v>
      </c>
      <c r="E248" s="7" t="s">
        <v>254</v>
      </c>
      <c r="F248" s="5">
        <v>861.61538461538396</v>
      </c>
    </row>
    <row r="249" spans="1:6" x14ac:dyDescent="0.45">
      <c r="A249" s="4" t="s">
        <v>255</v>
      </c>
      <c r="B249" s="5">
        <v>800</v>
      </c>
      <c r="C249" s="6">
        <v>5</v>
      </c>
      <c r="D249" s="6" t="s">
        <v>6</v>
      </c>
      <c r="E249" s="7" t="s">
        <v>255</v>
      </c>
      <c r="F249" s="5">
        <v>800</v>
      </c>
    </row>
    <row r="250" spans="1:6" hidden="1" x14ac:dyDescent="0.45">
      <c r="A250" s="4" t="s">
        <v>256</v>
      </c>
      <c r="B250" s="5">
        <v>805.88461538461502</v>
      </c>
      <c r="C250" s="6">
        <v>6</v>
      </c>
      <c r="D250" s="6" t="s">
        <v>10</v>
      </c>
      <c r="E250" s="7" t="b">
        <v>0</v>
      </c>
      <c r="F250" s="5" t="s">
        <v>11</v>
      </c>
    </row>
    <row r="251" spans="1:6" hidden="1" x14ac:dyDescent="0.45">
      <c r="A251" s="4" t="s">
        <v>257</v>
      </c>
      <c r="B251" s="5">
        <v>734.57692307692298</v>
      </c>
      <c r="C251" s="6">
        <v>7</v>
      </c>
      <c r="D251" s="6" t="s">
        <v>10</v>
      </c>
      <c r="E251" s="7" t="b">
        <v>0</v>
      </c>
      <c r="F251" s="5" t="s">
        <v>11</v>
      </c>
    </row>
    <row r="252" spans="1:6" x14ac:dyDescent="0.45">
      <c r="A252" s="4" t="s">
        <v>258</v>
      </c>
      <c r="B252" s="5">
        <v>181.07692307692301</v>
      </c>
      <c r="C252" s="6">
        <v>1</v>
      </c>
      <c r="D252" s="6" t="s">
        <v>6</v>
      </c>
      <c r="E252" s="7" t="s">
        <v>258</v>
      </c>
      <c r="F252" s="5">
        <v>181.07692307692301</v>
      </c>
    </row>
    <row r="253" spans="1:6" x14ac:dyDescent="0.45">
      <c r="A253" s="4" t="s">
        <v>259</v>
      </c>
      <c r="B253" s="5">
        <v>306.961538461538</v>
      </c>
      <c r="C253" s="6">
        <v>2</v>
      </c>
      <c r="D253" s="6" t="s">
        <v>6</v>
      </c>
      <c r="E253" s="7" t="s">
        <v>259</v>
      </c>
      <c r="F253" s="5">
        <v>306.961538461538</v>
      </c>
    </row>
    <row r="254" spans="1:6" x14ac:dyDescent="0.45">
      <c r="A254" s="4" t="s">
        <v>260</v>
      </c>
      <c r="B254" s="5">
        <v>704.461538461538</v>
      </c>
      <c r="C254" s="6">
        <v>3</v>
      </c>
      <c r="D254" s="6" t="s">
        <v>6</v>
      </c>
      <c r="E254" s="7" t="s">
        <v>260</v>
      </c>
      <c r="F254" s="5">
        <v>704.461538461538</v>
      </c>
    </row>
    <row r="255" spans="1:6" x14ac:dyDescent="0.45">
      <c r="A255" s="4" t="s">
        <v>261</v>
      </c>
      <c r="B255" s="5">
        <v>863.88461538461502</v>
      </c>
      <c r="C255" s="6">
        <v>4</v>
      </c>
      <c r="D255" s="6" t="s">
        <v>6</v>
      </c>
      <c r="E255" s="7" t="s">
        <v>261</v>
      </c>
      <c r="F255" s="5">
        <v>863.88461538461502</v>
      </c>
    </row>
    <row r="256" spans="1:6" x14ac:dyDescent="0.45">
      <c r="A256" s="4" t="s">
        <v>262</v>
      </c>
      <c r="B256" s="5">
        <v>853.69230769230705</v>
      </c>
      <c r="C256" s="6">
        <v>5</v>
      </c>
      <c r="D256" s="6" t="s">
        <v>6</v>
      </c>
      <c r="E256" s="7" t="s">
        <v>262</v>
      </c>
      <c r="F256" s="5">
        <v>853.69230769230705</v>
      </c>
    </row>
    <row r="257" spans="1:6" hidden="1" x14ac:dyDescent="0.45">
      <c r="A257" s="4" t="s">
        <v>263</v>
      </c>
      <c r="B257" s="5">
        <v>843.34615384615302</v>
      </c>
      <c r="C257" s="6">
        <v>6</v>
      </c>
      <c r="D257" s="6" t="s">
        <v>10</v>
      </c>
      <c r="E257" s="7" t="b">
        <v>0</v>
      </c>
      <c r="F257" s="5" t="s">
        <v>11</v>
      </c>
    </row>
    <row r="258" spans="1:6" hidden="1" x14ac:dyDescent="0.45">
      <c r="A258" s="4" t="s">
        <v>264</v>
      </c>
      <c r="B258" s="5">
        <v>740.57692307692298</v>
      </c>
      <c r="C258" s="6">
        <v>7</v>
      </c>
      <c r="D258" s="6" t="s">
        <v>10</v>
      </c>
      <c r="E258" s="7" t="b">
        <v>0</v>
      </c>
      <c r="F258" s="5" t="s">
        <v>11</v>
      </c>
    </row>
    <row r="259" spans="1:6" x14ac:dyDescent="0.45">
      <c r="A259" s="4" t="s">
        <v>265</v>
      </c>
      <c r="B259" s="5">
        <v>177.88461538461499</v>
      </c>
      <c r="C259" s="6">
        <v>1</v>
      </c>
      <c r="D259" s="6" t="s">
        <v>6</v>
      </c>
      <c r="E259" s="7" t="s">
        <v>265</v>
      </c>
      <c r="F259" s="5">
        <v>177.88461538461499</v>
      </c>
    </row>
    <row r="260" spans="1:6" x14ac:dyDescent="0.45">
      <c r="A260" s="4" t="s">
        <v>266</v>
      </c>
      <c r="B260" s="5">
        <v>335.03846153846098</v>
      </c>
      <c r="C260" s="6">
        <v>2</v>
      </c>
      <c r="D260" s="6" t="s">
        <v>6</v>
      </c>
      <c r="E260" s="7" t="s">
        <v>266</v>
      </c>
      <c r="F260" s="5">
        <v>335.03846153846098</v>
      </c>
    </row>
    <row r="261" spans="1:6" x14ac:dyDescent="0.45">
      <c r="A261" s="4" t="s">
        <v>267</v>
      </c>
      <c r="B261" s="5">
        <v>734.923076923076</v>
      </c>
      <c r="C261" s="6">
        <v>3</v>
      </c>
      <c r="D261" s="6" t="s">
        <v>6</v>
      </c>
      <c r="E261" s="7" t="s">
        <v>267</v>
      </c>
      <c r="F261" s="5">
        <v>734.923076923076</v>
      </c>
    </row>
    <row r="262" spans="1:6" x14ac:dyDescent="0.45">
      <c r="A262" s="4" t="s">
        <v>268</v>
      </c>
      <c r="B262" s="5">
        <v>1009.23076923076</v>
      </c>
      <c r="C262" s="6">
        <v>4</v>
      </c>
      <c r="D262" s="6" t="s">
        <v>6</v>
      </c>
      <c r="E262" s="7" t="s">
        <v>268</v>
      </c>
      <c r="F262" s="5">
        <v>1009.23076923076</v>
      </c>
    </row>
    <row r="263" spans="1:6" x14ac:dyDescent="0.45">
      <c r="A263" s="4" t="s">
        <v>269</v>
      </c>
      <c r="B263" s="5">
        <v>1075.88461538461</v>
      </c>
      <c r="C263" s="6">
        <v>5</v>
      </c>
      <c r="D263" s="6" t="s">
        <v>6</v>
      </c>
      <c r="E263" s="7" t="s">
        <v>269</v>
      </c>
      <c r="F263" s="5">
        <v>1075.88461538461</v>
      </c>
    </row>
    <row r="264" spans="1:6" hidden="1" x14ac:dyDescent="0.45">
      <c r="A264" s="4" t="s">
        <v>270</v>
      </c>
      <c r="B264" s="5">
        <v>1014.23076923076</v>
      </c>
      <c r="C264" s="6">
        <v>6</v>
      </c>
      <c r="D264" s="6" t="s">
        <v>10</v>
      </c>
      <c r="E264" s="7" t="b">
        <v>0</v>
      </c>
      <c r="F264" s="5" t="s">
        <v>11</v>
      </c>
    </row>
    <row r="265" spans="1:6" hidden="1" x14ac:dyDescent="0.45">
      <c r="A265" s="4" t="s">
        <v>271</v>
      </c>
      <c r="B265" s="5">
        <v>730.923076923076</v>
      </c>
      <c r="C265" s="6">
        <v>7</v>
      </c>
      <c r="D265" s="6" t="s">
        <v>10</v>
      </c>
      <c r="E265" s="7" t="b">
        <v>0</v>
      </c>
      <c r="F265" s="5" t="s">
        <v>11</v>
      </c>
    </row>
    <row r="266" spans="1:6" x14ac:dyDescent="0.45">
      <c r="A266" s="4" t="s">
        <v>272</v>
      </c>
      <c r="B266" s="5">
        <v>184.11538461538399</v>
      </c>
      <c r="C266" s="6">
        <v>1</v>
      </c>
      <c r="D266" s="6" t="s">
        <v>6</v>
      </c>
      <c r="E266" s="7" t="s">
        <v>272</v>
      </c>
      <c r="F266" s="5">
        <v>184.11538461538399</v>
      </c>
    </row>
    <row r="267" spans="1:6" x14ac:dyDescent="0.45">
      <c r="A267" s="4" t="s">
        <v>273</v>
      </c>
      <c r="B267" s="5">
        <v>325.57692307692298</v>
      </c>
      <c r="C267" s="6">
        <v>2</v>
      </c>
      <c r="D267" s="6" t="s">
        <v>6</v>
      </c>
      <c r="E267" s="7" t="s">
        <v>273</v>
      </c>
      <c r="F267" s="5">
        <v>325.57692307692298</v>
      </c>
    </row>
    <row r="268" spans="1:6" x14ac:dyDescent="0.45">
      <c r="A268" s="4" t="s">
        <v>274</v>
      </c>
      <c r="B268" s="5">
        <v>815.38461538461502</v>
      </c>
      <c r="C268" s="6">
        <v>3</v>
      </c>
      <c r="D268" s="6" t="s">
        <v>6</v>
      </c>
      <c r="E268" s="7" t="s">
        <v>274</v>
      </c>
      <c r="F268" s="5">
        <v>815.38461538461502</v>
      </c>
    </row>
    <row r="269" spans="1:6" x14ac:dyDescent="0.45">
      <c r="A269" s="4" t="s">
        <v>275</v>
      </c>
      <c r="B269" s="5">
        <v>1041.26923076923</v>
      </c>
      <c r="C269" s="6">
        <v>4</v>
      </c>
      <c r="D269" s="6" t="s">
        <v>6</v>
      </c>
      <c r="E269" s="7" t="s">
        <v>275</v>
      </c>
      <c r="F269" s="5">
        <v>1041.26923076923</v>
      </c>
    </row>
    <row r="270" spans="1:6" x14ac:dyDescent="0.45">
      <c r="A270" s="4" t="s">
        <v>276</v>
      </c>
      <c r="B270" s="5">
        <v>825.26923076923003</v>
      </c>
      <c r="C270" s="6">
        <v>5</v>
      </c>
      <c r="D270" s="6" t="s">
        <v>6</v>
      </c>
      <c r="E270" s="7" t="s">
        <v>276</v>
      </c>
      <c r="F270" s="5">
        <v>825.26923076923003</v>
      </c>
    </row>
    <row r="271" spans="1:6" hidden="1" x14ac:dyDescent="0.45">
      <c r="A271" s="4" t="s">
        <v>277</v>
      </c>
      <c r="B271" s="5">
        <v>654.5</v>
      </c>
      <c r="C271" s="6">
        <v>6</v>
      </c>
      <c r="D271" s="6" t="s">
        <v>10</v>
      </c>
      <c r="E271" s="7" t="b">
        <v>0</v>
      </c>
      <c r="F271" s="5" t="s">
        <v>11</v>
      </c>
    </row>
    <row r="272" spans="1:6" hidden="1" x14ac:dyDescent="0.45">
      <c r="A272" s="4" t="s">
        <v>278</v>
      </c>
      <c r="B272" s="5">
        <v>714.76923076923003</v>
      </c>
      <c r="C272" s="6">
        <v>7</v>
      </c>
      <c r="D272" s="6" t="s">
        <v>10</v>
      </c>
      <c r="E272" s="7" t="b">
        <v>0</v>
      </c>
      <c r="F272" s="5" t="s">
        <v>11</v>
      </c>
    </row>
    <row r="273" spans="1:6" x14ac:dyDescent="0.45">
      <c r="A273" s="4" t="s">
        <v>279</v>
      </c>
      <c r="B273" s="5">
        <v>161.230769230769</v>
      </c>
      <c r="C273" s="6">
        <v>1</v>
      </c>
      <c r="D273" s="6" t="s">
        <v>6</v>
      </c>
      <c r="E273" s="7" t="s">
        <v>279</v>
      </c>
      <c r="F273" s="5">
        <v>161.230769230769</v>
      </c>
    </row>
    <row r="274" spans="1:6" x14ac:dyDescent="0.45">
      <c r="A274" s="4" t="s">
        <v>280</v>
      </c>
      <c r="B274" s="5">
        <v>193.692307692307</v>
      </c>
      <c r="C274" s="6">
        <v>2</v>
      </c>
      <c r="D274" s="6" t="s">
        <v>6</v>
      </c>
      <c r="E274" s="7" t="s">
        <v>280</v>
      </c>
      <c r="F274" s="5">
        <v>193.692307692307</v>
      </c>
    </row>
    <row r="275" spans="1:6" x14ac:dyDescent="0.45">
      <c r="A275" s="4" t="s">
        <v>281</v>
      </c>
      <c r="B275" s="5">
        <v>301.423076923076</v>
      </c>
      <c r="C275" s="6">
        <v>3</v>
      </c>
      <c r="D275" s="6" t="s">
        <v>6</v>
      </c>
      <c r="E275" s="7" t="s">
        <v>281</v>
      </c>
      <c r="F275" s="5">
        <v>301.423076923076</v>
      </c>
    </row>
    <row r="276" spans="1:6" x14ac:dyDescent="0.45">
      <c r="A276" s="4" t="s">
        <v>282</v>
      </c>
      <c r="B276" s="5">
        <v>875.23076923076906</v>
      </c>
      <c r="C276" s="6">
        <v>4</v>
      </c>
      <c r="D276" s="6" t="s">
        <v>6</v>
      </c>
      <c r="E276" s="7" t="s">
        <v>282</v>
      </c>
      <c r="F276" s="5">
        <v>875.23076923076906</v>
      </c>
    </row>
    <row r="277" spans="1:6" x14ac:dyDescent="0.45">
      <c r="A277" s="4" t="s">
        <v>283</v>
      </c>
      <c r="B277" s="5">
        <v>762.84615384615302</v>
      </c>
      <c r="C277" s="6">
        <v>5</v>
      </c>
      <c r="D277" s="6" t="s">
        <v>6</v>
      </c>
      <c r="E277" s="7" t="s">
        <v>283</v>
      </c>
      <c r="F277" s="5">
        <v>762.84615384615302</v>
      </c>
    </row>
    <row r="278" spans="1:6" hidden="1" x14ac:dyDescent="0.45">
      <c r="A278" s="4" t="s">
        <v>284</v>
      </c>
      <c r="B278" s="5">
        <v>809.34615384615302</v>
      </c>
      <c r="C278" s="6">
        <v>6</v>
      </c>
      <c r="D278" s="6" t="s">
        <v>10</v>
      </c>
      <c r="E278" s="7" t="b">
        <v>0</v>
      </c>
      <c r="F278" s="5" t="s">
        <v>11</v>
      </c>
    </row>
    <row r="279" spans="1:6" hidden="1" x14ac:dyDescent="0.45">
      <c r="A279" s="4" t="s">
        <v>285</v>
      </c>
      <c r="B279" s="5">
        <v>788.5</v>
      </c>
      <c r="C279" s="6">
        <v>7</v>
      </c>
      <c r="D279" s="6" t="s">
        <v>10</v>
      </c>
      <c r="E279" s="7" t="b">
        <v>0</v>
      </c>
      <c r="F279" s="5" t="s">
        <v>11</v>
      </c>
    </row>
    <row r="280" spans="1:6" x14ac:dyDescent="0.45">
      <c r="A280" s="4" t="s">
        <v>286</v>
      </c>
      <c r="B280" s="5">
        <v>162.15384615384599</v>
      </c>
      <c r="C280" s="6">
        <v>1</v>
      </c>
      <c r="D280" s="6" t="s">
        <v>6</v>
      </c>
      <c r="E280" s="7" t="s">
        <v>286</v>
      </c>
      <c r="F280" s="5">
        <v>162.15384615384599</v>
      </c>
    </row>
    <row r="281" spans="1:6" x14ac:dyDescent="0.45">
      <c r="A281" s="4" t="s">
        <v>287</v>
      </c>
      <c r="B281" s="5">
        <v>299.692307692307</v>
      </c>
      <c r="C281" s="6">
        <v>2</v>
      </c>
      <c r="D281" s="6" t="s">
        <v>6</v>
      </c>
      <c r="E281" s="7" t="s">
        <v>287</v>
      </c>
      <c r="F281" s="5">
        <v>299.692307692307</v>
      </c>
    </row>
    <row r="282" spans="1:6" x14ac:dyDescent="0.45">
      <c r="A282" s="4" t="s">
        <v>288</v>
      </c>
      <c r="B282" s="5">
        <v>746.80769230769204</v>
      </c>
      <c r="C282" s="6">
        <v>3</v>
      </c>
      <c r="D282" s="6" t="s">
        <v>6</v>
      </c>
      <c r="E282" s="7" t="s">
        <v>288</v>
      </c>
      <c r="F282" s="5">
        <v>746.80769230769204</v>
      </c>
    </row>
    <row r="283" spans="1:6" x14ac:dyDescent="0.45">
      <c r="A283" s="4" t="s">
        <v>289</v>
      </c>
      <c r="B283" s="5">
        <v>744.53846153846098</v>
      </c>
      <c r="C283" s="6">
        <v>4</v>
      </c>
      <c r="D283" s="6" t="s">
        <v>6</v>
      </c>
      <c r="E283" s="7" t="s">
        <v>289</v>
      </c>
      <c r="F283" s="5">
        <v>744.53846153846098</v>
      </c>
    </row>
    <row r="284" spans="1:6" x14ac:dyDescent="0.45">
      <c r="A284" s="4" t="s">
        <v>290</v>
      </c>
      <c r="B284" s="5">
        <v>651.23076923076906</v>
      </c>
      <c r="C284" s="6">
        <v>5</v>
      </c>
      <c r="D284" s="6" t="s">
        <v>6</v>
      </c>
      <c r="E284" s="7" t="s">
        <v>290</v>
      </c>
      <c r="F284" s="5">
        <v>651.23076923076906</v>
      </c>
    </row>
    <row r="285" spans="1:6" hidden="1" x14ac:dyDescent="0.45">
      <c r="A285" s="4" t="s">
        <v>291</v>
      </c>
      <c r="B285" s="5">
        <v>749.30769230769204</v>
      </c>
      <c r="C285" s="6">
        <v>6</v>
      </c>
      <c r="D285" s="6" t="s">
        <v>10</v>
      </c>
      <c r="E285" s="7" t="b">
        <v>0</v>
      </c>
      <c r="F285" s="5" t="s">
        <v>11</v>
      </c>
    </row>
    <row r="286" spans="1:6" hidden="1" x14ac:dyDescent="0.45">
      <c r="A286" s="4" t="s">
        <v>292</v>
      </c>
      <c r="B286" s="5">
        <v>702.23076923076906</v>
      </c>
      <c r="C286" s="6">
        <v>7</v>
      </c>
      <c r="D286" s="6" t="s">
        <v>10</v>
      </c>
      <c r="E286" s="7" t="b">
        <v>0</v>
      </c>
      <c r="F286" s="5" t="s">
        <v>11</v>
      </c>
    </row>
    <row r="287" spans="1:6" x14ac:dyDescent="0.45">
      <c r="A287" s="4" t="s">
        <v>293</v>
      </c>
      <c r="B287" s="5">
        <v>156.34615384615299</v>
      </c>
      <c r="C287" s="6">
        <v>1</v>
      </c>
      <c r="D287" s="6" t="s">
        <v>6</v>
      </c>
      <c r="E287" s="7" t="s">
        <v>293</v>
      </c>
      <c r="F287" s="5">
        <v>156.34615384615299</v>
      </c>
    </row>
    <row r="288" spans="1:6" x14ac:dyDescent="0.45">
      <c r="A288" s="4" t="s">
        <v>294</v>
      </c>
      <c r="B288" s="5">
        <v>299.5</v>
      </c>
      <c r="C288" s="6">
        <v>2</v>
      </c>
      <c r="D288" s="6" t="s">
        <v>6</v>
      </c>
      <c r="E288" s="7" t="s">
        <v>294</v>
      </c>
      <c r="F288" s="5">
        <v>299.5</v>
      </c>
    </row>
    <row r="289" spans="1:6" x14ac:dyDescent="0.45">
      <c r="A289" s="4" t="s">
        <v>295</v>
      </c>
      <c r="B289" s="5">
        <v>817.61538461538396</v>
      </c>
      <c r="C289" s="6">
        <v>3</v>
      </c>
      <c r="D289" s="6" t="s">
        <v>6</v>
      </c>
      <c r="E289" s="7" t="s">
        <v>295</v>
      </c>
      <c r="F289" s="5">
        <v>817.61538461538396</v>
      </c>
    </row>
    <row r="290" spans="1:6" x14ac:dyDescent="0.45">
      <c r="A290" s="4" t="s">
        <v>296</v>
      </c>
      <c r="B290" s="5">
        <v>928.38461538461502</v>
      </c>
      <c r="C290" s="6">
        <v>4</v>
      </c>
      <c r="D290" s="6" t="s">
        <v>6</v>
      </c>
      <c r="E290" s="7" t="s">
        <v>296</v>
      </c>
      <c r="F290" s="5">
        <v>928.38461538461502</v>
      </c>
    </row>
    <row r="291" spans="1:6" x14ac:dyDescent="0.45">
      <c r="A291" s="4" t="s">
        <v>297</v>
      </c>
      <c r="B291" s="5">
        <v>890.73076923076906</v>
      </c>
      <c r="C291" s="6">
        <v>5</v>
      </c>
      <c r="D291" s="6" t="s">
        <v>6</v>
      </c>
      <c r="E291" s="7" t="s">
        <v>297</v>
      </c>
      <c r="F291" s="5">
        <v>890.73076923076906</v>
      </c>
    </row>
    <row r="292" spans="1:6" hidden="1" x14ac:dyDescent="0.45">
      <c r="A292" s="4" t="s">
        <v>298</v>
      </c>
      <c r="B292" s="5">
        <v>931.69230769230705</v>
      </c>
      <c r="C292" s="6">
        <v>6</v>
      </c>
      <c r="D292" s="6" t="s">
        <v>10</v>
      </c>
      <c r="E292" s="7" t="b">
        <v>0</v>
      </c>
      <c r="F292" s="5" t="s">
        <v>11</v>
      </c>
    </row>
    <row r="293" spans="1:6" hidden="1" x14ac:dyDescent="0.45">
      <c r="A293" s="4" t="s">
        <v>299</v>
      </c>
      <c r="B293" s="5">
        <v>519.80769230769204</v>
      </c>
      <c r="C293" s="6">
        <v>7</v>
      </c>
      <c r="D293" s="6" t="s">
        <v>10</v>
      </c>
      <c r="E293" s="7" t="b">
        <v>0</v>
      </c>
      <c r="F293" s="5" t="s">
        <v>11</v>
      </c>
    </row>
    <row r="294" spans="1:6" x14ac:dyDescent="0.45">
      <c r="A294" s="4" t="s">
        <v>300</v>
      </c>
      <c r="B294" s="5">
        <v>166.461538461538</v>
      </c>
      <c r="C294" s="6">
        <v>1</v>
      </c>
      <c r="D294" s="6" t="s">
        <v>6</v>
      </c>
      <c r="E294" s="7" t="s">
        <v>300</v>
      </c>
      <c r="F294" s="5">
        <v>166.461538461538</v>
      </c>
    </row>
    <row r="295" spans="1:6" x14ac:dyDescent="0.45">
      <c r="A295" s="4" t="s">
        <v>301</v>
      </c>
      <c r="B295" s="5">
        <v>384.07692307692298</v>
      </c>
      <c r="C295" s="6">
        <v>2</v>
      </c>
      <c r="D295" s="6" t="s">
        <v>6</v>
      </c>
      <c r="E295" s="7" t="s">
        <v>301</v>
      </c>
      <c r="F295" s="5">
        <v>384.07692307692298</v>
      </c>
    </row>
    <row r="296" spans="1:6" x14ac:dyDescent="0.45">
      <c r="A296" s="4" t="s">
        <v>302</v>
      </c>
      <c r="B296" s="5">
        <v>772.30769230769204</v>
      </c>
      <c r="C296" s="6">
        <v>3</v>
      </c>
      <c r="D296" s="6" t="s">
        <v>6</v>
      </c>
      <c r="E296" s="7" t="s">
        <v>302</v>
      </c>
      <c r="F296" s="5">
        <v>772.30769230769204</v>
      </c>
    </row>
    <row r="297" spans="1:6" x14ac:dyDescent="0.45">
      <c r="A297" s="4" t="s">
        <v>303</v>
      </c>
      <c r="B297" s="5">
        <v>721.423076923076</v>
      </c>
      <c r="C297" s="6">
        <v>4</v>
      </c>
      <c r="D297" s="6" t="s">
        <v>6</v>
      </c>
      <c r="E297" s="7" t="s">
        <v>303</v>
      </c>
      <c r="F297" s="5">
        <v>721.423076923076</v>
      </c>
    </row>
    <row r="298" spans="1:6" x14ac:dyDescent="0.45">
      <c r="A298" s="4" t="s">
        <v>304</v>
      </c>
      <c r="B298" s="5">
        <v>779.923076923076</v>
      </c>
      <c r="C298" s="6">
        <v>5</v>
      </c>
      <c r="D298" s="6" t="s">
        <v>6</v>
      </c>
      <c r="E298" s="7" t="s">
        <v>304</v>
      </c>
      <c r="F298" s="5">
        <v>779.923076923076</v>
      </c>
    </row>
    <row r="299" spans="1:6" hidden="1" x14ac:dyDescent="0.45">
      <c r="A299" s="4" t="s">
        <v>305</v>
      </c>
      <c r="B299" s="5">
        <v>1577.8076923076901</v>
      </c>
      <c r="C299" s="6">
        <v>6</v>
      </c>
      <c r="D299" s="6" t="s">
        <v>10</v>
      </c>
      <c r="E299" s="7" t="b">
        <v>0</v>
      </c>
      <c r="F299" s="5" t="s">
        <v>11</v>
      </c>
    </row>
    <row r="300" spans="1:6" hidden="1" x14ac:dyDescent="0.45">
      <c r="A300" s="4" t="s">
        <v>306</v>
      </c>
      <c r="B300" s="5">
        <v>1264.1923076922999</v>
      </c>
      <c r="C300" s="6">
        <v>7</v>
      </c>
      <c r="D300" s="6" t="s">
        <v>10</v>
      </c>
      <c r="E300" s="7" t="b">
        <v>0</v>
      </c>
      <c r="F300" s="5" t="s">
        <v>11</v>
      </c>
    </row>
    <row r="301" spans="1:6" x14ac:dyDescent="0.45">
      <c r="A301" s="4" t="s">
        <v>307</v>
      </c>
      <c r="B301" s="5">
        <v>267.15384615384602</v>
      </c>
      <c r="C301" s="6">
        <v>1</v>
      </c>
      <c r="D301" s="6" t="s">
        <v>6</v>
      </c>
      <c r="E301" s="7" t="s">
        <v>307</v>
      </c>
      <c r="F301" s="5">
        <v>267.15384615384602</v>
      </c>
    </row>
    <row r="302" spans="1:6" x14ac:dyDescent="0.45">
      <c r="A302" s="4" t="s">
        <v>308</v>
      </c>
      <c r="B302" s="5">
        <v>538.923076923076</v>
      </c>
      <c r="C302" s="6">
        <v>2</v>
      </c>
      <c r="D302" s="6" t="s">
        <v>6</v>
      </c>
      <c r="E302" s="7" t="s">
        <v>308</v>
      </c>
      <c r="F302" s="5">
        <v>538.923076923076</v>
      </c>
    </row>
    <row r="303" spans="1:6" x14ac:dyDescent="0.45">
      <c r="A303" s="4" t="s">
        <v>309</v>
      </c>
      <c r="B303" s="5">
        <v>1335.4230769230701</v>
      </c>
      <c r="C303" s="6">
        <v>3</v>
      </c>
      <c r="D303" s="6" t="s">
        <v>6</v>
      </c>
      <c r="E303" s="7" t="s">
        <v>309</v>
      </c>
      <c r="F303" s="5">
        <v>1335.4230769230701</v>
      </c>
    </row>
    <row r="304" spans="1:6" x14ac:dyDescent="0.45">
      <c r="A304" s="4" t="s">
        <v>310</v>
      </c>
      <c r="B304" s="5">
        <v>1097.11538461538</v>
      </c>
      <c r="C304" s="6">
        <v>4</v>
      </c>
      <c r="D304" s="6" t="s">
        <v>6</v>
      </c>
      <c r="E304" s="7" t="s">
        <v>310</v>
      </c>
      <c r="F304" s="5">
        <v>1097.11538461538</v>
      </c>
    </row>
    <row r="305" spans="1:6" x14ac:dyDescent="0.45">
      <c r="A305" s="4" t="s">
        <v>311</v>
      </c>
      <c r="B305" s="5">
        <v>1180.15384615384</v>
      </c>
      <c r="C305" s="6">
        <v>5</v>
      </c>
      <c r="D305" s="6" t="s">
        <v>6</v>
      </c>
      <c r="E305" s="7" t="s">
        <v>311</v>
      </c>
      <c r="F305" s="5">
        <v>1180.15384615384</v>
      </c>
    </row>
    <row r="306" spans="1:6" hidden="1" x14ac:dyDescent="0.45">
      <c r="A306" s="4" t="s">
        <v>312</v>
      </c>
      <c r="B306" s="5">
        <v>1143.38461538461</v>
      </c>
      <c r="C306" s="6">
        <v>6</v>
      </c>
      <c r="D306" s="6" t="s">
        <v>10</v>
      </c>
      <c r="E306" s="7" t="b">
        <v>0</v>
      </c>
      <c r="F306" s="5" t="s">
        <v>11</v>
      </c>
    </row>
    <row r="307" spans="1:6" hidden="1" x14ac:dyDescent="0.45">
      <c r="A307" s="4" t="s">
        <v>313</v>
      </c>
      <c r="B307" s="5">
        <v>633.80769230769204</v>
      </c>
      <c r="C307" s="6">
        <v>7</v>
      </c>
      <c r="D307" s="6" t="s">
        <v>10</v>
      </c>
      <c r="E307" s="7" t="b">
        <v>0</v>
      </c>
      <c r="F307" s="5" t="s">
        <v>11</v>
      </c>
    </row>
    <row r="308" spans="1:6" x14ac:dyDescent="0.45">
      <c r="A308" s="4" t="s">
        <v>314</v>
      </c>
      <c r="B308" s="5">
        <v>202</v>
      </c>
      <c r="C308" s="6">
        <v>1</v>
      </c>
      <c r="D308" s="6" t="s">
        <v>6</v>
      </c>
      <c r="E308" s="7" t="s">
        <v>314</v>
      </c>
      <c r="F308" s="5">
        <v>202</v>
      </c>
    </row>
    <row r="309" spans="1:6" x14ac:dyDescent="0.45">
      <c r="A309" s="4" t="s">
        <v>315</v>
      </c>
      <c r="B309" s="5">
        <v>181.53846153846101</v>
      </c>
      <c r="C309" s="6">
        <v>2</v>
      </c>
      <c r="D309" s="6" t="s">
        <v>6</v>
      </c>
      <c r="E309" s="7" t="s">
        <v>315</v>
      </c>
      <c r="F309" s="5">
        <v>181.53846153846101</v>
      </c>
    </row>
    <row r="310" spans="1:6" x14ac:dyDescent="0.45">
      <c r="A310" s="4" t="s">
        <v>316</v>
      </c>
      <c r="B310" s="5">
        <v>288.30769230769198</v>
      </c>
      <c r="C310" s="6">
        <v>3</v>
      </c>
      <c r="D310" s="6" t="s">
        <v>6</v>
      </c>
      <c r="E310" s="7" t="s">
        <v>316</v>
      </c>
      <c r="F310" s="5">
        <v>288.30769230769198</v>
      </c>
    </row>
    <row r="311" spans="1:6" x14ac:dyDescent="0.45">
      <c r="A311" s="4" t="s">
        <v>317</v>
      </c>
      <c r="B311" s="5">
        <v>758.11538461538396</v>
      </c>
      <c r="C311" s="6">
        <v>4</v>
      </c>
      <c r="D311" s="6" t="s">
        <v>6</v>
      </c>
      <c r="E311" s="7" t="s">
        <v>317</v>
      </c>
      <c r="F311" s="5">
        <v>758.11538461538396</v>
      </c>
    </row>
    <row r="312" spans="1:6" x14ac:dyDescent="0.45">
      <c r="A312" s="4" t="s">
        <v>318</v>
      </c>
      <c r="B312" s="5">
        <v>787.423076923076</v>
      </c>
      <c r="C312" s="6">
        <v>5</v>
      </c>
      <c r="D312" s="6" t="s">
        <v>6</v>
      </c>
      <c r="E312" s="7" t="s">
        <v>318</v>
      </c>
      <c r="F312" s="5">
        <v>787.423076923076</v>
      </c>
    </row>
    <row r="313" spans="1:6" hidden="1" x14ac:dyDescent="0.45">
      <c r="A313" s="4" t="s">
        <v>319</v>
      </c>
      <c r="B313" s="5">
        <v>730.76923076923003</v>
      </c>
      <c r="C313" s="6">
        <v>6</v>
      </c>
      <c r="D313" s="6" t="s">
        <v>10</v>
      </c>
      <c r="E313" s="7" t="b">
        <v>0</v>
      </c>
      <c r="F313" s="5" t="s">
        <v>11</v>
      </c>
    </row>
    <row r="314" spans="1:6" hidden="1" x14ac:dyDescent="0.45">
      <c r="A314" s="4" t="s">
        <v>320</v>
      </c>
      <c r="B314" s="5">
        <v>905.65384615384596</v>
      </c>
      <c r="C314" s="6">
        <v>7</v>
      </c>
      <c r="D314" s="6" t="s">
        <v>10</v>
      </c>
      <c r="E314" s="7" t="b">
        <v>0</v>
      </c>
      <c r="F314" s="5" t="s">
        <v>11</v>
      </c>
    </row>
    <row r="315" spans="1:6" x14ac:dyDescent="0.45">
      <c r="A315" s="4" t="s">
        <v>321</v>
      </c>
      <c r="B315" s="5">
        <v>191.5</v>
      </c>
      <c r="C315" s="6">
        <v>1</v>
      </c>
      <c r="D315" s="6" t="s">
        <v>6</v>
      </c>
      <c r="E315" s="7" t="s">
        <v>321</v>
      </c>
      <c r="F315" s="5">
        <v>191.5</v>
      </c>
    </row>
    <row r="316" spans="1:6" x14ac:dyDescent="0.45">
      <c r="A316" s="4" t="s">
        <v>322</v>
      </c>
      <c r="B316" s="5">
        <v>386.61538461538402</v>
      </c>
      <c r="C316" s="6">
        <v>2</v>
      </c>
      <c r="D316" s="6" t="s">
        <v>6</v>
      </c>
      <c r="E316" s="7" t="s">
        <v>322</v>
      </c>
      <c r="F316" s="5">
        <v>386.61538461538402</v>
      </c>
    </row>
    <row r="317" spans="1:6" x14ac:dyDescent="0.45">
      <c r="A317" s="4" t="s">
        <v>323</v>
      </c>
      <c r="B317" s="5">
        <v>817.961538461538</v>
      </c>
      <c r="C317" s="6">
        <v>3</v>
      </c>
      <c r="D317" s="6" t="s">
        <v>6</v>
      </c>
      <c r="E317" s="7" t="s">
        <v>323</v>
      </c>
      <c r="F317" s="5">
        <v>817.961538461538</v>
      </c>
    </row>
    <row r="318" spans="1:6" x14ac:dyDescent="0.45">
      <c r="A318" s="4" t="s">
        <v>324</v>
      </c>
      <c r="B318" s="5">
        <v>889.03846153846098</v>
      </c>
      <c r="C318" s="6">
        <v>4</v>
      </c>
      <c r="D318" s="6" t="s">
        <v>6</v>
      </c>
      <c r="E318" s="7" t="s">
        <v>324</v>
      </c>
      <c r="F318" s="5">
        <v>889.03846153846098</v>
      </c>
    </row>
    <row r="319" spans="1:6" x14ac:dyDescent="0.45">
      <c r="A319" s="4" t="s">
        <v>325</v>
      </c>
      <c r="B319" s="5">
        <v>723.80769230769204</v>
      </c>
      <c r="C319" s="6">
        <v>5</v>
      </c>
      <c r="D319" s="6" t="s">
        <v>6</v>
      </c>
      <c r="E319" s="7" t="s">
        <v>325</v>
      </c>
      <c r="F319" s="5">
        <v>723.80769230769204</v>
      </c>
    </row>
    <row r="320" spans="1:6" hidden="1" x14ac:dyDescent="0.45">
      <c r="A320" s="4" t="s">
        <v>326</v>
      </c>
      <c r="B320" s="5">
        <v>776.923076923076</v>
      </c>
      <c r="C320" s="6">
        <v>6</v>
      </c>
      <c r="D320" s="6" t="s">
        <v>10</v>
      </c>
      <c r="E320" s="7" t="b">
        <v>0</v>
      </c>
      <c r="F320" s="5" t="s">
        <v>11</v>
      </c>
    </row>
    <row r="321" spans="1:6" hidden="1" x14ac:dyDescent="0.45">
      <c r="A321" s="4" t="s">
        <v>327</v>
      </c>
      <c r="B321" s="5">
        <v>671.69230769230705</v>
      </c>
      <c r="C321" s="6">
        <v>7</v>
      </c>
      <c r="D321" s="6" t="s">
        <v>10</v>
      </c>
      <c r="E321" s="7" t="b">
        <v>0</v>
      </c>
      <c r="F321" s="5" t="s">
        <v>11</v>
      </c>
    </row>
    <row r="322" spans="1:6" x14ac:dyDescent="0.45">
      <c r="A322" s="4" t="s">
        <v>328</v>
      </c>
      <c r="B322" s="5">
        <v>150.192307692307</v>
      </c>
      <c r="C322" s="6">
        <v>1</v>
      </c>
      <c r="D322" s="6" t="s">
        <v>6</v>
      </c>
      <c r="E322" s="7" t="s">
        <v>328</v>
      </c>
      <c r="F322" s="5">
        <v>150.192307692307</v>
      </c>
    </row>
    <row r="323" spans="1:6" x14ac:dyDescent="0.45">
      <c r="A323" s="4" t="s">
        <v>329</v>
      </c>
      <c r="B323" s="5">
        <v>282.57692307692298</v>
      </c>
      <c r="C323" s="6">
        <v>2</v>
      </c>
      <c r="D323" s="6" t="s">
        <v>6</v>
      </c>
      <c r="E323" s="7" t="s">
        <v>329</v>
      </c>
      <c r="F323" s="5">
        <v>282.57692307692298</v>
      </c>
    </row>
    <row r="324" spans="1:6" x14ac:dyDescent="0.45">
      <c r="A324" s="4" t="s">
        <v>330</v>
      </c>
      <c r="B324" s="5">
        <v>728.34615384615302</v>
      </c>
      <c r="C324" s="6">
        <v>3</v>
      </c>
      <c r="D324" s="6" t="s">
        <v>6</v>
      </c>
      <c r="E324" s="7" t="s">
        <v>330</v>
      </c>
      <c r="F324" s="5">
        <v>728.34615384615302</v>
      </c>
    </row>
    <row r="325" spans="1:6" x14ac:dyDescent="0.45">
      <c r="A325" s="4" t="s">
        <v>331</v>
      </c>
      <c r="B325" s="5">
        <v>601.69230769230705</v>
      </c>
      <c r="C325" s="6">
        <v>4</v>
      </c>
      <c r="D325" s="6" t="s">
        <v>6</v>
      </c>
      <c r="E325" s="7" t="s">
        <v>331</v>
      </c>
      <c r="F325" s="5">
        <v>601.69230769230705</v>
      </c>
    </row>
    <row r="326" spans="1:6" x14ac:dyDescent="0.45">
      <c r="A326" s="4" t="s">
        <v>332</v>
      </c>
      <c r="B326" s="5">
        <v>694.07692307692298</v>
      </c>
      <c r="C326" s="6">
        <v>5</v>
      </c>
      <c r="D326" s="6" t="s">
        <v>6</v>
      </c>
      <c r="E326" s="7" t="s">
        <v>332</v>
      </c>
      <c r="F326" s="5">
        <v>694.07692307692298</v>
      </c>
    </row>
    <row r="327" spans="1:6" hidden="1" x14ac:dyDescent="0.45">
      <c r="A327" s="4" t="s">
        <v>333</v>
      </c>
      <c r="B327" s="5">
        <v>677</v>
      </c>
      <c r="C327" s="6">
        <v>6</v>
      </c>
      <c r="D327" s="6" t="s">
        <v>10</v>
      </c>
      <c r="E327" s="7" t="b">
        <v>0</v>
      </c>
      <c r="F327" s="5" t="s">
        <v>11</v>
      </c>
    </row>
    <row r="328" spans="1:6" hidden="1" x14ac:dyDescent="0.45">
      <c r="A328" s="4" t="s">
        <v>334</v>
      </c>
      <c r="B328" s="5">
        <v>577.5</v>
      </c>
      <c r="C328" s="6">
        <v>7</v>
      </c>
      <c r="D328" s="6" t="s">
        <v>10</v>
      </c>
      <c r="E328" s="7" t="b">
        <v>0</v>
      </c>
      <c r="F328" s="5" t="s">
        <v>11</v>
      </c>
    </row>
    <row r="329" spans="1:6" x14ac:dyDescent="0.45">
      <c r="A329" s="4" t="s">
        <v>335</v>
      </c>
      <c r="B329" s="5">
        <v>159.03846153846101</v>
      </c>
      <c r="C329" s="6">
        <v>1</v>
      </c>
      <c r="D329" s="6" t="s">
        <v>6</v>
      </c>
      <c r="E329" s="7" t="s">
        <v>335</v>
      </c>
      <c r="F329" s="5">
        <v>159.03846153846101</v>
      </c>
    </row>
    <row r="330" spans="1:6" x14ac:dyDescent="0.45">
      <c r="A330" s="4" t="s">
        <v>336</v>
      </c>
      <c r="B330" s="5">
        <v>322.07692307692298</v>
      </c>
      <c r="C330" s="6">
        <v>2</v>
      </c>
      <c r="D330" s="6" t="s">
        <v>6</v>
      </c>
      <c r="E330" s="7" t="s">
        <v>336</v>
      </c>
      <c r="F330" s="5">
        <v>322.07692307692298</v>
      </c>
    </row>
    <row r="331" spans="1:6" x14ac:dyDescent="0.45">
      <c r="A331" s="4" t="s">
        <v>337</v>
      </c>
      <c r="B331" s="5">
        <v>693.15384615384596</v>
      </c>
      <c r="C331" s="6">
        <v>3</v>
      </c>
      <c r="D331" s="6" t="s">
        <v>6</v>
      </c>
      <c r="E331" s="7" t="s">
        <v>337</v>
      </c>
      <c r="F331" s="5">
        <v>693.15384615384596</v>
      </c>
    </row>
    <row r="332" spans="1:6" x14ac:dyDescent="0.45">
      <c r="A332" s="4" t="s">
        <v>338</v>
      </c>
      <c r="B332" s="5">
        <v>726.5</v>
      </c>
      <c r="C332" s="6">
        <v>4</v>
      </c>
      <c r="D332" s="6" t="s">
        <v>6</v>
      </c>
      <c r="E332" s="7" t="s">
        <v>338</v>
      </c>
      <c r="F332" s="5">
        <v>726.5</v>
      </c>
    </row>
    <row r="333" spans="1:6" x14ac:dyDescent="0.45">
      <c r="A333" s="4" t="s">
        <v>339</v>
      </c>
      <c r="B333" s="5">
        <v>831.19230769230705</v>
      </c>
      <c r="C333" s="6">
        <v>5</v>
      </c>
      <c r="D333" s="6" t="s">
        <v>6</v>
      </c>
      <c r="E333" s="7" t="s">
        <v>339</v>
      </c>
      <c r="F333" s="5">
        <v>831.19230769230705</v>
      </c>
    </row>
    <row r="334" spans="1:6" hidden="1" x14ac:dyDescent="0.45">
      <c r="A334" s="4" t="s">
        <v>340</v>
      </c>
      <c r="B334" s="5">
        <v>690.423076923076</v>
      </c>
      <c r="C334" s="6">
        <v>6</v>
      </c>
      <c r="D334" s="6" t="s">
        <v>10</v>
      </c>
      <c r="E334" s="7" t="b">
        <v>0</v>
      </c>
      <c r="F334" s="5" t="s">
        <v>11</v>
      </c>
    </row>
    <row r="335" spans="1:6" hidden="1" x14ac:dyDescent="0.45">
      <c r="A335" s="4" t="s">
        <v>341</v>
      </c>
      <c r="B335" s="5">
        <v>614.69230769230705</v>
      </c>
      <c r="C335" s="6">
        <v>7</v>
      </c>
      <c r="D335" s="6" t="s">
        <v>10</v>
      </c>
      <c r="E335" s="7" t="b">
        <v>0</v>
      </c>
      <c r="F335" s="5" t="s">
        <v>11</v>
      </c>
    </row>
    <row r="336" spans="1:6" x14ac:dyDescent="0.45">
      <c r="A336" s="4" t="s">
        <v>342</v>
      </c>
      <c r="B336" s="5">
        <v>175.65384615384599</v>
      </c>
      <c r="C336" s="6">
        <v>1</v>
      </c>
      <c r="D336" s="6" t="s">
        <v>6</v>
      </c>
      <c r="E336" s="7" t="s">
        <v>342</v>
      </c>
      <c r="F336" s="5">
        <v>175.65384615384599</v>
      </c>
    </row>
    <row r="337" spans="1:6" x14ac:dyDescent="0.45">
      <c r="A337" s="4" t="s">
        <v>343</v>
      </c>
      <c r="B337" s="5">
        <v>318.26923076922998</v>
      </c>
      <c r="C337" s="6">
        <v>2</v>
      </c>
      <c r="D337" s="6" t="s">
        <v>6</v>
      </c>
      <c r="E337" s="7" t="s">
        <v>343</v>
      </c>
      <c r="F337" s="5">
        <v>318.26923076922998</v>
      </c>
    </row>
    <row r="338" spans="1:6" x14ac:dyDescent="0.45">
      <c r="A338" s="4" t="s">
        <v>344</v>
      </c>
      <c r="B338" s="5">
        <v>744.07692307692298</v>
      </c>
      <c r="C338" s="6">
        <v>3</v>
      </c>
      <c r="D338" s="6" t="s">
        <v>6</v>
      </c>
      <c r="E338" s="7" t="s">
        <v>344</v>
      </c>
      <c r="F338" s="5">
        <v>744.07692307692298</v>
      </c>
    </row>
    <row r="339" spans="1:6" x14ac:dyDescent="0.45">
      <c r="A339" s="4" t="s">
        <v>345</v>
      </c>
      <c r="B339" s="5">
        <v>836.23076923076906</v>
      </c>
      <c r="C339" s="6">
        <v>4</v>
      </c>
      <c r="D339" s="6" t="s">
        <v>6</v>
      </c>
      <c r="E339" s="7" t="s">
        <v>345</v>
      </c>
      <c r="F339" s="5">
        <v>836.23076923076906</v>
      </c>
    </row>
    <row r="340" spans="1:6" x14ac:dyDescent="0.45">
      <c r="A340" s="4" t="s">
        <v>346</v>
      </c>
      <c r="B340" s="5">
        <v>548.961538461538</v>
      </c>
      <c r="C340" s="6">
        <v>5</v>
      </c>
      <c r="D340" s="6" t="s">
        <v>6</v>
      </c>
      <c r="E340" s="7" t="s">
        <v>346</v>
      </c>
      <c r="F340" s="5">
        <v>548.961538461538</v>
      </c>
    </row>
    <row r="341" spans="1:6" hidden="1" x14ac:dyDescent="0.45">
      <c r="A341" s="4" t="s">
        <v>347</v>
      </c>
      <c r="B341" s="5">
        <v>610.34615384615302</v>
      </c>
      <c r="C341" s="6">
        <v>6</v>
      </c>
      <c r="D341" s="6" t="s">
        <v>10</v>
      </c>
      <c r="E341" s="7" t="b">
        <v>0</v>
      </c>
      <c r="F341" s="5" t="s">
        <v>11</v>
      </c>
    </row>
    <row r="342" spans="1:6" hidden="1" x14ac:dyDescent="0.45">
      <c r="A342" s="4" t="s">
        <v>348</v>
      </c>
      <c r="B342" s="5">
        <v>680.19230769230705</v>
      </c>
      <c r="C342" s="6">
        <v>7</v>
      </c>
      <c r="D342" s="6" t="s">
        <v>10</v>
      </c>
      <c r="E342" s="7" t="b">
        <v>0</v>
      </c>
      <c r="F342" s="5" t="s">
        <v>11</v>
      </c>
    </row>
    <row r="343" spans="1:6" x14ac:dyDescent="0.45">
      <c r="A343" s="4" t="s">
        <v>349</v>
      </c>
      <c r="B343" s="5">
        <v>131.15384615384599</v>
      </c>
      <c r="C343" s="6">
        <v>1</v>
      </c>
      <c r="D343" s="6" t="s">
        <v>6</v>
      </c>
      <c r="E343" s="7" t="s">
        <v>349</v>
      </c>
      <c r="F343" s="5">
        <v>131.15384615384599</v>
      </c>
    </row>
    <row r="344" spans="1:6" x14ac:dyDescent="0.45">
      <c r="A344" s="4" t="s">
        <v>350</v>
      </c>
      <c r="B344" s="5">
        <v>260.5</v>
      </c>
      <c r="C344" s="6">
        <v>2</v>
      </c>
      <c r="D344" s="6" t="s">
        <v>6</v>
      </c>
      <c r="E344" s="7" t="s">
        <v>350</v>
      </c>
      <c r="F344" s="5">
        <v>260.5</v>
      </c>
    </row>
    <row r="345" spans="1:6" x14ac:dyDescent="0.45">
      <c r="A345" s="4" t="s">
        <v>351</v>
      </c>
      <c r="B345" s="5">
        <v>534.923076923076</v>
      </c>
      <c r="C345" s="6">
        <v>3</v>
      </c>
      <c r="D345" s="6" t="s">
        <v>6</v>
      </c>
      <c r="E345" s="7" t="s">
        <v>351</v>
      </c>
      <c r="F345" s="5">
        <v>534.923076923076</v>
      </c>
    </row>
    <row r="346" spans="1:6" x14ac:dyDescent="0.45">
      <c r="A346" s="4" t="s">
        <v>352</v>
      </c>
      <c r="B346" s="5">
        <v>603.57692307692298</v>
      </c>
      <c r="C346" s="6">
        <v>4</v>
      </c>
      <c r="D346" s="6" t="s">
        <v>6</v>
      </c>
      <c r="E346" s="7" t="s">
        <v>352</v>
      </c>
      <c r="F346" s="5">
        <v>603.57692307692298</v>
      </c>
    </row>
    <row r="347" spans="1:6" x14ac:dyDescent="0.45">
      <c r="A347" s="4" t="s">
        <v>353</v>
      </c>
      <c r="B347" s="5">
        <v>574.5</v>
      </c>
      <c r="C347" s="6">
        <v>5</v>
      </c>
      <c r="D347" s="6" t="s">
        <v>6</v>
      </c>
      <c r="E347" s="7" t="s">
        <v>353</v>
      </c>
      <c r="F347" s="5">
        <v>574.5</v>
      </c>
    </row>
    <row r="348" spans="1:6" hidden="1" x14ac:dyDescent="0.45">
      <c r="A348" s="4" t="s">
        <v>354</v>
      </c>
      <c r="B348" s="5">
        <v>596.03846153846098</v>
      </c>
      <c r="C348" s="6">
        <v>6</v>
      </c>
      <c r="D348" s="6" t="s">
        <v>10</v>
      </c>
      <c r="E348" s="7" t="b">
        <v>0</v>
      </c>
      <c r="F348" s="5" t="s">
        <v>11</v>
      </c>
    </row>
    <row r="349" spans="1:6" hidden="1" x14ac:dyDescent="0.45">
      <c r="A349" s="4" t="s">
        <v>355</v>
      </c>
      <c r="B349" s="5">
        <v>424.15384615384602</v>
      </c>
      <c r="C349" s="6">
        <v>7</v>
      </c>
      <c r="D349" s="6" t="s">
        <v>10</v>
      </c>
      <c r="E349" s="7" t="b">
        <v>0</v>
      </c>
      <c r="F349" s="5" t="s">
        <v>11</v>
      </c>
    </row>
    <row r="350" spans="1:6" x14ac:dyDescent="0.45">
      <c r="A350" s="4" t="s">
        <v>356</v>
      </c>
      <c r="B350" s="5">
        <v>132.65384615384599</v>
      </c>
      <c r="C350" s="6">
        <v>1</v>
      </c>
      <c r="D350" s="6" t="s">
        <v>6</v>
      </c>
      <c r="E350" s="7" t="s">
        <v>356</v>
      </c>
      <c r="F350" s="5">
        <v>132.65384615384599</v>
      </c>
    </row>
    <row r="351" spans="1:6" x14ac:dyDescent="0.45">
      <c r="A351" s="4" t="s">
        <v>357</v>
      </c>
      <c r="B351" s="5">
        <v>248.423076923076</v>
      </c>
      <c r="C351" s="6">
        <v>2</v>
      </c>
      <c r="D351" s="6" t="s">
        <v>6</v>
      </c>
      <c r="E351" s="7" t="s">
        <v>357</v>
      </c>
      <c r="F351" s="5">
        <v>248.423076923076</v>
      </c>
    </row>
    <row r="352" spans="1:6" x14ac:dyDescent="0.45">
      <c r="A352" s="4" t="s">
        <v>358</v>
      </c>
      <c r="B352" s="5">
        <v>651.23076923076906</v>
      </c>
      <c r="C352" s="6">
        <v>3</v>
      </c>
      <c r="D352" s="6" t="s">
        <v>6</v>
      </c>
      <c r="E352" s="7" t="s">
        <v>358</v>
      </c>
      <c r="F352" s="5">
        <v>651.23076923076906</v>
      </c>
    </row>
    <row r="353" spans="1:6" x14ac:dyDescent="0.45">
      <c r="A353" s="4" t="s">
        <v>359</v>
      </c>
      <c r="B353" s="5">
        <v>581.03846153846098</v>
      </c>
      <c r="C353" s="6">
        <v>4</v>
      </c>
      <c r="D353" s="6" t="s">
        <v>6</v>
      </c>
      <c r="E353" s="7" t="s">
        <v>359</v>
      </c>
      <c r="F353" s="5">
        <v>581.03846153846098</v>
      </c>
    </row>
    <row r="354" spans="1:6" x14ac:dyDescent="0.45">
      <c r="A354" s="4" t="s">
        <v>360</v>
      </c>
      <c r="B354" s="5">
        <v>698.5</v>
      </c>
      <c r="C354" s="6">
        <v>5</v>
      </c>
      <c r="D354" s="6" t="s">
        <v>6</v>
      </c>
      <c r="E354" s="7" t="s">
        <v>360</v>
      </c>
      <c r="F354" s="5">
        <v>698.5</v>
      </c>
    </row>
    <row r="355" spans="1:6" hidden="1" x14ac:dyDescent="0.45">
      <c r="A355" s="4" t="s">
        <v>361</v>
      </c>
      <c r="B355" s="5">
        <v>537.23076923076906</v>
      </c>
      <c r="C355" s="6">
        <v>6</v>
      </c>
      <c r="D355" s="6" t="s">
        <v>10</v>
      </c>
      <c r="E355" s="7" t="b">
        <v>0</v>
      </c>
      <c r="F355" s="5" t="s">
        <v>11</v>
      </c>
    </row>
    <row r="356" spans="1:6" hidden="1" x14ac:dyDescent="0.45">
      <c r="A356" s="4" t="s">
        <v>362</v>
      </c>
      <c r="B356" s="5">
        <v>512.07692307692298</v>
      </c>
      <c r="C356" s="6">
        <v>7</v>
      </c>
      <c r="D356" s="6" t="s">
        <v>10</v>
      </c>
      <c r="E356" s="7" t="b">
        <v>0</v>
      </c>
      <c r="F356" s="5" t="s">
        <v>11</v>
      </c>
    </row>
    <row r="357" spans="1:6" x14ac:dyDescent="0.45">
      <c r="A357" s="4" t="s">
        <v>363</v>
      </c>
      <c r="B357" s="5">
        <v>131.76923076923001</v>
      </c>
      <c r="C357" s="6">
        <v>1</v>
      </c>
      <c r="D357" s="6" t="s">
        <v>6</v>
      </c>
      <c r="E357" s="7" t="s">
        <v>363</v>
      </c>
      <c r="F357" s="5">
        <v>131.76923076923001</v>
      </c>
    </row>
    <row r="358" spans="1:6" x14ac:dyDescent="0.45">
      <c r="A358" s="4" t="s">
        <v>364</v>
      </c>
      <c r="B358" s="5">
        <v>260.65384615384602</v>
      </c>
      <c r="C358" s="6">
        <v>2</v>
      </c>
      <c r="D358" s="6" t="s">
        <v>6</v>
      </c>
      <c r="E358" s="7" t="s">
        <v>364</v>
      </c>
      <c r="F358" s="5">
        <v>260.65384615384602</v>
      </c>
    </row>
    <row r="359" spans="1:6" x14ac:dyDescent="0.45">
      <c r="A359" s="4" t="s">
        <v>365</v>
      </c>
      <c r="B359" s="5">
        <v>585.80769230769204</v>
      </c>
      <c r="C359" s="6">
        <v>3</v>
      </c>
      <c r="D359" s="6" t="s">
        <v>6</v>
      </c>
      <c r="E359" s="7" t="s">
        <v>365</v>
      </c>
      <c r="F359" s="5">
        <v>585.80769230769204</v>
      </c>
    </row>
    <row r="360" spans="1:6" x14ac:dyDescent="0.45">
      <c r="A360" s="4" t="s">
        <v>366</v>
      </c>
      <c r="B360" s="5">
        <v>552.57692307692298</v>
      </c>
      <c r="C360" s="6">
        <v>4</v>
      </c>
      <c r="D360" s="6" t="s">
        <v>6</v>
      </c>
      <c r="E360" s="7" t="s">
        <v>366</v>
      </c>
      <c r="F360" s="5">
        <v>552.57692307692298</v>
      </c>
    </row>
    <row r="361" spans="1:6" x14ac:dyDescent="0.45">
      <c r="A361" s="4" t="s">
        <v>367</v>
      </c>
      <c r="B361" s="5">
        <v>705.53846153846098</v>
      </c>
      <c r="C361" s="6">
        <v>5</v>
      </c>
      <c r="D361" s="6" t="s">
        <v>6</v>
      </c>
      <c r="E361" s="7" t="s">
        <v>367</v>
      </c>
      <c r="F361" s="5">
        <v>705.53846153846098</v>
      </c>
    </row>
    <row r="362" spans="1:6" hidden="1" x14ac:dyDescent="0.45">
      <c r="A362" s="4" t="s">
        <v>368</v>
      </c>
      <c r="B362" s="5">
        <v>609.69230769230705</v>
      </c>
      <c r="C362" s="6">
        <v>6</v>
      </c>
      <c r="D362" s="6" t="s">
        <v>10</v>
      </c>
      <c r="E362" s="7" t="b">
        <v>0</v>
      </c>
      <c r="F362" s="5" t="s">
        <v>11</v>
      </c>
    </row>
    <row r="363" spans="1:6" hidden="1" x14ac:dyDescent="0.45">
      <c r="A363" s="4" t="s">
        <v>369</v>
      </c>
      <c r="B363" s="5">
        <v>770.34615384615302</v>
      </c>
      <c r="C363" s="6">
        <v>7</v>
      </c>
      <c r="D363" s="6" t="s">
        <v>10</v>
      </c>
      <c r="E363" s="7" t="b">
        <v>0</v>
      </c>
      <c r="F363" s="5" t="s">
        <v>11</v>
      </c>
    </row>
    <row r="364" spans="1:6" x14ac:dyDescent="0.45">
      <c r="A364" s="4" t="s">
        <v>370</v>
      </c>
      <c r="B364" s="5">
        <v>159</v>
      </c>
      <c r="C364" s="6">
        <v>1</v>
      </c>
      <c r="D364" s="6" t="s">
        <v>6</v>
      </c>
      <c r="E364" s="7" t="s">
        <v>370</v>
      </c>
      <c r="F364" s="5">
        <v>159</v>
      </c>
    </row>
    <row r="365" spans="1:6" x14ac:dyDescent="0.45">
      <c r="A365" s="4" t="s">
        <v>371</v>
      </c>
      <c r="B365" s="5">
        <v>262.38461538461502</v>
      </c>
      <c r="C365" s="6">
        <v>2</v>
      </c>
      <c r="D365" s="6" t="s">
        <v>6</v>
      </c>
      <c r="E365" s="7" t="s">
        <v>371</v>
      </c>
      <c r="F365" s="5">
        <v>262.38461538461502</v>
      </c>
    </row>
    <row r="366" spans="1:6" x14ac:dyDescent="0.45">
      <c r="A366" s="4" t="s">
        <v>372</v>
      </c>
      <c r="B366" s="5">
        <v>591.423076923076</v>
      </c>
      <c r="C366" s="6">
        <v>3</v>
      </c>
      <c r="D366" s="6" t="s">
        <v>6</v>
      </c>
      <c r="E366" s="7" t="s">
        <v>372</v>
      </c>
      <c r="F366" s="5">
        <v>591.423076923076</v>
      </c>
    </row>
    <row r="367" spans="1:6" x14ac:dyDescent="0.45">
      <c r="A367" s="4" t="s">
        <v>373</v>
      </c>
      <c r="B367" s="5">
        <v>540.461538461538</v>
      </c>
      <c r="C367" s="6">
        <v>4</v>
      </c>
      <c r="D367" s="6" t="s">
        <v>6</v>
      </c>
      <c r="E367" s="7" t="s">
        <v>373</v>
      </c>
      <c r="F367" s="5">
        <v>540.461538461538</v>
      </c>
    </row>
    <row r="368" spans="1:6" x14ac:dyDescent="0.45">
      <c r="A368" s="4" t="s">
        <v>374</v>
      </c>
      <c r="B368" s="5">
        <v>650.88461538461502</v>
      </c>
      <c r="C368" s="6">
        <v>5</v>
      </c>
      <c r="D368" s="6" t="s">
        <v>6</v>
      </c>
      <c r="E368" s="7" t="s">
        <v>374</v>
      </c>
      <c r="F368" s="5">
        <v>650.88461538461502</v>
      </c>
    </row>
    <row r="369" spans="1:6" hidden="1" x14ac:dyDescent="0.45">
      <c r="A369" s="4" t="s">
        <v>375</v>
      </c>
      <c r="B369" s="5">
        <v>658.69230769230705</v>
      </c>
      <c r="C369" s="6">
        <v>6</v>
      </c>
      <c r="D369" s="6" t="s">
        <v>10</v>
      </c>
      <c r="E369" s="7" t="b">
        <v>0</v>
      </c>
      <c r="F369" s="5" t="s">
        <v>11</v>
      </c>
    </row>
    <row r="370" spans="1:6" hidden="1" x14ac:dyDescent="0.45">
      <c r="A370" s="4" t="s">
        <v>376</v>
      </c>
      <c r="B370" s="5">
        <v>514.07692307692298</v>
      </c>
      <c r="C370" s="6">
        <v>7</v>
      </c>
      <c r="D370" s="6" t="s">
        <v>10</v>
      </c>
      <c r="E370" s="7" t="b">
        <v>0</v>
      </c>
      <c r="F370" s="5" t="s">
        <v>11</v>
      </c>
    </row>
    <row r="371" spans="1:6" x14ac:dyDescent="0.45">
      <c r="A371" s="4" t="s">
        <v>377</v>
      </c>
      <c r="B371" s="5">
        <v>137.38461538461499</v>
      </c>
      <c r="C371" s="6">
        <v>1</v>
      </c>
      <c r="D371" s="6" t="s">
        <v>6</v>
      </c>
      <c r="E371" s="7" t="s">
        <v>377</v>
      </c>
      <c r="F371" s="5">
        <v>137.38461538461499</v>
      </c>
    </row>
    <row r="372" spans="1:6" x14ac:dyDescent="0.45">
      <c r="A372" s="4" t="s">
        <v>378</v>
      </c>
      <c r="B372" s="5">
        <v>153.730769230769</v>
      </c>
      <c r="C372" s="6">
        <v>2</v>
      </c>
      <c r="D372" s="6" t="s">
        <v>6</v>
      </c>
      <c r="E372" s="7" t="s">
        <v>378</v>
      </c>
      <c r="F372" s="5">
        <v>153.730769230769</v>
      </c>
    </row>
    <row r="373" spans="1:6" x14ac:dyDescent="0.45">
      <c r="A373" s="4" t="s">
        <v>379</v>
      </c>
      <c r="B373" s="5">
        <v>262.76923076922998</v>
      </c>
      <c r="C373" s="6">
        <v>3</v>
      </c>
      <c r="D373" s="6" t="s">
        <v>6</v>
      </c>
      <c r="E373" s="7" t="s">
        <v>379</v>
      </c>
      <c r="F373" s="5">
        <v>262.76923076922998</v>
      </c>
    </row>
    <row r="374" spans="1:6" x14ac:dyDescent="0.45">
      <c r="A374" s="4" t="s">
        <v>380</v>
      </c>
      <c r="B374" s="5">
        <v>566.34615384615302</v>
      </c>
      <c r="C374" s="6">
        <v>4</v>
      </c>
      <c r="D374" s="6" t="s">
        <v>6</v>
      </c>
      <c r="E374" s="7" t="s">
        <v>380</v>
      </c>
      <c r="F374" s="5">
        <v>566.34615384615302</v>
      </c>
    </row>
    <row r="375" spans="1:6" x14ac:dyDescent="0.45">
      <c r="A375" s="4" t="s">
        <v>381</v>
      </c>
      <c r="B375" s="5">
        <v>539.23076923076906</v>
      </c>
      <c r="C375" s="6">
        <v>5</v>
      </c>
      <c r="D375" s="6" t="s">
        <v>6</v>
      </c>
      <c r="E375" s="7" t="s">
        <v>381</v>
      </c>
      <c r="F375" s="5">
        <v>539.23076923076906</v>
      </c>
    </row>
    <row r="376" spans="1:6" hidden="1" x14ac:dyDescent="0.45">
      <c r="A376" s="4" t="s">
        <v>382</v>
      </c>
      <c r="B376" s="5">
        <v>549.80769230769204</v>
      </c>
      <c r="C376" s="6">
        <v>6</v>
      </c>
      <c r="D376" s="6" t="s">
        <v>10</v>
      </c>
      <c r="E376" s="7" t="b">
        <v>0</v>
      </c>
      <c r="F376" s="5" t="s">
        <v>11</v>
      </c>
    </row>
    <row r="377" spans="1:6" hidden="1" x14ac:dyDescent="0.45">
      <c r="A377" s="4" t="s">
        <v>383</v>
      </c>
      <c r="B377" s="5">
        <v>1215.11538461538</v>
      </c>
      <c r="C377" s="6">
        <v>7</v>
      </c>
      <c r="D377" s="6" t="s">
        <v>10</v>
      </c>
      <c r="E377" s="7" t="b">
        <v>0</v>
      </c>
      <c r="F377" s="5" t="s">
        <v>11</v>
      </c>
    </row>
    <row r="378" spans="1:6" x14ac:dyDescent="0.45">
      <c r="A378" s="4" t="s">
        <v>384</v>
      </c>
      <c r="B378" s="5">
        <v>204.84615384615299</v>
      </c>
      <c r="C378" s="6">
        <v>1</v>
      </c>
      <c r="D378" s="6" t="s">
        <v>6</v>
      </c>
      <c r="E378" s="7" t="s">
        <v>384</v>
      </c>
      <c r="F378" s="5">
        <v>204.84615384615299</v>
      </c>
    </row>
    <row r="379" spans="1:6" x14ac:dyDescent="0.45">
      <c r="A379" s="4" t="s">
        <v>385</v>
      </c>
      <c r="B379" s="5">
        <v>413.15384615384602</v>
      </c>
      <c r="C379" s="6">
        <v>2</v>
      </c>
      <c r="D379" s="6" t="s">
        <v>6</v>
      </c>
      <c r="E379" s="7" t="s">
        <v>385</v>
      </c>
      <c r="F379" s="5">
        <v>413.15384615384602</v>
      </c>
    </row>
    <row r="380" spans="1:6" x14ac:dyDescent="0.45">
      <c r="A380" s="4" t="s">
        <v>386</v>
      </c>
      <c r="B380" s="5">
        <v>1028.5</v>
      </c>
      <c r="C380" s="6">
        <v>3</v>
      </c>
      <c r="D380" s="6" t="s">
        <v>6</v>
      </c>
      <c r="E380" s="7" t="s">
        <v>386</v>
      </c>
      <c r="F380" s="5">
        <v>1028.5</v>
      </c>
    </row>
    <row r="381" spans="1:6" x14ac:dyDescent="0.45">
      <c r="A381" s="4" t="s">
        <v>387</v>
      </c>
      <c r="B381" s="5">
        <v>1037.1923076922999</v>
      </c>
      <c r="C381" s="6">
        <v>4</v>
      </c>
      <c r="D381" s="6" t="s">
        <v>6</v>
      </c>
      <c r="E381" s="7" t="s">
        <v>387</v>
      </c>
      <c r="F381" s="5">
        <v>1037.1923076922999</v>
      </c>
    </row>
    <row r="382" spans="1:6" x14ac:dyDescent="0.45">
      <c r="A382" s="4" t="s">
        <v>388</v>
      </c>
      <c r="B382" s="5">
        <v>745.73076923076906</v>
      </c>
      <c r="C382" s="6">
        <v>5</v>
      </c>
      <c r="D382" s="6" t="s">
        <v>6</v>
      </c>
      <c r="E382" s="7" t="s">
        <v>388</v>
      </c>
      <c r="F382" s="5">
        <v>745.73076923076906</v>
      </c>
    </row>
    <row r="383" spans="1:6" hidden="1" x14ac:dyDescent="0.45">
      <c r="A383" s="4" t="s">
        <v>389</v>
      </c>
      <c r="B383" s="5">
        <v>829.23076923076906</v>
      </c>
      <c r="C383" s="6">
        <v>6</v>
      </c>
      <c r="D383" s="6" t="s">
        <v>10</v>
      </c>
      <c r="E383" s="7" t="b">
        <v>0</v>
      </c>
      <c r="F383" s="5" t="s">
        <v>11</v>
      </c>
    </row>
    <row r="384" spans="1:6" hidden="1" x14ac:dyDescent="0.45">
      <c r="A384" s="4" t="s">
        <v>390</v>
      </c>
      <c r="B384" s="5">
        <v>554.65384615384596</v>
      </c>
      <c r="C384" s="6">
        <v>7</v>
      </c>
      <c r="D384" s="6" t="s">
        <v>10</v>
      </c>
      <c r="E384" s="7" t="b">
        <v>0</v>
      </c>
      <c r="F384" s="5" t="s">
        <v>11</v>
      </c>
    </row>
    <row r="385" spans="1:6" x14ac:dyDescent="0.45">
      <c r="A385" s="4" t="s">
        <v>391</v>
      </c>
      <c r="B385" s="5">
        <v>152.38461538461499</v>
      </c>
      <c r="C385" s="6">
        <v>1</v>
      </c>
      <c r="D385" s="6" t="s">
        <v>6</v>
      </c>
      <c r="E385" s="7" t="s">
        <v>391</v>
      </c>
      <c r="F385" s="5">
        <v>152.38461538461499</v>
      </c>
    </row>
    <row r="386" spans="1:6" x14ac:dyDescent="0.45">
      <c r="A386" s="4" t="s">
        <v>392</v>
      </c>
      <c r="B386" s="5">
        <v>266.61538461538402</v>
      </c>
      <c r="C386" s="6">
        <v>2</v>
      </c>
      <c r="D386" s="6" t="s">
        <v>6</v>
      </c>
      <c r="E386" s="7" t="s">
        <v>392</v>
      </c>
      <c r="F386" s="5">
        <v>266.61538461538402</v>
      </c>
    </row>
    <row r="387" spans="1:6" x14ac:dyDescent="0.45">
      <c r="A387" s="4" t="s">
        <v>393</v>
      </c>
      <c r="B387" s="5">
        <v>617.61538461538396</v>
      </c>
      <c r="C387" s="6">
        <v>3</v>
      </c>
      <c r="D387" s="6" t="s">
        <v>6</v>
      </c>
      <c r="E387" s="7" t="s">
        <v>393</v>
      </c>
      <c r="F387" s="5">
        <v>617.61538461538396</v>
      </c>
    </row>
    <row r="388" spans="1:6" x14ac:dyDescent="0.45">
      <c r="A388" s="4" t="s">
        <v>394</v>
      </c>
      <c r="B388" s="5">
        <v>619.423076923076</v>
      </c>
      <c r="C388" s="6">
        <v>4</v>
      </c>
      <c r="D388" s="6" t="s">
        <v>6</v>
      </c>
      <c r="E388" s="7" t="s">
        <v>394</v>
      </c>
      <c r="F388" s="5">
        <v>619.423076923076</v>
      </c>
    </row>
    <row r="389" spans="1:6" x14ac:dyDescent="0.45">
      <c r="A389" s="4" t="s">
        <v>395</v>
      </c>
      <c r="B389" s="5">
        <v>950.19230769230705</v>
      </c>
      <c r="C389" s="6">
        <v>5</v>
      </c>
      <c r="D389" s="6" t="s">
        <v>6</v>
      </c>
      <c r="E389" s="7" t="s">
        <v>395</v>
      </c>
      <c r="F389" s="5">
        <v>950.19230769230705</v>
      </c>
    </row>
    <row r="390" spans="1:6" hidden="1" x14ac:dyDescent="0.45">
      <c r="A390" s="4" t="s">
        <v>396</v>
      </c>
      <c r="B390" s="5">
        <v>638.53846153846098</v>
      </c>
      <c r="C390" s="6">
        <v>6</v>
      </c>
      <c r="D390" s="6" t="s">
        <v>10</v>
      </c>
      <c r="E390" s="7" t="b">
        <v>0</v>
      </c>
      <c r="F390" s="5" t="s">
        <v>11</v>
      </c>
    </row>
    <row r="391" spans="1:6" hidden="1" x14ac:dyDescent="0.45">
      <c r="A391" s="4" t="s">
        <v>397</v>
      </c>
      <c r="B391" s="5">
        <v>493.80769230769198</v>
      </c>
      <c r="C391" s="6">
        <v>7</v>
      </c>
      <c r="D391" s="6" t="s">
        <v>10</v>
      </c>
      <c r="E391" s="7" t="b">
        <v>0</v>
      </c>
      <c r="F391" s="5" t="s">
        <v>11</v>
      </c>
    </row>
    <row r="392" spans="1:6" x14ac:dyDescent="0.45">
      <c r="A392" s="4" t="s">
        <v>398</v>
      </c>
      <c r="B392" s="5">
        <v>145.461538461538</v>
      </c>
      <c r="C392" s="6">
        <v>1</v>
      </c>
      <c r="D392" s="6" t="s">
        <v>6</v>
      </c>
      <c r="E392" s="7" t="s">
        <v>398</v>
      </c>
      <c r="F392" s="5">
        <v>145.461538461538</v>
      </c>
    </row>
    <row r="393" spans="1:6" x14ac:dyDescent="0.45">
      <c r="A393" s="4" t="s">
        <v>399</v>
      </c>
      <c r="B393" s="5">
        <v>265.38461538461502</v>
      </c>
      <c r="C393" s="6">
        <v>2</v>
      </c>
      <c r="D393" s="6" t="s">
        <v>6</v>
      </c>
      <c r="E393" s="7" t="s">
        <v>399</v>
      </c>
      <c r="F393" s="5">
        <v>265.38461538461502</v>
      </c>
    </row>
    <row r="394" spans="1:6" x14ac:dyDescent="0.45">
      <c r="A394" s="4" t="s">
        <v>400</v>
      </c>
      <c r="B394" s="5">
        <v>647.23076923076906</v>
      </c>
      <c r="C394" s="6">
        <v>3</v>
      </c>
      <c r="D394" s="6" t="s">
        <v>6</v>
      </c>
      <c r="E394" s="7" t="s">
        <v>400</v>
      </c>
      <c r="F394" s="5">
        <v>647.23076923076906</v>
      </c>
    </row>
    <row r="395" spans="1:6" x14ac:dyDescent="0.45">
      <c r="A395" s="4" t="s">
        <v>401</v>
      </c>
      <c r="B395" s="5">
        <v>569.03846153846098</v>
      </c>
      <c r="C395" s="6">
        <v>4</v>
      </c>
      <c r="D395" s="6" t="s">
        <v>6</v>
      </c>
      <c r="E395" s="7" t="s">
        <v>401</v>
      </c>
      <c r="F395" s="5">
        <v>569.03846153846098</v>
      </c>
    </row>
    <row r="396" spans="1:6" x14ac:dyDescent="0.45">
      <c r="A396" s="4" t="s">
        <v>402</v>
      </c>
      <c r="B396" s="5">
        <v>597.5</v>
      </c>
      <c r="C396" s="6">
        <v>5</v>
      </c>
      <c r="D396" s="6" t="s">
        <v>6</v>
      </c>
      <c r="E396" s="7" t="s">
        <v>402</v>
      </c>
      <c r="F396" s="5">
        <v>597.5</v>
      </c>
    </row>
    <row r="397" spans="1:6" hidden="1" x14ac:dyDescent="0.45">
      <c r="A397" s="4" t="s">
        <v>403</v>
      </c>
      <c r="B397" s="5">
        <v>825.84615384615302</v>
      </c>
      <c r="C397" s="6">
        <v>6</v>
      </c>
      <c r="D397" s="6" t="s">
        <v>10</v>
      </c>
      <c r="E397" s="7" t="b">
        <v>0</v>
      </c>
      <c r="F397" s="5" t="s">
        <v>11</v>
      </c>
    </row>
    <row r="398" spans="1:6" hidden="1" x14ac:dyDescent="0.45">
      <c r="A398" s="4" t="s">
        <v>404</v>
      </c>
      <c r="B398" s="5">
        <v>646.73076923076906</v>
      </c>
      <c r="C398" s="6">
        <v>7</v>
      </c>
      <c r="D398" s="6" t="s">
        <v>10</v>
      </c>
      <c r="E398" s="7" t="b">
        <v>0</v>
      </c>
      <c r="F398" s="5" t="s">
        <v>11</v>
      </c>
    </row>
    <row r="399" spans="1:6" x14ac:dyDescent="0.45">
      <c r="A399" s="4" t="s">
        <v>405</v>
      </c>
      <c r="B399" s="5">
        <v>145.57692307692301</v>
      </c>
      <c r="C399" s="6">
        <v>1</v>
      </c>
      <c r="D399" s="6" t="s">
        <v>6</v>
      </c>
      <c r="E399" s="7" t="s">
        <v>405</v>
      </c>
      <c r="F399" s="5">
        <v>145.57692307692301</v>
      </c>
    </row>
    <row r="400" spans="1:6" x14ac:dyDescent="0.45">
      <c r="A400" s="4" t="s">
        <v>406</v>
      </c>
      <c r="B400" s="5">
        <v>266.80769230769198</v>
      </c>
      <c r="C400" s="6">
        <v>2</v>
      </c>
      <c r="D400" s="6" t="s">
        <v>6</v>
      </c>
      <c r="E400" s="7" t="s">
        <v>406</v>
      </c>
      <c r="F400" s="5">
        <v>266.80769230769198</v>
      </c>
    </row>
    <row r="401" spans="1:6" x14ac:dyDescent="0.45">
      <c r="A401" s="4" t="s">
        <v>407</v>
      </c>
      <c r="B401" s="5">
        <v>565.461538461538</v>
      </c>
      <c r="C401" s="6">
        <v>3</v>
      </c>
      <c r="D401" s="6" t="s">
        <v>6</v>
      </c>
      <c r="E401" s="7" t="s">
        <v>407</v>
      </c>
      <c r="F401" s="5">
        <v>565.461538461538</v>
      </c>
    </row>
    <row r="402" spans="1:6" x14ac:dyDescent="0.45">
      <c r="A402" s="4" t="s">
        <v>408</v>
      </c>
      <c r="B402" s="5">
        <v>773.30769230769204</v>
      </c>
      <c r="C402" s="6">
        <v>4</v>
      </c>
      <c r="D402" s="6" t="s">
        <v>6</v>
      </c>
      <c r="E402" s="7" t="s">
        <v>408</v>
      </c>
      <c r="F402" s="5">
        <v>773.30769230769204</v>
      </c>
    </row>
    <row r="403" spans="1:6" x14ac:dyDescent="0.45">
      <c r="A403" s="4" t="s">
        <v>409</v>
      </c>
      <c r="B403" s="5">
        <v>526.53846153846098</v>
      </c>
      <c r="C403" s="6">
        <v>5</v>
      </c>
      <c r="D403" s="6" t="s">
        <v>6</v>
      </c>
      <c r="E403" s="7" t="s">
        <v>409</v>
      </c>
      <c r="F403" s="5">
        <v>526.53846153846098</v>
      </c>
    </row>
    <row r="404" spans="1:6" hidden="1" x14ac:dyDescent="0.45">
      <c r="A404" s="4" t="s">
        <v>410</v>
      </c>
      <c r="B404" s="5">
        <v>564.961538461538</v>
      </c>
      <c r="C404" s="6">
        <v>6</v>
      </c>
      <c r="D404" s="6" t="s">
        <v>10</v>
      </c>
      <c r="E404" s="7" t="b">
        <v>0</v>
      </c>
      <c r="F404" s="5" t="s">
        <v>11</v>
      </c>
    </row>
    <row r="405" spans="1:6" hidden="1" x14ac:dyDescent="0.45">
      <c r="A405" s="4" t="s">
        <v>411</v>
      </c>
      <c r="B405" s="5">
        <v>568</v>
      </c>
      <c r="C405" s="6">
        <v>7</v>
      </c>
      <c r="D405" s="6" t="s">
        <v>10</v>
      </c>
      <c r="E405" s="7" t="b">
        <v>0</v>
      </c>
      <c r="F405" s="5" t="s">
        <v>11</v>
      </c>
    </row>
    <row r="406" spans="1:6" x14ac:dyDescent="0.45">
      <c r="A406" s="4" t="s">
        <v>412</v>
      </c>
      <c r="B406" s="5">
        <v>137.38461538461499</v>
      </c>
      <c r="C406" s="6">
        <v>1</v>
      </c>
      <c r="D406" s="6" t="s">
        <v>6</v>
      </c>
      <c r="E406" s="7" t="s">
        <v>412</v>
      </c>
      <c r="F406" s="5">
        <v>137.38461538461499</v>
      </c>
    </row>
    <row r="407" spans="1:6" x14ac:dyDescent="0.45">
      <c r="A407" s="4" t="s">
        <v>413</v>
      </c>
      <c r="B407" s="5">
        <v>250.5</v>
      </c>
      <c r="C407" s="6">
        <v>2</v>
      </c>
      <c r="D407" s="6" t="s">
        <v>6</v>
      </c>
      <c r="E407" s="7" t="s">
        <v>413</v>
      </c>
      <c r="F407" s="5">
        <v>250.5</v>
      </c>
    </row>
    <row r="408" spans="1:6" x14ac:dyDescent="0.45">
      <c r="A408" s="4" t="s">
        <v>414</v>
      </c>
      <c r="B408" s="5">
        <v>573.88461538461502</v>
      </c>
      <c r="C408" s="6">
        <v>3</v>
      </c>
      <c r="D408" s="6" t="s">
        <v>6</v>
      </c>
      <c r="E408" s="7" t="s">
        <v>414</v>
      </c>
      <c r="F408" s="5">
        <v>573.88461538461502</v>
      </c>
    </row>
    <row r="409" spans="1:6" x14ac:dyDescent="0.45">
      <c r="A409" s="4" t="s">
        <v>415</v>
      </c>
      <c r="B409" s="5">
        <v>986.73076923076906</v>
      </c>
      <c r="C409" s="6">
        <v>4</v>
      </c>
      <c r="D409" s="6" t="s">
        <v>6</v>
      </c>
      <c r="E409" s="7" t="s">
        <v>415</v>
      </c>
      <c r="F409" s="5">
        <v>986.73076923076906</v>
      </c>
    </row>
    <row r="410" spans="1:6" x14ac:dyDescent="0.45">
      <c r="A410" s="4" t="s">
        <v>416</v>
      </c>
      <c r="B410" s="5">
        <v>721.23076923076906</v>
      </c>
      <c r="C410" s="6">
        <v>5</v>
      </c>
      <c r="D410" s="6" t="s">
        <v>6</v>
      </c>
      <c r="E410" s="7" t="s">
        <v>416</v>
      </c>
      <c r="F410" s="5">
        <v>721.23076923076906</v>
      </c>
    </row>
    <row r="411" spans="1:6" hidden="1" x14ac:dyDescent="0.45">
      <c r="A411" s="4" t="s">
        <v>417</v>
      </c>
      <c r="B411" s="5">
        <v>815.61538461538396</v>
      </c>
      <c r="C411" s="6">
        <v>6</v>
      </c>
      <c r="D411" s="6" t="s">
        <v>10</v>
      </c>
      <c r="E411" s="7" t="b">
        <v>0</v>
      </c>
      <c r="F411" s="5" t="s">
        <v>11</v>
      </c>
    </row>
    <row r="412" spans="1:6" hidden="1" x14ac:dyDescent="0.45">
      <c r="A412" s="4" t="s">
        <v>418</v>
      </c>
      <c r="B412" s="5">
        <v>565.38461538461502</v>
      </c>
      <c r="C412" s="6">
        <v>7</v>
      </c>
      <c r="D412" s="6" t="s">
        <v>10</v>
      </c>
      <c r="E412" s="7" t="b">
        <v>0</v>
      </c>
      <c r="F412" s="5" t="s">
        <v>11</v>
      </c>
    </row>
    <row r="413" spans="1:6" x14ac:dyDescent="0.45">
      <c r="A413" s="4" t="s">
        <v>419</v>
      </c>
      <c r="B413" s="5">
        <v>169.11538461538399</v>
      </c>
      <c r="C413" s="6">
        <v>1</v>
      </c>
      <c r="D413" s="6" t="s">
        <v>6</v>
      </c>
      <c r="E413" s="7" t="s">
        <v>419</v>
      </c>
      <c r="F413" s="5">
        <v>169.11538461538399</v>
      </c>
    </row>
    <row r="414" spans="1:6" x14ac:dyDescent="0.45">
      <c r="A414" s="4" t="s">
        <v>420</v>
      </c>
      <c r="B414" s="5">
        <v>262.80769230769198</v>
      </c>
      <c r="C414" s="6">
        <v>2</v>
      </c>
      <c r="D414" s="6" t="s">
        <v>6</v>
      </c>
      <c r="E414" s="7" t="s">
        <v>420</v>
      </c>
      <c r="F414" s="5">
        <v>262.80769230769198</v>
      </c>
    </row>
    <row r="415" spans="1:6" x14ac:dyDescent="0.45">
      <c r="A415" s="4" t="s">
        <v>421</v>
      </c>
      <c r="B415" s="5">
        <v>563.11538461538396</v>
      </c>
      <c r="C415" s="6">
        <v>3</v>
      </c>
      <c r="D415" s="6" t="s">
        <v>6</v>
      </c>
      <c r="E415" s="7" t="s">
        <v>421</v>
      </c>
      <c r="F415" s="5">
        <v>563.11538461538396</v>
      </c>
    </row>
    <row r="416" spans="1:6" x14ac:dyDescent="0.45">
      <c r="A416" s="4" t="s">
        <v>422</v>
      </c>
      <c r="B416" s="5">
        <v>546.30769230769204</v>
      </c>
      <c r="C416" s="6">
        <v>4</v>
      </c>
      <c r="D416" s="6" t="s">
        <v>6</v>
      </c>
      <c r="E416" s="7" t="s">
        <v>422</v>
      </c>
      <c r="F416" s="5">
        <v>546.30769230769204</v>
      </c>
    </row>
    <row r="417" spans="1:6" x14ac:dyDescent="0.45">
      <c r="A417" s="4" t="s">
        <v>423</v>
      </c>
      <c r="B417" s="5">
        <v>566.961538461538</v>
      </c>
      <c r="C417" s="6">
        <v>5</v>
      </c>
      <c r="D417" s="6" t="s">
        <v>6</v>
      </c>
      <c r="E417" s="7" t="s">
        <v>423</v>
      </c>
      <c r="F417" s="5">
        <v>566.961538461538</v>
      </c>
    </row>
    <row r="418" spans="1:6" hidden="1" x14ac:dyDescent="0.45">
      <c r="A418" s="4" t="s">
        <v>424</v>
      </c>
      <c r="B418" s="5">
        <v>563.423076923076</v>
      </c>
      <c r="C418" s="6">
        <v>6</v>
      </c>
      <c r="D418" s="6" t="s">
        <v>10</v>
      </c>
      <c r="E418" s="7" t="b">
        <v>0</v>
      </c>
      <c r="F418" s="5" t="s">
        <v>11</v>
      </c>
    </row>
    <row r="419" spans="1:6" hidden="1" x14ac:dyDescent="0.45">
      <c r="A419" s="4" t="s">
        <v>425</v>
      </c>
      <c r="B419" s="5">
        <v>444.26923076922998</v>
      </c>
      <c r="C419" s="6">
        <v>7</v>
      </c>
      <c r="D419" s="6" t="s">
        <v>10</v>
      </c>
      <c r="E419" s="7" t="b">
        <v>0</v>
      </c>
      <c r="F419" s="5" t="s">
        <v>11</v>
      </c>
    </row>
    <row r="420" spans="1:6" x14ac:dyDescent="0.45">
      <c r="A420" s="4" t="s">
        <v>426</v>
      </c>
      <c r="B420" s="5">
        <v>139.11538461538399</v>
      </c>
      <c r="C420" s="6">
        <v>1</v>
      </c>
      <c r="D420" s="6" t="s">
        <v>6</v>
      </c>
      <c r="E420" s="7" t="s">
        <v>426</v>
      </c>
      <c r="F420" s="5">
        <v>139.11538461538399</v>
      </c>
    </row>
    <row r="421" spans="1:6" x14ac:dyDescent="0.45">
      <c r="A421" s="4" t="s">
        <v>427</v>
      </c>
      <c r="B421" s="5">
        <v>261.03846153846098</v>
      </c>
      <c r="C421" s="6">
        <v>2</v>
      </c>
      <c r="D421" s="6" t="s">
        <v>6</v>
      </c>
      <c r="E421" s="7" t="s">
        <v>427</v>
      </c>
      <c r="F421" s="5">
        <v>261.03846153846098</v>
      </c>
    </row>
    <row r="422" spans="1:6" x14ac:dyDescent="0.45">
      <c r="A422" s="4" t="s">
        <v>428</v>
      </c>
      <c r="B422" s="5">
        <v>517.80769230769204</v>
      </c>
      <c r="C422" s="6">
        <v>3</v>
      </c>
      <c r="D422" s="6" t="s">
        <v>6</v>
      </c>
      <c r="E422" s="7" t="s">
        <v>428</v>
      </c>
      <c r="F422" s="5">
        <v>517.80769230769204</v>
      </c>
    </row>
    <row r="423" spans="1:6" x14ac:dyDescent="0.45">
      <c r="A423" s="4" t="s">
        <v>429</v>
      </c>
      <c r="B423" s="5">
        <v>550.84615384615302</v>
      </c>
      <c r="C423" s="6">
        <v>4</v>
      </c>
      <c r="D423" s="6" t="s">
        <v>6</v>
      </c>
      <c r="E423" s="7" t="s">
        <v>429</v>
      </c>
      <c r="F423" s="5">
        <v>550.84615384615302</v>
      </c>
    </row>
    <row r="424" spans="1:6" x14ac:dyDescent="0.45">
      <c r="A424" s="4" t="s">
        <v>430</v>
      </c>
      <c r="B424" s="5">
        <v>579.69230769230705</v>
      </c>
      <c r="C424" s="6">
        <v>5</v>
      </c>
      <c r="D424" s="6" t="s">
        <v>6</v>
      </c>
      <c r="E424" s="7" t="s">
        <v>430</v>
      </c>
      <c r="F424" s="5">
        <v>579.69230769230705</v>
      </c>
    </row>
    <row r="425" spans="1:6" hidden="1" x14ac:dyDescent="0.45">
      <c r="A425" s="4" t="s">
        <v>431</v>
      </c>
      <c r="B425" s="5">
        <v>629.88461538461502</v>
      </c>
      <c r="C425" s="6">
        <v>6</v>
      </c>
      <c r="D425" s="6" t="s">
        <v>10</v>
      </c>
      <c r="E425" s="7" t="b">
        <v>0</v>
      </c>
      <c r="F425" s="5" t="s">
        <v>11</v>
      </c>
    </row>
    <row r="426" spans="1:6" hidden="1" x14ac:dyDescent="0.45">
      <c r="A426" s="4" t="s">
        <v>432</v>
      </c>
      <c r="B426" s="5">
        <v>705.07692307692298</v>
      </c>
      <c r="C426" s="6">
        <v>7</v>
      </c>
      <c r="D426" s="6" t="s">
        <v>10</v>
      </c>
      <c r="E426" s="7" t="b">
        <v>0</v>
      </c>
      <c r="F426" s="5" t="s">
        <v>11</v>
      </c>
    </row>
    <row r="427" spans="1:6" x14ac:dyDescent="0.45">
      <c r="A427" s="4" t="s">
        <v>433</v>
      </c>
      <c r="B427" s="5">
        <v>184.03846153846101</v>
      </c>
      <c r="C427" s="6">
        <v>1</v>
      </c>
      <c r="D427" s="6" t="s">
        <v>6</v>
      </c>
      <c r="E427" s="7" t="s">
        <v>433</v>
      </c>
      <c r="F427" s="5">
        <v>184.03846153846101</v>
      </c>
    </row>
    <row r="428" spans="1:6" x14ac:dyDescent="0.45">
      <c r="A428" s="4" t="s">
        <v>434</v>
      </c>
      <c r="B428" s="5">
        <v>333.461538461538</v>
      </c>
      <c r="C428" s="6">
        <v>2</v>
      </c>
      <c r="D428" s="6" t="s">
        <v>6</v>
      </c>
      <c r="E428" s="7" t="s">
        <v>434</v>
      </c>
      <c r="F428" s="5">
        <v>333.461538461538</v>
      </c>
    </row>
    <row r="429" spans="1:6" x14ac:dyDescent="0.45">
      <c r="A429" s="4" t="s">
        <v>435</v>
      </c>
      <c r="B429" s="5">
        <v>669.07692307692298</v>
      </c>
      <c r="C429" s="6">
        <v>3</v>
      </c>
      <c r="D429" s="6" t="s">
        <v>6</v>
      </c>
      <c r="E429" s="7" t="s">
        <v>435</v>
      </c>
      <c r="F429" s="5">
        <v>669.07692307692298</v>
      </c>
    </row>
    <row r="430" spans="1:6" x14ac:dyDescent="0.45">
      <c r="A430" s="4" t="s">
        <v>436</v>
      </c>
      <c r="B430" s="5">
        <v>1052.0769230769199</v>
      </c>
      <c r="C430" s="6">
        <v>4</v>
      </c>
      <c r="D430" s="6" t="s">
        <v>6</v>
      </c>
      <c r="E430" s="7" t="s">
        <v>436</v>
      </c>
      <c r="F430" s="5">
        <v>1052.0769230769199</v>
      </c>
    </row>
    <row r="431" spans="1:6" x14ac:dyDescent="0.45">
      <c r="A431" s="4" t="s">
        <v>437</v>
      </c>
      <c r="B431" s="5">
        <v>802.65384615384596</v>
      </c>
      <c r="C431" s="6">
        <v>5</v>
      </c>
      <c r="D431" s="6" t="s">
        <v>6</v>
      </c>
      <c r="E431" s="7" t="s">
        <v>437</v>
      </c>
      <c r="F431" s="5">
        <v>802.65384615384596</v>
      </c>
    </row>
    <row r="432" spans="1:6" hidden="1" x14ac:dyDescent="0.45">
      <c r="A432" s="4" t="s">
        <v>438</v>
      </c>
      <c r="B432" s="5">
        <v>847.15384615384596</v>
      </c>
      <c r="C432" s="6">
        <v>6</v>
      </c>
      <c r="D432" s="6" t="s">
        <v>10</v>
      </c>
      <c r="E432" s="7" t="b">
        <v>0</v>
      </c>
      <c r="F432" s="5" t="s">
        <v>11</v>
      </c>
    </row>
    <row r="433" spans="1:6" hidden="1" x14ac:dyDescent="0.45">
      <c r="A433" s="4" t="s">
        <v>439</v>
      </c>
      <c r="B433" s="5">
        <v>753.73076923076906</v>
      </c>
      <c r="C433" s="6">
        <v>7</v>
      </c>
      <c r="D433" s="6" t="s">
        <v>10</v>
      </c>
      <c r="E433" s="7" t="b">
        <v>0</v>
      </c>
      <c r="F433" s="5" t="s">
        <v>11</v>
      </c>
    </row>
    <row r="434" spans="1:6" x14ac:dyDescent="0.45">
      <c r="A434" s="4" t="s">
        <v>440</v>
      </c>
      <c r="B434" s="5">
        <v>221.961538461538</v>
      </c>
      <c r="C434" s="6">
        <v>1</v>
      </c>
      <c r="D434" s="6" t="s">
        <v>6</v>
      </c>
      <c r="E434" s="7" t="s">
        <v>440</v>
      </c>
      <c r="F434" s="5">
        <v>221.961538461538</v>
      </c>
    </row>
    <row r="435" spans="1:6" x14ac:dyDescent="0.45">
      <c r="A435" s="4" t="s">
        <v>441</v>
      </c>
      <c r="B435" s="5">
        <v>430.80769230769198</v>
      </c>
      <c r="C435" s="6">
        <v>2</v>
      </c>
      <c r="D435" s="6" t="s">
        <v>6</v>
      </c>
      <c r="E435" s="7" t="s">
        <v>441</v>
      </c>
      <c r="F435" s="5">
        <v>430.80769230769198</v>
      </c>
    </row>
    <row r="436" spans="1:6" x14ac:dyDescent="0.45">
      <c r="A436" s="4" t="s">
        <v>442</v>
      </c>
      <c r="B436" s="5">
        <v>961.23076923076906</v>
      </c>
      <c r="C436" s="6">
        <v>3</v>
      </c>
      <c r="D436" s="6" t="s">
        <v>6</v>
      </c>
      <c r="E436" s="7" t="s">
        <v>442</v>
      </c>
      <c r="F436" s="5">
        <v>961.23076923076906</v>
      </c>
    </row>
    <row r="437" spans="1:6" x14ac:dyDescent="0.45">
      <c r="A437" s="4" t="s">
        <v>443</v>
      </c>
      <c r="B437" s="5">
        <v>1271.1923076922999</v>
      </c>
      <c r="C437" s="6">
        <v>4</v>
      </c>
      <c r="D437" s="6" t="s">
        <v>6</v>
      </c>
      <c r="E437" s="7" t="s">
        <v>443</v>
      </c>
      <c r="F437" s="5">
        <v>1271.1923076922999</v>
      </c>
    </row>
    <row r="438" spans="1:6" x14ac:dyDescent="0.45">
      <c r="A438" s="4" t="s">
        <v>444</v>
      </c>
      <c r="B438" s="5">
        <v>1112.6923076922999</v>
      </c>
      <c r="C438" s="6">
        <v>5</v>
      </c>
      <c r="D438" s="6" t="s">
        <v>6</v>
      </c>
      <c r="E438" s="7" t="s">
        <v>444</v>
      </c>
      <c r="F438" s="5">
        <v>1112.6923076922999</v>
      </c>
    </row>
    <row r="439" spans="1:6" hidden="1" x14ac:dyDescent="0.45">
      <c r="A439" s="4" t="s">
        <v>445</v>
      </c>
      <c r="B439" s="5">
        <v>774.26923076923003</v>
      </c>
      <c r="C439" s="6">
        <v>6</v>
      </c>
      <c r="D439" s="6" t="s">
        <v>10</v>
      </c>
      <c r="E439" s="7" t="b">
        <v>0</v>
      </c>
      <c r="F439" s="5" t="s">
        <v>11</v>
      </c>
    </row>
    <row r="440" spans="1:6" hidden="1" x14ac:dyDescent="0.45">
      <c r="A440" s="4" t="s">
        <v>446</v>
      </c>
      <c r="B440" s="5">
        <v>513.461538461538</v>
      </c>
      <c r="C440" s="6">
        <v>7</v>
      </c>
      <c r="D440" s="6" t="s">
        <v>10</v>
      </c>
      <c r="E440" s="7" t="b">
        <v>0</v>
      </c>
      <c r="F440" s="5" t="s">
        <v>11</v>
      </c>
    </row>
    <row r="441" spans="1:6" x14ac:dyDescent="0.45">
      <c r="A441" s="4" t="s">
        <v>447</v>
      </c>
      <c r="B441" s="5">
        <v>199.961538461538</v>
      </c>
      <c r="C441" s="6">
        <v>1</v>
      </c>
      <c r="D441" s="6" t="s">
        <v>6</v>
      </c>
      <c r="E441" s="7" t="s">
        <v>447</v>
      </c>
      <c r="F441" s="5">
        <v>199.961538461538</v>
      </c>
    </row>
    <row r="442" spans="1:6" x14ac:dyDescent="0.45">
      <c r="A442" s="4" t="s">
        <v>448</v>
      </c>
      <c r="B442" s="5">
        <v>302.65384615384602</v>
      </c>
      <c r="C442" s="6">
        <v>2</v>
      </c>
      <c r="D442" s="6" t="s">
        <v>6</v>
      </c>
      <c r="E442" s="7" t="s">
        <v>448</v>
      </c>
      <c r="F442" s="5">
        <v>302.65384615384602</v>
      </c>
    </row>
    <row r="443" spans="1:6" x14ac:dyDescent="0.45">
      <c r="A443" s="4" t="s">
        <v>449</v>
      </c>
      <c r="B443" s="5">
        <v>591</v>
      </c>
      <c r="C443" s="6">
        <v>3</v>
      </c>
      <c r="D443" s="6" t="s">
        <v>6</v>
      </c>
      <c r="E443" s="7" t="s">
        <v>449</v>
      </c>
      <c r="F443" s="5">
        <v>591</v>
      </c>
    </row>
    <row r="444" spans="1:6" x14ac:dyDescent="0.45">
      <c r="A444" s="4" t="s">
        <v>450</v>
      </c>
      <c r="B444" s="5">
        <v>694.923076923076</v>
      </c>
      <c r="C444" s="6">
        <v>4</v>
      </c>
      <c r="D444" s="6" t="s">
        <v>6</v>
      </c>
      <c r="E444" s="7" t="s">
        <v>450</v>
      </c>
      <c r="F444" s="5">
        <v>694.923076923076</v>
      </c>
    </row>
    <row r="445" spans="1:6" x14ac:dyDescent="0.45">
      <c r="A445" s="4" t="s">
        <v>451</v>
      </c>
      <c r="B445" s="5">
        <v>605.11538461538396</v>
      </c>
      <c r="C445" s="6">
        <v>5</v>
      </c>
      <c r="D445" s="6" t="s">
        <v>6</v>
      </c>
      <c r="E445" s="7" t="s">
        <v>451</v>
      </c>
      <c r="F445" s="5">
        <v>605.11538461538396</v>
      </c>
    </row>
    <row r="446" spans="1:6" hidden="1" x14ac:dyDescent="0.45">
      <c r="A446" s="4" t="s">
        <v>452</v>
      </c>
      <c r="B446" s="5">
        <v>704.88461538461502</v>
      </c>
      <c r="C446" s="6">
        <v>6</v>
      </c>
      <c r="D446" s="6" t="s">
        <v>10</v>
      </c>
      <c r="E446" s="7" t="b">
        <v>0</v>
      </c>
      <c r="F446" s="5" t="s">
        <v>11</v>
      </c>
    </row>
    <row r="447" spans="1:6" hidden="1" x14ac:dyDescent="0.45">
      <c r="A447" s="4" t="s">
        <v>453</v>
      </c>
      <c r="B447" s="5">
        <v>550.53846153846098</v>
      </c>
      <c r="C447" s="6">
        <v>7</v>
      </c>
      <c r="D447" s="6" t="s">
        <v>10</v>
      </c>
      <c r="E447" s="7" t="b">
        <v>0</v>
      </c>
      <c r="F447" s="5" t="s">
        <v>11</v>
      </c>
    </row>
    <row r="448" spans="1:6" x14ac:dyDescent="0.45">
      <c r="A448" s="4" t="s">
        <v>454</v>
      </c>
      <c r="B448" s="5">
        <v>202.80769230769201</v>
      </c>
      <c r="C448" s="6">
        <v>1</v>
      </c>
      <c r="D448" s="6" t="s">
        <v>6</v>
      </c>
      <c r="E448" s="7" t="s">
        <v>454</v>
      </c>
      <c r="F448" s="5">
        <v>202.80769230769201</v>
      </c>
    </row>
    <row r="449" spans="1:6" x14ac:dyDescent="0.45">
      <c r="A449" s="4" t="s">
        <v>455</v>
      </c>
      <c r="B449" s="5">
        <v>289.923076923076</v>
      </c>
      <c r="C449" s="6">
        <v>2</v>
      </c>
      <c r="D449" s="6" t="s">
        <v>6</v>
      </c>
      <c r="E449" s="7" t="s">
        <v>455</v>
      </c>
      <c r="F449" s="5">
        <v>289.923076923076</v>
      </c>
    </row>
    <row r="450" spans="1:6" x14ac:dyDescent="0.45">
      <c r="A450" s="4" t="s">
        <v>456</v>
      </c>
      <c r="B450" s="5">
        <v>699</v>
      </c>
      <c r="C450" s="6">
        <v>3</v>
      </c>
      <c r="D450" s="6" t="s">
        <v>6</v>
      </c>
      <c r="E450" s="7" t="s">
        <v>456</v>
      </c>
      <c r="F450" s="5">
        <v>699</v>
      </c>
    </row>
    <row r="451" spans="1:6" x14ac:dyDescent="0.45">
      <c r="A451" s="4" t="s">
        <v>457</v>
      </c>
      <c r="B451" s="5">
        <v>559.53846153846098</v>
      </c>
      <c r="C451" s="6">
        <v>4</v>
      </c>
      <c r="D451" s="6" t="s">
        <v>6</v>
      </c>
      <c r="E451" s="7" t="s">
        <v>457</v>
      </c>
      <c r="F451" s="5">
        <v>559.53846153846098</v>
      </c>
    </row>
    <row r="452" spans="1:6" x14ac:dyDescent="0.45">
      <c r="A452" s="4" t="s">
        <v>458</v>
      </c>
      <c r="B452" s="5">
        <v>480.57692307692298</v>
      </c>
      <c r="C452" s="6">
        <v>5</v>
      </c>
      <c r="D452" s="6" t="s">
        <v>6</v>
      </c>
      <c r="E452" s="7" t="s">
        <v>458</v>
      </c>
      <c r="F452" s="5">
        <v>480.57692307692298</v>
      </c>
    </row>
    <row r="453" spans="1:6" hidden="1" x14ac:dyDescent="0.45">
      <c r="A453" s="4" t="s">
        <v>459</v>
      </c>
      <c r="B453" s="5">
        <v>236.423076923076</v>
      </c>
      <c r="C453" s="6">
        <v>6</v>
      </c>
      <c r="D453" s="6" t="s">
        <v>10</v>
      </c>
      <c r="E453" s="7" t="b">
        <v>0</v>
      </c>
      <c r="F453" s="5" t="s">
        <v>11</v>
      </c>
    </row>
    <row r="454" spans="1:6" hidden="1" x14ac:dyDescent="0.45">
      <c r="A454" s="4" t="s">
        <v>460</v>
      </c>
      <c r="B454" s="5">
        <v>334.423076923076</v>
      </c>
      <c r="C454" s="6">
        <v>7</v>
      </c>
      <c r="D454" s="6" t="s">
        <v>10</v>
      </c>
      <c r="E454" s="7" t="b">
        <v>0</v>
      </c>
      <c r="F454" s="5" t="s">
        <v>11</v>
      </c>
    </row>
    <row r="455" spans="1:6" x14ac:dyDescent="0.45">
      <c r="A455" s="4" t="s">
        <v>461</v>
      </c>
      <c r="B455" s="5">
        <v>180.65384615384599</v>
      </c>
      <c r="C455" s="6">
        <v>1</v>
      </c>
      <c r="D455" s="6" t="s">
        <v>6</v>
      </c>
      <c r="E455" s="7" t="s">
        <v>461</v>
      </c>
      <c r="F455" s="5">
        <v>180.65384615384599</v>
      </c>
    </row>
    <row r="456" spans="1:6" x14ac:dyDescent="0.45">
      <c r="A456" s="4" t="s">
        <v>462</v>
      </c>
      <c r="B456" s="5">
        <v>295.61538461538402</v>
      </c>
      <c r="C456" s="6">
        <v>2</v>
      </c>
      <c r="D456" s="6" t="s">
        <v>6</v>
      </c>
      <c r="E456" s="7" t="s">
        <v>462</v>
      </c>
      <c r="F456" s="5">
        <v>295.61538461538402</v>
      </c>
    </row>
    <row r="457" spans="1:6" x14ac:dyDescent="0.45">
      <c r="A457" s="4" t="s">
        <v>463</v>
      </c>
      <c r="B457" s="5">
        <v>732.19230769230705</v>
      </c>
      <c r="C457" s="6">
        <v>3</v>
      </c>
      <c r="D457" s="6" t="s">
        <v>6</v>
      </c>
      <c r="E457" s="7" t="s">
        <v>463</v>
      </c>
      <c r="F457" s="5">
        <v>732.19230769230705</v>
      </c>
    </row>
    <row r="458" spans="1:6" x14ac:dyDescent="0.45">
      <c r="A458" s="4" t="s">
        <v>464</v>
      </c>
      <c r="B458" s="5">
        <v>679</v>
      </c>
      <c r="C458" s="6">
        <v>4</v>
      </c>
      <c r="D458" s="6" t="s">
        <v>6</v>
      </c>
      <c r="E458" s="7" t="s">
        <v>464</v>
      </c>
      <c r="F458" s="5">
        <v>679</v>
      </c>
    </row>
    <row r="459" spans="1:6" x14ac:dyDescent="0.45">
      <c r="A459" s="4" t="s">
        <v>465</v>
      </c>
      <c r="B459" s="5">
        <v>692.88461538461502</v>
      </c>
      <c r="C459" s="6">
        <v>5</v>
      </c>
      <c r="D459" s="6" t="s">
        <v>6</v>
      </c>
      <c r="E459" s="7" t="s">
        <v>465</v>
      </c>
      <c r="F459" s="5">
        <v>692.88461538461502</v>
      </c>
    </row>
    <row r="460" spans="1:6" hidden="1" x14ac:dyDescent="0.45">
      <c r="A460" s="4" t="s">
        <v>466</v>
      </c>
      <c r="B460" s="5">
        <v>716.69230769230705</v>
      </c>
      <c r="C460" s="6">
        <v>6</v>
      </c>
      <c r="D460" s="6" t="s">
        <v>10</v>
      </c>
      <c r="E460" s="7" t="b">
        <v>0</v>
      </c>
      <c r="F460" s="5" t="s">
        <v>11</v>
      </c>
    </row>
    <row r="461" spans="1:6" hidden="1" x14ac:dyDescent="0.45">
      <c r="A461" s="4" t="s">
        <v>467</v>
      </c>
      <c r="B461" s="5">
        <v>467.34615384615302</v>
      </c>
      <c r="C461" s="6">
        <v>7</v>
      </c>
      <c r="D461" s="6" t="s">
        <v>10</v>
      </c>
      <c r="E461" s="7" t="b">
        <v>0</v>
      </c>
      <c r="F461" s="5" t="s">
        <v>11</v>
      </c>
    </row>
    <row r="462" spans="1:6" x14ac:dyDescent="0.45">
      <c r="A462" s="4" t="s">
        <v>468</v>
      </c>
      <c r="B462" s="5">
        <v>174.57692307692301</v>
      </c>
      <c r="C462" s="6">
        <v>1</v>
      </c>
      <c r="D462" s="6" t="s">
        <v>6</v>
      </c>
      <c r="E462" s="7" t="s">
        <v>468</v>
      </c>
      <c r="F462" s="5">
        <v>174.57692307692301</v>
      </c>
    </row>
    <row r="463" spans="1:6" x14ac:dyDescent="0.45">
      <c r="A463" s="4" t="s">
        <v>469</v>
      </c>
      <c r="B463" s="5">
        <v>278.730769230769</v>
      </c>
      <c r="C463" s="6">
        <v>2</v>
      </c>
      <c r="D463" s="6" t="s">
        <v>6</v>
      </c>
      <c r="E463" s="7" t="s">
        <v>469</v>
      </c>
      <c r="F463" s="5">
        <v>278.730769230769</v>
      </c>
    </row>
    <row r="464" spans="1:6" x14ac:dyDescent="0.45">
      <c r="A464" s="4" t="s">
        <v>470</v>
      </c>
      <c r="B464" s="5">
        <v>531.61538461538396</v>
      </c>
      <c r="C464" s="6">
        <v>3</v>
      </c>
      <c r="D464" s="6" t="s">
        <v>6</v>
      </c>
      <c r="E464" s="7" t="s">
        <v>470</v>
      </c>
      <c r="F464" s="5">
        <v>531.61538461538396</v>
      </c>
    </row>
    <row r="465" spans="1:6" x14ac:dyDescent="0.45">
      <c r="A465" s="4" t="s">
        <v>471</v>
      </c>
      <c r="B465" s="5">
        <v>557.423076923076</v>
      </c>
      <c r="C465" s="6">
        <v>4</v>
      </c>
      <c r="D465" s="6" t="s">
        <v>6</v>
      </c>
      <c r="E465" s="7" t="s">
        <v>471</v>
      </c>
      <c r="F465" s="5">
        <v>557.423076923076</v>
      </c>
    </row>
    <row r="466" spans="1:6" x14ac:dyDescent="0.45">
      <c r="A466" s="4" t="s">
        <v>472</v>
      </c>
      <c r="B466" s="5">
        <v>814.423076923076</v>
      </c>
      <c r="C466" s="6">
        <v>5</v>
      </c>
      <c r="D466" s="6" t="s">
        <v>6</v>
      </c>
      <c r="E466" s="7" t="s">
        <v>472</v>
      </c>
      <c r="F466" s="5">
        <v>814.423076923076</v>
      </c>
    </row>
    <row r="467" spans="1:6" hidden="1" x14ac:dyDescent="0.45">
      <c r="A467" s="4" t="s">
        <v>473</v>
      </c>
      <c r="B467" s="5">
        <v>657.23076923076906</v>
      </c>
      <c r="C467" s="6">
        <v>6</v>
      </c>
      <c r="D467" s="6" t="s">
        <v>10</v>
      </c>
      <c r="E467" s="7" t="b">
        <v>0</v>
      </c>
      <c r="F467" s="5" t="s">
        <v>11</v>
      </c>
    </row>
    <row r="468" spans="1:6" hidden="1" x14ac:dyDescent="0.45">
      <c r="A468" s="4" t="s">
        <v>474</v>
      </c>
      <c r="B468" s="5">
        <v>539.88461538461502</v>
      </c>
      <c r="C468" s="6">
        <v>7</v>
      </c>
      <c r="D468" s="6" t="s">
        <v>10</v>
      </c>
      <c r="E468" s="7" t="b">
        <v>0</v>
      </c>
      <c r="F468" s="5" t="s">
        <v>11</v>
      </c>
    </row>
    <row r="469" spans="1:6" x14ac:dyDescent="0.45">
      <c r="A469" s="4" t="s">
        <v>475</v>
      </c>
      <c r="B469" s="5">
        <v>233.423076923076</v>
      </c>
      <c r="C469" s="6">
        <v>1</v>
      </c>
      <c r="D469" s="6" t="s">
        <v>6</v>
      </c>
      <c r="E469" s="7" t="s">
        <v>475</v>
      </c>
      <c r="F469" s="5">
        <v>233.423076923076</v>
      </c>
    </row>
    <row r="470" spans="1:6" x14ac:dyDescent="0.45">
      <c r="A470" s="4" t="s">
        <v>476</v>
      </c>
      <c r="B470" s="5">
        <v>343.07692307692298</v>
      </c>
      <c r="C470" s="6">
        <v>2</v>
      </c>
      <c r="D470" s="6" t="s">
        <v>6</v>
      </c>
      <c r="E470" s="7" t="s">
        <v>476</v>
      </c>
      <c r="F470" s="5">
        <v>343.07692307692298</v>
      </c>
    </row>
    <row r="471" spans="1:6" x14ac:dyDescent="0.45">
      <c r="A471" s="4" t="s">
        <v>477</v>
      </c>
      <c r="B471" s="5">
        <v>607.961538461538</v>
      </c>
      <c r="C471" s="6">
        <v>3</v>
      </c>
      <c r="D471" s="6" t="s">
        <v>6</v>
      </c>
      <c r="E471" s="7" t="s">
        <v>477</v>
      </c>
      <c r="F471" s="5">
        <v>607.961538461538</v>
      </c>
    </row>
    <row r="472" spans="1:6" x14ac:dyDescent="0.45">
      <c r="A472" s="4" t="s">
        <v>478</v>
      </c>
      <c r="B472" s="5">
        <v>732.84615384615302</v>
      </c>
      <c r="C472" s="6">
        <v>4</v>
      </c>
      <c r="D472" s="6" t="s">
        <v>6</v>
      </c>
      <c r="E472" s="7" t="s">
        <v>478</v>
      </c>
      <c r="F472" s="5">
        <v>732.84615384615302</v>
      </c>
    </row>
    <row r="473" spans="1:6" x14ac:dyDescent="0.45">
      <c r="A473" s="4" t="s">
        <v>479</v>
      </c>
      <c r="B473" s="5">
        <v>840.65384615384596</v>
      </c>
      <c r="C473" s="6">
        <v>5</v>
      </c>
      <c r="D473" s="6" t="s">
        <v>6</v>
      </c>
      <c r="E473" s="7" t="s">
        <v>479</v>
      </c>
      <c r="F473" s="5">
        <v>840.65384615384596</v>
      </c>
    </row>
    <row r="474" spans="1:6" hidden="1" x14ac:dyDescent="0.45">
      <c r="A474" s="4" t="s">
        <v>480</v>
      </c>
      <c r="B474" s="5">
        <v>699.15384615384596</v>
      </c>
      <c r="C474" s="6">
        <v>6</v>
      </c>
      <c r="D474" s="6" t="s">
        <v>10</v>
      </c>
      <c r="E474" s="7" t="b">
        <v>0</v>
      </c>
      <c r="F474" s="5" t="s">
        <v>11</v>
      </c>
    </row>
    <row r="475" spans="1:6" hidden="1" x14ac:dyDescent="0.45">
      <c r="A475" s="4" t="s">
        <v>481</v>
      </c>
      <c r="B475" s="5">
        <v>546.23076923076906</v>
      </c>
      <c r="C475" s="6">
        <v>7</v>
      </c>
      <c r="D475" s="6" t="s">
        <v>10</v>
      </c>
      <c r="E475" s="7" t="b">
        <v>0</v>
      </c>
      <c r="F475" s="5" t="s">
        <v>11</v>
      </c>
    </row>
    <row r="476" spans="1:6" x14ac:dyDescent="0.45">
      <c r="A476" s="4" t="s">
        <v>482</v>
      </c>
      <c r="B476" s="5">
        <v>166.26923076923001</v>
      </c>
      <c r="C476" s="6">
        <v>1</v>
      </c>
      <c r="D476" s="6" t="s">
        <v>6</v>
      </c>
      <c r="E476" s="7" t="s">
        <v>482</v>
      </c>
      <c r="F476" s="5">
        <v>166.26923076923001</v>
      </c>
    </row>
    <row r="477" spans="1:6" x14ac:dyDescent="0.45">
      <c r="A477" s="4" t="s">
        <v>483</v>
      </c>
      <c r="B477" s="5">
        <v>306.5</v>
      </c>
      <c r="C477" s="6">
        <v>2</v>
      </c>
      <c r="D477" s="6" t="s">
        <v>6</v>
      </c>
      <c r="E477" s="7" t="s">
        <v>483</v>
      </c>
      <c r="F477" s="5">
        <v>306.5</v>
      </c>
    </row>
    <row r="478" spans="1:6" x14ac:dyDescent="0.45">
      <c r="A478" s="4" t="s">
        <v>484</v>
      </c>
      <c r="B478" s="5">
        <v>522.88461538461502</v>
      </c>
      <c r="C478" s="6">
        <v>3</v>
      </c>
      <c r="D478" s="6" t="s">
        <v>6</v>
      </c>
      <c r="E478" s="7" t="s">
        <v>484</v>
      </c>
      <c r="F478" s="5">
        <v>522.88461538461502</v>
      </c>
    </row>
    <row r="479" spans="1:6" x14ac:dyDescent="0.45">
      <c r="A479" s="4" t="s">
        <v>485</v>
      </c>
      <c r="B479" s="5">
        <v>534.423076923076</v>
      </c>
      <c r="C479" s="6">
        <v>4</v>
      </c>
      <c r="D479" s="6" t="s">
        <v>6</v>
      </c>
      <c r="E479" s="7" t="s">
        <v>485</v>
      </c>
      <c r="F479" s="5">
        <v>534.423076923076</v>
      </c>
    </row>
    <row r="480" spans="1:6" x14ac:dyDescent="0.45">
      <c r="A480" s="4" t="s">
        <v>486</v>
      </c>
      <c r="B480" s="5">
        <v>516.88461538461502</v>
      </c>
      <c r="C480" s="6">
        <v>5</v>
      </c>
      <c r="D480" s="6" t="s">
        <v>6</v>
      </c>
      <c r="E480" s="7" t="s">
        <v>486</v>
      </c>
      <c r="F480" s="5">
        <v>516.88461538461502</v>
      </c>
    </row>
    <row r="481" spans="1:6" hidden="1" x14ac:dyDescent="0.45">
      <c r="A481" s="4" t="s">
        <v>487</v>
      </c>
      <c r="B481" s="5">
        <v>507.34615384615302</v>
      </c>
      <c r="C481" s="6">
        <v>6</v>
      </c>
      <c r="D481" s="6" t="s">
        <v>10</v>
      </c>
      <c r="E481" s="7" t="b">
        <v>0</v>
      </c>
      <c r="F481" s="5" t="s">
        <v>11</v>
      </c>
    </row>
    <row r="482" spans="1:6" hidden="1" x14ac:dyDescent="0.45">
      <c r="A482" s="4" t="s">
        <v>488</v>
      </c>
      <c r="B482" s="5">
        <v>318.61538461538402</v>
      </c>
      <c r="C482" s="6">
        <v>7</v>
      </c>
      <c r="D482" s="6" t="s">
        <v>10</v>
      </c>
      <c r="E482" s="7" t="b">
        <v>0</v>
      </c>
      <c r="F482" s="5" t="s">
        <v>11</v>
      </c>
    </row>
    <row r="483" spans="1:6" x14ac:dyDescent="0.45">
      <c r="A483" s="4" t="s">
        <v>489</v>
      </c>
      <c r="B483" s="5">
        <v>80.769230769230703</v>
      </c>
      <c r="C483" s="6">
        <v>1</v>
      </c>
      <c r="D483" s="6" t="s">
        <v>6</v>
      </c>
      <c r="E483" s="7" t="s">
        <v>489</v>
      </c>
      <c r="F483" s="5">
        <v>80.769230769230703</v>
      </c>
    </row>
    <row r="484" spans="1:6" x14ac:dyDescent="0.45">
      <c r="A484" s="4" t="s">
        <v>490</v>
      </c>
      <c r="B484" s="5">
        <v>78.884615384615302</v>
      </c>
      <c r="C484" s="6">
        <v>2</v>
      </c>
      <c r="D484" s="6" t="s">
        <v>6</v>
      </c>
      <c r="E484" s="7" t="s">
        <v>490</v>
      </c>
      <c r="F484" s="5">
        <v>78.884615384615302</v>
      </c>
    </row>
    <row r="485" spans="1:6" x14ac:dyDescent="0.45">
      <c r="A485" s="4" t="s">
        <v>491</v>
      </c>
      <c r="B485" s="5">
        <v>178.11538461538399</v>
      </c>
      <c r="C485" s="6">
        <v>3</v>
      </c>
      <c r="D485" s="6" t="s">
        <v>6</v>
      </c>
      <c r="E485" s="7" t="s">
        <v>491</v>
      </c>
      <c r="F485" s="5">
        <v>178.11538461538399</v>
      </c>
    </row>
    <row r="486" spans="1:6" x14ac:dyDescent="0.45">
      <c r="A486" s="4" t="s">
        <v>492</v>
      </c>
      <c r="B486" s="5">
        <v>474</v>
      </c>
      <c r="C486" s="6">
        <v>4</v>
      </c>
      <c r="D486" s="6" t="s">
        <v>6</v>
      </c>
      <c r="E486" s="7" t="s">
        <v>492</v>
      </c>
      <c r="F486" s="5">
        <v>474</v>
      </c>
    </row>
    <row r="487" spans="1:6" x14ac:dyDescent="0.45">
      <c r="A487" s="4" t="s">
        <v>493</v>
      </c>
      <c r="B487" s="5">
        <v>572.76923076923003</v>
      </c>
      <c r="C487" s="6">
        <v>5</v>
      </c>
      <c r="D487" s="6" t="s">
        <v>6</v>
      </c>
      <c r="E487" s="7" t="s">
        <v>493</v>
      </c>
      <c r="F487" s="5">
        <v>572.76923076923003</v>
      </c>
    </row>
    <row r="488" spans="1:6" hidden="1" x14ac:dyDescent="0.45">
      <c r="A488" s="4" t="s">
        <v>494</v>
      </c>
      <c r="B488" s="5">
        <v>492</v>
      </c>
      <c r="C488" s="6">
        <v>6</v>
      </c>
      <c r="D488" s="6" t="s">
        <v>10</v>
      </c>
      <c r="E488" s="7" t="b">
        <v>0</v>
      </c>
      <c r="F488" s="5" t="s">
        <v>11</v>
      </c>
    </row>
    <row r="489" spans="1:6" hidden="1" x14ac:dyDescent="0.45">
      <c r="A489" s="4" t="s">
        <v>495</v>
      </c>
      <c r="B489" s="5">
        <v>498.65384615384602</v>
      </c>
      <c r="C489" s="6">
        <v>7</v>
      </c>
      <c r="D489" s="6" t="s">
        <v>10</v>
      </c>
      <c r="E489" s="7" t="b">
        <v>0</v>
      </c>
      <c r="F489" s="5" t="s">
        <v>11</v>
      </c>
    </row>
    <row r="490" spans="1:6" x14ac:dyDescent="0.45">
      <c r="A490" s="4" t="s">
        <v>496</v>
      </c>
      <c r="B490" s="5">
        <v>125.692307692307</v>
      </c>
      <c r="C490" s="6">
        <v>1</v>
      </c>
      <c r="D490" s="6" t="s">
        <v>6</v>
      </c>
      <c r="E490" s="7" t="s">
        <v>496</v>
      </c>
      <c r="F490" s="5">
        <v>125.692307692307</v>
      </c>
    </row>
    <row r="491" spans="1:6" x14ac:dyDescent="0.45">
      <c r="A491" s="4" t="s">
        <v>497</v>
      </c>
      <c r="B491" s="5">
        <v>148.38461538461499</v>
      </c>
      <c r="C491" s="6">
        <v>2</v>
      </c>
      <c r="D491" s="6" t="s">
        <v>6</v>
      </c>
      <c r="E491" s="7" t="s">
        <v>497</v>
      </c>
      <c r="F491" s="5">
        <v>148.38461538461499</v>
      </c>
    </row>
    <row r="492" spans="1:6" x14ac:dyDescent="0.45">
      <c r="A492" s="4" t="s">
        <v>498</v>
      </c>
      <c r="B492" s="5">
        <v>235.65384615384599</v>
      </c>
      <c r="C492" s="6">
        <v>3</v>
      </c>
      <c r="D492" s="6" t="s">
        <v>6</v>
      </c>
      <c r="E492" s="7" t="s">
        <v>498</v>
      </c>
      <c r="F492" s="5">
        <v>235.65384615384599</v>
      </c>
    </row>
    <row r="493" spans="1:6" x14ac:dyDescent="0.45">
      <c r="A493" s="4" t="s">
        <v>499</v>
      </c>
      <c r="B493" s="5">
        <v>574.11538461538396</v>
      </c>
      <c r="C493" s="6">
        <v>4</v>
      </c>
      <c r="D493" s="6" t="s">
        <v>6</v>
      </c>
      <c r="E493" s="7" t="s">
        <v>499</v>
      </c>
      <c r="F493" s="5">
        <v>574.11538461538396</v>
      </c>
    </row>
    <row r="494" spans="1:6" x14ac:dyDescent="0.45">
      <c r="A494" s="4" t="s">
        <v>500</v>
      </c>
      <c r="B494" s="5">
        <v>584.15384615384596</v>
      </c>
      <c r="C494" s="6">
        <v>5</v>
      </c>
      <c r="D494" s="6" t="s">
        <v>6</v>
      </c>
      <c r="E494" s="7" t="s">
        <v>500</v>
      </c>
      <c r="F494" s="5">
        <v>584.15384615384596</v>
      </c>
    </row>
    <row r="495" spans="1:6" hidden="1" x14ac:dyDescent="0.45">
      <c r="A495" s="4" t="s">
        <v>501</v>
      </c>
      <c r="B495" s="5">
        <v>496.26923076922998</v>
      </c>
      <c r="C495" s="6">
        <v>6</v>
      </c>
      <c r="D495" s="6" t="s">
        <v>10</v>
      </c>
      <c r="E495" s="7" t="b">
        <v>0</v>
      </c>
      <c r="F495" s="5" t="s">
        <v>11</v>
      </c>
    </row>
    <row r="496" spans="1:6" hidden="1" x14ac:dyDescent="0.45">
      <c r="A496" s="4" t="s">
        <v>502</v>
      </c>
      <c r="B496" s="5">
        <v>525.38461538461502</v>
      </c>
      <c r="C496" s="6">
        <v>7</v>
      </c>
      <c r="D496" s="6" t="s">
        <v>10</v>
      </c>
      <c r="E496" s="7" t="b">
        <v>0</v>
      </c>
      <c r="F496" s="5" t="s">
        <v>11</v>
      </c>
    </row>
    <row r="497" spans="1:6" x14ac:dyDescent="0.45">
      <c r="A497" s="4" t="s">
        <v>503</v>
      </c>
      <c r="B497" s="5">
        <v>152.34615384615299</v>
      </c>
      <c r="C497" s="6">
        <v>1</v>
      </c>
      <c r="D497" s="6" t="s">
        <v>6</v>
      </c>
      <c r="E497" s="7" t="s">
        <v>503</v>
      </c>
      <c r="F497" s="5">
        <v>152.34615384615299</v>
      </c>
    </row>
    <row r="498" spans="1:6" x14ac:dyDescent="0.45">
      <c r="A498" s="4" t="s">
        <v>504</v>
      </c>
      <c r="B498" s="5">
        <v>208.03846153846101</v>
      </c>
      <c r="C498" s="6">
        <v>2</v>
      </c>
      <c r="D498" s="6" t="s">
        <v>6</v>
      </c>
      <c r="E498" s="7" t="s">
        <v>504</v>
      </c>
      <c r="F498" s="5">
        <v>208.03846153846101</v>
      </c>
    </row>
    <row r="499" spans="1:6" x14ac:dyDescent="0.45">
      <c r="A499" s="4" t="s">
        <v>505</v>
      </c>
      <c r="B499" s="5">
        <v>461.57692307692298</v>
      </c>
      <c r="C499" s="6">
        <v>3</v>
      </c>
      <c r="D499" s="6" t="s">
        <v>6</v>
      </c>
      <c r="E499" s="7" t="s">
        <v>505</v>
      </c>
      <c r="F499" s="5">
        <v>461.57692307692298</v>
      </c>
    </row>
    <row r="500" spans="1:6" x14ac:dyDescent="0.45">
      <c r="A500" s="4" t="s">
        <v>506</v>
      </c>
      <c r="B500" s="5">
        <v>532.80769230769204</v>
      </c>
      <c r="C500" s="6">
        <v>4</v>
      </c>
      <c r="D500" s="6" t="s">
        <v>6</v>
      </c>
      <c r="E500" s="7" t="s">
        <v>506</v>
      </c>
      <c r="F500" s="5">
        <v>532.80769230769204</v>
      </c>
    </row>
    <row r="501" spans="1:6" x14ac:dyDescent="0.45">
      <c r="A501" s="4" t="s">
        <v>507</v>
      </c>
      <c r="B501" s="5">
        <v>636.84615384615302</v>
      </c>
      <c r="C501" s="6">
        <v>5</v>
      </c>
      <c r="D501" s="6" t="s">
        <v>6</v>
      </c>
      <c r="E501" s="7" t="s">
        <v>507</v>
      </c>
      <c r="F501" s="5">
        <v>636.84615384615302</v>
      </c>
    </row>
    <row r="502" spans="1:6" hidden="1" x14ac:dyDescent="0.45">
      <c r="A502" s="4" t="s">
        <v>508</v>
      </c>
      <c r="B502" s="5">
        <v>672.5</v>
      </c>
      <c r="C502" s="6">
        <v>6</v>
      </c>
      <c r="D502" s="6" t="s">
        <v>10</v>
      </c>
      <c r="E502" s="7" t="b">
        <v>0</v>
      </c>
      <c r="F502" s="5" t="s">
        <v>11</v>
      </c>
    </row>
    <row r="503" spans="1:6" hidden="1" x14ac:dyDescent="0.45">
      <c r="A503" s="4" t="s">
        <v>509</v>
      </c>
      <c r="B503" s="5">
        <v>414.65384615384602</v>
      </c>
      <c r="C503" s="6">
        <v>7</v>
      </c>
      <c r="D503" s="6" t="s">
        <v>10</v>
      </c>
      <c r="E503" s="7" t="b">
        <v>0</v>
      </c>
      <c r="F503" s="5" t="s">
        <v>11</v>
      </c>
    </row>
    <row r="504" spans="1:6" x14ac:dyDescent="0.45">
      <c r="A504" s="4" t="s">
        <v>510</v>
      </c>
      <c r="B504" s="5">
        <v>157.65384615384599</v>
      </c>
      <c r="C504" s="6">
        <v>1</v>
      </c>
      <c r="D504" s="6" t="s">
        <v>6</v>
      </c>
      <c r="E504" s="7" t="s">
        <v>510</v>
      </c>
      <c r="F504" s="5">
        <v>157.65384615384599</v>
      </c>
    </row>
    <row r="505" spans="1:6" x14ac:dyDescent="0.45">
      <c r="A505" s="4" t="s">
        <v>511</v>
      </c>
      <c r="B505" s="5">
        <v>163.38461538461499</v>
      </c>
      <c r="C505" s="6">
        <v>2</v>
      </c>
      <c r="D505" s="6" t="s">
        <v>6</v>
      </c>
      <c r="E505" s="7" t="s">
        <v>511</v>
      </c>
      <c r="F505" s="5">
        <v>163.38461538461499</v>
      </c>
    </row>
    <row r="506" spans="1:6" x14ac:dyDescent="0.45">
      <c r="A506" s="4" t="s">
        <v>512</v>
      </c>
      <c r="B506" s="5">
        <v>258.11538461538402</v>
      </c>
      <c r="C506" s="6">
        <v>3</v>
      </c>
      <c r="D506" s="6" t="s">
        <v>6</v>
      </c>
      <c r="E506" s="7" t="s">
        <v>512</v>
      </c>
      <c r="F506" s="5">
        <v>258.11538461538402</v>
      </c>
    </row>
    <row r="507" spans="1:6" x14ac:dyDescent="0.45">
      <c r="A507" s="4" t="s">
        <v>513</v>
      </c>
      <c r="B507" s="5">
        <v>592.11538461538396</v>
      </c>
      <c r="C507" s="6">
        <v>4</v>
      </c>
      <c r="D507" s="6" t="s">
        <v>6</v>
      </c>
      <c r="E507" s="7" t="s">
        <v>513</v>
      </c>
      <c r="F507" s="5">
        <v>592.11538461538396</v>
      </c>
    </row>
    <row r="508" spans="1:6" x14ac:dyDescent="0.45">
      <c r="A508" s="4" t="s">
        <v>514</v>
      </c>
      <c r="B508" s="5">
        <v>487.5</v>
      </c>
      <c r="C508" s="6">
        <v>5</v>
      </c>
      <c r="D508" s="6" t="s">
        <v>6</v>
      </c>
      <c r="E508" s="7" t="s">
        <v>514</v>
      </c>
      <c r="F508" s="5">
        <v>487.5</v>
      </c>
    </row>
    <row r="509" spans="1:6" hidden="1" x14ac:dyDescent="0.45">
      <c r="A509" s="4" t="s">
        <v>515</v>
      </c>
      <c r="B509" s="5">
        <v>583.15384615384596</v>
      </c>
      <c r="C509" s="6">
        <v>6</v>
      </c>
      <c r="D509" s="6" t="s">
        <v>10</v>
      </c>
      <c r="E509" s="7" t="b">
        <v>0</v>
      </c>
      <c r="F509" s="5" t="s">
        <v>11</v>
      </c>
    </row>
    <row r="510" spans="1:6" hidden="1" x14ac:dyDescent="0.45">
      <c r="A510" s="4" t="s">
        <v>516</v>
      </c>
      <c r="B510" s="5">
        <v>570.80769230769204</v>
      </c>
      <c r="C510" s="6">
        <v>7</v>
      </c>
      <c r="D510" s="6" t="s">
        <v>10</v>
      </c>
      <c r="E510" s="7" t="b">
        <v>0</v>
      </c>
      <c r="F510" s="5" t="s">
        <v>11</v>
      </c>
    </row>
    <row r="511" spans="1:6" x14ac:dyDescent="0.45">
      <c r="A511" s="4" t="s">
        <v>517</v>
      </c>
      <c r="B511" s="5">
        <v>136.53846153846101</v>
      </c>
      <c r="C511" s="6">
        <v>1</v>
      </c>
      <c r="D511" s="6" t="s">
        <v>6</v>
      </c>
      <c r="E511" s="7" t="s">
        <v>517</v>
      </c>
      <c r="F511" s="5">
        <v>136.53846153846101</v>
      </c>
    </row>
    <row r="512" spans="1:6" x14ac:dyDescent="0.45">
      <c r="A512" s="4" t="s">
        <v>518</v>
      </c>
      <c r="B512" s="5">
        <v>267.15384615384602</v>
      </c>
      <c r="C512" s="6">
        <v>2</v>
      </c>
      <c r="D512" s="6" t="s">
        <v>6</v>
      </c>
      <c r="E512" s="7" t="s">
        <v>518</v>
      </c>
      <c r="F512" s="5">
        <v>267.15384615384602</v>
      </c>
    </row>
    <row r="513" spans="1:6" x14ac:dyDescent="0.45">
      <c r="A513" s="4" t="s">
        <v>519</v>
      </c>
      <c r="B513" s="5">
        <v>674.23076923076906</v>
      </c>
      <c r="C513" s="6">
        <v>3</v>
      </c>
      <c r="D513" s="6" t="s">
        <v>6</v>
      </c>
      <c r="E513" s="7" t="s">
        <v>519</v>
      </c>
      <c r="F513" s="5">
        <v>674.23076923076906</v>
      </c>
    </row>
    <row r="514" spans="1:6" x14ac:dyDescent="0.45">
      <c r="A514" s="4" t="s">
        <v>520</v>
      </c>
      <c r="B514" s="5">
        <v>730.30769230769204</v>
      </c>
      <c r="C514" s="6">
        <v>4</v>
      </c>
      <c r="D514" s="6" t="s">
        <v>6</v>
      </c>
      <c r="E514" s="7" t="s">
        <v>520</v>
      </c>
      <c r="F514" s="5">
        <v>730.30769230769204</v>
      </c>
    </row>
    <row r="515" spans="1:6" x14ac:dyDescent="0.45">
      <c r="A515" s="4" t="s">
        <v>521</v>
      </c>
      <c r="B515" s="5">
        <v>693.69230769230705</v>
      </c>
      <c r="C515" s="6">
        <v>5</v>
      </c>
      <c r="D515" s="6" t="s">
        <v>6</v>
      </c>
      <c r="E515" s="7" t="s">
        <v>521</v>
      </c>
      <c r="F515" s="5">
        <v>693.69230769230705</v>
      </c>
    </row>
    <row r="516" spans="1:6" hidden="1" x14ac:dyDescent="0.45">
      <c r="A516" s="4" t="s">
        <v>522</v>
      </c>
      <c r="B516" s="5">
        <v>489.07692307692298</v>
      </c>
      <c r="C516" s="6">
        <v>6</v>
      </c>
      <c r="D516" s="6" t="s">
        <v>10</v>
      </c>
      <c r="E516" s="7" t="b">
        <v>0</v>
      </c>
      <c r="F516" s="5" t="s">
        <v>11</v>
      </c>
    </row>
    <row r="517" spans="1:6" hidden="1" x14ac:dyDescent="0.45">
      <c r="A517" s="4" t="s">
        <v>523</v>
      </c>
      <c r="B517" s="5">
        <v>420.07692307692298</v>
      </c>
      <c r="C517" s="6">
        <v>7</v>
      </c>
      <c r="D517" s="6" t="s">
        <v>10</v>
      </c>
      <c r="E517" s="7" t="b">
        <v>0</v>
      </c>
      <c r="F517" s="5" t="s">
        <v>11</v>
      </c>
    </row>
    <row r="518" spans="1:6" x14ac:dyDescent="0.45">
      <c r="A518" s="4" t="s">
        <v>524</v>
      </c>
      <c r="B518" s="5">
        <v>167.461538461538</v>
      </c>
      <c r="C518" s="6">
        <v>1</v>
      </c>
      <c r="D518" s="6" t="s">
        <v>6</v>
      </c>
      <c r="E518" s="7" t="s">
        <v>524</v>
      </c>
      <c r="F518" s="5">
        <v>167.461538461538</v>
      </c>
    </row>
    <row r="519" spans="1:6" x14ac:dyDescent="0.45">
      <c r="A519" s="4" t="s">
        <v>525</v>
      </c>
      <c r="B519" s="5">
        <v>304.84615384615302</v>
      </c>
      <c r="C519" s="6">
        <v>2</v>
      </c>
      <c r="D519" s="6" t="s">
        <v>6</v>
      </c>
      <c r="E519" s="7" t="s">
        <v>525</v>
      </c>
      <c r="F519" s="5">
        <v>304.84615384615302</v>
      </c>
    </row>
    <row r="520" spans="1:6" x14ac:dyDescent="0.45">
      <c r="A520" s="4" t="s">
        <v>526</v>
      </c>
      <c r="B520" s="5">
        <v>706.65384615384596</v>
      </c>
      <c r="C520" s="6">
        <v>3</v>
      </c>
      <c r="D520" s="6" t="s">
        <v>6</v>
      </c>
      <c r="E520" s="7" t="s">
        <v>526</v>
      </c>
      <c r="F520" s="5">
        <v>706.65384615384596</v>
      </c>
    </row>
    <row r="521" spans="1:6" x14ac:dyDescent="0.45">
      <c r="A521" s="4" t="s">
        <v>527</v>
      </c>
      <c r="B521" s="5">
        <v>614.961538461538</v>
      </c>
      <c r="C521" s="6">
        <v>4</v>
      </c>
      <c r="D521" s="6" t="s">
        <v>6</v>
      </c>
      <c r="E521" s="7" t="s">
        <v>527</v>
      </c>
      <c r="F521" s="5">
        <v>614.961538461538</v>
      </c>
    </row>
    <row r="522" spans="1:6" x14ac:dyDescent="0.45">
      <c r="A522" s="4" t="s">
        <v>528</v>
      </c>
      <c r="B522" s="5">
        <v>547.57692307692298</v>
      </c>
      <c r="C522" s="6">
        <v>5</v>
      </c>
      <c r="D522" s="6" t="s">
        <v>6</v>
      </c>
      <c r="E522" s="7" t="s">
        <v>528</v>
      </c>
      <c r="F522" s="5">
        <v>547.57692307692298</v>
      </c>
    </row>
    <row r="523" spans="1:6" hidden="1" x14ac:dyDescent="0.45">
      <c r="A523" s="4" t="s">
        <v>529</v>
      </c>
      <c r="B523" s="5">
        <v>492.57692307692298</v>
      </c>
      <c r="C523" s="6">
        <v>6</v>
      </c>
      <c r="D523" s="6" t="s">
        <v>10</v>
      </c>
      <c r="E523" s="7" t="b">
        <v>0</v>
      </c>
      <c r="F523" s="5" t="s">
        <v>11</v>
      </c>
    </row>
    <row r="524" spans="1:6" hidden="1" x14ac:dyDescent="0.45">
      <c r="A524" s="4" t="s">
        <v>530</v>
      </c>
      <c r="B524" s="5">
        <v>449.53846153846098</v>
      </c>
      <c r="C524" s="6">
        <v>7</v>
      </c>
      <c r="D524" s="6" t="s">
        <v>10</v>
      </c>
      <c r="E524" s="7" t="b">
        <v>0</v>
      </c>
      <c r="F524" s="5" t="s">
        <v>11</v>
      </c>
    </row>
    <row r="525" spans="1:6" x14ac:dyDescent="0.45">
      <c r="A525" s="4" t="s">
        <v>531</v>
      </c>
      <c r="B525" s="5">
        <v>191.80769230769201</v>
      </c>
      <c r="C525" s="6">
        <v>1</v>
      </c>
      <c r="D525" s="6" t="s">
        <v>6</v>
      </c>
      <c r="E525" s="7" t="s">
        <v>531</v>
      </c>
      <c r="F525" s="5">
        <v>191.80769230769201</v>
      </c>
    </row>
    <row r="526" spans="1:6" x14ac:dyDescent="0.45">
      <c r="A526" s="4" t="s">
        <v>532</v>
      </c>
      <c r="B526" s="5">
        <v>188.5</v>
      </c>
      <c r="C526" s="6">
        <v>2</v>
      </c>
      <c r="D526" s="6" t="s">
        <v>6</v>
      </c>
      <c r="E526" s="7" t="s">
        <v>532</v>
      </c>
      <c r="F526" s="5">
        <v>188.5</v>
      </c>
    </row>
    <row r="527" spans="1:6" x14ac:dyDescent="0.45">
      <c r="A527" s="4" t="s">
        <v>533</v>
      </c>
      <c r="B527" s="5">
        <v>487.84615384615302</v>
      </c>
      <c r="C527" s="6">
        <v>3</v>
      </c>
      <c r="D527" s="6" t="s">
        <v>6</v>
      </c>
      <c r="E527" s="7" t="s">
        <v>533</v>
      </c>
      <c r="F527" s="5">
        <v>487.84615384615302</v>
      </c>
    </row>
    <row r="528" spans="1:6" x14ac:dyDescent="0.45">
      <c r="A528" s="4" t="s">
        <v>534</v>
      </c>
      <c r="B528" s="5">
        <v>543.84615384615302</v>
      </c>
      <c r="C528" s="6">
        <v>4</v>
      </c>
      <c r="D528" s="6" t="s">
        <v>6</v>
      </c>
      <c r="E528" s="7" t="s">
        <v>534</v>
      </c>
      <c r="F528" s="5">
        <v>543.84615384615302</v>
      </c>
    </row>
    <row r="529" spans="1:6" x14ac:dyDescent="0.45">
      <c r="A529" s="4" t="s">
        <v>535</v>
      </c>
      <c r="B529" s="5">
        <v>523.19230769230705</v>
      </c>
      <c r="C529" s="6">
        <v>5</v>
      </c>
      <c r="D529" s="6" t="s">
        <v>6</v>
      </c>
      <c r="E529" s="7" t="s">
        <v>535</v>
      </c>
      <c r="F529" s="5">
        <v>523.19230769230705</v>
      </c>
    </row>
    <row r="530" spans="1:6" hidden="1" x14ac:dyDescent="0.45">
      <c r="A530" s="4" t="s">
        <v>536</v>
      </c>
      <c r="B530" s="5">
        <v>618.15384615384596</v>
      </c>
      <c r="C530" s="6">
        <v>6</v>
      </c>
      <c r="D530" s="6" t="s">
        <v>10</v>
      </c>
      <c r="E530" s="7" t="b">
        <v>0</v>
      </c>
      <c r="F530" s="5" t="s">
        <v>11</v>
      </c>
    </row>
    <row r="531" spans="1:6" hidden="1" x14ac:dyDescent="0.45">
      <c r="A531" s="4" t="s">
        <v>537</v>
      </c>
      <c r="B531" s="5">
        <v>479.461538461538</v>
      </c>
      <c r="C531" s="6">
        <v>7</v>
      </c>
      <c r="D531" s="6" t="s">
        <v>10</v>
      </c>
      <c r="E531" s="7" t="b">
        <v>0</v>
      </c>
      <c r="F531" s="5" t="s">
        <v>11</v>
      </c>
    </row>
    <row r="532" spans="1:6" x14ac:dyDescent="0.45">
      <c r="A532" s="4" t="s">
        <v>538</v>
      </c>
      <c r="B532" s="5">
        <v>131.84615384615299</v>
      </c>
      <c r="C532" s="6">
        <v>1</v>
      </c>
      <c r="D532" s="6" t="s">
        <v>6</v>
      </c>
      <c r="E532" s="7" t="s">
        <v>538</v>
      </c>
      <c r="F532" s="5">
        <v>131.84615384615299</v>
      </c>
    </row>
    <row r="533" spans="1:6" x14ac:dyDescent="0.45">
      <c r="A533" s="4" t="s">
        <v>539</v>
      </c>
      <c r="B533" s="5">
        <v>239.34615384615299</v>
      </c>
      <c r="C533" s="6">
        <v>2</v>
      </c>
      <c r="D533" s="6" t="s">
        <v>6</v>
      </c>
      <c r="E533" s="7" t="s">
        <v>539</v>
      </c>
      <c r="F533" s="5">
        <v>239.34615384615299</v>
      </c>
    </row>
    <row r="534" spans="1:6" x14ac:dyDescent="0.45">
      <c r="A534" s="4" t="s">
        <v>540</v>
      </c>
      <c r="B534" s="5">
        <v>629.5</v>
      </c>
      <c r="C534" s="6">
        <v>3</v>
      </c>
      <c r="D534" s="6" t="s">
        <v>6</v>
      </c>
      <c r="E534" s="7" t="s">
        <v>540</v>
      </c>
      <c r="F534" s="5">
        <v>629.5</v>
      </c>
    </row>
    <row r="535" spans="1:6" x14ac:dyDescent="0.45">
      <c r="A535" s="4" t="s">
        <v>541</v>
      </c>
      <c r="B535" s="5">
        <v>723.961538461538</v>
      </c>
      <c r="C535" s="6">
        <v>4</v>
      </c>
      <c r="D535" s="6" t="s">
        <v>6</v>
      </c>
      <c r="E535" s="7" t="s">
        <v>541</v>
      </c>
      <c r="F535" s="5">
        <v>723.961538461538</v>
      </c>
    </row>
    <row r="536" spans="1:6" x14ac:dyDescent="0.45">
      <c r="A536" s="4" t="s">
        <v>542</v>
      </c>
      <c r="B536" s="5">
        <v>711.53846153846098</v>
      </c>
      <c r="C536" s="6">
        <v>5</v>
      </c>
      <c r="D536" s="6" t="s">
        <v>6</v>
      </c>
      <c r="E536" s="7" t="s">
        <v>542</v>
      </c>
      <c r="F536" s="5">
        <v>711.53846153846098</v>
      </c>
    </row>
    <row r="537" spans="1:6" hidden="1" x14ac:dyDescent="0.45">
      <c r="A537" s="4" t="s">
        <v>543</v>
      </c>
      <c r="B537" s="5">
        <v>622.23076923076906</v>
      </c>
      <c r="C537" s="6">
        <v>6</v>
      </c>
      <c r="D537" s="6" t="s">
        <v>10</v>
      </c>
      <c r="E537" s="7" t="b">
        <v>0</v>
      </c>
      <c r="F537" s="5" t="s">
        <v>11</v>
      </c>
    </row>
    <row r="538" spans="1:6" hidden="1" x14ac:dyDescent="0.45">
      <c r="A538" s="4" t="s">
        <v>544</v>
      </c>
      <c r="B538" s="5">
        <v>526.19230769230705</v>
      </c>
      <c r="C538" s="6">
        <v>7</v>
      </c>
      <c r="D538" s="6" t="s">
        <v>10</v>
      </c>
      <c r="E538" s="7" t="b">
        <v>0</v>
      </c>
      <c r="F538" s="5" t="s">
        <v>11</v>
      </c>
    </row>
    <row r="539" spans="1:6" x14ac:dyDescent="0.45">
      <c r="A539" s="4" t="s">
        <v>545</v>
      </c>
      <c r="B539" s="5">
        <v>147.461538461538</v>
      </c>
      <c r="C539" s="6">
        <v>1</v>
      </c>
      <c r="D539" s="6" t="s">
        <v>6</v>
      </c>
      <c r="E539" s="7" t="s">
        <v>545</v>
      </c>
      <c r="F539" s="5">
        <v>147.461538461538</v>
      </c>
    </row>
    <row r="540" spans="1:6" x14ac:dyDescent="0.45">
      <c r="A540" s="4" t="s">
        <v>546</v>
      </c>
      <c r="B540" s="5">
        <v>192.53846153846101</v>
      </c>
      <c r="C540" s="6">
        <v>2</v>
      </c>
      <c r="D540" s="6" t="s">
        <v>6</v>
      </c>
      <c r="E540" s="7" t="s">
        <v>546</v>
      </c>
      <c r="F540" s="5">
        <v>192.53846153846101</v>
      </c>
    </row>
    <row r="541" spans="1:6" x14ac:dyDescent="0.45">
      <c r="A541" s="4" t="s">
        <v>547</v>
      </c>
      <c r="B541" s="5">
        <v>284.76923076922998</v>
      </c>
      <c r="C541" s="6">
        <v>3</v>
      </c>
      <c r="D541" s="6" t="s">
        <v>6</v>
      </c>
      <c r="E541" s="7" t="s">
        <v>547</v>
      </c>
      <c r="F541" s="5">
        <v>284.76923076922998</v>
      </c>
    </row>
    <row r="542" spans="1:6" x14ac:dyDescent="0.45">
      <c r="A542" s="4" t="s">
        <v>548</v>
      </c>
      <c r="B542" s="5">
        <v>616.19230769230705</v>
      </c>
      <c r="C542" s="6">
        <v>4</v>
      </c>
      <c r="D542" s="6" t="s">
        <v>6</v>
      </c>
      <c r="E542" s="7" t="s">
        <v>548</v>
      </c>
      <c r="F542" s="5">
        <v>616.19230769230705</v>
      </c>
    </row>
    <row r="543" spans="1:6" x14ac:dyDescent="0.45">
      <c r="A543" s="4" t="s">
        <v>549</v>
      </c>
      <c r="B543" s="5">
        <v>505</v>
      </c>
      <c r="C543" s="6">
        <v>5</v>
      </c>
      <c r="D543" s="6" t="s">
        <v>6</v>
      </c>
      <c r="E543" s="7" t="s">
        <v>549</v>
      </c>
      <c r="F543" s="5">
        <v>505</v>
      </c>
    </row>
    <row r="544" spans="1:6" hidden="1" x14ac:dyDescent="0.45">
      <c r="A544" s="4" t="s">
        <v>550</v>
      </c>
      <c r="B544" s="5">
        <v>623.69230769230705</v>
      </c>
      <c r="C544" s="6">
        <v>6</v>
      </c>
      <c r="D544" s="6" t="s">
        <v>10</v>
      </c>
      <c r="E544" s="7" t="b">
        <v>0</v>
      </c>
      <c r="F544" s="5" t="s">
        <v>11</v>
      </c>
    </row>
    <row r="545" spans="1:6" hidden="1" x14ac:dyDescent="0.45">
      <c r="A545" s="4" t="s">
        <v>551</v>
      </c>
      <c r="B545" s="5">
        <v>574.61538461538396</v>
      </c>
      <c r="C545" s="6">
        <v>7</v>
      </c>
      <c r="D545" s="6" t="s">
        <v>10</v>
      </c>
      <c r="E545" s="7" t="b">
        <v>0</v>
      </c>
      <c r="F545" s="5" t="s">
        <v>11</v>
      </c>
    </row>
    <row r="546" spans="1:6" x14ac:dyDescent="0.45">
      <c r="A546" s="4" t="s">
        <v>552</v>
      </c>
      <c r="B546" s="5">
        <v>130.11538461538399</v>
      </c>
      <c r="C546" s="6">
        <v>1</v>
      </c>
      <c r="D546" s="6" t="s">
        <v>6</v>
      </c>
      <c r="E546" s="7" t="s">
        <v>552</v>
      </c>
      <c r="F546" s="5">
        <v>130.11538461538399</v>
      </c>
    </row>
    <row r="547" spans="1:6" x14ac:dyDescent="0.45">
      <c r="A547" s="4" t="s">
        <v>553</v>
      </c>
      <c r="B547" s="5">
        <v>226.5</v>
      </c>
      <c r="C547" s="6">
        <v>2</v>
      </c>
      <c r="D547" s="6" t="s">
        <v>6</v>
      </c>
      <c r="E547" s="7" t="s">
        <v>553</v>
      </c>
      <c r="F547" s="5">
        <v>226.5</v>
      </c>
    </row>
    <row r="548" spans="1:6" x14ac:dyDescent="0.45">
      <c r="A548" s="4" t="s">
        <v>554</v>
      </c>
      <c r="B548" s="5">
        <v>500.38461538461502</v>
      </c>
      <c r="C548" s="6">
        <v>3</v>
      </c>
      <c r="D548" s="6" t="s">
        <v>6</v>
      </c>
      <c r="E548" s="7" t="s">
        <v>554</v>
      </c>
      <c r="F548" s="5">
        <v>500.38461538461502</v>
      </c>
    </row>
    <row r="549" spans="1:6" x14ac:dyDescent="0.45">
      <c r="A549" s="4" t="s">
        <v>555</v>
      </c>
      <c r="B549" s="5">
        <v>621.923076923076</v>
      </c>
      <c r="C549" s="6">
        <v>4</v>
      </c>
      <c r="D549" s="6" t="s">
        <v>6</v>
      </c>
      <c r="E549" s="7" t="s">
        <v>555</v>
      </c>
      <c r="F549" s="5">
        <v>621.923076923076</v>
      </c>
    </row>
    <row r="550" spans="1:6" x14ac:dyDescent="0.45">
      <c r="A550" s="4" t="s">
        <v>556</v>
      </c>
      <c r="B550" s="5">
        <v>923.73076923076906</v>
      </c>
      <c r="C550" s="6">
        <v>5</v>
      </c>
      <c r="D550" s="6" t="s">
        <v>6</v>
      </c>
      <c r="E550" s="7" t="s">
        <v>556</v>
      </c>
      <c r="F550" s="5">
        <v>923.73076923076906</v>
      </c>
    </row>
    <row r="551" spans="1:6" hidden="1" x14ac:dyDescent="0.45">
      <c r="A551" s="4" t="s">
        <v>557</v>
      </c>
      <c r="B551" s="5">
        <v>554.26923076923003</v>
      </c>
      <c r="C551" s="6">
        <v>6</v>
      </c>
      <c r="D551" s="6" t="s">
        <v>10</v>
      </c>
      <c r="E551" s="7" t="b">
        <v>0</v>
      </c>
      <c r="F551" s="5" t="s">
        <v>11</v>
      </c>
    </row>
    <row r="552" spans="1:6" hidden="1" x14ac:dyDescent="0.45">
      <c r="A552" s="4" t="s">
        <v>558</v>
      </c>
      <c r="B552" s="5">
        <v>501.07692307692298</v>
      </c>
      <c r="C552" s="6">
        <v>7</v>
      </c>
      <c r="D552" s="6" t="s">
        <v>10</v>
      </c>
      <c r="E552" s="7" t="b">
        <v>0</v>
      </c>
      <c r="F552" s="5" t="s">
        <v>11</v>
      </c>
    </row>
    <row r="553" spans="1:6" x14ac:dyDescent="0.45">
      <c r="A553" s="4" t="s">
        <v>559</v>
      </c>
      <c r="B553" s="5">
        <v>139.53846153846101</v>
      </c>
      <c r="C553" s="6">
        <v>1</v>
      </c>
      <c r="D553" s="6" t="s">
        <v>6</v>
      </c>
      <c r="E553" s="7" t="s">
        <v>559</v>
      </c>
      <c r="F553" s="5">
        <v>139.53846153846101</v>
      </c>
    </row>
    <row r="554" spans="1:6" x14ac:dyDescent="0.45">
      <c r="A554" s="4" t="s">
        <v>560</v>
      </c>
      <c r="B554" s="5">
        <v>280.230769230769</v>
      </c>
      <c r="C554" s="6">
        <v>2</v>
      </c>
      <c r="D554" s="6" t="s">
        <v>6</v>
      </c>
      <c r="E554" s="7" t="s">
        <v>560</v>
      </c>
      <c r="F554" s="5">
        <v>280.230769230769</v>
      </c>
    </row>
    <row r="555" spans="1:6" x14ac:dyDescent="0.45">
      <c r="A555" s="4" t="s">
        <v>561</v>
      </c>
      <c r="B555" s="5">
        <v>725.23076923076906</v>
      </c>
      <c r="C555" s="6">
        <v>3</v>
      </c>
      <c r="D555" s="6" t="s">
        <v>6</v>
      </c>
      <c r="E555" s="7" t="s">
        <v>561</v>
      </c>
      <c r="F555" s="5">
        <v>725.23076923076906</v>
      </c>
    </row>
    <row r="556" spans="1:6" x14ac:dyDescent="0.45">
      <c r="A556" s="4" t="s">
        <v>562</v>
      </c>
      <c r="B556" s="5">
        <v>671.15384615384596</v>
      </c>
      <c r="C556" s="6">
        <v>4</v>
      </c>
      <c r="D556" s="6" t="s">
        <v>6</v>
      </c>
      <c r="E556" s="7" t="s">
        <v>562</v>
      </c>
      <c r="F556" s="5">
        <v>671.15384615384596</v>
      </c>
    </row>
    <row r="557" spans="1:6" x14ac:dyDescent="0.45">
      <c r="A557" s="4" t="s">
        <v>563</v>
      </c>
      <c r="B557" s="5">
        <v>670.26923076923003</v>
      </c>
      <c r="C557" s="6">
        <v>5</v>
      </c>
      <c r="D557" s="6" t="s">
        <v>6</v>
      </c>
      <c r="E557" s="7" t="s">
        <v>563</v>
      </c>
      <c r="F557" s="5">
        <v>670.26923076923003</v>
      </c>
    </row>
    <row r="558" spans="1:6" hidden="1" x14ac:dyDescent="0.45">
      <c r="A558" s="4" t="s">
        <v>564</v>
      </c>
      <c r="B558" s="5">
        <v>635.34615384615302</v>
      </c>
      <c r="C558" s="6">
        <v>6</v>
      </c>
      <c r="D558" s="6" t="s">
        <v>10</v>
      </c>
      <c r="E558" s="7" t="b">
        <v>0</v>
      </c>
      <c r="F558" s="5" t="s">
        <v>11</v>
      </c>
    </row>
    <row r="559" spans="1:6" hidden="1" x14ac:dyDescent="0.45">
      <c r="A559" s="4" t="s">
        <v>565</v>
      </c>
      <c r="B559" s="5">
        <v>502.961538461538</v>
      </c>
      <c r="C559" s="6">
        <v>7</v>
      </c>
      <c r="D559" s="6" t="s">
        <v>10</v>
      </c>
      <c r="E559" s="7" t="b">
        <v>0</v>
      </c>
      <c r="F559" s="5" t="s">
        <v>11</v>
      </c>
    </row>
    <row r="560" spans="1:6" x14ac:dyDescent="0.45">
      <c r="A560" s="4" t="s">
        <v>566</v>
      </c>
      <c r="B560" s="5">
        <v>135.192307692307</v>
      </c>
      <c r="C560" s="6">
        <v>1</v>
      </c>
      <c r="D560" s="6" t="s">
        <v>6</v>
      </c>
      <c r="E560" s="7" t="s">
        <v>566</v>
      </c>
      <c r="F560" s="5">
        <v>135.192307692307</v>
      </c>
    </row>
    <row r="561" spans="1:6" x14ac:dyDescent="0.45">
      <c r="A561" s="4" t="s">
        <v>567</v>
      </c>
      <c r="B561" s="5">
        <v>236.76923076923001</v>
      </c>
      <c r="C561" s="6">
        <v>2</v>
      </c>
      <c r="D561" s="6" t="s">
        <v>6</v>
      </c>
      <c r="E561" s="7" t="s">
        <v>567</v>
      </c>
      <c r="F561" s="5">
        <v>236.76923076923001</v>
      </c>
    </row>
    <row r="562" spans="1:6" x14ac:dyDescent="0.45">
      <c r="A562" s="4" t="s">
        <v>568</v>
      </c>
      <c r="B562" s="5">
        <v>529.923076923076</v>
      </c>
      <c r="C562" s="6">
        <v>3</v>
      </c>
      <c r="D562" s="6" t="s">
        <v>6</v>
      </c>
      <c r="E562" s="7" t="s">
        <v>568</v>
      </c>
      <c r="F562" s="5">
        <v>529.923076923076</v>
      </c>
    </row>
    <row r="563" spans="1:6" x14ac:dyDescent="0.45">
      <c r="A563" s="4" t="s">
        <v>569</v>
      </c>
      <c r="B563" s="5">
        <v>569.461538461538</v>
      </c>
      <c r="C563" s="6">
        <v>4</v>
      </c>
      <c r="D563" s="6" t="s">
        <v>6</v>
      </c>
      <c r="E563" s="7" t="s">
        <v>569</v>
      </c>
      <c r="F563" s="5">
        <v>569.461538461538</v>
      </c>
    </row>
    <row r="564" spans="1:6" x14ac:dyDescent="0.45">
      <c r="A564" s="4" t="s">
        <v>570</v>
      </c>
      <c r="B564" s="5">
        <v>711.23076923076906</v>
      </c>
      <c r="C564" s="6">
        <v>5</v>
      </c>
      <c r="D564" s="6" t="s">
        <v>6</v>
      </c>
      <c r="E564" s="7" t="s">
        <v>570</v>
      </c>
      <c r="F564" s="5">
        <v>711.23076923076906</v>
      </c>
    </row>
    <row r="565" spans="1:6" hidden="1" x14ac:dyDescent="0.45">
      <c r="A565" s="4" t="s">
        <v>571</v>
      </c>
      <c r="B565" s="5">
        <v>517.07692307692298</v>
      </c>
      <c r="C565" s="6">
        <v>6</v>
      </c>
      <c r="D565" s="6" t="s">
        <v>10</v>
      </c>
      <c r="E565" s="7" t="b">
        <v>0</v>
      </c>
      <c r="F565" s="5" t="s">
        <v>11</v>
      </c>
    </row>
    <row r="566" spans="1:6" hidden="1" x14ac:dyDescent="0.45">
      <c r="A566" s="4" t="s">
        <v>572</v>
      </c>
      <c r="B566" s="5">
        <v>395.192307692307</v>
      </c>
      <c r="C566" s="6">
        <v>7</v>
      </c>
      <c r="D566" s="6" t="s">
        <v>10</v>
      </c>
      <c r="E566" s="7" t="b">
        <v>0</v>
      </c>
      <c r="F566" s="5" t="s">
        <v>11</v>
      </c>
    </row>
    <row r="567" spans="1:6" x14ac:dyDescent="0.45">
      <c r="A567" s="4" t="s">
        <v>573</v>
      </c>
      <c r="B567" s="5">
        <v>129.423076923076</v>
      </c>
      <c r="C567" s="6">
        <v>1</v>
      </c>
      <c r="D567" s="6" t="s">
        <v>6</v>
      </c>
      <c r="E567" s="7" t="s">
        <v>573</v>
      </c>
      <c r="F567" s="5">
        <v>129.423076923076</v>
      </c>
    </row>
    <row r="568" spans="1:6" x14ac:dyDescent="0.45">
      <c r="A568" s="4" t="s">
        <v>574</v>
      </c>
      <c r="B568" s="5">
        <v>237.34615384615299</v>
      </c>
      <c r="C568" s="6">
        <v>2</v>
      </c>
      <c r="D568" s="6" t="s">
        <v>6</v>
      </c>
      <c r="E568" s="7" t="s">
        <v>574</v>
      </c>
      <c r="F568" s="5">
        <v>237.34615384615299</v>
      </c>
    </row>
    <row r="569" spans="1:6" x14ac:dyDescent="0.45">
      <c r="A569" s="4" t="s">
        <v>575</v>
      </c>
      <c r="B569" s="5">
        <v>572.34615384615302</v>
      </c>
      <c r="C569" s="6">
        <v>3</v>
      </c>
      <c r="D569" s="6" t="s">
        <v>6</v>
      </c>
      <c r="E569" s="7" t="s">
        <v>575</v>
      </c>
      <c r="F569" s="5">
        <v>572.34615384615302</v>
      </c>
    </row>
    <row r="570" spans="1:6" x14ac:dyDescent="0.45">
      <c r="A570" s="4" t="s">
        <v>576</v>
      </c>
      <c r="B570" s="5">
        <v>1087.15384615384</v>
      </c>
      <c r="C570" s="6">
        <v>4</v>
      </c>
      <c r="D570" s="6" t="s">
        <v>6</v>
      </c>
      <c r="E570" s="7" t="s">
        <v>576</v>
      </c>
      <c r="F570" s="5">
        <v>1087.15384615384</v>
      </c>
    </row>
    <row r="571" spans="1:6" x14ac:dyDescent="0.45">
      <c r="A571" s="4" t="s">
        <v>577</v>
      </c>
      <c r="B571" s="5">
        <v>628.5</v>
      </c>
      <c r="C571" s="6">
        <v>5</v>
      </c>
      <c r="D571" s="6" t="s">
        <v>6</v>
      </c>
      <c r="E571" s="7" t="s">
        <v>577</v>
      </c>
      <c r="F571" s="5">
        <v>628.5</v>
      </c>
    </row>
    <row r="572" spans="1:6" hidden="1" x14ac:dyDescent="0.45">
      <c r="A572" s="4" t="s">
        <v>578</v>
      </c>
      <c r="B572" s="5">
        <v>661.07692307692298</v>
      </c>
      <c r="C572" s="6">
        <v>6</v>
      </c>
      <c r="D572" s="6" t="s">
        <v>10</v>
      </c>
      <c r="E572" s="7" t="b">
        <v>0</v>
      </c>
      <c r="F572" s="5" t="s">
        <v>11</v>
      </c>
    </row>
    <row r="573" spans="1:6" hidden="1" x14ac:dyDescent="0.45">
      <c r="A573" s="4" t="s">
        <v>579</v>
      </c>
      <c r="B573" s="5">
        <v>650.53846153846098</v>
      </c>
      <c r="C573" s="6">
        <v>7</v>
      </c>
      <c r="D573" s="6" t="s">
        <v>10</v>
      </c>
      <c r="E573" s="7" t="b">
        <v>0</v>
      </c>
      <c r="F573" s="5" t="s">
        <v>11</v>
      </c>
    </row>
    <row r="574" spans="1:6" x14ac:dyDescent="0.45">
      <c r="A574" s="4" t="s">
        <v>580</v>
      </c>
      <c r="B574" s="5">
        <v>145.84615384615299</v>
      </c>
      <c r="C574" s="6">
        <v>1</v>
      </c>
      <c r="D574" s="6" t="s">
        <v>6</v>
      </c>
      <c r="E574" s="7" t="s">
        <v>580</v>
      </c>
      <c r="F574" s="5">
        <v>145.84615384615299</v>
      </c>
    </row>
    <row r="575" spans="1:6" x14ac:dyDescent="0.45">
      <c r="A575" s="4" t="s">
        <v>581</v>
      </c>
      <c r="B575" s="5">
        <v>365.11538461538402</v>
      </c>
      <c r="C575" s="6">
        <v>2</v>
      </c>
      <c r="D575" s="6" t="s">
        <v>6</v>
      </c>
      <c r="E575" s="7" t="s">
        <v>581</v>
      </c>
      <c r="F575" s="5">
        <v>365.11538461538402</v>
      </c>
    </row>
    <row r="576" spans="1:6" x14ac:dyDescent="0.45">
      <c r="A576" s="4" t="s">
        <v>582</v>
      </c>
      <c r="B576" s="5">
        <v>693.961538461538</v>
      </c>
      <c r="C576" s="6">
        <v>3</v>
      </c>
      <c r="D576" s="6" t="s">
        <v>6</v>
      </c>
      <c r="E576" s="7" t="s">
        <v>582</v>
      </c>
      <c r="F576" s="5">
        <v>693.961538461538</v>
      </c>
    </row>
    <row r="577" spans="1:6" x14ac:dyDescent="0.45">
      <c r="A577" s="4" t="s">
        <v>583</v>
      </c>
      <c r="B577" s="5">
        <v>631.38461538461502</v>
      </c>
      <c r="C577" s="6">
        <v>4</v>
      </c>
      <c r="D577" s="6" t="s">
        <v>6</v>
      </c>
      <c r="E577" s="7" t="s">
        <v>583</v>
      </c>
      <c r="F577" s="5">
        <v>631.38461538461502</v>
      </c>
    </row>
    <row r="578" spans="1:6" x14ac:dyDescent="0.45">
      <c r="A578" s="4" t="s">
        <v>584</v>
      </c>
      <c r="B578" s="5">
        <v>462.84615384615302</v>
      </c>
      <c r="C578" s="6">
        <v>5</v>
      </c>
      <c r="D578" s="6" t="s">
        <v>6</v>
      </c>
      <c r="E578" s="7" t="s">
        <v>584</v>
      </c>
      <c r="F578" s="5">
        <v>462.84615384615302</v>
      </c>
    </row>
    <row r="579" spans="1:6" hidden="1" x14ac:dyDescent="0.45">
      <c r="A579" s="4" t="s">
        <v>585</v>
      </c>
      <c r="B579" s="5">
        <v>394.65384615384602</v>
      </c>
      <c r="C579" s="6">
        <v>6</v>
      </c>
      <c r="D579" s="6" t="s">
        <v>10</v>
      </c>
      <c r="E579" s="7" t="b">
        <v>0</v>
      </c>
      <c r="F579" s="5" t="s">
        <v>11</v>
      </c>
    </row>
    <row r="580" spans="1:6" hidden="1" x14ac:dyDescent="0.45">
      <c r="A580" s="4" t="s">
        <v>586</v>
      </c>
      <c r="B580" s="5">
        <v>384.26923076922998</v>
      </c>
      <c r="C580" s="6">
        <v>7</v>
      </c>
      <c r="D580" s="6" t="s">
        <v>10</v>
      </c>
      <c r="E580" s="7" t="b">
        <v>0</v>
      </c>
      <c r="F580" s="5" t="s">
        <v>11</v>
      </c>
    </row>
    <row r="581" spans="1:6" x14ac:dyDescent="0.45">
      <c r="A581" s="4" t="s">
        <v>587</v>
      </c>
      <c r="B581" s="5">
        <v>109.730769230769</v>
      </c>
      <c r="C581" s="6">
        <v>1</v>
      </c>
      <c r="D581" s="6" t="s">
        <v>6</v>
      </c>
      <c r="E581" s="7" t="s">
        <v>587</v>
      </c>
      <c r="F581" s="5">
        <v>109.730769230769</v>
      </c>
    </row>
    <row r="582" spans="1:6" x14ac:dyDescent="0.45">
      <c r="A582" s="4" t="s">
        <v>588</v>
      </c>
      <c r="B582" s="5">
        <v>191.80769230769201</v>
      </c>
      <c r="C582" s="6">
        <v>2</v>
      </c>
      <c r="D582" s="6" t="s">
        <v>6</v>
      </c>
      <c r="E582" s="7" t="s">
        <v>588</v>
      </c>
      <c r="F582" s="5">
        <v>191.80769230769201</v>
      </c>
    </row>
    <row r="583" spans="1:6" x14ac:dyDescent="0.45">
      <c r="A583" s="4" t="s">
        <v>589</v>
      </c>
      <c r="B583" s="5">
        <v>457.923076923076</v>
      </c>
      <c r="C583" s="6">
        <v>3</v>
      </c>
      <c r="D583" s="6" t="s">
        <v>6</v>
      </c>
      <c r="E583" s="7" t="s">
        <v>589</v>
      </c>
      <c r="F583" s="5">
        <v>457.923076923076</v>
      </c>
    </row>
    <row r="584" spans="1:6" x14ac:dyDescent="0.45">
      <c r="A584" s="4" t="s">
        <v>590</v>
      </c>
      <c r="B584" s="5">
        <v>405.923076923076</v>
      </c>
      <c r="C584" s="6">
        <v>4</v>
      </c>
      <c r="D584" s="6" t="s">
        <v>6</v>
      </c>
      <c r="E584" s="7" t="s">
        <v>590</v>
      </c>
      <c r="F584" s="5">
        <v>405.923076923076</v>
      </c>
    </row>
    <row r="585" spans="1:6" x14ac:dyDescent="0.45">
      <c r="A585" s="4" t="s">
        <v>591</v>
      </c>
      <c r="B585" s="5">
        <v>678.26923076923003</v>
      </c>
      <c r="C585" s="6">
        <v>5</v>
      </c>
      <c r="D585" s="6" t="s">
        <v>6</v>
      </c>
      <c r="E585" s="7" t="s">
        <v>591</v>
      </c>
      <c r="F585" s="5">
        <v>678.26923076923003</v>
      </c>
    </row>
    <row r="586" spans="1:6" hidden="1" x14ac:dyDescent="0.45">
      <c r="A586" s="4" t="s">
        <v>592</v>
      </c>
      <c r="B586" s="5">
        <v>602.423076923076</v>
      </c>
      <c r="C586" s="6">
        <v>6</v>
      </c>
      <c r="D586" s="6" t="s">
        <v>10</v>
      </c>
      <c r="E586" s="7" t="b">
        <v>0</v>
      </c>
      <c r="F586" s="5" t="s">
        <v>11</v>
      </c>
    </row>
    <row r="587" spans="1:6" hidden="1" x14ac:dyDescent="0.45">
      <c r="A587" s="4" t="s">
        <v>593</v>
      </c>
      <c r="B587" s="5">
        <v>439.461538461538</v>
      </c>
      <c r="C587" s="6">
        <v>7</v>
      </c>
      <c r="D587" s="6" t="s">
        <v>10</v>
      </c>
      <c r="E587" s="7" t="b">
        <v>0</v>
      </c>
      <c r="F587" s="5" t="s">
        <v>11</v>
      </c>
    </row>
    <row r="588" spans="1:6" x14ac:dyDescent="0.45">
      <c r="A588" s="4" t="s">
        <v>594</v>
      </c>
      <c r="B588" s="5">
        <v>125.230769230769</v>
      </c>
      <c r="C588" s="6">
        <v>1</v>
      </c>
      <c r="D588" s="6" t="s">
        <v>6</v>
      </c>
      <c r="E588" s="7" t="s">
        <v>594</v>
      </c>
      <c r="F588" s="5">
        <v>125.230769230769</v>
      </c>
    </row>
    <row r="589" spans="1:6" x14ac:dyDescent="0.45">
      <c r="A589" s="4" t="s">
        <v>595</v>
      </c>
      <c r="B589" s="5">
        <v>178.03846153846101</v>
      </c>
      <c r="C589" s="6">
        <v>2</v>
      </c>
      <c r="D589" s="6" t="s">
        <v>6</v>
      </c>
      <c r="E589" s="7" t="s">
        <v>595</v>
      </c>
      <c r="F589" s="5">
        <v>178.03846153846101</v>
      </c>
    </row>
    <row r="590" spans="1:6" x14ac:dyDescent="0.45">
      <c r="A590" s="4" t="s">
        <v>596</v>
      </c>
      <c r="B590" s="5">
        <v>493.423076923076</v>
      </c>
      <c r="C590" s="6">
        <v>3</v>
      </c>
      <c r="D590" s="6" t="s">
        <v>6</v>
      </c>
      <c r="E590" s="7" t="s">
        <v>596</v>
      </c>
      <c r="F590" s="5">
        <v>493.423076923076</v>
      </c>
    </row>
    <row r="591" spans="1:6" x14ac:dyDescent="0.45">
      <c r="A591" s="4" t="s">
        <v>597</v>
      </c>
      <c r="B591" s="5">
        <v>585.76923076923003</v>
      </c>
      <c r="C591" s="6">
        <v>4</v>
      </c>
      <c r="D591" s="6" t="s">
        <v>6</v>
      </c>
      <c r="E591" s="7" t="s">
        <v>597</v>
      </c>
      <c r="F591" s="5">
        <v>585.76923076923003</v>
      </c>
    </row>
    <row r="592" spans="1:6" x14ac:dyDescent="0.45">
      <c r="A592" s="4" t="s">
        <v>598</v>
      </c>
      <c r="B592" s="5">
        <v>555.84615384615302</v>
      </c>
      <c r="C592" s="6">
        <v>5</v>
      </c>
      <c r="D592" s="6" t="s">
        <v>6</v>
      </c>
      <c r="E592" s="7" t="s">
        <v>598</v>
      </c>
      <c r="F592" s="5">
        <v>555.84615384615302</v>
      </c>
    </row>
    <row r="593" spans="1:6" hidden="1" x14ac:dyDescent="0.45">
      <c r="A593" s="4" t="s">
        <v>599</v>
      </c>
      <c r="B593" s="5">
        <v>450.730769230769</v>
      </c>
      <c r="C593" s="6">
        <v>6</v>
      </c>
      <c r="D593" s="6" t="s">
        <v>10</v>
      </c>
      <c r="E593" s="7" t="b">
        <v>0</v>
      </c>
      <c r="F593" s="5" t="s">
        <v>11</v>
      </c>
    </row>
    <row r="594" spans="1:6" hidden="1" x14ac:dyDescent="0.45">
      <c r="A594" s="4" t="s">
        <v>600</v>
      </c>
      <c r="B594" s="5">
        <v>130.192307692307</v>
      </c>
      <c r="C594" s="6">
        <v>7</v>
      </c>
      <c r="D594" s="6" t="s">
        <v>10</v>
      </c>
      <c r="E594" s="7" t="b">
        <v>0</v>
      </c>
      <c r="F594" s="5" t="s">
        <v>11</v>
      </c>
    </row>
    <row r="595" spans="1:6" x14ac:dyDescent="0.45">
      <c r="A595" s="4" t="s">
        <v>601</v>
      </c>
      <c r="B595" s="5">
        <v>129</v>
      </c>
      <c r="C595" s="6">
        <v>1</v>
      </c>
      <c r="D595" s="6" t="s">
        <v>6</v>
      </c>
      <c r="E595" s="7" t="s">
        <v>601</v>
      </c>
      <c r="F595" s="5">
        <v>129</v>
      </c>
    </row>
    <row r="596" spans="1:6" x14ac:dyDescent="0.45">
      <c r="A596" s="4" t="s">
        <v>602</v>
      </c>
      <c r="B596" s="5">
        <v>179.65384615384599</v>
      </c>
      <c r="C596" s="6">
        <v>2</v>
      </c>
      <c r="D596" s="6" t="s">
        <v>6</v>
      </c>
      <c r="E596" s="7" t="s">
        <v>602</v>
      </c>
      <c r="F596" s="5">
        <v>179.65384615384599</v>
      </c>
    </row>
    <row r="597" spans="1:6" x14ac:dyDescent="0.45">
      <c r="A597" s="4" t="s">
        <v>603</v>
      </c>
      <c r="B597" s="5">
        <v>477.692307692307</v>
      </c>
      <c r="C597" s="6">
        <v>3</v>
      </c>
      <c r="D597" s="6" t="s">
        <v>6</v>
      </c>
      <c r="E597" s="7" t="s">
        <v>603</v>
      </c>
      <c r="F597" s="5">
        <v>477.692307692307</v>
      </c>
    </row>
    <row r="598" spans="1:6" x14ac:dyDescent="0.45">
      <c r="A598" s="4" t="s">
        <v>604</v>
      </c>
      <c r="B598" s="5">
        <v>554.61538461538396</v>
      </c>
      <c r="C598" s="6">
        <v>4</v>
      </c>
      <c r="D598" s="6" t="s">
        <v>6</v>
      </c>
      <c r="E598" s="7" t="s">
        <v>604</v>
      </c>
      <c r="F598" s="5">
        <v>554.61538461538396</v>
      </c>
    </row>
    <row r="599" spans="1:6" x14ac:dyDescent="0.45">
      <c r="A599" s="4" t="s">
        <v>605</v>
      </c>
      <c r="B599" s="5">
        <v>490.38461538461502</v>
      </c>
      <c r="C599" s="6">
        <v>5</v>
      </c>
      <c r="D599" s="6" t="s">
        <v>6</v>
      </c>
      <c r="E599" s="7" t="s">
        <v>605</v>
      </c>
      <c r="F599" s="5">
        <v>490.38461538461502</v>
      </c>
    </row>
    <row r="600" spans="1:6" hidden="1" x14ac:dyDescent="0.45">
      <c r="A600" s="4" t="s">
        <v>606</v>
      </c>
      <c r="B600" s="5">
        <v>510.38461538461502</v>
      </c>
      <c r="C600" s="6">
        <v>6</v>
      </c>
      <c r="D600" s="6" t="s">
        <v>10</v>
      </c>
      <c r="E600" s="7" t="b">
        <v>0</v>
      </c>
      <c r="F600" s="5" t="s">
        <v>11</v>
      </c>
    </row>
    <row r="601" spans="1:6" hidden="1" x14ac:dyDescent="0.45">
      <c r="A601" s="4" t="s">
        <v>607</v>
      </c>
      <c r="B601" s="5">
        <v>447.34615384615302</v>
      </c>
      <c r="C601" s="6">
        <v>7</v>
      </c>
      <c r="D601" s="6" t="s">
        <v>10</v>
      </c>
      <c r="E601" s="7" t="b">
        <v>0</v>
      </c>
      <c r="F601" s="5" t="s">
        <v>11</v>
      </c>
    </row>
    <row r="602" spans="1:6" x14ac:dyDescent="0.45">
      <c r="A602" s="4" t="s">
        <v>608</v>
      </c>
      <c r="B602" s="5">
        <v>133.53846153846101</v>
      </c>
      <c r="C602" s="6">
        <v>1</v>
      </c>
      <c r="D602" s="6" t="s">
        <v>6</v>
      </c>
      <c r="E602" s="7" t="s">
        <v>608</v>
      </c>
      <c r="F602" s="5">
        <v>133.53846153846101</v>
      </c>
    </row>
    <row r="603" spans="1:6" x14ac:dyDescent="0.45">
      <c r="A603" s="4" t="s">
        <v>609</v>
      </c>
      <c r="B603" s="5">
        <v>288.730769230769</v>
      </c>
      <c r="C603" s="6">
        <v>2</v>
      </c>
      <c r="D603" s="6" t="s">
        <v>6</v>
      </c>
      <c r="E603" s="7" t="s">
        <v>609</v>
      </c>
      <c r="F603" s="5">
        <v>288.730769230769</v>
      </c>
    </row>
    <row r="604" spans="1:6" x14ac:dyDescent="0.45">
      <c r="A604" s="4" t="s">
        <v>610</v>
      </c>
      <c r="B604" s="5">
        <v>571.61538461538396</v>
      </c>
      <c r="C604" s="6">
        <v>3</v>
      </c>
      <c r="D604" s="6" t="s">
        <v>6</v>
      </c>
      <c r="E604" s="7" t="s">
        <v>610</v>
      </c>
      <c r="F604" s="5">
        <v>571.61538461538396</v>
      </c>
    </row>
    <row r="605" spans="1:6" x14ac:dyDescent="0.45">
      <c r="A605" s="4" t="s">
        <v>611</v>
      </c>
      <c r="B605" s="5">
        <v>564.923076923076</v>
      </c>
      <c r="C605" s="6">
        <v>4</v>
      </c>
      <c r="D605" s="6" t="s">
        <v>6</v>
      </c>
      <c r="E605" s="7" t="s">
        <v>611</v>
      </c>
      <c r="F605" s="5">
        <v>564.923076923076</v>
      </c>
    </row>
    <row r="606" spans="1:6" x14ac:dyDescent="0.45">
      <c r="A606" s="4" t="s">
        <v>612</v>
      </c>
      <c r="B606" s="5">
        <v>506.53846153846098</v>
      </c>
      <c r="C606" s="6">
        <v>5</v>
      </c>
      <c r="D606" s="6" t="s">
        <v>6</v>
      </c>
      <c r="E606" s="7" t="s">
        <v>612</v>
      </c>
      <c r="F606" s="5">
        <v>506.53846153846098</v>
      </c>
    </row>
    <row r="607" spans="1:6" hidden="1" x14ac:dyDescent="0.45">
      <c r="A607" s="4" t="s">
        <v>613</v>
      </c>
      <c r="B607" s="5">
        <v>405.03846153846098</v>
      </c>
      <c r="C607" s="6">
        <v>6</v>
      </c>
      <c r="D607" s="6" t="s">
        <v>10</v>
      </c>
      <c r="E607" s="7" t="b">
        <v>0</v>
      </c>
      <c r="F607" s="5" t="s">
        <v>11</v>
      </c>
    </row>
    <row r="608" spans="1:6" hidden="1" x14ac:dyDescent="0.45">
      <c r="A608" s="4" t="s">
        <v>614</v>
      </c>
      <c r="B608" s="5">
        <v>350.76923076922998</v>
      </c>
      <c r="C608" s="6">
        <v>7</v>
      </c>
      <c r="D608" s="6" t="s">
        <v>10</v>
      </c>
      <c r="E608" s="7" t="b">
        <v>0</v>
      </c>
      <c r="F608" s="5" t="s">
        <v>11</v>
      </c>
    </row>
    <row r="609" spans="1:6" x14ac:dyDescent="0.45">
      <c r="A609" s="4" t="s">
        <v>615</v>
      </c>
      <c r="B609" s="5">
        <v>111.57692307692299</v>
      </c>
      <c r="C609" s="6">
        <v>1</v>
      </c>
      <c r="D609" s="6" t="s">
        <v>6</v>
      </c>
      <c r="E609" s="7" t="s">
        <v>615</v>
      </c>
      <c r="F609" s="5">
        <v>111.57692307692299</v>
      </c>
    </row>
    <row r="610" spans="1:6" x14ac:dyDescent="0.45">
      <c r="A610" s="4" t="s">
        <v>616</v>
      </c>
      <c r="B610" s="5">
        <v>187.692307692307</v>
      </c>
      <c r="C610" s="6">
        <v>2</v>
      </c>
      <c r="D610" s="6" t="s">
        <v>6</v>
      </c>
      <c r="E610" s="7" t="s">
        <v>616</v>
      </c>
      <c r="F610" s="5">
        <v>187.692307692307</v>
      </c>
    </row>
    <row r="611" spans="1:6" x14ac:dyDescent="0.45">
      <c r="A611" s="4" t="s">
        <v>617</v>
      </c>
      <c r="B611" s="5">
        <v>409.65384615384602</v>
      </c>
      <c r="C611" s="6">
        <v>3</v>
      </c>
      <c r="D611" s="6" t="s">
        <v>6</v>
      </c>
      <c r="E611" s="7" t="s">
        <v>617</v>
      </c>
      <c r="F611" s="5">
        <v>409.65384615384602</v>
      </c>
    </row>
    <row r="612" spans="1:6" x14ac:dyDescent="0.45">
      <c r="A612" s="4" t="s">
        <v>618</v>
      </c>
      <c r="B612" s="5">
        <v>394.88461538461502</v>
      </c>
      <c r="C612" s="6">
        <v>4</v>
      </c>
      <c r="D612" s="6" t="s">
        <v>6</v>
      </c>
      <c r="E612" s="7" t="s">
        <v>618</v>
      </c>
      <c r="F612" s="5">
        <v>394.88461538461502</v>
      </c>
    </row>
    <row r="613" spans="1:6" x14ac:dyDescent="0.45">
      <c r="A613" s="4" t="s">
        <v>619</v>
      </c>
      <c r="B613" s="5">
        <v>473.88461538461502</v>
      </c>
      <c r="C613" s="6">
        <v>5</v>
      </c>
      <c r="D613" s="6" t="s">
        <v>6</v>
      </c>
      <c r="E613" s="7" t="s">
        <v>619</v>
      </c>
      <c r="F613" s="5">
        <v>473.88461538461502</v>
      </c>
    </row>
    <row r="614" spans="1:6" hidden="1" x14ac:dyDescent="0.45">
      <c r="A614" s="4" t="s">
        <v>620</v>
      </c>
      <c r="B614" s="5">
        <v>420.57692307692298</v>
      </c>
      <c r="C614" s="6">
        <v>6</v>
      </c>
      <c r="D614" s="6" t="s">
        <v>10</v>
      </c>
      <c r="E614" s="7" t="b">
        <v>0</v>
      </c>
      <c r="F614" s="5" t="s">
        <v>11</v>
      </c>
    </row>
    <row r="615" spans="1:6" hidden="1" x14ac:dyDescent="0.45">
      <c r="A615" s="4" t="s">
        <v>621</v>
      </c>
      <c r="B615" s="5">
        <v>363.84615384615302</v>
      </c>
      <c r="C615" s="6">
        <v>7</v>
      </c>
      <c r="D615" s="6" t="s">
        <v>10</v>
      </c>
      <c r="E615" s="7" t="b">
        <v>0</v>
      </c>
      <c r="F615" s="5" t="s">
        <v>11</v>
      </c>
    </row>
    <row r="616" spans="1:6" x14ac:dyDescent="0.45">
      <c r="A616" s="4" t="s">
        <v>622</v>
      </c>
      <c r="B616" s="5">
        <v>126.57692307692299</v>
      </c>
      <c r="C616" s="6">
        <v>1</v>
      </c>
      <c r="D616" s="6" t="s">
        <v>6</v>
      </c>
      <c r="E616" s="7" t="s">
        <v>622</v>
      </c>
      <c r="F616" s="5">
        <v>126.57692307692299</v>
      </c>
    </row>
    <row r="617" spans="1:6" x14ac:dyDescent="0.45">
      <c r="A617" s="4" t="s">
        <v>623</v>
      </c>
      <c r="B617" s="5">
        <v>220.461538461538</v>
      </c>
      <c r="C617" s="6">
        <v>2</v>
      </c>
      <c r="D617" s="6" t="s">
        <v>6</v>
      </c>
      <c r="E617" s="7" t="s">
        <v>623</v>
      </c>
      <c r="F617" s="5">
        <v>220.461538461538</v>
      </c>
    </row>
    <row r="618" spans="1:6" x14ac:dyDescent="0.45">
      <c r="A618" s="4" t="s">
        <v>624</v>
      </c>
      <c r="B618" s="5">
        <v>396.730769230769</v>
      </c>
      <c r="C618" s="6">
        <v>3</v>
      </c>
      <c r="D618" s="6" t="s">
        <v>6</v>
      </c>
      <c r="E618" s="7" t="s">
        <v>624</v>
      </c>
      <c r="F618" s="5">
        <v>396.730769230769</v>
      </c>
    </row>
    <row r="619" spans="1:6" x14ac:dyDescent="0.45">
      <c r="A619" s="4" t="s">
        <v>625</v>
      </c>
      <c r="B619" s="5">
        <v>416.30769230769198</v>
      </c>
      <c r="C619" s="6">
        <v>4</v>
      </c>
      <c r="D619" s="6" t="s">
        <v>6</v>
      </c>
      <c r="E619" s="7" t="s">
        <v>625</v>
      </c>
      <c r="F619" s="5">
        <v>416.30769230769198</v>
      </c>
    </row>
    <row r="620" spans="1:6" x14ac:dyDescent="0.45">
      <c r="A620" s="4" t="s">
        <v>626</v>
      </c>
      <c r="B620" s="5">
        <v>414.692307692307</v>
      </c>
      <c r="C620" s="6">
        <v>5</v>
      </c>
      <c r="D620" s="6" t="s">
        <v>6</v>
      </c>
      <c r="E620" s="7" t="s">
        <v>626</v>
      </c>
      <c r="F620" s="5">
        <v>414.692307692307</v>
      </c>
    </row>
    <row r="621" spans="1:6" hidden="1" x14ac:dyDescent="0.45">
      <c r="A621" s="4" t="s">
        <v>627</v>
      </c>
      <c r="B621" s="5">
        <v>474.61538461538402</v>
      </c>
      <c r="C621" s="6">
        <v>6</v>
      </c>
      <c r="D621" s="6" t="s">
        <v>10</v>
      </c>
      <c r="E621" s="7" t="b">
        <v>0</v>
      </c>
      <c r="F621" s="5" t="s">
        <v>11</v>
      </c>
    </row>
    <row r="622" spans="1:6" hidden="1" x14ac:dyDescent="0.45">
      <c r="A622" s="4" t="s">
        <v>628</v>
      </c>
      <c r="B622" s="5">
        <v>302.730769230769</v>
      </c>
      <c r="C622" s="6">
        <v>7</v>
      </c>
      <c r="D622" s="6" t="s">
        <v>10</v>
      </c>
      <c r="E622" s="7" t="b">
        <v>0</v>
      </c>
      <c r="F622" s="5" t="s">
        <v>11</v>
      </c>
    </row>
    <row r="623" spans="1:6" x14ac:dyDescent="0.45">
      <c r="A623" s="4" t="s">
        <v>629</v>
      </c>
      <c r="B623" s="5">
        <v>113.653846153846</v>
      </c>
      <c r="C623" s="6">
        <v>1</v>
      </c>
      <c r="D623" s="6" t="s">
        <v>6</v>
      </c>
      <c r="E623" s="7" t="s">
        <v>629</v>
      </c>
      <c r="F623" s="5">
        <v>113.653846153846</v>
      </c>
    </row>
    <row r="624" spans="1:6" x14ac:dyDescent="0.45">
      <c r="A624" s="4" t="s">
        <v>630</v>
      </c>
      <c r="B624" s="5">
        <v>191.38461538461499</v>
      </c>
      <c r="C624" s="6">
        <v>2</v>
      </c>
      <c r="D624" s="6" t="s">
        <v>6</v>
      </c>
      <c r="E624" s="7" t="s">
        <v>630</v>
      </c>
      <c r="F624" s="5">
        <v>191.38461538461499</v>
      </c>
    </row>
    <row r="625" spans="1:6" x14ac:dyDescent="0.45">
      <c r="A625" s="4" t="s">
        <v>631</v>
      </c>
      <c r="B625" s="5">
        <v>463.5</v>
      </c>
      <c r="C625" s="6">
        <v>3</v>
      </c>
      <c r="D625" s="6" t="s">
        <v>6</v>
      </c>
      <c r="E625" s="7" t="s">
        <v>631</v>
      </c>
      <c r="F625" s="5">
        <v>463.5</v>
      </c>
    </row>
    <row r="626" spans="1:6" x14ac:dyDescent="0.45">
      <c r="A626" s="4" t="s">
        <v>632</v>
      </c>
      <c r="B626" s="5">
        <v>494.53846153846098</v>
      </c>
      <c r="C626" s="6">
        <v>4</v>
      </c>
      <c r="D626" s="6" t="s">
        <v>6</v>
      </c>
      <c r="E626" s="7" t="s">
        <v>632</v>
      </c>
      <c r="F626" s="5">
        <v>494.53846153846098</v>
      </c>
    </row>
    <row r="627" spans="1:6" x14ac:dyDescent="0.45">
      <c r="A627" s="4" t="s">
        <v>633</v>
      </c>
      <c r="B627" s="5">
        <v>842.923076923076</v>
      </c>
      <c r="C627" s="6">
        <v>5</v>
      </c>
      <c r="D627" s="6" t="s">
        <v>6</v>
      </c>
      <c r="E627" s="7" t="s">
        <v>633</v>
      </c>
      <c r="F627" s="5">
        <v>842.923076923076</v>
      </c>
    </row>
    <row r="628" spans="1:6" hidden="1" x14ac:dyDescent="0.45">
      <c r="A628" s="4" t="s">
        <v>634</v>
      </c>
      <c r="B628" s="5">
        <v>501.84615384615302</v>
      </c>
      <c r="C628" s="6">
        <v>6</v>
      </c>
      <c r="D628" s="6" t="s">
        <v>10</v>
      </c>
      <c r="E628" s="7" t="b">
        <v>0</v>
      </c>
      <c r="F628" s="5" t="s">
        <v>11</v>
      </c>
    </row>
    <row r="629" spans="1:6" hidden="1" x14ac:dyDescent="0.45">
      <c r="A629" s="4" t="s">
        <v>635</v>
      </c>
      <c r="B629" s="5">
        <v>439.923076923076</v>
      </c>
      <c r="C629" s="6">
        <v>7</v>
      </c>
      <c r="D629" s="6" t="s">
        <v>10</v>
      </c>
      <c r="E629" s="7" t="b">
        <v>0</v>
      </c>
      <c r="F629" s="5" t="s">
        <v>11</v>
      </c>
    </row>
    <row r="630" spans="1:6" x14ac:dyDescent="0.45">
      <c r="A630" s="4" t="s">
        <v>636</v>
      </c>
      <c r="B630" s="5">
        <v>142.730769230769</v>
      </c>
      <c r="C630" s="6">
        <v>1</v>
      </c>
      <c r="D630" s="6" t="s">
        <v>6</v>
      </c>
      <c r="E630" s="7" t="s">
        <v>636</v>
      </c>
      <c r="F630" s="5">
        <v>142.730769230769</v>
      </c>
    </row>
    <row r="631" spans="1:6" x14ac:dyDescent="0.45">
      <c r="A631" s="4" t="s">
        <v>637</v>
      </c>
      <c r="B631" s="5">
        <v>206.5</v>
      </c>
      <c r="C631" s="6">
        <v>2</v>
      </c>
      <c r="D631" s="6" t="s">
        <v>6</v>
      </c>
      <c r="E631" s="7" t="s">
        <v>637</v>
      </c>
      <c r="F631" s="5">
        <v>206.5</v>
      </c>
    </row>
    <row r="632" spans="1:6" x14ac:dyDescent="0.45">
      <c r="A632" s="4" t="s">
        <v>638</v>
      </c>
      <c r="B632" s="5">
        <v>433.730769230769</v>
      </c>
      <c r="C632" s="6">
        <v>3</v>
      </c>
      <c r="D632" s="6" t="s">
        <v>6</v>
      </c>
      <c r="E632" s="7" t="s">
        <v>638</v>
      </c>
      <c r="F632" s="5">
        <v>433.730769230769</v>
      </c>
    </row>
    <row r="633" spans="1:6" x14ac:dyDescent="0.45">
      <c r="A633" s="4" t="s">
        <v>639</v>
      </c>
      <c r="B633" s="5">
        <v>466.07692307692298</v>
      </c>
      <c r="C633" s="6">
        <v>4</v>
      </c>
      <c r="D633" s="6" t="s">
        <v>6</v>
      </c>
      <c r="E633" s="7" t="s">
        <v>639</v>
      </c>
      <c r="F633" s="5">
        <v>466.07692307692298</v>
      </c>
    </row>
    <row r="634" spans="1:6" x14ac:dyDescent="0.45">
      <c r="A634" s="4" t="s">
        <v>640</v>
      </c>
      <c r="B634" s="5">
        <v>558.57692307692298</v>
      </c>
      <c r="C634" s="6">
        <v>5</v>
      </c>
      <c r="D634" s="6" t="s">
        <v>6</v>
      </c>
      <c r="E634" s="7" t="s">
        <v>640</v>
      </c>
      <c r="F634" s="5">
        <v>558.57692307692298</v>
      </c>
    </row>
    <row r="635" spans="1:6" hidden="1" x14ac:dyDescent="0.45">
      <c r="A635" s="4" t="s">
        <v>641</v>
      </c>
      <c r="B635" s="5">
        <v>523.84615384615302</v>
      </c>
      <c r="C635" s="6">
        <v>6</v>
      </c>
      <c r="D635" s="6" t="s">
        <v>10</v>
      </c>
      <c r="E635" s="7" t="b">
        <v>0</v>
      </c>
      <c r="F635" s="5" t="s">
        <v>11</v>
      </c>
    </row>
    <row r="636" spans="1:6" hidden="1" x14ac:dyDescent="0.45">
      <c r="A636" s="4" t="s">
        <v>642</v>
      </c>
      <c r="B636" s="5">
        <v>275.15384615384602</v>
      </c>
      <c r="C636" s="6">
        <v>7</v>
      </c>
      <c r="D636" s="6" t="s">
        <v>10</v>
      </c>
      <c r="E636" s="7" t="b">
        <v>0</v>
      </c>
      <c r="F636" s="5" t="s">
        <v>11</v>
      </c>
    </row>
    <row r="637" spans="1:6" x14ac:dyDescent="0.45">
      <c r="A637" s="4" t="s">
        <v>643</v>
      </c>
      <c r="B637" s="5">
        <v>118.5</v>
      </c>
      <c r="C637" s="6">
        <v>1</v>
      </c>
      <c r="D637" s="6" t="s">
        <v>6</v>
      </c>
      <c r="E637" s="7" t="s">
        <v>643</v>
      </c>
      <c r="F637" s="5">
        <v>118.5</v>
      </c>
    </row>
    <row r="638" spans="1:6" x14ac:dyDescent="0.45">
      <c r="A638" s="4" t="s">
        <v>644</v>
      </c>
      <c r="B638" s="5">
        <v>111.615384615384</v>
      </c>
      <c r="C638" s="6">
        <v>2</v>
      </c>
      <c r="D638" s="6" t="s">
        <v>6</v>
      </c>
      <c r="E638" s="7" t="s">
        <v>644</v>
      </c>
      <c r="F638" s="5">
        <v>111.615384615384</v>
      </c>
    </row>
    <row r="639" spans="1:6" x14ac:dyDescent="0.45">
      <c r="A639" s="4" t="s">
        <v>645</v>
      </c>
      <c r="B639" s="5">
        <v>188.07692307692301</v>
      </c>
      <c r="C639" s="6">
        <v>3</v>
      </c>
      <c r="D639" s="6" t="s">
        <v>6</v>
      </c>
      <c r="E639" s="7" t="s">
        <v>645</v>
      </c>
      <c r="F639" s="5">
        <v>188.07692307692301</v>
      </c>
    </row>
    <row r="640" spans="1:6" x14ac:dyDescent="0.45">
      <c r="A640" s="4" t="s">
        <v>646</v>
      </c>
      <c r="B640" s="5">
        <v>346.07692307692298</v>
      </c>
      <c r="C640" s="6">
        <v>4</v>
      </c>
      <c r="D640" s="6" t="s">
        <v>6</v>
      </c>
      <c r="E640" s="7" t="s">
        <v>646</v>
      </c>
      <c r="F640" s="5">
        <v>346.07692307692298</v>
      </c>
    </row>
    <row r="641" spans="1:6" x14ac:dyDescent="0.45">
      <c r="A641" s="4" t="s">
        <v>647</v>
      </c>
      <c r="B641" s="5">
        <v>412.07692307692298</v>
      </c>
      <c r="C641" s="6">
        <v>5</v>
      </c>
      <c r="D641" s="6" t="s">
        <v>6</v>
      </c>
      <c r="E641" s="7" t="s">
        <v>647</v>
      </c>
      <c r="F641" s="5">
        <v>412.07692307692298</v>
      </c>
    </row>
    <row r="642" spans="1:6" hidden="1" x14ac:dyDescent="0.45">
      <c r="A642" s="4" t="s">
        <v>648</v>
      </c>
      <c r="B642" s="5">
        <v>520.07692307692298</v>
      </c>
      <c r="C642" s="6">
        <v>6</v>
      </c>
      <c r="D642" s="6" t="s">
        <v>10</v>
      </c>
      <c r="E642" s="7" t="b">
        <v>0</v>
      </c>
      <c r="F642" s="5" t="s">
        <v>11</v>
      </c>
    </row>
    <row r="643" spans="1:6" hidden="1" x14ac:dyDescent="0.45">
      <c r="A643" s="4" t="s">
        <v>649</v>
      </c>
      <c r="B643" s="5">
        <v>347.26923076922998</v>
      </c>
      <c r="C643" s="6">
        <v>7</v>
      </c>
      <c r="D643" s="6" t="s">
        <v>10</v>
      </c>
      <c r="E643" s="7" t="b">
        <v>0</v>
      </c>
      <c r="F643" s="5" t="s">
        <v>11</v>
      </c>
    </row>
    <row r="644" spans="1:6" x14ac:dyDescent="0.45">
      <c r="A644" s="4" t="s">
        <v>650</v>
      </c>
      <c r="B644" s="5">
        <v>131.5</v>
      </c>
      <c r="C644" s="6">
        <v>1</v>
      </c>
      <c r="D644" s="6" t="s">
        <v>6</v>
      </c>
      <c r="E644" s="7" t="s">
        <v>650</v>
      </c>
      <c r="F644" s="5">
        <v>131.5</v>
      </c>
    </row>
    <row r="645" spans="1:6" x14ac:dyDescent="0.45">
      <c r="A645" s="4" t="s">
        <v>651</v>
      </c>
      <c r="B645" s="5">
        <v>204.192307692307</v>
      </c>
      <c r="C645" s="6">
        <v>2</v>
      </c>
      <c r="D645" s="6" t="s">
        <v>6</v>
      </c>
      <c r="E645" s="7" t="s">
        <v>651</v>
      </c>
      <c r="F645" s="5">
        <v>204.192307692307</v>
      </c>
    </row>
    <row r="646" spans="1:6" x14ac:dyDescent="0.45">
      <c r="A646" s="4" t="s">
        <v>652</v>
      </c>
      <c r="B646" s="5">
        <v>326.11538461538402</v>
      </c>
      <c r="C646" s="6">
        <v>3</v>
      </c>
      <c r="D646" s="6" t="s">
        <v>6</v>
      </c>
      <c r="E646" s="7" t="s">
        <v>652</v>
      </c>
      <c r="F646" s="5">
        <v>326.11538461538402</v>
      </c>
    </row>
    <row r="647" spans="1:6" x14ac:dyDescent="0.45">
      <c r="A647" s="4" t="s">
        <v>653</v>
      </c>
      <c r="B647" s="5">
        <v>378.03846153846098</v>
      </c>
      <c r="C647" s="6">
        <v>4</v>
      </c>
      <c r="D647" s="6" t="s">
        <v>6</v>
      </c>
      <c r="E647" s="7" t="s">
        <v>653</v>
      </c>
      <c r="F647" s="5">
        <v>378.03846153846098</v>
      </c>
    </row>
    <row r="648" spans="1:6" x14ac:dyDescent="0.45">
      <c r="A648" s="4" t="s">
        <v>654</v>
      </c>
      <c r="B648" s="5">
        <v>408.730769230769</v>
      </c>
      <c r="C648" s="6">
        <v>5</v>
      </c>
      <c r="D648" s="6" t="s">
        <v>6</v>
      </c>
      <c r="E648" s="7" t="s">
        <v>654</v>
      </c>
      <c r="F648" s="5">
        <v>408.730769230769</v>
      </c>
    </row>
    <row r="649" spans="1:6" hidden="1" x14ac:dyDescent="0.45">
      <c r="A649" s="4" t="s">
        <v>655</v>
      </c>
      <c r="B649" s="5">
        <v>364.88461538461502</v>
      </c>
      <c r="C649" s="6">
        <v>6</v>
      </c>
      <c r="D649" s="6" t="s">
        <v>10</v>
      </c>
      <c r="E649" s="7" t="b">
        <v>0</v>
      </c>
      <c r="F649" s="5" t="s">
        <v>11</v>
      </c>
    </row>
    <row r="650" spans="1:6" hidden="1" x14ac:dyDescent="0.45">
      <c r="A650" s="4" t="s">
        <v>656</v>
      </c>
      <c r="B650" s="5">
        <v>434.961538461538</v>
      </c>
      <c r="C650" s="6">
        <v>7</v>
      </c>
      <c r="D650" s="6" t="s">
        <v>10</v>
      </c>
      <c r="E650" s="7" t="b">
        <v>0</v>
      </c>
      <c r="F650" s="5" t="s">
        <v>11</v>
      </c>
    </row>
    <row r="651" spans="1:6" x14ac:dyDescent="0.45">
      <c r="A651" s="4" t="s">
        <v>657</v>
      </c>
      <c r="B651" s="5">
        <v>123.03846153846099</v>
      </c>
      <c r="C651" s="6">
        <v>1</v>
      </c>
      <c r="D651" s="6" t="s">
        <v>6</v>
      </c>
      <c r="E651" s="7" t="s">
        <v>657</v>
      </c>
      <c r="F651" s="5">
        <v>123.03846153846099</v>
      </c>
    </row>
    <row r="652" spans="1:6" x14ac:dyDescent="0.45">
      <c r="A652" s="4" t="s">
        <v>658</v>
      </c>
      <c r="B652" s="5">
        <v>228.80769230769201</v>
      </c>
      <c r="C652" s="6">
        <v>2</v>
      </c>
      <c r="D652" s="6" t="s">
        <v>6</v>
      </c>
      <c r="E652" s="7" t="s">
        <v>658</v>
      </c>
      <c r="F652" s="5">
        <v>228.80769230769201</v>
      </c>
    </row>
    <row r="653" spans="1:6" x14ac:dyDescent="0.45">
      <c r="A653" s="4" t="s">
        <v>659</v>
      </c>
      <c r="B653" s="5">
        <v>386.61538461538402</v>
      </c>
      <c r="C653" s="6">
        <v>3</v>
      </c>
      <c r="D653" s="6" t="s">
        <v>6</v>
      </c>
      <c r="E653" s="7" t="s">
        <v>659</v>
      </c>
      <c r="F653" s="5">
        <v>386.61538461538402</v>
      </c>
    </row>
    <row r="654" spans="1:6" x14ac:dyDescent="0.45">
      <c r="A654" s="4" t="s">
        <v>660</v>
      </c>
      <c r="B654" s="5">
        <v>329.61538461538402</v>
      </c>
      <c r="C654" s="6">
        <v>4</v>
      </c>
      <c r="D654" s="6" t="s">
        <v>6</v>
      </c>
      <c r="E654" s="7" t="s">
        <v>660</v>
      </c>
      <c r="F654" s="5">
        <v>329.61538461538402</v>
      </c>
    </row>
    <row r="655" spans="1:6" x14ac:dyDescent="0.45">
      <c r="A655" s="4" t="s">
        <v>661</v>
      </c>
      <c r="B655" s="5">
        <v>493.34615384615302</v>
      </c>
      <c r="C655" s="6">
        <v>5</v>
      </c>
      <c r="D655" s="6" t="s">
        <v>6</v>
      </c>
      <c r="E655" s="7" t="s">
        <v>661</v>
      </c>
      <c r="F655" s="5">
        <v>493.34615384615302</v>
      </c>
    </row>
    <row r="656" spans="1:6" hidden="1" x14ac:dyDescent="0.45">
      <c r="A656" s="4" t="s">
        <v>662</v>
      </c>
      <c r="B656" s="5">
        <v>367</v>
      </c>
      <c r="C656" s="6">
        <v>6</v>
      </c>
      <c r="D656" s="6" t="s">
        <v>10</v>
      </c>
      <c r="E656" s="7" t="b">
        <v>0</v>
      </c>
      <c r="F656" s="5" t="s">
        <v>11</v>
      </c>
    </row>
    <row r="657" spans="1:6" hidden="1" x14ac:dyDescent="0.45">
      <c r="A657" s="4" t="s">
        <v>663</v>
      </c>
      <c r="B657" s="5">
        <v>310.961538461538</v>
      </c>
      <c r="C657" s="6">
        <v>7</v>
      </c>
      <c r="D657" s="6" t="s">
        <v>10</v>
      </c>
      <c r="E657" s="7" t="b">
        <v>0</v>
      </c>
      <c r="F657" s="5" t="s">
        <v>11</v>
      </c>
    </row>
    <row r="658" spans="1:6" x14ac:dyDescent="0.45">
      <c r="A658" s="4" t="s">
        <v>664</v>
      </c>
      <c r="B658" s="5">
        <v>98.769230769230703</v>
      </c>
      <c r="C658" s="6">
        <v>1</v>
      </c>
      <c r="D658" s="6" t="s">
        <v>6</v>
      </c>
      <c r="E658" s="7" t="s">
        <v>664</v>
      </c>
      <c r="F658" s="5">
        <v>98.769230769230703</v>
      </c>
    </row>
    <row r="659" spans="1:6" x14ac:dyDescent="0.45">
      <c r="A659" s="4" t="s">
        <v>665</v>
      </c>
      <c r="B659" s="5">
        <v>160.34615384615299</v>
      </c>
      <c r="C659" s="6">
        <v>2</v>
      </c>
      <c r="D659" s="6" t="s">
        <v>6</v>
      </c>
      <c r="E659" s="7" t="s">
        <v>665</v>
      </c>
      <c r="F659" s="5">
        <v>160.34615384615299</v>
      </c>
    </row>
    <row r="660" spans="1:6" x14ac:dyDescent="0.45">
      <c r="A660" s="4" t="s">
        <v>666</v>
      </c>
      <c r="B660" s="5">
        <v>379.423076923076</v>
      </c>
      <c r="C660" s="6">
        <v>3</v>
      </c>
      <c r="D660" s="6" t="s">
        <v>6</v>
      </c>
      <c r="E660" s="7" t="s">
        <v>666</v>
      </c>
      <c r="F660" s="5">
        <v>379.423076923076</v>
      </c>
    </row>
    <row r="661" spans="1:6" x14ac:dyDescent="0.45">
      <c r="A661" s="4" t="s">
        <v>667</v>
      </c>
      <c r="B661" s="5">
        <v>370.26923076922998</v>
      </c>
      <c r="C661" s="6">
        <v>4</v>
      </c>
      <c r="D661" s="6" t="s">
        <v>6</v>
      </c>
      <c r="E661" s="7" t="s">
        <v>667</v>
      </c>
      <c r="F661" s="5">
        <v>370.26923076922998</v>
      </c>
    </row>
    <row r="662" spans="1:6" x14ac:dyDescent="0.45">
      <c r="A662" s="4" t="s">
        <v>668</v>
      </c>
      <c r="B662" s="5">
        <v>360.76923076922998</v>
      </c>
      <c r="C662" s="6">
        <v>5</v>
      </c>
      <c r="D662" s="6" t="s">
        <v>6</v>
      </c>
      <c r="E662" s="7" t="s">
        <v>668</v>
      </c>
      <c r="F662" s="5">
        <v>360.76923076922998</v>
      </c>
    </row>
    <row r="663" spans="1:6" hidden="1" x14ac:dyDescent="0.45">
      <c r="A663" s="4" t="s">
        <v>669</v>
      </c>
      <c r="B663" s="5">
        <v>347.76923076922998</v>
      </c>
      <c r="C663" s="6">
        <v>6</v>
      </c>
      <c r="D663" s="6" t="s">
        <v>10</v>
      </c>
      <c r="E663" s="7" t="b">
        <v>0</v>
      </c>
      <c r="F663" s="5" t="s">
        <v>11</v>
      </c>
    </row>
    <row r="664" spans="1:6" hidden="1" x14ac:dyDescent="0.45">
      <c r="A664" s="4" t="s">
        <v>670</v>
      </c>
      <c r="B664" s="5">
        <v>315.961538461538</v>
      </c>
      <c r="C664" s="6">
        <v>7</v>
      </c>
      <c r="D664" s="6" t="s">
        <v>10</v>
      </c>
      <c r="E664" s="7" t="b">
        <v>0</v>
      </c>
      <c r="F664" s="5" t="s">
        <v>11</v>
      </c>
    </row>
    <row r="665" spans="1:6" x14ac:dyDescent="0.45">
      <c r="A665" s="4" t="s">
        <v>671</v>
      </c>
      <c r="B665" s="5">
        <v>122.76923076923001</v>
      </c>
      <c r="C665" s="6">
        <v>1</v>
      </c>
      <c r="D665" s="6" t="s">
        <v>6</v>
      </c>
      <c r="E665" s="7" t="s">
        <v>671</v>
      </c>
      <c r="F665" s="5">
        <v>122.76923076923001</v>
      </c>
    </row>
    <row r="666" spans="1:6" x14ac:dyDescent="0.45">
      <c r="A666" s="4" t="s">
        <v>672</v>
      </c>
      <c r="B666" s="5">
        <v>173.26923076923001</v>
      </c>
      <c r="C666" s="6">
        <v>2</v>
      </c>
      <c r="D666" s="6" t="s">
        <v>6</v>
      </c>
      <c r="E666" s="7" t="s">
        <v>672</v>
      </c>
      <c r="F666" s="5">
        <v>173.26923076923001</v>
      </c>
    </row>
    <row r="667" spans="1:6" x14ac:dyDescent="0.45">
      <c r="A667" s="4" t="s">
        <v>673</v>
      </c>
      <c r="B667" s="5">
        <v>372.461538461538</v>
      </c>
      <c r="C667" s="6">
        <v>3</v>
      </c>
      <c r="D667" s="6" t="s">
        <v>6</v>
      </c>
      <c r="E667" s="7" t="s">
        <v>673</v>
      </c>
      <c r="F667" s="5">
        <v>372.461538461538</v>
      </c>
    </row>
    <row r="668" spans="1:6" x14ac:dyDescent="0.45">
      <c r="A668" s="4" t="s">
        <v>674</v>
      </c>
      <c r="B668" s="5">
        <v>491.15384615384602</v>
      </c>
      <c r="C668" s="6">
        <v>4</v>
      </c>
      <c r="D668" s="6" t="s">
        <v>6</v>
      </c>
      <c r="E668" s="7" t="s">
        <v>674</v>
      </c>
      <c r="F668" s="5">
        <v>491.15384615384602</v>
      </c>
    </row>
    <row r="669" spans="1:6" x14ac:dyDescent="0.45">
      <c r="A669" s="4" t="s">
        <v>675</v>
      </c>
      <c r="B669" s="5">
        <v>427.34615384615302</v>
      </c>
      <c r="C669" s="6">
        <v>5</v>
      </c>
      <c r="D669" s="6" t="s">
        <v>6</v>
      </c>
      <c r="E669" s="7" t="s">
        <v>675</v>
      </c>
      <c r="F669" s="5">
        <v>427.34615384615302</v>
      </c>
    </row>
    <row r="670" spans="1:6" hidden="1" x14ac:dyDescent="0.45">
      <c r="A670" s="4" t="s">
        <v>676</v>
      </c>
      <c r="B670" s="5">
        <v>579.69230769230705</v>
      </c>
      <c r="C670" s="6">
        <v>6</v>
      </c>
      <c r="D670" s="6" t="s">
        <v>10</v>
      </c>
      <c r="E670" s="7" t="b">
        <v>0</v>
      </c>
      <c r="F670" s="5" t="s">
        <v>11</v>
      </c>
    </row>
    <row r="671" spans="1:6" hidden="1" x14ac:dyDescent="0.45">
      <c r="A671" s="4" t="s">
        <v>677</v>
      </c>
      <c r="B671" s="5">
        <v>291.692307692307</v>
      </c>
      <c r="C671" s="6">
        <v>7</v>
      </c>
      <c r="D671" s="6" t="s">
        <v>10</v>
      </c>
      <c r="E671" s="7" t="b">
        <v>0</v>
      </c>
      <c r="F671" s="5" t="s">
        <v>11</v>
      </c>
    </row>
    <row r="672" spans="1:6" x14ac:dyDescent="0.45">
      <c r="A672" s="4" t="s">
        <v>678</v>
      </c>
      <c r="B672" s="5">
        <v>90.538461538461505</v>
      </c>
      <c r="C672" s="6">
        <v>1</v>
      </c>
      <c r="D672" s="6" t="s">
        <v>6</v>
      </c>
      <c r="E672" s="7" t="s">
        <v>678</v>
      </c>
      <c r="F672" s="5">
        <v>90.538461538461505</v>
      </c>
    </row>
    <row r="673" spans="1:6" x14ac:dyDescent="0.45">
      <c r="A673" s="4" t="s">
        <v>679</v>
      </c>
      <c r="B673" s="5">
        <v>158.192307692307</v>
      </c>
      <c r="C673" s="6">
        <v>2</v>
      </c>
      <c r="D673" s="6" t="s">
        <v>6</v>
      </c>
      <c r="E673" s="7" t="s">
        <v>679</v>
      </c>
      <c r="F673" s="5">
        <v>158.192307692307</v>
      </c>
    </row>
    <row r="674" spans="1:6" x14ac:dyDescent="0.45">
      <c r="A674" s="4" t="s">
        <v>680</v>
      </c>
      <c r="B674" s="5">
        <v>270.461538461538</v>
      </c>
      <c r="C674" s="6">
        <v>3</v>
      </c>
      <c r="D674" s="6" t="s">
        <v>6</v>
      </c>
      <c r="E674" s="7" t="s">
        <v>680</v>
      </c>
      <c r="F674" s="5">
        <v>270.461538461538</v>
      </c>
    </row>
    <row r="675" spans="1:6" x14ac:dyDescent="0.45">
      <c r="A675" s="4" t="s">
        <v>681</v>
      </c>
      <c r="B675" s="5">
        <v>147.5</v>
      </c>
      <c r="C675" s="6">
        <v>4</v>
      </c>
      <c r="D675" s="6" t="s">
        <v>6</v>
      </c>
      <c r="E675" s="7" t="s">
        <v>681</v>
      </c>
      <c r="F675" s="5">
        <v>147.5</v>
      </c>
    </row>
    <row r="676" spans="1:6" x14ac:dyDescent="0.45">
      <c r="A676" s="4" t="s">
        <v>682</v>
      </c>
      <c r="B676" s="5">
        <v>319.923076923076</v>
      </c>
      <c r="C676" s="6">
        <v>5</v>
      </c>
      <c r="D676" s="6" t="s">
        <v>6</v>
      </c>
      <c r="E676" s="7" t="s">
        <v>682</v>
      </c>
      <c r="F676" s="5">
        <v>319.923076923076</v>
      </c>
    </row>
    <row r="677" spans="1:6" hidden="1" x14ac:dyDescent="0.45">
      <c r="A677" s="4" t="s">
        <v>683</v>
      </c>
      <c r="B677" s="5">
        <v>389</v>
      </c>
      <c r="C677" s="6">
        <v>6</v>
      </c>
      <c r="D677" s="6" t="s">
        <v>10</v>
      </c>
      <c r="E677" s="7" t="b">
        <v>0</v>
      </c>
      <c r="F677" s="5" t="s">
        <v>11</v>
      </c>
    </row>
    <row r="678" spans="1:6" hidden="1" x14ac:dyDescent="0.45">
      <c r="A678" s="4" t="s">
        <v>684</v>
      </c>
      <c r="B678" s="5">
        <v>284.692307692307</v>
      </c>
      <c r="C678" s="6">
        <v>7</v>
      </c>
      <c r="D678" s="6" t="s">
        <v>10</v>
      </c>
      <c r="E678" s="7" t="b">
        <v>0</v>
      </c>
      <c r="F678" s="5" t="s">
        <v>11</v>
      </c>
    </row>
    <row r="679" spans="1:6" x14ac:dyDescent="0.45">
      <c r="A679" s="4" t="s">
        <v>685</v>
      </c>
      <c r="B679" s="5">
        <v>105.57692307692299</v>
      </c>
      <c r="C679" s="6">
        <v>1</v>
      </c>
      <c r="D679" s="6" t="s">
        <v>6</v>
      </c>
      <c r="E679" s="7" t="s">
        <v>685</v>
      </c>
      <c r="F679" s="5">
        <v>105.57692307692299</v>
      </c>
    </row>
    <row r="680" spans="1:6" x14ac:dyDescent="0.45">
      <c r="A680" s="4" t="s">
        <v>686</v>
      </c>
      <c r="B680" s="5">
        <v>147.15384615384599</v>
      </c>
      <c r="C680" s="6">
        <v>2</v>
      </c>
      <c r="D680" s="6" t="s">
        <v>6</v>
      </c>
      <c r="E680" s="7" t="s">
        <v>686</v>
      </c>
      <c r="F680" s="5">
        <v>147.15384615384599</v>
      </c>
    </row>
    <row r="681" spans="1:6" x14ac:dyDescent="0.45">
      <c r="A681" s="4" t="s">
        <v>687</v>
      </c>
      <c r="B681" s="5">
        <v>339.692307692307</v>
      </c>
      <c r="C681" s="6">
        <v>3</v>
      </c>
      <c r="D681" s="6" t="s">
        <v>6</v>
      </c>
      <c r="E681" s="7" t="s">
        <v>687</v>
      </c>
      <c r="F681" s="5">
        <v>339.692307692307</v>
      </c>
    </row>
    <row r="682" spans="1:6" x14ac:dyDescent="0.45">
      <c r="A682" s="4" t="s">
        <v>688</v>
      </c>
      <c r="B682" s="5">
        <v>431.15384615384602</v>
      </c>
      <c r="C682" s="6">
        <v>4</v>
      </c>
      <c r="D682" s="6" t="s">
        <v>6</v>
      </c>
      <c r="E682" s="7" t="s">
        <v>688</v>
      </c>
      <c r="F682" s="5">
        <v>431.15384615384602</v>
      </c>
    </row>
    <row r="683" spans="1:6" x14ac:dyDescent="0.45">
      <c r="A683" s="4" t="s">
        <v>689</v>
      </c>
      <c r="B683" s="5">
        <v>458.61538461538402</v>
      </c>
      <c r="C683" s="6">
        <v>5</v>
      </c>
      <c r="D683" s="6" t="s">
        <v>6</v>
      </c>
      <c r="E683" s="7" t="s">
        <v>689</v>
      </c>
      <c r="F683" s="5">
        <v>458.61538461538402</v>
      </c>
    </row>
    <row r="684" spans="1:6" hidden="1" x14ac:dyDescent="0.45">
      <c r="A684" s="4" t="s">
        <v>690</v>
      </c>
      <c r="B684" s="5">
        <v>384.03846153846098</v>
      </c>
      <c r="C684" s="6">
        <v>6</v>
      </c>
      <c r="D684" s="6" t="s">
        <v>10</v>
      </c>
      <c r="E684" s="7" t="b">
        <v>0</v>
      </c>
      <c r="F684" s="5" t="s">
        <v>11</v>
      </c>
    </row>
    <row r="685" spans="1:6" hidden="1" x14ac:dyDescent="0.45">
      <c r="A685" s="4" t="s">
        <v>691</v>
      </c>
      <c r="B685" s="5">
        <v>412.76923076922998</v>
      </c>
      <c r="C685" s="6">
        <v>7</v>
      </c>
      <c r="D685" s="6" t="s">
        <v>10</v>
      </c>
      <c r="E685" s="7" t="b">
        <v>0</v>
      </c>
      <c r="F685" s="5" t="s">
        <v>11</v>
      </c>
    </row>
    <row r="686" spans="1:6" x14ac:dyDescent="0.45">
      <c r="A686" s="4" t="s">
        <v>692</v>
      </c>
      <c r="B686" s="5">
        <v>93.807692307692307</v>
      </c>
      <c r="C686" s="6">
        <v>1</v>
      </c>
      <c r="D686" s="6" t="s">
        <v>6</v>
      </c>
      <c r="E686" s="7" t="s">
        <v>692</v>
      </c>
      <c r="F686" s="5">
        <v>93.807692307692307</v>
      </c>
    </row>
    <row r="687" spans="1:6" x14ac:dyDescent="0.45">
      <c r="A687" s="4" t="s">
        <v>693</v>
      </c>
      <c r="B687" s="5">
        <v>173.461538461538</v>
      </c>
      <c r="C687" s="6">
        <v>2</v>
      </c>
      <c r="D687" s="6" t="s">
        <v>6</v>
      </c>
      <c r="E687" s="7" t="s">
        <v>693</v>
      </c>
      <c r="F687" s="5">
        <v>173.461538461538</v>
      </c>
    </row>
    <row r="688" spans="1:6" x14ac:dyDescent="0.45">
      <c r="A688" s="4" t="s">
        <v>694</v>
      </c>
      <c r="B688" s="5">
        <v>369.230769230769</v>
      </c>
      <c r="C688" s="6">
        <v>3</v>
      </c>
      <c r="D688" s="6" t="s">
        <v>6</v>
      </c>
      <c r="E688" s="7" t="s">
        <v>694</v>
      </c>
      <c r="F688" s="5">
        <v>369.230769230769</v>
      </c>
    </row>
    <row r="689" spans="1:6" x14ac:dyDescent="0.45">
      <c r="A689" s="4" t="s">
        <v>695</v>
      </c>
      <c r="B689" s="5">
        <v>430.230769230769</v>
      </c>
      <c r="C689" s="6">
        <v>4</v>
      </c>
      <c r="D689" s="6" t="s">
        <v>6</v>
      </c>
      <c r="E689" s="7" t="s">
        <v>695</v>
      </c>
      <c r="F689" s="5">
        <v>430.230769230769</v>
      </c>
    </row>
    <row r="690" spans="1:6" x14ac:dyDescent="0.45">
      <c r="A690" s="4" t="s">
        <v>696</v>
      </c>
      <c r="B690" s="5">
        <v>451.80769230769198</v>
      </c>
      <c r="C690" s="6">
        <v>5</v>
      </c>
      <c r="D690" s="6" t="s">
        <v>6</v>
      </c>
      <c r="E690" s="7" t="s">
        <v>696</v>
      </c>
      <c r="F690" s="5">
        <v>451.80769230769198</v>
      </c>
    </row>
    <row r="691" spans="1:6" hidden="1" x14ac:dyDescent="0.45">
      <c r="A691" s="4" t="s">
        <v>697</v>
      </c>
      <c r="B691" s="5">
        <v>375.230769230769</v>
      </c>
      <c r="C691" s="6">
        <v>6</v>
      </c>
      <c r="D691" s="6" t="s">
        <v>10</v>
      </c>
      <c r="E691" s="7" t="b">
        <v>0</v>
      </c>
      <c r="F691" s="5" t="s">
        <v>11</v>
      </c>
    </row>
    <row r="692" spans="1:6" hidden="1" x14ac:dyDescent="0.45">
      <c r="A692" s="4" t="s">
        <v>698</v>
      </c>
      <c r="B692" s="5">
        <v>268.53846153846098</v>
      </c>
      <c r="C692" s="6">
        <v>7</v>
      </c>
      <c r="D692" s="6" t="s">
        <v>10</v>
      </c>
      <c r="E692" s="7" t="b">
        <v>0</v>
      </c>
      <c r="F692" s="5" t="s">
        <v>11</v>
      </c>
    </row>
    <row r="693" spans="1:6" x14ac:dyDescent="0.45">
      <c r="A693" s="4" t="s">
        <v>699</v>
      </c>
      <c r="B693" s="5">
        <v>96.692307692307693</v>
      </c>
      <c r="C693" s="6">
        <v>1</v>
      </c>
      <c r="D693" s="6" t="s">
        <v>6</v>
      </c>
      <c r="E693" s="7" t="s">
        <v>699</v>
      </c>
      <c r="F693" s="5">
        <v>96.692307692307693</v>
      </c>
    </row>
    <row r="694" spans="1:6" x14ac:dyDescent="0.45">
      <c r="A694" s="4" t="s">
        <v>700</v>
      </c>
      <c r="B694" s="5">
        <v>176.30769230769201</v>
      </c>
      <c r="C694" s="6">
        <v>2</v>
      </c>
      <c r="D694" s="6" t="s">
        <v>6</v>
      </c>
      <c r="E694" s="7" t="s">
        <v>700</v>
      </c>
      <c r="F694" s="5">
        <v>176.30769230769201</v>
      </c>
    </row>
    <row r="695" spans="1:6" x14ac:dyDescent="0.45">
      <c r="A695" s="4" t="s">
        <v>701</v>
      </c>
      <c r="B695" s="5">
        <v>340.192307692307</v>
      </c>
      <c r="C695" s="6">
        <v>3</v>
      </c>
      <c r="D695" s="6" t="s">
        <v>6</v>
      </c>
      <c r="E695" s="7" t="s">
        <v>701</v>
      </c>
      <c r="F695" s="5">
        <v>340.192307692307</v>
      </c>
    </row>
    <row r="696" spans="1:6" x14ac:dyDescent="0.45">
      <c r="A696" s="4" t="s">
        <v>702</v>
      </c>
      <c r="B696" s="5">
        <v>376.423076923076</v>
      </c>
      <c r="C696" s="6">
        <v>4</v>
      </c>
      <c r="D696" s="6" t="s">
        <v>6</v>
      </c>
      <c r="E696" s="7" t="s">
        <v>702</v>
      </c>
      <c r="F696" s="5">
        <v>376.423076923076</v>
      </c>
    </row>
    <row r="697" spans="1:6" x14ac:dyDescent="0.45">
      <c r="A697" s="4" t="s">
        <v>703</v>
      </c>
      <c r="B697" s="5">
        <v>387.88461538461502</v>
      </c>
      <c r="C697" s="6">
        <v>5</v>
      </c>
      <c r="D697" s="6" t="s">
        <v>6</v>
      </c>
      <c r="E697" s="7" t="s">
        <v>703</v>
      </c>
      <c r="F697" s="5">
        <v>387.88461538461502</v>
      </c>
    </row>
    <row r="698" spans="1:6" hidden="1" x14ac:dyDescent="0.45">
      <c r="A698" s="4" t="s">
        <v>704</v>
      </c>
      <c r="B698" s="5">
        <v>543.461538461538</v>
      </c>
      <c r="C698" s="6">
        <v>6</v>
      </c>
      <c r="D698" s="6" t="s">
        <v>10</v>
      </c>
      <c r="E698" s="7" t="b">
        <v>0</v>
      </c>
      <c r="F698" s="5" t="s">
        <v>11</v>
      </c>
    </row>
    <row r="699" spans="1:6" hidden="1" x14ac:dyDescent="0.45">
      <c r="A699" s="4" t="s">
        <v>705</v>
      </c>
      <c r="B699" s="5">
        <v>261.230769230769</v>
      </c>
      <c r="C699" s="6">
        <v>7</v>
      </c>
      <c r="D699" s="6" t="s">
        <v>10</v>
      </c>
      <c r="E699" s="7" t="b">
        <v>0</v>
      </c>
      <c r="F699" s="5" t="s">
        <v>11</v>
      </c>
    </row>
    <row r="700" spans="1:6" x14ac:dyDescent="0.45">
      <c r="A700" s="4" t="s">
        <v>706</v>
      </c>
      <c r="B700" s="5">
        <v>133.15384615384599</v>
      </c>
      <c r="C700" s="6">
        <v>1</v>
      </c>
      <c r="D700" s="6" t="s">
        <v>6</v>
      </c>
      <c r="E700" s="7" t="s">
        <v>706</v>
      </c>
      <c r="F700" s="5">
        <v>133.15384615384599</v>
      </c>
    </row>
    <row r="701" spans="1:6" x14ac:dyDescent="0.45">
      <c r="A701" s="4" t="s">
        <v>707</v>
      </c>
      <c r="B701" s="5">
        <v>196.76923076923001</v>
      </c>
      <c r="C701" s="6">
        <v>2</v>
      </c>
      <c r="D701" s="6" t="s">
        <v>6</v>
      </c>
      <c r="E701" s="7" t="s">
        <v>707</v>
      </c>
      <c r="F701" s="5">
        <v>196.76923076923001</v>
      </c>
    </row>
    <row r="702" spans="1:6" x14ac:dyDescent="0.45">
      <c r="A702" s="4" t="s">
        <v>708</v>
      </c>
      <c r="B702" s="5">
        <v>329.230769230769</v>
      </c>
      <c r="C702" s="6">
        <v>3</v>
      </c>
      <c r="D702" s="6" t="s">
        <v>6</v>
      </c>
      <c r="E702" s="7" t="s">
        <v>708</v>
      </c>
      <c r="F702" s="5">
        <v>329.230769230769</v>
      </c>
    </row>
    <row r="703" spans="1:6" x14ac:dyDescent="0.45">
      <c r="A703" s="4" t="s">
        <v>709</v>
      </c>
      <c r="B703" s="5">
        <v>375.5</v>
      </c>
      <c r="C703" s="6">
        <v>4</v>
      </c>
      <c r="D703" s="6" t="s">
        <v>6</v>
      </c>
      <c r="E703" s="7" t="s">
        <v>709</v>
      </c>
      <c r="F703" s="5">
        <v>375.5</v>
      </c>
    </row>
    <row r="704" spans="1:6" x14ac:dyDescent="0.45">
      <c r="A704" s="4" t="s">
        <v>710</v>
      </c>
      <c r="B704" s="5">
        <v>342.88461538461502</v>
      </c>
      <c r="C704" s="6">
        <v>5</v>
      </c>
      <c r="D704" s="6" t="s">
        <v>6</v>
      </c>
      <c r="E704" s="7" t="s">
        <v>710</v>
      </c>
      <c r="F704" s="5">
        <v>342.88461538461502</v>
      </c>
    </row>
    <row r="705" spans="1:6" hidden="1" x14ac:dyDescent="0.45">
      <c r="A705" s="4" t="s">
        <v>711</v>
      </c>
      <c r="B705" s="5">
        <v>378.5</v>
      </c>
      <c r="C705" s="6">
        <v>6</v>
      </c>
      <c r="D705" s="6" t="s">
        <v>10</v>
      </c>
      <c r="E705" s="7" t="b">
        <v>0</v>
      </c>
      <c r="F705" s="5" t="s">
        <v>11</v>
      </c>
    </row>
    <row r="706" spans="1:6" hidden="1" x14ac:dyDescent="0.45">
      <c r="A706" s="4" t="s">
        <v>712</v>
      </c>
      <c r="B706" s="5">
        <v>293.15384615384602</v>
      </c>
      <c r="C706" s="6">
        <v>7</v>
      </c>
      <c r="D706" s="6" t="s">
        <v>10</v>
      </c>
      <c r="E706" s="7" t="b">
        <v>0</v>
      </c>
      <c r="F706" s="5" t="s">
        <v>11</v>
      </c>
    </row>
    <row r="707" spans="1:6" x14ac:dyDescent="0.45">
      <c r="A707" s="4" t="s">
        <v>713</v>
      </c>
      <c r="B707" s="5">
        <v>98.730769230769198</v>
      </c>
      <c r="C707" s="6">
        <v>1</v>
      </c>
      <c r="D707" s="6" t="s">
        <v>6</v>
      </c>
      <c r="E707" s="7" t="s">
        <v>713</v>
      </c>
      <c r="F707" s="5">
        <v>98.730769230769198</v>
      </c>
    </row>
    <row r="708" spans="1:6" x14ac:dyDescent="0.45">
      <c r="A708" s="4" t="s">
        <v>714</v>
      </c>
      <c r="B708" s="5">
        <v>146.230769230769</v>
      </c>
      <c r="C708" s="6">
        <v>2</v>
      </c>
      <c r="D708" s="6" t="s">
        <v>6</v>
      </c>
      <c r="E708" s="7" t="s">
        <v>714</v>
      </c>
      <c r="F708" s="5">
        <v>146.230769230769</v>
      </c>
    </row>
    <row r="709" spans="1:6" x14ac:dyDescent="0.45">
      <c r="A709" s="4" t="s">
        <v>715</v>
      </c>
      <c r="B709" s="5">
        <v>318.5</v>
      </c>
      <c r="C709" s="6">
        <v>3</v>
      </c>
      <c r="D709" s="6" t="s">
        <v>6</v>
      </c>
      <c r="E709" s="7" t="s">
        <v>715</v>
      </c>
      <c r="F709" s="5">
        <v>318.5</v>
      </c>
    </row>
    <row r="710" spans="1:6" x14ac:dyDescent="0.45">
      <c r="A710" s="4" t="s">
        <v>716</v>
      </c>
      <c r="B710" s="5">
        <v>544.961538461538</v>
      </c>
      <c r="C710" s="6">
        <v>4</v>
      </c>
      <c r="D710" s="6" t="s">
        <v>6</v>
      </c>
      <c r="E710" s="7" t="s">
        <v>716</v>
      </c>
      <c r="F710" s="5">
        <v>544.961538461538</v>
      </c>
    </row>
    <row r="711" spans="1:6" x14ac:dyDescent="0.45">
      <c r="A711" s="4" t="s">
        <v>717</v>
      </c>
      <c r="B711" s="5">
        <v>500.80769230769198</v>
      </c>
      <c r="C711" s="6">
        <v>5</v>
      </c>
      <c r="D711" s="6" t="s">
        <v>6</v>
      </c>
      <c r="E711" s="7" t="s">
        <v>717</v>
      </c>
      <c r="F711" s="5">
        <v>500.80769230769198</v>
      </c>
    </row>
    <row r="712" spans="1:6" hidden="1" x14ac:dyDescent="0.45">
      <c r="A712" s="4" t="s">
        <v>718</v>
      </c>
      <c r="B712" s="5">
        <v>740.84615384615302</v>
      </c>
      <c r="C712" s="6">
        <v>6</v>
      </c>
      <c r="D712" s="6" t="s">
        <v>10</v>
      </c>
      <c r="E712" s="7" t="b">
        <v>0</v>
      </c>
      <c r="F712" s="5" t="s">
        <v>11</v>
      </c>
    </row>
    <row r="713" spans="1:6" hidden="1" x14ac:dyDescent="0.45">
      <c r="A713" s="4" t="s">
        <v>719</v>
      </c>
      <c r="B713" s="5">
        <v>428.192307692307</v>
      </c>
      <c r="C713" s="6">
        <v>7</v>
      </c>
      <c r="D713" s="6" t="s">
        <v>10</v>
      </c>
      <c r="E713" s="7" t="b">
        <v>0</v>
      </c>
      <c r="F713" s="5" t="s">
        <v>11</v>
      </c>
    </row>
    <row r="714" spans="1:6" x14ac:dyDescent="0.45">
      <c r="A714" s="4" t="s">
        <v>720</v>
      </c>
      <c r="B714" s="5">
        <v>130.80769230769201</v>
      </c>
      <c r="C714" s="6">
        <v>1</v>
      </c>
      <c r="D714" s="6" t="s">
        <v>6</v>
      </c>
      <c r="E714" s="7" t="s">
        <v>720</v>
      </c>
      <c r="F714" s="5">
        <v>130.80769230769201</v>
      </c>
    </row>
    <row r="715" spans="1:6" x14ac:dyDescent="0.45">
      <c r="A715" s="4" t="s">
        <v>721</v>
      </c>
      <c r="B715" s="5">
        <v>236.38461538461499</v>
      </c>
      <c r="C715" s="6">
        <v>2</v>
      </c>
      <c r="D715" s="6" t="s">
        <v>6</v>
      </c>
      <c r="E715" s="7" t="s">
        <v>721</v>
      </c>
      <c r="F715" s="5">
        <v>236.38461538461499</v>
      </c>
    </row>
    <row r="716" spans="1:6" x14ac:dyDescent="0.45">
      <c r="A716" s="4" t="s">
        <v>722</v>
      </c>
      <c r="B716" s="5">
        <v>477</v>
      </c>
      <c r="C716" s="6">
        <v>3</v>
      </c>
      <c r="D716" s="6" t="s">
        <v>6</v>
      </c>
      <c r="E716" s="7" t="s">
        <v>722</v>
      </c>
      <c r="F716" s="5">
        <v>477</v>
      </c>
    </row>
    <row r="717" spans="1:6" x14ac:dyDescent="0.45">
      <c r="A717" s="4" t="s">
        <v>723</v>
      </c>
      <c r="B717" s="5">
        <v>318.692307692307</v>
      </c>
      <c r="C717" s="6">
        <v>4</v>
      </c>
      <c r="D717" s="6" t="s">
        <v>6</v>
      </c>
      <c r="E717" s="7" t="s">
        <v>723</v>
      </c>
      <c r="F717" s="5">
        <v>318.692307692307</v>
      </c>
    </row>
    <row r="718" spans="1:6" x14ac:dyDescent="0.45">
      <c r="A718" s="4" t="s">
        <v>724</v>
      </c>
      <c r="B718" s="5">
        <v>433.57692307692298</v>
      </c>
      <c r="C718" s="6">
        <v>5</v>
      </c>
      <c r="D718" s="6" t="s">
        <v>6</v>
      </c>
      <c r="E718" s="7" t="s">
        <v>724</v>
      </c>
      <c r="F718" s="5">
        <v>433.57692307692298</v>
      </c>
    </row>
    <row r="719" spans="1:6" hidden="1" x14ac:dyDescent="0.45">
      <c r="A719" s="4" t="s">
        <v>725</v>
      </c>
      <c r="B719" s="5">
        <v>794</v>
      </c>
      <c r="C719" s="6">
        <v>6</v>
      </c>
      <c r="D719" s="6" t="s">
        <v>10</v>
      </c>
      <c r="E719" s="7" t="b">
        <v>0</v>
      </c>
      <c r="F719" s="5" t="s">
        <v>11</v>
      </c>
    </row>
    <row r="720" spans="1:6" hidden="1" x14ac:dyDescent="0.45">
      <c r="A720" s="4" t="s">
        <v>726</v>
      </c>
      <c r="B720" s="5">
        <v>468.461538461538</v>
      </c>
      <c r="C720" s="6">
        <v>7</v>
      </c>
      <c r="D720" s="6" t="s">
        <v>10</v>
      </c>
      <c r="E720" s="7" t="b">
        <v>0</v>
      </c>
      <c r="F720" s="5" t="s">
        <v>11</v>
      </c>
    </row>
    <row r="721" spans="1:6" x14ac:dyDescent="0.45">
      <c r="A721" s="4" t="s">
        <v>727</v>
      </c>
      <c r="B721" s="5">
        <v>113.884615384615</v>
      </c>
      <c r="C721" s="6">
        <v>1</v>
      </c>
      <c r="D721" s="6" t="s">
        <v>6</v>
      </c>
      <c r="E721" s="7" t="s">
        <v>727</v>
      </c>
      <c r="F721" s="5">
        <v>113.884615384615</v>
      </c>
    </row>
    <row r="722" spans="1:6" x14ac:dyDescent="0.45">
      <c r="A722" s="4" t="s">
        <v>728</v>
      </c>
      <c r="B722" s="5">
        <v>211.03846153846101</v>
      </c>
      <c r="C722" s="6">
        <v>2</v>
      </c>
      <c r="D722" s="6" t="s">
        <v>6</v>
      </c>
      <c r="E722" s="7" t="s">
        <v>728</v>
      </c>
      <c r="F722" s="5">
        <v>211.03846153846101</v>
      </c>
    </row>
    <row r="723" spans="1:6" x14ac:dyDescent="0.45">
      <c r="A723" s="4" t="s">
        <v>729</v>
      </c>
      <c r="B723" s="5">
        <v>440.730769230769</v>
      </c>
      <c r="C723" s="6">
        <v>3</v>
      </c>
      <c r="D723" s="6" t="s">
        <v>6</v>
      </c>
      <c r="E723" s="7" t="s">
        <v>729</v>
      </c>
      <c r="F723" s="5">
        <v>440.730769230769</v>
      </c>
    </row>
    <row r="724" spans="1:6" x14ac:dyDescent="0.45">
      <c r="A724" s="4" t="s">
        <v>730</v>
      </c>
      <c r="B724" s="5">
        <v>464.5</v>
      </c>
      <c r="C724" s="6">
        <v>4</v>
      </c>
      <c r="D724" s="6" t="s">
        <v>6</v>
      </c>
      <c r="E724" s="7" t="s">
        <v>730</v>
      </c>
      <c r="F724" s="5">
        <v>464.5</v>
      </c>
    </row>
    <row r="725" spans="1:6" x14ac:dyDescent="0.45">
      <c r="A725" s="4" t="s">
        <v>731</v>
      </c>
      <c r="B725" s="5">
        <v>399.423076923076</v>
      </c>
      <c r="C725" s="6">
        <v>5</v>
      </c>
      <c r="D725" s="6" t="s">
        <v>6</v>
      </c>
      <c r="E725" s="7" t="s">
        <v>731</v>
      </c>
      <c r="F725" s="5">
        <v>399.423076923076</v>
      </c>
    </row>
    <row r="726" spans="1:6" hidden="1" x14ac:dyDescent="0.45">
      <c r="A726" s="4" t="s">
        <v>732</v>
      </c>
      <c r="B726" s="5">
        <v>382.88461538461502</v>
      </c>
      <c r="C726" s="6">
        <v>6</v>
      </c>
      <c r="D726" s="6" t="s">
        <v>10</v>
      </c>
      <c r="E726" s="7" t="b">
        <v>0</v>
      </c>
      <c r="F726" s="5" t="s">
        <v>11</v>
      </c>
    </row>
    <row r="727" spans="1:6" hidden="1" x14ac:dyDescent="0.45">
      <c r="A727" s="4" t="s">
        <v>733</v>
      </c>
      <c r="B727" s="5">
        <v>331.692307692307</v>
      </c>
      <c r="C727" s="6">
        <v>7</v>
      </c>
      <c r="D727" s="6" t="s">
        <v>10</v>
      </c>
      <c r="E727" s="7" t="b">
        <v>0</v>
      </c>
      <c r="F727" s="5" t="s">
        <v>11</v>
      </c>
    </row>
    <row r="728" spans="1:6" x14ac:dyDescent="0.45">
      <c r="A728" s="4" t="s">
        <v>734</v>
      </c>
      <c r="B728" s="5">
        <v>122.153846153846</v>
      </c>
      <c r="C728" s="6">
        <v>1</v>
      </c>
      <c r="D728" s="6" t="s">
        <v>6</v>
      </c>
      <c r="E728" s="7" t="s">
        <v>734</v>
      </c>
      <c r="F728" s="5">
        <v>122.153846153846</v>
      </c>
    </row>
    <row r="729" spans="1:6" x14ac:dyDescent="0.45">
      <c r="A729" s="4" t="s">
        <v>735</v>
      </c>
      <c r="B729" s="5">
        <v>185.461538461538</v>
      </c>
      <c r="C729" s="6">
        <v>2</v>
      </c>
      <c r="D729" s="6" t="s">
        <v>6</v>
      </c>
      <c r="E729" s="7" t="s">
        <v>735</v>
      </c>
      <c r="F729" s="5">
        <v>185.461538461538</v>
      </c>
    </row>
    <row r="730" spans="1:6" x14ac:dyDescent="0.45">
      <c r="A730" s="4" t="s">
        <v>736</v>
      </c>
      <c r="B730" s="5">
        <v>447.15384615384602</v>
      </c>
      <c r="C730" s="6">
        <v>3</v>
      </c>
      <c r="D730" s="6" t="s">
        <v>6</v>
      </c>
      <c r="E730" s="7" t="s">
        <v>736</v>
      </c>
      <c r="F730" s="5">
        <v>447.15384615384602</v>
      </c>
    </row>
    <row r="731" spans="1:6" x14ac:dyDescent="0.45">
      <c r="A731" s="4" t="s">
        <v>737</v>
      </c>
      <c r="B731" s="5">
        <v>487</v>
      </c>
      <c r="C731" s="6">
        <v>4</v>
      </c>
      <c r="D731" s="6" t="s">
        <v>6</v>
      </c>
      <c r="E731" s="7" t="s">
        <v>737</v>
      </c>
      <c r="F731" s="5">
        <v>487</v>
      </c>
    </row>
    <row r="732" spans="1:6" x14ac:dyDescent="0.45">
      <c r="A732" s="4" t="s">
        <v>738</v>
      </c>
      <c r="B732" s="5">
        <v>468.730769230769</v>
      </c>
      <c r="C732" s="6">
        <v>5</v>
      </c>
      <c r="D732" s="6" t="s">
        <v>6</v>
      </c>
      <c r="E732" s="7" t="s">
        <v>738</v>
      </c>
      <c r="F732" s="5">
        <v>468.730769230769</v>
      </c>
    </row>
    <row r="733" spans="1:6" hidden="1" x14ac:dyDescent="0.45">
      <c r="A733" s="4" t="s">
        <v>739</v>
      </c>
      <c r="B733" s="5">
        <v>468.692307692307</v>
      </c>
      <c r="C733" s="6">
        <v>6</v>
      </c>
      <c r="D733" s="6" t="s">
        <v>10</v>
      </c>
      <c r="E733" s="7" t="b">
        <v>0</v>
      </c>
      <c r="F733" s="5" t="s">
        <v>11</v>
      </c>
    </row>
    <row r="734" spans="1:6" hidden="1" x14ac:dyDescent="0.45">
      <c r="A734" s="4" t="s">
        <v>740</v>
      </c>
      <c r="B734" s="5">
        <v>287.38461538461502</v>
      </c>
      <c r="C734" s="6">
        <v>7</v>
      </c>
      <c r="D734" s="6" t="s">
        <v>10</v>
      </c>
      <c r="E734" s="7" t="b">
        <v>0</v>
      </c>
      <c r="F734" s="5" t="s">
        <v>11</v>
      </c>
    </row>
    <row r="735" spans="1:6" x14ac:dyDescent="0.45">
      <c r="A735" s="4" t="s">
        <v>741</v>
      </c>
      <c r="B735" s="5">
        <v>108.423076923076</v>
      </c>
      <c r="C735" s="6">
        <v>1</v>
      </c>
      <c r="D735" s="6" t="s">
        <v>6</v>
      </c>
      <c r="E735" s="7" t="s">
        <v>741</v>
      </c>
      <c r="F735" s="5">
        <v>108.423076923076</v>
      </c>
    </row>
    <row r="736" spans="1:6" x14ac:dyDescent="0.45">
      <c r="A736" s="4" t="s">
        <v>742</v>
      </c>
      <c r="B736" s="5">
        <v>125.461538461538</v>
      </c>
      <c r="C736" s="6">
        <v>2</v>
      </c>
      <c r="D736" s="6" t="s">
        <v>6</v>
      </c>
      <c r="E736" s="7" t="s">
        <v>742</v>
      </c>
      <c r="F736" s="5">
        <v>125.461538461538</v>
      </c>
    </row>
    <row r="737" spans="1:6" x14ac:dyDescent="0.45">
      <c r="A737" s="4" t="s">
        <v>743</v>
      </c>
      <c r="B737" s="5">
        <v>182.03846153846101</v>
      </c>
      <c r="C737" s="6">
        <v>3</v>
      </c>
      <c r="D737" s="6" t="s">
        <v>6</v>
      </c>
      <c r="E737" s="7" t="s">
        <v>743</v>
      </c>
      <c r="F737" s="5">
        <v>182.03846153846101</v>
      </c>
    </row>
    <row r="738" spans="1:6" x14ac:dyDescent="0.45">
      <c r="A738" s="4" t="s">
        <v>744</v>
      </c>
      <c r="B738" s="5">
        <v>497.11538461538402</v>
      </c>
      <c r="C738" s="6">
        <v>4</v>
      </c>
      <c r="D738" s="6" t="s">
        <v>6</v>
      </c>
      <c r="E738" s="7" t="s">
        <v>744</v>
      </c>
      <c r="F738" s="5">
        <v>497.11538461538402</v>
      </c>
    </row>
    <row r="739" spans="1:6" x14ac:dyDescent="0.45">
      <c r="A739" s="4" t="s">
        <v>745</v>
      </c>
      <c r="B739" s="5">
        <v>350.53846153846098</v>
      </c>
      <c r="C739" s="6">
        <v>5</v>
      </c>
      <c r="D739" s="6" t="s">
        <v>6</v>
      </c>
      <c r="E739" s="7" t="s">
        <v>745</v>
      </c>
      <c r="F739" s="5">
        <v>350.53846153846098</v>
      </c>
    </row>
    <row r="740" spans="1:6" hidden="1" x14ac:dyDescent="0.45">
      <c r="A740" s="4" t="s">
        <v>746</v>
      </c>
      <c r="B740" s="5">
        <v>353.34615384615302</v>
      </c>
      <c r="C740" s="6">
        <v>6</v>
      </c>
      <c r="D740" s="6" t="s">
        <v>10</v>
      </c>
      <c r="E740" s="7" t="b">
        <v>0</v>
      </c>
      <c r="F740" s="5" t="s">
        <v>11</v>
      </c>
    </row>
    <row r="741" spans="1:6" hidden="1" x14ac:dyDescent="0.45">
      <c r="A741" s="4" t="s">
        <v>747</v>
      </c>
      <c r="B741" s="5">
        <v>313.80769230769198</v>
      </c>
      <c r="C741" s="6">
        <v>7</v>
      </c>
      <c r="D741" s="6" t="s">
        <v>10</v>
      </c>
      <c r="E741" s="7" t="b">
        <v>0</v>
      </c>
      <c r="F741" s="5" t="s">
        <v>11</v>
      </c>
    </row>
    <row r="742" spans="1:6" x14ac:dyDescent="0.45">
      <c r="A742" s="4" t="s">
        <v>748</v>
      </c>
      <c r="B742" s="5">
        <v>117.961538461538</v>
      </c>
      <c r="C742" s="6">
        <v>1</v>
      </c>
      <c r="D742" s="6" t="s">
        <v>6</v>
      </c>
      <c r="E742" s="7" t="s">
        <v>748</v>
      </c>
      <c r="F742" s="5">
        <v>117.961538461538</v>
      </c>
    </row>
    <row r="743" spans="1:6" x14ac:dyDescent="0.45">
      <c r="A743" s="4" t="s">
        <v>749</v>
      </c>
      <c r="B743" s="5">
        <v>211.730769230769</v>
      </c>
      <c r="C743" s="6">
        <v>2</v>
      </c>
      <c r="D743" s="6" t="s">
        <v>6</v>
      </c>
      <c r="E743" s="7" t="s">
        <v>749</v>
      </c>
      <c r="F743" s="5">
        <v>211.730769230769</v>
      </c>
    </row>
    <row r="744" spans="1:6" x14ac:dyDescent="0.45">
      <c r="A744" s="4" t="s">
        <v>750</v>
      </c>
      <c r="B744" s="5">
        <v>455.423076923076</v>
      </c>
      <c r="C744" s="6">
        <v>3</v>
      </c>
      <c r="D744" s="6" t="s">
        <v>6</v>
      </c>
      <c r="E744" s="7" t="s">
        <v>750</v>
      </c>
      <c r="F744" s="5">
        <v>455.423076923076</v>
      </c>
    </row>
    <row r="745" spans="1:6" x14ac:dyDescent="0.45">
      <c r="A745" s="4" t="s">
        <v>751</v>
      </c>
      <c r="B745" s="5">
        <v>377.692307692307</v>
      </c>
      <c r="C745" s="6">
        <v>4</v>
      </c>
      <c r="D745" s="6" t="s">
        <v>6</v>
      </c>
      <c r="E745" s="7" t="s">
        <v>751</v>
      </c>
      <c r="F745" s="5">
        <v>377.692307692307</v>
      </c>
    </row>
    <row r="746" spans="1:6" x14ac:dyDescent="0.45">
      <c r="A746" s="4" t="s">
        <v>752</v>
      </c>
      <c r="B746" s="5">
        <v>360.26923076922998</v>
      </c>
      <c r="C746" s="6">
        <v>5</v>
      </c>
      <c r="D746" s="6" t="s">
        <v>6</v>
      </c>
      <c r="E746" s="7" t="s">
        <v>752</v>
      </c>
      <c r="F746" s="5">
        <v>360.26923076922998</v>
      </c>
    </row>
    <row r="747" spans="1:6" hidden="1" x14ac:dyDescent="0.45">
      <c r="A747" s="4" t="s">
        <v>753</v>
      </c>
      <c r="B747" s="5">
        <v>407</v>
      </c>
      <c r="C747" s="6">
        <v>6</v>
      </c>
      <c r="D747" s="6" t="s">
        <v>10</v>
      </c>
      <c r="E747" s="7" t="b">
        <v>0</v>
      </c>
      <c r="F747" s="5" t="s">
        <v>11</v>
      </c>
    </row>
    <row r="748" spans="1:6" hidden="1" x14ac:dyDescent="0.45">
      <c r="A748" s="4" t="s">
        <v>754</v>
      </c>
      <c r="B748" s="5">
        <v>294.192307692307</v>
      </c>
      <c r="C748" s="6">
        <v>7</v>
      </c>
      <c r="D748" s="6" t="s">
        <v>10</v>
      </c>
      <c r="E748" s="7" t="b">
        <v>0</v>
      </c>
      <c r="F748" s="5" t="s">
        <v>11</v>
      </c>
    </row>
    <row r="749" spans="1:6" x14ac:dyDescent="0.45">
      <c r="A749" s="4" t="s">
        <v>755</v>
      </c>
      <c r="B749" s="5">
        <v>101.884615384615</v>
      </c>
      <c r="C749" s="6">
        <v>1</v>
      </c>
      <c r="D749" s="6" t="s">
        <v>6</v>
      </c>
      <c r="E749" s="7" t="s">
        <v>755</v>
      </c>
      <c r="F749" s="5">
        <v>101.884615384615</v>
      </c>
    </row>
    <row r="750" spans="1:6" x14ac:dyDescent="0.45">
      <c r="A750" s="4" t="s">
        <v>756</v>
      </c>
      <c r="B750" s="5">
        <v>196.03846153846101</v>
      </c>
      <c r="C750" s="6">
        <v>2</v>
      </c>
      <c r="D750" s="6" t="s">
        <v>6</v>
      </c>
      <c r="E750" s="7" t="s">
        <v>756</v>
      </c>
      <c r="F750" s="5">
        <v>196.03846153846101</v>
      </c>
    </row>
    <row r="751" spans="1:6" x14ac:dyDescent="0.45">
      <c r="A751" s="4" t="s">
        <v>757</v>
      </c>
      <c r="B751" s="5">
        <v>392.230769230769</v>
      </c>
      <c r="C751" s="6">
        <v>3</v>
      </c>
      <c r="D751" s="6" t="s">
        <v>6</v>
      </c>
      <c r="E751" s="7" t="s">
        <v>757</v>
      </c>
      <c r="F751" s="5">
        <v>392.230769230769</v>
      </c>
    </row>
    <row r="752" spans="1:6" x14ac:dyDescent="0.45">
      <c r="A752" s="4" t="s">
        <v>758</v>
      </c>
      <c r="B752" s="5">
        <v>387.03846153846098</v>
      </c>
      <c r="C752" s="6">
        <v>4</v>
      </c>
      <c r="D752" s="6" t="s">
        <v>6</v>
      </c>
      <c r="E752" s="7" t="s">
        <v>758</v>
      </c>
      <c r="F752" s="5">
        <v>387.03846153846098</v>
      </c>
    </row>
    <row r="753" spans="1:6" x14ac:dyDescent="0.45">
      <c r="A753" s="4" t="s">
        <v>759</v>
      </c>
      <c r="B753" s="5">
        <v>493.423076923076</v>
      </c>
      <c r="C753" s="6">
        <v>5</v>
      </c>
      <c r="D753" s="6" t="s">
        <v>6</v>
      </c>
      <c r="E753" s="7" t="s">
        <v>759</v>
      </c>
      <c r="F753" s="5">
        <v>493.423076923076</v>
      </c>
    </row>
    <row r="754" spans="1:6" hidden="1" x14ac:dyDescent="0.45">
      <c r="A754" s="4" t="s">
        <v>760</v>
      </c>
      <c r="B754" s="5">
        <v>333.961538461538</v>
      </c>
      <c r="C754" s="6">
        <v>6</v>
      </c>
      <c r="D754" s="6" t="s">
        <v>10</v>
      </c>
      <c r="E754" s="7" t="b">
        <v>0</v>
      </c>
      <c r="F754" s="5" t="s">
        <v>11</v>
      </c>
    </row>
    <row r="755" spans="1:6" hidden="1" x14ac:dyDescent="0.45">
      <c r="A755" s="4" t="s">
        <v>761</v>
      </c>
      <c r="B755" s="5">
        <v>301.730769230769</v>
      </c>
      <c r="C755" s="6">
        <v>7</v>
      </c>
      <c r="D755" s="6" t="s">
        <v>10</v>
      </c>
      <c r="E755" s="7" t="b">
        <v>0</v>
      </c>
      <c r="F755" s="5" t="s">
        <v>11</v>
      </c>
    </row>
    <row r="756" spans="1:6" x14ac:dyDescent="0.45">
      <c r="A756" s="4" t="s">
        <v>762</v>
      </c>
      <c r="B756" s="5">
        <v>101.692307692307</v>
      </c>
      <c r="C756" s="6">
        <v>1</v>
      </c>
      <c r="D756" s="6" t="s">
        <v>6</v>
      </c>
      <c r="E756" s="7" t="s">
        <v>762</v>
      </c>
      <c r="F756" s="5">
        <v>101.692307692307</v>
      </c>
    </row>
    <row r="757" spans="1:6" x14ac:dyDescent="0.45">
      <c r="A757" s="4" t="s">
        <v>763</v>
      </c>
      <c r="B757" s="5">
        <v>164.88461538461499</v>
      </c>
      <c r="C757" s="6">
        <v>2</v>
      </c>
      <c r="D757" s="6" t="s">
        <v>6</v>
      </c>
      <c r="E757" s="7" t="s">
        <v>763</v>
      </c>
      <c r="F757" s="5">
        <v>164.88461538461499</v>
      </c>
    </row>
    <row r="758" spans="1:6" x14ac:dyDescent="0.45">
      <c r="A758" s="4" t="s">
        <v>764</v>
      </c>
      <c r="B758" s="5">
        <v>387.230769230769</v>
      </c>
      <c r="C758" s="6">
        <v>3</v>
      </c>
      <c r="D758" s="6" t="s">
        <v>6</v>
      </c>
      <c r="E758" s="7" t="s">
        <v>764</v>
      </c>
      <c r="F758" s="5">
        <v>387.230769230769</v>
      </c>
    </row>
    <row r="759" spans="1:6" x14ac:dyDescent="0.45">
      <c r="A759" s="4" t="s">
        <v>765</v>
      </c>
      <c r="B759" s="5">
        <v>382.11538461538402</v>
      </c>
      <c r="C759" s="6">
        <v>4</v>
      </c>
      <c r="D759" s="6" t="s">
        <v>6</v>
      </c>
      <c r="E759" s="7" t="s">
        <v>765</v>
      </c>
      <c r="F759" s="5">
        <v>382.11538461538402</v>
      </c>
    </row>
    <row r="760" spans="1:6" x14ac:dyDescent="0.45">
      <c r="A760" s="4" t="s">
        <v>766</v>
      </c>
      <c r="B760" s="5">
        <v>486.80769230769198</v>
      </c>
      <c r="C760" s="6">
        <v>5</v>
      </c>
      <c r="D760" s="6" t="s">
        <v>6</v>
      </c>
      <c r="E760" s="7" t="s">
        <v>766</v>
      </c>
      <c r="F760" s="5">
        <v>486.80769230769198</v>
      </c>
    </row>
    <row r="761" spans="1:6" hidden="1" x14ac:dyDescent="0.45">
      <c r="A761" s="4" t="s">
        <v>767</v>
      </c>
      <c r="B761" s="5">
        <v>302.07692307692298</v>
      </c>
      <c r="C761" s="6">
        <v>6</v>
      </c>
      <c r="D761" s="6" t="s">
        <v>10</v>
      </c>
      <c r="E761" s="7" t="b">
        <v>0</v>
      </c>
      <c r="F761" s="5" t="s">
        <v>11</v>
      </c>
    </row>
    <row r="762" spans="1:6" hidden="1" x14ac:dyDescent="0.45">
      <c r="A762" s="4" t="s">
        <v>768</v>
      </c>
      <c r="B762" s="5">
        <v>314.03846153846098</v>
      </c>
      <c r="C762" s="6">
        <v>7</v>
      </c>
      <c r="D762" s="6" t="s">
        <v>10</v>
      </c>
      <c r="E762" s="7" t="b">
        <v>0</v>
      </c>
      <c r="F762" s="5" t="s">
        <v>11</v>
      </c>
    </row>
    <row r="763" spans="1:6" x14ac:dyDescent="0.45">
      <c r="A763" s="4" t="s">
        <v>769</v>
      </c>
      <c r="B763" s="5">
        <v>119.884615384615</v>
      </c>
      <c r="C763" s="6">
        <v>1</v>
      </c>
      <c r="D763" s="6" t="s">
        <v>6</v>
      </c>
      <c r="E763" s="7" t="s">
        <v>769</v>
      </c>
      <c r="F763" s="5">
        <v>119.884615384615</v>
      </c>
    </row>
    <row r="764" spans="1:6" x14ac:dyDescent="0.45">
      <c r="A764" s="4" t="s">
        <v>770</v>
      </c>
      <c r="B764" s="5">
        <v>178.07692307692301</v>
      </c>
      <c r="C764" s="6">
        <v>2</v>
      </c>
      <c r="D764" s="6" t="s">
        <v>6</v>
      </c>
      <c r="E764" s="7" t="s">
        <v>770</v>
      </c>
      <c r="F764" s="5">
        <v>178.07692307692301</v>
      </c>
    </row>
    <row r="765" spans="1:6" x14ac:dyDescent="0.45">
      <c r="A765" s="4" t="s">
        <v>771</v>
      </c>
      <c r="B765" s="5">
        <v>349.15384615384602</v>
      </c>
      <c r="C765" s="6">
        <v>3</v>
      </c>
      <c r="D765" s="6" t="s">
        <v>6</v>
      </c>
      <c r="E765" s="7" t="s">
        <v>771</v>
      </c>
      <c r="F765" s="5">
        <v>349.15384615384602</v>
      </c>
    </row>
    <row r="766" spans="1:6" x14ac:dyDescent="0.45">
      <c r="A766" s="4" t="s">
        <v>772</v>
      </c>
      <c r="B766" s="5">
        <v>306.5</v>
      </c>
      <c r="C766" s="6">
        <v>4</v>
      </c>
      <c r="D766" s="6" t="s">
        <v>6</v>
      </c>
      <c r="E766" s="7" t="s">
        <v>772</v>
      </c>
      <c r="F766" s="5">
        <v>306.5</v>
      </c>
    </row>
    <row r="767" spans="1:6" x14ac:dyDescent="0.45">
      <c r="A767" s="4" t="s">
        <v>773</v>
      </c>
      <c r="B767" s="5">
        <v>351.34615384615302</v>
      </c>
      <c r="C767" s="6">
        <v>5</v>
      </c>
      <c r="D767" s="6" t="s">
        <v>6</v>
      </c>
      <c r="E767" s="7" t="s">
        <v>773</v>
      </c>
      <c r="F767" s="5">
        <v>351.34615384615302</v>
      </c>
    </row>
    <row r="768" spans="1:6" hidden="1" x14ac:dyDescent="0.45">
      <c r="A768" s="4" t="s">
        <v>774</v>
      </c>
      <c r="B768" s="5">
        <v>419.230769230769</v>
      </c>
      <c r="C768" s="6">
        <v>6</v>
      </c>
      <c r="D768" s="6" t="s">
        <v>10</v>
      </c>
      <c r="E768" s="7" t="b">
        <v>0</v>
      </c>
      <c r="F768" s="5" t="s">
        <v>11</v>
      </c>
    </row>
    <row r="769" spans="1:6" hidden="1" x14ac:dyDescent="0.45">
      <c r="A769" s="4" t="s">
        <v>775</v>
      </c>
      <c r="B769" s="5">
        <v>291.692307692307</v>
      </c>
      <c r="C769" s="6">
        <v>7</v>
      </c>
      <c r="D769" s="6" t="s">
        <v>10</v>
      </c>
      <c r="E769" s="7" t="b">
        <v>0</v>
      </c>
      <c r="F769" s="5" t="s">
        <v>11</v>
      </c>
    </row>
    <row r="770" spans="1:6" x14ac:dyDescent="0.45">
      <c r="A770" s="4" t="s">
        <v>776</v>
      </c>
      <c r="B770" s="5">
        <v>88.923076923076906</v>
      </c>
      <c r="C770" s="6">
        <v>1</v>
      </c>
      <c r="D770" s="6" t="s">
        <v>6</v>
      </c>
      <c r="E770" s="7" t="s">
        <v>776</v>
      </c>
      <c r="F770" s="5">
        <v>88.923076923076906</v>
      </c>
    </row>
    <row r="771" spans="1:6" x14ac:dyDescent="0.45">
      <c r="A771" s="4" t="s">
        <v>777</v>
      </c>
      <c r="B771" s="5">
        <v>172.65384615384599</v>
      </c>
      <c r="C771" s="6">
        <v>2</v>
      </c>
      <c r="D771" s="6" t="s">
        <v>6</v>
      </c>
      <c r="E771" s="7" t="s">
        <v>777</v>
      </c>
      <c r="F771" s="5">
        <v>172.65384615384599</v>
      </c>
    </row>
    <row r="772" spans="1:6" x14ac:dyDescent="0.45">
      <c r="A772" s="4" t="s">
        <v>778</v>
      </c>
      <c r="B772" s="5">
        <v>348.11538461538402</v>
      </c>
      <c r="C772" s="6">
        <v>3</v>
      </c>
      <c r="D772" s="6" t="s">
        <v>6</v>
      </c>
      <c r="E772" s="7" t="s">
        <v>778</v>
      </c>
      <c r="F772" s="5">
        <v>348.11538461538402</v>
      </c>
    </row>
    <row r="773" spans="1:6" x14ac:dyDescent="0.45">
      <c r="A773" s="4" t="s">
        <v>779</v>
      </c>
      <c r="B773" s="5">
        <v>281.88461538461502</v>
      </c>
      <c r="C773" s="6">
        <v>4</v>
      </c>
      <c r="D773" s="6" t="s">
        <v>6</v>
      </c>
      <c r="E773" s="7" t="s">
        <v>779</v>
      </c>
      <c r="F773" s="5">
        <v>281.88461538461502</v>
      </c>
    </row>
    <row r="774" spans="1:6" x14ac:dyDescent="0.45">
      <c r="A774" s="4" t="s">
        <v>780</v>
      </c>
      <c r="B774" s="5">
        <v>326.30769230769198</v>
      </c>
      <c r="C774" s="6">
        <v>5</v>
      </c>
      <c r="D774" s="6" t="s">
        <v>6</v>
      </c>
      <c r="E774" s="7" t="s">
        <v>780</v>
      </c>
      <c r="F774" s="5">
        <v>326.30769230769198</v>
      </c>
    </row>
    <row r="775" spans="1:6" hidden="1" x14ac:dyDescent="0.45">
      <c r="A775" s="4" t="s">
        <v>781</v>
      </c>
      <c r="B775" s="5">
        <v>295</v>
      </c>
      <c r="C775" s="6">
        <v>6</v>
      </c>
      <c r="D775" s="6" t="s">
        <v>10</v>
      </c>
      <c r="E775" s="7" t="b">
        <v>0</v>
      </c>
      <c r="F775" s="5" t="s">
        <v>11</v>
      </c>
    </row>
    <row r="776" spans="1:6" hidden="1" x14ac:dyDescent="0.45">
      <c r="A776" s="4" t="s">
        <v>782</v>
      </c>
      <c r="B776" s="5">
        <v>204.80769230769201</v>
      </c>
      <c r="C776" s="6">
        <v>7</v>
      </c>
      <c r="D776" s="6" t="s">
        <v>10</v>
      </c>
      <c r="E776" s="7" t="b">
        <v>0</v>
      </c>
      <c r="F776" s="5" t="s">
        <v>11</v>
      </c>
    </row>
    <row r="777" spans="1:6" x14ac:dyDescent="0.45">
      <c r="A777" s="4" t="s">
        <v>783</v>
      </c>
      <c r="B777" s="5">
        <v>104.26923076923001</v>
      </c>
      <c r="C777" s="6">
        <v>1</v>
      </c>
      <c r="D777" s="6" t="s">
        <v>6</v>
      </c>
      <c r="E777" s="7" t="s">
        <v>783</v>
      </c>
      <c r="F777" s="5">
        <v>104.26923076923001</v>
      </c>
    </row>
    <row r="778" spans="1:6" x14ac:dyDescent="0.45">
      <c r="A778" s="4" t="s">
        <v>784</v>
      </c>
      <c r="B778" s="5">
        <v>164.5</v>
      </c>
      <c r="C778" s="6">
        <v>2</v>
      </c>
      <c r="D778" s="6" t="s">
        <v>6</v>
      </c>
      <c r="E778" s="7" t="s">
        <v>784</v>
      </c>
      <c r="F778" s="5">
        <v>164.5</v>
      </c>
    </row>
    <row r="779" spans="1:6" x14ac:dyDescent="0.45">
      <c r="A779" s="4" t="s">
        <v>785</v>
      </c>
      <c r="B779" s="5">
        <v>344.03846153846098</v>
      </c>
      <c r="C779" s="6">
        <v>3</v>
      </c>
      <c r="D779" s="6" t="s">
        <v>6</v>
      </c>
      <c r="E779" s="7" t="s">
        <v>785</v>
      </c>
      <c r="F779" s="5">
        <v>344.03846153846098</v>
      </c>
    </row>
    <row r="780" spans="1:6" x14ac:dyDescent="0.45">
      <c r="A780" s="4" t="s">
        <v>786</v>
      </c>
      <c r="B780" s="5">
        <v>413.30769230769198</v>
      </c>
      <c r="C780" s="6">
        <v>4</v>
      </c>
      <c r="D780" s="6" t="s">
        <v>6</v>
      </c>
      <c r="E780" s="7" t="s">
        <v>786</v>
      </c>
      <c r="F780" s="5">
        <v>413.30769230769198</v>
      </c>
    </row>
    <row r="781" spans="1:6" x14ac:dyDescent="0.45">
      <c r="A781" s="4" t="s">
        <v>787</v>
      </c>
      <c r="B781" s="5">
        <v>424.76923076922998</v>
      </c>
      <c r="C781" s="6">
        <v>5</v>
      </c>
      <c r="D781" s="6" t="s">
        <v>6</v>
      </c>
      <c r="E781" s="7" t="s">
        <v>787</v>
      </c>
      <c r="F781" s="5">
        <v>424.76923076922998</v>
      </c>
    </row>
    <row r="782" spans="1:6" hidden="1" x14ac:dyDescent="0.45">
      <c r="A782" s="4" t="s">
        <v>788</v>
      </c>
      <c r="B782" s="5">
        <v>582.11538461538396</v>
      </c>
      <c r="C782" s="6">
        <v>6</v>
      </c>
      <c r="D782" s="6" t="s">
        <v>10</v>
      </c>
      <c r="E782" s="7" t="b">
        <v>0</v>
      </c>
      <c r="F782" s="5" t="s">
        <v>11</v>
      </c>
    </row>
    <row r="783" spans="1:6" hidden="1" x14ac:dyDescent="0.45">
      <c r="A783" s="4" t="s">
        <v>789</v>
      </c>
      <c r="B783" s="5">
        <v>349.5</v>
      </c>
      <c r="C783" s="6">
        <v>7</v>
      </c>
      <c r="D783" s="6" t="s">
        <v>10</v>
      </c>
      <c r="E783" s="7" t="b">
        <v>0</v>
      </c>
      <c r="F783" s="5" t="s">
        <v>11</v>
      </c>
    </row>
    <row r="784" spans="1:6" x14ac:dyDescent="0.45">
      <c r="A784" s="4" t="s">
        <v>790</v>
      </c>
      <c r="B784" s="5">
        <v>113.07692307692299</v>
      </c>
      <c r="C784" s="6">
        <v>1</v>
      </c>
      <c r="D784" s="6" t="s">
        <v>6</v>
      </c>
      <c r="E784" s="7" t="s">
        <v>790</v>
      </c>
      <c r="F784" s="5">
        <v>113.07692307692299</v>
      </c>
    </row>
    <row r="785" spans="1:6" x14ac:dyDescent="0.45">
      <c r="A785" s="4" t="s">
        <v>791</v>
      </c>
      <c r="B785" s="5">
        <v>157.15384615384599</v>
      </c>
      <c r="C785" s="6">
        <v>2</v>
      </c>
      <c r="D785" s="6" t="s">
        <v>6</v>
      </c>
      <c r="E785" s="7" t="s">
        <v>791</v>
      </c>
      <c r="F785" s="5">
        <v>157.15384615384599</v>
      </c>
    </row>
    <row r="786" spans="1:6" x14ac:dyDescent="0.45">
      <c r="A786" s="4" t="s">
        <v>792</v>
      </c>
      <c r="B786" s="5">
        <v>420.34615384615302</v>
      </c>
      <c r="C786" s="6">
        <v>3</v>
      </c>
      <c r="D786" s="6" t="s">
        <v>6</v>
      </c>
      <c r="E786" s="7" t="s">
        <v>792</v>
      </c>
      <c r="F786" s="5">
        <v>420.34615384615302</v>
      </c>
    </row>
    <row r="787" spans="1:6" x14ac:dyDescent="0.45">
      <c r="A787" s="4" t="s">
        <v>793</v>
      </c>
      <c r="B787" s="5">
        <v>332.692307692307</v>
      </c>
      <c r="C787" s="6">
        <v>4</v>
      </c>
      <c r="D787" s="6" t="s">
        <v>6</v>
      </c>
      <c r="E787" s="7" t="s">
        <v>793</v>
      </c>
      <c r="F787" s="5">
        <v>332.692307692307</v>
      </c>
    </row>
    <row r="788" spans="1:6" x14ac:dyDescent="0.45">
      <c r="A788" s="4" t="s">
        <v>794</v>
      </c>
      <c r="B788" s="5">
        <v>537.23076923076906</v>
      </c>
      <c r="C788" s="6">
        <v>5</v>
      </c>
      <c r="D788" s="6" t="s">
        <v>6</v>
      </c>
      <c r="E788" s="7" t="s">
        <v>794</v>
      </c>
      <c r="F788" s="5">
        <v>537.23076923076906</v>
      </c>
    </row>
    <row r="789" spans="1:6" hidden="1" x14ac:dyDescent="0.45">
      <c r="A789" s="4" t="s">
        <v>795</v>
      </c>
      <c r="B789" s="5">
        <v>308.03846153846098</v>
      </c>
      <c r="C789" s="6">
        <v>6</v>
      </c>
      <c r="D789" s="6" t="s">
        <v>10</v>
      </c>
      <c r="E789" s="7" t="b">
        <v>0</v>
      </c>
      <c r="F789" s="5" t="s">
        <v>11</v>
      </c>
    </row>
    <row r="790" spans="1:6" hidden="1" x14ac:dyDescent="0.45">
      <c r="A790" s="4" t="s">
        <v>796</v>
      </c>
      <c r="B790" s="5">
        <v>291</v>
      </c>
      <c r="C790" s="6">
        <v>7</v>
      </c>
      <c r="D790" s="6" t="s">
        <v>10</v>
      </c>
      <c r="E790" s="7" t="b">
        <v>0</v>
      </c>
      <c r="F790" s="5" t="s">
        <v>11</v>
      </c>
    </row>
    <row r="791" spans="1:6" x14ac:dyDescent="0.45">
      <c r="A791" s="4" t="s">
        <v>797</v>
      </c>
      <c r="B791" s="5">
        <v>79.961538461538396</v>
      </c>
      <c r="C791" s="6">
        <v>1</v>
      </c>
      <c r="D791" s="6" t="s">
        <v>6</v>
      </c>
      <c r="E791" s="7" t="s">
        <v>797</v>
      </c>
      <c r="F791" s="5">
        <v>79.961538461538396</v>
      </c>
    </row>
    <row r="792" spans="1:6" x14ac:dyDescent="0.45">
      <c r="A792" s="4" t="s">
        <v>798</v>
      </c>
      <c r="B792" s="5">
        <v>144.230769230769</v>
      </c>
      <c r="C792" s="6">
        <v>2</v>
      </c>
      <c r="D792" s="6" t="s">
        <v>6</v>
      </c>
      <c r="E792" s="7" t="s">
        <v>798</v>
      </c>
      <c r="F792" s="5">
        <v>144.230769230769</v>
      </c>
    </row>
    <row r="793" spans="1:6" x14ac:dyDescent="0.45">
      <c r="A793" s="4" t="s">
        <v>799</v>
      </c>
      <c r="B793" s="5">
        <v>317.38461538461502</v>
      </c>
      <c r="C793" s="6">
        <v>3</v>
      </c>
      <c r="D793" s="6" t="s">
        <v>6</v>
      </c>
      <c r="E793" s="7" t="s">
        <v>799</v>
      </c>
      <c r="F793" s="5">
        <v>317.38461538461502</v>
      </c>
    </row>
    <row r="794" spans="1:6" x14ac:dyDescent="0.45">
      <c r="A794" s="4" t="s">
        <v>800</v>
      </c>
      <c r="B794" s="5">
        <v>285.30769230769198</v>
      </c>
      <c r="C794" s="6">
        <v>4</v>
      </c>
      <c r="D794" s="6" t="s">
        <v>6</v>
      </c>
      <c r="E794" s="7" t="s">
        <v>800</v>
      </c>
      <c r="F794" s="5">
        <v>285.30769230769198</v>
      </c>
    </row>
    <row r="795" spans="1:6" x14ac:dyDescent="0.45">
      <c r="A795" s="4" t="s">
        <v>801</v>
      </c>
      <c r="B795" s="5">
        <v>369.192307692307</v>
      </c>
      <c r="C795" s="6">
        <v>5</v>
      </c>
      <c r="D795" s="6" t="s">
        <v>6</v>
      </c>
      <c r="E795" s="7" t="s">
        <v>801</v>
      </c>
      <c r="F795" s="5">
        <v>369.192307692307</v>
      </c>
    </row>
    <row r="796" spans="1:6" hidden="1" x14ac:dyDescent="0.45">
      <c r="A796" s="4" t="s">
        <v>802</v>
      </c>
      <c r="B796" s="5">
        <v>288.07692307692298</v>
      </c>
      <c r="C796" s="6">
        <v>6</v>
      </c>
      <c r="D796" s="6" t="s">
        <v>10</v>
      </c>
      <c r="E796" s="7" t="b">
        <v>0</v>
      </c>
      <c r="F796" s="5" t="s">
        <v>11</v>
      </c>
    </row>
    <row r="797" spans="1:6" hidden="1" x14ac:dyDescent="0.45">
      <c r="A797" s="4" t="s">
        <v>803</v>
      </c>
      <c r="B797" s="5">
        <v>246.15384615384599</v>
      </c>
      <c r="C797" s="6">
        <v>7</v>
      </c>
      <c r="D797" s="6" t="s">
        <v>10</v>
      </c>
      <c r="E797" s="7" t="b">
        <v>0</v>
      </c>
      <c r="F797" s="5" t="s">
        <v>11</v>
      </c>
    </row>
    <row r="798" spans="1:6" x14ac:dyDescent="0.45">
      <c r="A798" s="4" t="s">
        <v>804</v>
      </c>
      <c r="B798" s="5">
        <v>82.230769230769198</v>
      </c>
      <c r="C798" s="6">
        <v>1</v>
      </c>
      <c r="D798" s="6" t="s">
        <v>6</v>
      </c>
      <c r="E798" s="7" t="s">
        <v>804</v>
      </c>
      <c r="F798" s="5">
        <v>82.230769230769198</v>
      </c>
    </row>
    <row r="799" spans="1:6" x14ac:dyDescent="0.45">
      <c r="A799" s="4" t="s">
        <v>805</v>
      </c>
      <c r="B799" s="5">
        <v>132.61538461538399</v>
      </c>
      <c r="C799" s="6">
        <v>2</v>
      </c>
      <c r="D799" s="6" t="s">
        <v>6</v>
      </c>
      <c r="E799" s="7" t="s">
        <v>805</v>
      </c>
      <c r="F799" s="5">
        <v>132.61538461538399</v>
      </c>
    </row>
    <row r="800" spans="1:6" x14ac:dyDescent="0.45">
      <c r="A800" s="4" t="s">
        <v>806</v>
      </c>
      <c r="B800" s="5">
        <v>305.61538461538402</v>
      </c>
      <c r="C800" s="6">
        <v>3</v>
      </c>
      <c r="D800" s="6" t="s">
        <v>6</v>
      </c>
      <c r="E800" s="7" t="s">
        <v>806</v>
      </c>
      <c r="F800" s="5">
        <v>305.61538461538402</v>
      </c>
    </row>
    <row r="801" spans="1:6" x14ac:dyDescent="0.45">
      <c r="A801" s="4" t="s">
        <v>807</v>
      </c>
      <c r="B801" s="5">
        <v>370.38461538461502</v>
      </c>
      <c r="C801" s="6">
        <v>4</v>
      </c>
      <c r="D801" s="6" t="s">
        <v>6</v>
      </c>
      <c r="E801" s="7" t="s">
        <v>807</v>
      </c>
      <c r="F801" s="5">
        <v>370.38461538461502</v>
      </c>
    </row>
    <row r="802" spans="1:6" x14ac:dyDescent="0.45">
      <c r="A802" s="4" t="s">
        <v>808</v>
      </c>
      <c r="B802" s="5">
        <v>379.230769230769</v>
      </c>
      <c r="C802" s="6">
        <v>5</v>
      </c>
      <c r="D802" s="6" t="s">
        <v>6</v>
      </c>
      <c r="E802" s="7" t="s">
        <v>808</v>
      </c>
      <c r="F802" s="5">
        <v>379.230769230769</v>
      </c>
    </row>
    <row r="803" spans="1:6" hidden="1" x14ac:dyDescent="0.45">
      <c r="A803" s="4" t="s">
        <v>809</v>
      </c>
      <c r="B803" s="5">
        <v>539.57692307692298</v>
      </c>
      <c r="C803" s="6">
        <v>6</v>
      </c>
      <c r="D803" s="6" t="s">
        <v>10</v>
      </c>
      <c r="E803" s="7" t="b">
        <v>0</v>
      </c>
      <c r="F803" s="5" t="s">
        <v>11</v>
      </c>
    </row>
    <row r="804" spans="1:6" hidden="1" x14ac:dyDescent="0.45">
      <c r="A804" s="4" t="s">
        <v>810</v>
      </c>
      <c r="B804" s="5">
        <v>312.923076923076</v>
      </c>
      <c r="C804" s="6">
        <v>7</v>
      </c>
      <c r="D804" s="6" t="s">
        <v>10</v>
      </c>
      <c r="E804" s="7" t="b">
        <v>0</v>
      </c>
      <c r="F804" s="5" t="s">
        <v>11</v>
      </c>
    </row>
    <row r="805" spans="1:6" x14ac:dyDescent="0.45">
      <c r="A805" s="4" t="s">
        <v>811</v>
      </c>
      <c r="B805" s="5">
        <v>101.384615384615</v>
      </c>
      <c r="C805" s="6">
        <v>1</v>
      </c>
      <c r="D805" s="6" t="s">
        <v>6</v>
      </c>
      <c r="E805" s="7" t="s">
        <v>811</v>
      </c>
      <c r="F805" s="5">
        <v>101.384615384615</v>
      </c>
    </row>
    <row r="806" spans="1:6" x14ac:dyDescent="0.45">
      <c r="A806" s="4" t="s">
        <v>812</v>
      </c>
      <c r="B806" s="5">
        <v>155.34615384615299</v>
      </c>
      <c r="C806" s="6">
        <v>2</v>
      </c>
      <c r="D806" s="6" t="s">
        <v>6</v>
      </c>
      <c r="E806" s="7" t="s">
        <v>812</v>
      </c>
      <c r="F806" s="5">
        <v>155.34615384615299</v>
      </c>
    </row>
    <row r="807" spans="1:6" x14ac:dyDescent="0.45">
      <c r="A807" s="4" t="s">
        <v>813</v>
      </c>
      <c r="B807" s="5">
        <v>324.34615384615302</v>
      </c>
      <c r="C807" s="6">
        <v>3</v>
      </c>
      <c r="D807" s="6" t="s">
        <v>6</v>
      </c>
      <c r="E807" s="7" t="s">
        <v>813</v>
      </c>
      <c r="F807" s="5">
        <v>324.34615384615302</v>
      </c>
    </row>
    <row r="808" spans="1:6" x14ac:dyDescent="0.45">
      <c r="A808" s="4" t="s">
        <v>814</v>
      </c>
      <c r="B808" s="5">
        <v>409.07692307692298</v>
      </c>
      <c r="C808" s="6">
        <v>4</v>
      </c>
      <c r="D808" s="6" t="s">
        <v>6</v>
      </c>
      <c r="E808" s="7" t="s">
        <v>814</v>
      </c>
      <c r="F808" s="5">
        <v>409.07692307692298</v>
      </c>
    </row>
    <row r="809" spans="1:6" x14ac:dyDescent="0.45">
      <c r="A809" s="4" t="s">
        <v>815</v>
      </c>
      <c r="B809" s="5">
        <v>503.38461538461502</v>
      </c>
      <c r="C809" s="6">
        <v>5</v>
      </c>
      <c r="D809" s="6" t="s">
        <v>6</v>
      </c>
      <c r="E809" s="7" t="s">
        <v>815</v>
      </c>
      <c r="F809" s="5">
        <v>503.38461538461502</v>
      </c>
    </row>
    <row r="810" spans="1:6" hidden="1" x14ac:dyDescent="0.45">
      <c r="A810" s="4" t="s">
        <v>816</v>
      </c>
      <c r="B810" s="5">
        <v>426.03846153846098</v>
      </c>
      <c r="C810" s="6">
        <v>6</v>
      </c>
      <c r="D810" s="6" t="s">
        <v>10</v>
      </c>
      <c r="E810" s="7" t="b">
        <v>0</v>
      </c>
      <c r="F810" s="5" t="s">
        <v>11</v>
      </c>
    </row>
    <row r="811" spans="1:6" hidden="1" x14ac:dyDescent="0.45">
      <c r="A811" s="4" t="s">
        <v>817</v>
      </c>
      <c r="B811" s="5">
        <v>258.192307692307</v>
      </c>
      <c r="C811" s="6">
        <v>7</v>
      </c>
      <c r="D811" s="6" t="s">
        <v>10</v>
      </c>
      <c r="E811" s="7" t="b">
        <v>0</v>
      </c>
      <c r="F811" s="5" t="s">
        <v>11</v>
      </c>
    </row>
    <row r="812" spans="1:6" x14ac:dyDescent="0.45">
      <c r="A812" s="4" t="s">
        <v>818</v>
      </c>
      <c r="B812" s="5">
        <v>92.923076923076906</v>
      </c>
      <c r="C812" s="6">
        <v>1</v>
      </c>
      <c r="D812" s="6" t="s">
        <v>6</v>
      </c>
      <c r="E812" s="7" t="s">
        <v>818</v>
      </c>
      <c r="F812" s="5">
        <v>92.923076923076906</v>
      </c>
    </row>
    <row r="813" spans="1:6" x14ac:dyDescent="0.45">
      <c r="A813" s="4" t="s">
        <v>819</v>
      </c>
      <c r="B813" s="5">
        <v>164.423076923076</v>
      </c>
      <c r="C813" s="6">
        <v>2</v>
      </c>
      <c r="D813" s="6" t="s">
        <v>6</v>
      </c>
      <c r="E813" s="7" t="s">
        <v>819</v>
      </c>
      <c r="F813" s="5">
        <v>164.423076923076</v>
      </c>
    </row>
    <row r="814" spans="1:6" x14ac:dyDescent="0.45">
      <c r="A814" s="4" t="s">
        <v>820</v>
      </c>
      <c r="B814" s="5">
        <v>342.15384615384602</v>
      </c>
      <c r="C814" s="6">
        <v>3</v>
      </c>
      <c r="D814" s="6" t="s">
        <v>6</v>
      </c>
      <c r="E814" s="7" t="s">
        <v>820</v>
      </c>
      <c r="F814" s="5">
        <v>342.15384615384602</v>
      </c>
    </row>
    <row r="815" spans="1:6" x14ac:dyDescent="0.45">
      <c r="A815" s="4" t="s">
        <v>821</v>
      </c>
      <c r="B815" s="5">
        <v>400.26923076922998</v>
      </c>
      <c r="C815" s="6">
        <v>4</v>
      </c>
      <c r="D815" s="6" t="s">
        <v>6</v>
      </c>
      <c r="E815" s="7" t="s">
        <v>821</v>
      </c>
      <c r="F815" s="5">
        <v>400.26923076922998</v>
      </c>
    </row>
    <row r="816" spans="1:6" x14ac:dyDescent="0.45">
      <c r="A816" s="4" t="s">
        <v>822</v>
      </c>
      <c r="B816" s="5">
        <v>293.88461538461502</v>
      </c>
      <c r="C816" s="6">
        <v>5</v>
      </c>
      <c r="D816" s="6" t="s">
        <v>6</v>
      </c>
      <c r="E816" s="7" t="s">
        <v>822</v>
      </c>
      <c r="F816" s="5">
        <v>293.88461538461502</v>
      </c>
    </row>
    <row r="817" spans="1:6" hidden="1" x14ac:dyDescent="0.45">
      <c r="A817" s="4" t="s">
        <v>823</v>
      </c>
      <c r="B817" s="5">
        <v>93.576923076922995</v>
      </c>
      <c r="C817" s="6">
        <v>6</v>
      </c>
      <c r="D817" s="6" t="s">
        <v>10</v>
      </c>
      <c r="E817" s="7" t="b">
        <v>0</v>
      </c>
      <c r="F817" s="5" t="s">
        <v>11</v>
      </c>
    </row>
    <row r="818" spans="1:6" hidden="1" x14ac:dyDescent="0.45">
      <c r="A818" s="4" t="s">
        <v>824</v>
      </c>
      <c r="B818" s="5">
        <v>183.38461538461499</v>
      </c>
      <c r="C818" s="6">
        <v>7</v>
      </c>
      <c r="D818" s="6" t="s">
        <v>10</v>
      </c>
      <c r="E818" s="7" t="b">
        <v>0</v>
      </c>
      <c r="F818" s="5" t="s">
        <v>11</v>
      </c>
    </row>
    <row r="819" spans="1:6" x14ac:dyDescent="0.45">
      <c r="A819" s="4" t="s">
        <v>825</v>
      </c>
      <c r="B819" s="5">
        <v>80.5</v>
      </c>
      <c r="C819" s="6">
        <v>1</v>
      </c>
      <c r="D819" s="6" t="s">
        <v>6</v>
      </c>
      <c r="E819" s="7" t="s">
        <v>825</v>
      </c>
      <c r="F819" s="5">
        <v>80.5</v>
      </c>
    </row>
    <row r="820" spans="1:6" x14ac:dyDescent="0.45">
      <c r="A820" s="4" t="s">
        <v>826</v>
      </c>
      <c r="B820" s="5">
        <v>126.730769230769</v>
      </c>
      <c r="C820" s="6">
        <v>2</v>
      </c>
      <c r="D820" s="6" t="s">
        <v>6</v>
      </c>
      <c r="E820" s="7" t="s">
        <v>826</v>
      </c>
      <c r="F820" s="5">
        <v>126.730769230769</v>
      </c>
    </row>
    <row r="821" spans="1:6" x14ac:dyDescent="0.45">
      <c r="A821" s="4" t="s">
        <v>827</v>
      </c>
      <c r="B821" s="5">
        <v>282.692307692307</v>
      </c>
      <c r="C821" s="6">
        <v>3</v>
      </c>
      <c r="D821" s="6" t="s">
        <v>6</v>
      </c>
      <c r="E821" s="7" t="s">
        <v>827</v>
      </c>
      <c r="F821" s="5">
        <v>282.692307692307</v>
      </c>
    </row>
    <row r="822" spans="1:6" x14ac:dyDescent="0.45">
      <c r="A822" s="4" t="s">
        <v>828</v>
      </c>
      <c r="B822" s="5">
        <v>508</v>
      </c>
      <c r="C822" s="6">
        <v>4</v>
      </c>
      <c r="D822" s="6" t="s">
        <v>6</v>
      </c>
      <c r="E822" s="7" t="s">
        <v>828</v>
      </c>
      <c r="F822" s="5">
        <v>508</v>
      </c>
    </row>
    <row r="823" spans="1:6" x14ac:dyDescent="0.45">
      <c r="A823" s="4" t="s">
        <v>829</v>
      </c>
      <c r="B823" s="5">
        <v>435.11538461538402</v>
      </c>
      <c r="C823" s="6">
        <v>5</v>
      </c>
      <c r="D823" s="6" t="s">
        <v>6</v>
      </c>
      <c r="E823" s="7" t="s">
        <v>829</v>
      </c>
      <c r="F823" s="5">
        <v>435.11538461538402</v>
      </c>
    </row>
    <row r="824" spans="1:6" hidden="1" x14ac:dyDescent="0.45">
      <c r="A824" s="4" t="s">
        <v>830</v>
      </c>
      <c r="B824" s="5">
        <v>514.34615384615302</v>
      </c>
      <c r="C824" s="6">
        <v>6</v>
      </c>
      <c r="D824" s="6" t="s">
        <v>10</v>
      </c>
      <c r="E824" s="7" t="b">
        <v>0</v>
      </c>
      <c r="F824" s="5" t="s">
        <v>11</v>
      </c>
    </row>
    <row r="825" spans="1:6" hidden="1" x14ac:dyDescent="0.45">
      <c r="A825" s="4" t="s">
        <v>831</v>
      </c>
      <c r="B825" s="5">
        <v>583.26923076923003</v>
      </c>
      <c r="C825" s="6">
        <v>7</v>
      </c>
      <c r="D825" s="6" t="s">
        <v>10</v>
      </c>
      <c r="E825" s="7" t="b">
        <v>0</v>
      </c>
      <c r="F825" s="5" t="s">
        <v>11</v>
      </c>
    </row>
    <row r="826" spans="1:6" x14ac:dyDescent="0.45">
      <c r="A826" s="4" t="s">
        <v>832</v>
      </c>
      <c r="B826" s="5">
        <v>120.115384615384</v>
      </c>
      <c r="C826" s="6">
        <v>1</v>
      </c>
      <c r="D826" s="6" t="s">
        <v>6</v>
      </c>
      <c r="E826" s="7" t="s">
        <v>832</v>
      </c>
      <c r="F826" s="5">
        <v>120.115384615384</v>
      </c>
    </row>
    <row r="827" spans="1:6" x14ac:dyDescent="0.45">
      <c r="A827" s="4" t="s">
        <v>833</v>
      </c>
      <c r="B827" s="5">
        <v>206.61538461538399</v>
      </c>
      <c r="C827" s="6">
        <v>2</v>
      </c>
      <c r="D827" s="6" t="s">
        <v>6</v>
      </c>
      <c r="E827" s="7" t="s">
        <v>833</v>
      </c>
      <c r="F827" s="5">
        <v>206.61538461538399</v>
      </c>
    </row>
    <row r="828" spans="1:6" x14ac:dyDescent="0.45">
      <c r="A828" s="4" t="s">
        <v>834</v>
      </c>
      <c r="B828" s="5">
        <v>458.230769230769</v>
      </c>
      <c r="C828" s="6">
        <v>3</v>
      </c>
      <c r="D828" s="6" t="s">
        <v>6</v>
      </c>
      <c r="E828" s="7" t="s">
        <v>834</v>
      </c>
      <c r="F828" s="5">
        <v>458.230769230769</v>
      </c>
    </row>
    <row r="829" spans="1:6" x14ac:dyDescent="0.45">
      <c r="A829" s="4" t="s">
        <v>835</v>
      </c>
      <c r="B829" s="5">
        <v>390.07692307692298</v>
      </c>
      <c r="C829" s="6">
        <v>4</v>
      </c>
      <c r="D829" s="6" t="s">
        <v>6</v>
      </c>
      <c r="E829" s="7" t="s">
        <v>835</v>
      </c>
      <c r="F829" s="5">
        <v>390.07692307692298</v>
      </c>
    </row>
    <row r="830" spans="1:6" x14ac:dyDescent="0.45">
      <c r="A830" s="4" t="s">
        <v>836</v>
      </c>
      <c r="B830" s="5">
        <v>327.30769230769198</v>
      </c>
      <c r="C830" s="6">
        <v>5</v>
      </c>
      <c r="D830" s="6" t="s">
        <v>6</v>
      </c>
      <c r="E830" s="7" t="s">
        <v>836</v>
      </c>
      <c r="F830" s="5">
        <v>327.30769230769198</v>
      </c>
    </row>
    <row r="831" spans="1:6" hidden="1" x14ac:dyDescent="0.45">
      <c r="A831" s="4" t="s">
        <v>837</v>
      </c>
      <c r="B831" s="5">
        <v>304.65384615384602</v>
      </c>
      <c r="C831" s="6">
        <v>6</v>
      </c>
      <c r="D831" s="6" t="s">
        <v>10</v>
      </c>
      <c r="E831" s="7" t="b">
        <v>0</v>
      </c>
      <c r="F831" s="5" t="s">
        <v>11</v>
      </c>
    </row>
    <row r="832" spans="1:6" hidden="1" x14ac:dyDescent="0.45">
      <c r="A832" s="4" t="s">
        <v>838</v>
      </c>
      <c r="B832" s="5">
        <v>260.57692307692298</v>
      </c>
      <c r="C832" s="6">
        <v>7</v>
      </c>
      <c r="D832" s="6" t="s">
        <v>10</v>
      </c>
      <c r="E832" s="7" t="b">
        <v>0</v>
      </c>
      <c r="F832" s="5" t="s">
        <v>11</v>
      </c>
    </row>
    <row r="833" spans="1:6" x14ac:dyDescent="0.45">
      <c r="A833" s="4" t="s">
        <v>839</v>
      </c>
      <c r="B833" s="5">
        <v>98.576923076922995</v>
      </c>
      <c r="C833" s="6">
        <v>1</v>
      </c>
      <c r="D833" s="6" t="s">
        <v>6</v>
      </c>
      <c r="E833" s="7" t="s">
        <v>839</v>
      </c>
      <c r="F833" s="5">
        <v>98.576923076922995</v>
      </c>
    </row>
    <row r="834" spans="1:6" x14ac:dyDescent="0.45">
      <c r="A834" s="4" t="s">
        <v>840</v>
      </c>
      <c r="B834" s="5">
        <v>133.923076923076</v>
      </c>
      <c r="C834" s="6">
        <v>2</v>
      </c>
      <c r="D834" s="6" t="s">
        <v>6</v>
      </c>
      <c r="E834" s="7" t="s">
        <v>840</v>
      </c>
      <c r="F834" s="5">
        <v>133.923076923076</v>
      </c>
    </row>
    <row r="835" spans="1:6" x14ac:dyDescent="0.45">
      <c r="A835" s="4" t="s">
        <v>841</v>
      </c>
      <c r="B835" s="5">
        <v>299.88461538461502</v>
      </c>
      <c r="C835" s="6">
        <v>3</v>
      </c>
      <c r="D835" s="6" t="s">
        <v>6</v>
      </c>
      <c r="E835" s="7" t="s">
        <v>841</v>
      </c>
      <c r="F835" s="5">
        <v>299.88461538461502</v>
      </c>
    </row>
    <row r="836" spans="1:6" x14ac:dyDescent="0.45">
      <c r="A836" s="4" t="s">
        <v>842</v>
      </c>
      <c r="B836" s="5">
        <v>300.923076923076</v>
      </c>
      <c r="C836" s="6">
        <v>4</v>
      </c>
      <c r="D836" s="6" t="s">
        <v>6</v>
      </c>
      <c r="E836" s="7" t="s">
        <v>842</v>
      </c>
      <c r="F836" s="5">
        <v>300.923076923076</v>
      </c>
    </row>
    <row r="837" spans="1:6" x14ac:dyDescent="0.45">
      <c r="A837" s="4" t="s">
        <v>843</v>
      </c>
      <c r="B837" s="5">
        <v>353.76923076922998</v>
      </c>
      <c r="C837" s="6">
        <v>5</v>
      </c>
      <c r="D837" s="6" t="s">
        <v>6</v>
      </c>
      <c r="E837" s="7" t="s">
        <v>843</v>
      </c>
      <c r="F837" s="5">
        <v>353.76923076922998</v>
      </c>
    </row>
    <row r="838" spans="1:6" hidden="1" x14ac:dyDescent="0.45">
      <c r="A838" s="4" t="s">
        <v>844</v>
      </c>
      <c r="B838" s="5">
        <v>353.461538461538</v>
      </c>
      <c r="C838" s="6">
        <v>6</v>
      </c>
      <c r="D838" s="6" t="s">
        <v>10</v>
      </c>
      <c r="E838" s="7" t="b">
        <v>0</v>
      </c>
      <c r="F838" s="5" t="s">
        <v>11</v>
      </c>
    </row>
    <row r="839" spans="1:6" hidden="1" x14ac:dyDescent="0.45">
      <c r="A839" s="4" t="s">
        <v>845</v>
      </c>
      <c r="B839" s="5">
        <v>341.76923076922998</v>
      </c>
      <c r="C839" s="6">
        <v>7</v>
      </c>
      <c r="D839" s="6" t="s">
        <v>10</v>
      </c>
      <c r="E839" s="7" t="b">
        <v>0</v>
      </c>
      <c r="F839" s="5" t="s">
        <v>11</v>
      </c>
    </row>
    <row r="840" spans="1:6" x14ac:dyDescent="0.45">
      <c r="A840" s="4" t="s">
        <v>846</v>
      </c>
      <c r="B840" s="5">
        <v>95.846153846153797</v>
      </c>
      <c r="C840" s="6">
        <v>1</v>
      </c>
      <c r="D840" s="6" t="s">
        <v>6</v>
      </c>
      <c r="E840" s="7" t="s">
        <v>846</v>
      </c>
      <c r="F840" s="5">
        <v>95.846153846153797</v>
      </c>
    </row>
    <row r="841" spans="1:6" x14ac:dyDescent="0.45">
      <c r="A841" s="4" t="s">
        <v>847</v>
      </c>
      <c r="B841" s="5">
        <v>151.961538461538</v>
      </c>
      <c r="C841" s="6">
        <v>2</v>
      </c>
      <c r="D841" s="6" t="s">
        <v>6</v>
      </c>
      <c r="E841" s="7" t="s">
        <v>847</v>
      </c>
      <c r="F841" s="5">
        <v>151.961538461538</v>
      </c>
    </row>
    <row r="842" spans="1:6" x14ac:dyDescent="0.45">
      <c r="A842" s="4" t="s">
        <v>848</v>
      </c>
      <c r="B842" s="5">
        <v>348.80769230769198</v>
      </c>
      <c r="C842" s="6">
        <v>3</v>
      </c>
      <c r="D842" s="6" t="s">
        <v>6</v>
      </c>
      <c r="E842" s="7" t="s">
        <v>848</v>
      </c>
      <c r="F842" s="5">
        <v>348.80769230769198</v>
      </c>
    </row>
    <row r="843" spans="1:6" x14ac:dyDescent="0.45">
      <c r="A843" s="4" t="s">
        <v>849</v>
      </c>
      <c r="B843" s="5">
        <v>328.15384615384602</v>
      </c>
      <c r="C843" s="6">
        <v>4</v>
      </c>
      <c r="D843" s="6" t="s">
        <v>6</v>
      </c>
      <c r="E843" s="7" t="s">
        <v>849</v>
      </c>
      <c r="F843" s="5">
        <v>328.15384615384602</v>
      </c>
    </row>
    <row r="844" spans="1:6" x14ac:dyDescent="0.45">
      <c r="A844" s="4" t="s">
        <v>850</v>
      </c>
      <c r="B844" s="5">
        <v>314.30769230769198</v>
      </c>
      <c r="C844" s="6">
        <v>5</v>
      </c>
      <c r="D844" s="6" t="s">
        <v>6</v>
      </c>
      <c r="E844" s="7" t="s">
        <v>850</v>
      </c>
      <c r="F844" s="5">
        <v>314.30769230769198</v>
      </c>
    </row>
    <row r="845" spans="1:6" hidden="1" x14ac:dyDescent="0.45">
      <c r="A845" s="4" t="s">
        <v>851</v>
      </c>
      <c r="B845" s="5">
        <v>355.230769230769</v>
      </c>
      <c r="C845" s="6">
        <v>6</v>
      </c>
      <c r="D845" s="6" t="s">
        <v>10</v>
      </c>
      <c r="E845" s="7" t="b">
        <v>0</v>
      </c>
      <c r="F845" s="5" t="s">
        <v>11</v>
      </c>
    </row>
    <row r="846" spans="1:6" hidden="1" x14ac:dyDescent="0.45">
      <c r="A846" s="4" t="s">
        <v>852</v>
      </c>
      <c r="B846" s="5">
        <v>235.38461538461499</v>
      </c>
      <c r="C846" s="6">
        <v>7</v>
      </c>
      <c r="D846" s="6" t="s">
        <v>10</v>
      </c>
      <c r="E846" s="7" t="b">
        <v>0</v>
      </c>
      <c r="F846" s="5" t="s">
        <v>11</v>
      </c>
    </row>
    <row r="847" spans="1:6" x14ac:dyDescent="0.45">
      <c r="A847" s="4" t="s">
        <v>853</v>
      </c>
      <c r="B847" s="5">
        <v>80.115384615384599</v>
      </c>
      <c r="C847" s="6">
        <v>1</v>
      </c>
      <c r="D847" s="6" t="s">
        <v>6</v>
      </c>
      <c r="E847" s="7" t="s">
        <v>853</v>
      </c>
      <c r="F847" s="5">
        <v>80.115384615384599</v>
      </c>
    </row>
    <row r="848" spans="1:6" x14ac:dyDescent="0.45">
      <c r="A848" s="4" t="s">
        <v>854</v>
      </c>
      <c r="B848" s="5">
        <v>61.807692307692299</v>
      </c>
      <c r="C848" s="6">
        <v>2</v>
      </c>
      <c r="D848" s="6" t="s">
        <v>6</v>
      </c>
      <c r="E848" s="7" t="s">
        <v>854</v>
      </c>
      <c r="F848" s="5">
        <v>61.807692307692299</v>
      </c>
    </row>
    <row r="849" spans="1:6" x14ac:dyDescent="0.45">
      <c r="A849" s="4" t="s">
        <v>855</v>
      </c>
      <c r="B849" s="5">
        <v>73.846153846153797</v>
      </c>
      <c r="C849" s="6">
        <v>3</v>
      </c>
      <c r="D849" s="6" t="s">
        <v>6</v>
      </c>
      <c r="E849" s="7" t="s">
        <v>855</v>
      </c>
      <c r="F849" s="5">
        <v>73.846153846153797</v>
      </c>
    </row>
    <row r="850" spans="1:6" x14ac:dyDescent="0.45">
      <c r="A850" s="4" t="s">
        <v>856</v>
      </c>
      <c r="B850" s="5">
        <v>228.84615384615299</v>
      </c>
      <c r="C850" s="6">
        <v>4</v>
      </c>
      <c r="D850" s="6" t="s">
        <v>6</v>
      </c>
      <c r="E850" s="7" t="s">
        <v>856</v>
      </c>
      <c r="F850" s="5">
        <v>228.84615384615299</v>
      </c>
    </row>
    <row r="851" spans="1:6" x14ac:dyDescent="0.45">
      <c r="A851" s="4" t="s">
        <v>857</v>
      </c>
      <c r="B851" s="5">
        <v>249.03846153846101</v>
      </c>
      <c r="C851" s="6">
        <v>5</v>
      </c>
      <c r="D851" s="6" t="s">
        <v>6</v>
      </c>
      <c r="E851" s="7" t="s">
        <v>857</v>
      </c>
      <c r="F851" s="5">
        <v>249.03846153846101</v>
      </c>
    </row>
    <row r="852" spans="1:6" hidden="1" x14ac:dyDescent="0.45">
      <c r="A852" s="4" t="s">
        <v>858</v>
      </c>
      <c r="B852" s="5">
        <v>251</v>
      </c>
      <c r="C852" s="6">
        <v>6</v>
      </c>
      <c r="D852" s="6" t="s">
        <v>10</v>
      </c>
      <c r="E852" s="7" t="b">
        <v>0</v>
      </c>
      <c r="F852" s="5" t="s">
        <v>11</v>
      </c>
    </row>
    <row r="853" spans="1:6" hidden="1" x14ac:dyDescent="0.45">
      <c r="A853" s="4" t="s">
        <v>859</v>
      </c>
      <c r="B853" s="5">
        <v>221.76923076923001</v>
      </c>
      <c r="C853" s="6">
        <v>7</v>
      </c>
      <c r="D853" s="6" t="s">
        <v>10</v>
      </c>
      <c r="E853" s="7" t="b">
        <v>0</v>
      </c>
      <c r="F853" s="5" t="s">
        <v>11</v>
      </c>
    </row>
    <row r="854" spans="1:6" x14ac:dyDescent="0.45">
      <c r="A854" s="4" t="s">
        <v>860</v>
      </c>
      <c r="B854" s="5">
        <v>93.153846153846104</v>
      </c>
      <c r="C854" s="6">
        <v>1</v>
      </c>
      <c r="D854" s="6" t="s">
        <v>6</v>
      </c>
      <c r="E854" s="7" t="s">
        <v>860</v>
      </c>
      <c r="F854" s="5">
        <v>93.153846153846104</v>
      </c>
    </row>
  </sheetData>
  <autoFilter ref="A1:F854" xr:uid="{D7AED645-7748-40EB-89E9-BD8AE1774455}">
    <filterColumn colId="5">
      <customFilters>
        <customFilter operator="notEqual" val=" "/>
      </customFilters>
    </filterColumn>
  </autoFilter>
  <conditionalFormatting sqref="D2:E854">
    <cfRule type="containsText" dxfId="1" priority="1" operator="containsText" text="week_end">
      <formula>NOT(ISERROR(SEARCH("week_end",D2)))</formula>
    </cfRule>
    <cfRule type="containsText" dxfId="0" priority="2" operator="containsText" text="week_day">
      <formula>NOT(ISERROR(SEARCH("week_day",D2)))</formula>
    </cfRule>
  </conditionalFormatting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6033C103F88428B9605690B2BD8D6" ma:contentTypeVersion="13" ma:contentTypeDescription="Create a new document." ma:contentTypeScope="" ma:versionID="bdedc387ac2cefd8ea0952fa90e739a8">
  <xsd:schema xmlns:xsd="http://www.w3.org/2001/XMLSchema" xmlns:xs="http://www.w3.org/2001/XMLSchema" xmlns:p="http://schemas.microsoft.com/office/2006/metadata/properties" xmlns:ns3="ae2699f0-a0ef-4c15-929c-ee5d562f8129" xmlns:ns4="6cbd734a-022f-4ef5-8920-37c67e4a718c" targetNamespace="http://schemas.microsoft.com/office/2006/metadata/properties" ma:root="true" ma:fieldsID="09352b5fb61b12ef8ee7ef823c844925" ns3:_="" ns4:_="">
    <xsd:import namespace="ae2699f0-a0ef-4c15-929c-ee5d562f8129"/>
    <xsd:import namespace="6cbd734a-022f-4ef5-8920-37c67e4a71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699f0-a0ef-4c15-929c-ee5d562f8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d734a-022f-4ef5-8920-37c67e4a718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F7FBD5-8643-489C-8DFF-E2FC6D73BD66}">
  <ds:schemaRefs>
    <ds:schemaRef ds:uri="ae2699f0-a0ef-4c15-929c-ee5d562f8129"/>
    <ds:schemaRef ds:uri="http://purl.org/dc/dcmitype/"/>
    <ds:schemaRef ds:uri="http://purl.org/dc/terms/"/>
    <ds:schemaRef ds:uri="http://schemas.microsoft.com/office/2006/documentManagement/types"/>
    <ds:schemaRef ds:uri="http://schemas.microsoft.com/office/2006/metadata/properties"/>
    <ds:schemaRef ds:uri="6cbd734a-022f-4ef5-8920-37c67e4a718c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F0E9E9A-C8B1-4035-9060-09ED6561F0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F3867B-28F2-4FF0-865D-5AEB96175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699f0-a0ef-4c15-929c-ee5d562f8129"/>
    <ds:schemaRef ds:uri="6cbd734a-022f-4ef5-8920-37c67e4a71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incl weekends</vt:lpstr>
      <vt:lpstr>svol over time</vt:lpstr>
      <vt:lpstr>excl weekends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Loss</dc:creator>
  <cp:lastModifiedBy>Joseph Loss</cp:lastModifiedBy>
  <dcterms:created xsi:type="dcterms:W3CDTF">2019-09-27T03:57:22Z</dcterms:created>
  <dcterms:modified xsi:type="dcterms:W3CDTF">2019-09-27T06:03:14Z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0x010100A1F6033C103F88428B9605690B2BD8D6</vt:lpwstr>
  </property>
</Properties>
</file>