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6"/>
  <workbookPr defaultThemeVersion="166925"/>
  <mc:AlternateContent xmlns:mc="http://schemas.openxmlformats.org/markup-compatibility/2006">
    <mc:Choice Requires="x15">
      <x15ac:absPath xmlns:x15ac="http://schemas.microsoft.com/office/spreadsheetml/2010/11/ac" url="C:\Users\chick\Downloads\"/>
    </mc:Choice>
  </mc:AlternateContent>
  <xr:revisionPtr revIDLastSave="0" documentId="13_ncr:1_{7B78EB36-D510-4EFF-9A48-04CC6F8E855B}" xr6:coauthVersionLast="47" xr6:coauthVersionMax="47" xr10:uidLastSave="{00000000-0000-0000-0000-000000000000}"/>
  <bookViews>
    <workbookView xWindow="-120" yWindow="-120" windowWidth="24240" windowHeight="13020" xr2:uid="{A51EBBF1-1402-4AE5-9395-6F8D4E28BFDC}"/>
  </bookViews>
  <sheets>
    <sheet name="Trang_tính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1" i="1"/>
  <c r="E40" i="1"/>
  <c r="E39" i="1"/>
  <c r="E38" i="1"/>
  <c r="E37" i="1"/>
  <c r="E36" i="1"/>
  <c r="E35" i="1"/>
  <c r="E34" i="1"/>
  <c r="E33" i="1"/>
  <c r="E32" i="1"/>
  <c r="E31" i="1"/>
  <c r="E30" i="1"/>
  <c r="E29" i="1"/>
  <c r="E28" i="1"/>
  <c r="E27" i="1"/>
  <c r="E26" i="1"/>
  <c r="E25" i="1"/>
  <c r="E24" i="1"/>
  <c r="E14" i="1"/>
  <c r="E15" i="1"/>
  <c r="E44" i="1" l="1"/>
  <c r="E4" i="1"/>
  <c r="E5" i="1"/>
  <c r="E6" i="1"/>
  <c r="E7" i="1"/>
  <c r="E8" i="1"/>
  <c r="E9" i="1"/>
  <c r="E10" i="1"/>
  <c r="E11" i="1"/>
  <c r="E12" i="1"/>
  <c r="E13" i="1"/>
  <c r="E16" i="1"/>
  <c r="E17" i="1"/>
  <c r="E18" i="1"/>
  <c r="E19" i="1"/>
  <c r="E20" i="1"/>
  <c r="E21" i="1"/>
  <c r="E22" i="1"/>
  <c r="E23" i="1"/>
  <c r="E3" i="1"/>
</calcChain>
</file>

<file path=xl/sharedStrings.xml><?xml version="1.0" encoding="utf-8"?>
<sst xmlns="http://schemas.openxmlformats.org/spreadsheetml/2006/main" count="125" uniqueCount="92">
  <si>
    <t>STT</t>
  </si>
  <si>
    <t>Đơn giá</t>
  </si>
  <si>
    <t>SL</t>
  </si>
  <si>
    <t>Tổng</t>
  </si>
  <si>
    <t>Chỗ mua dự kiến</t>
  </si>
  <si>
    <t>Ghi chú</t>
  </si>
  <si>
    <t>DANH SÁCH LINH KIỆN</t>
  </si>
  <si>
    <t>DHT11 Mạch Cảm Biến Nhiệt Độ Và Độ Ẩm Đen</t>
  </si>
  <si>
    <t>https://www.thegioiic.com/dht11-mach-cam-bien-nhiet-do-va-do-am-den</t>
  </si>
  <si>
    <t>đã mua</t>
  </si>
  <si>
    <t xml:space="preserve">https://www.thegioiic.com/cam-bien-do-am-dat-kem-relay-dieu-khien </t>
  </si>
  <si>
    <t xml:space="preserve">đã mua </t>
  </si>
  <si>
    <t>Cảm Biến Độ Ẩm Đất Kèm Relay Điều Khiển</t>
  </si>
  <si>
    <t>LCD 1602 Nền Xanh Lá Chữ Đen 5V Kèm I2C Driver</t>
  </si>
  <si>
    <t>https://www.thegioiic.com/lcd-1602-nen-xanh-la-chu-den-5v-kem-i2c-driver</t>
  </si>
  <si>
    <t>https://icdayroi.com/module-2-relay-5v-voi-opto-cach-ly</t>
  </si>
  <si>
    <t>Module 2 relay 5V với opto cách ly</t>
  </si>
  <si>
    <t>ESP32-DevKitC-32D Module WiFi Bluetooth 2.4GHz</t>
  </si>
  <si>
    <t>https://www.thegioiic.com/esp32-devkitc-32d-module-wifi-bluetooth-2-4ghz</t>
  </si>
  <si>
    <t>https://www.thegioiic.com/r385-may-bom-nuoc-12v-1-2l-phut</t>
  </si>
  <si>
    <t>R385 Máy Bơm Nước 12V 1-2L/phút</t>
  </si>
  <si>
    <t>LM2596HVS Mạch Giảm Áp 3A</t>
  </si>
  <si>
    <t>https://thegioiic.com/lm2596hvs-mach-giam-ap-3a</t>
  </si>
  <si>
    <t>https://shopee.vn/Cell-Pin-18650-M%E1%BB%9Bi-Ch%C3%ADnh-H%C3%A3ng-Lishen-x%C3%A1m-2600mAh-M%C3%A3-pin-GH2988-D%C3%B2ng-x%E1%BA%A3-cao-10A-Pin-tr%E1%BB%9F-th%E1%BA%A5p.-i.5770354.23926824557?sp_atk=390d3aeb-23d1-4220-bc5c-b09c91d209b0&amp;xptdk=390d3aeb-23d1-4220-bc5c-b09c91d209b0</t>
  </si>
  <si>
    <t>Cell Pin 18650 Mới Chính Hãng Lishen xám 2600mAh - Mã pin GH2988, Dòng xả cao 10A - Pin trở thấp.</t>
  </si>
  <si>
    <t>https://shopee.vn/T%E1%BA%A5m-pin-35-x-67cm-n%C4%83ng-l%C6%B0%E1%BB%A3ng-m%E1%BA%B7t-tr%E1%BB%9Di-30w-35w-12v-s%E1%BA%A1c-b%C3%ACnh-ho%E1%BA%B7c-18v-i.253605091.3231973620?sp_atk=0ce65f64-8ff4-44bf-90df-5e70df770bfa&amp;xptdk=0ce65f64-8ff4-44bf-90df-5e70df770bfa</t>
  </si>
  <si>
    <t xml:space="preserve">Tấm pin 35 x 67cm năng lượng mặt trời 30w, 35w - 12v sạc bình hoặc 18v
</t>
  </si>
  <si>
    <t>đã mua(loại 35x45, 12v-20w)</t>
  </si>
  <si>
    <t>https://www.thegioiic.com/bo-dieu-khien-sac-pin-mat-troi-dual-usb-12-24v-20a</t>
  </si>
  <si>
    <t>Bộ Điều Khiển Sạc Pin Mặt Trời Dual USB 12 24V 20A</t>
  </si>
  <si>
    <t>https://www.thegioiic.com/gy-30-bh1750vi-cam-bien-cuong-do-anh-sang</t>
  </si>
  <si>
    <t>GY-30 BH1750VI Cảm Biến Cường Độ Ánh Sáng</t>
  </si>
  <si>
    <t xml:space="preserve">Cloud Platform </t>
  </si>
  <si>
    <t>https://www.thegioiic.com/nguon-adapter-12v-3a-dau-dc-5-5x2-5mm-dai-1m-co-led</t>
  </si>
  <si>
    <t>Nguồn Adapter 12V 3A Đầu DC 5.5x2.5mm Dài 1m Có Led</t>
  </si>
  <si>
    <t>https://www.thegioiic.com/esp32-cam-ai-thinker-bluetooth-camera-ov2640-module</t>
  </si>
  <si>
    <t>ESP32-CAM AI-Thinker Bluetooth Camera OV2640 Module</t>
  </si>
  <si>
    <t>https://www.thegioiic.com/the-nho-micro-sdhc-4gb</t>
  </si>
  <si>
    <t>Thẻ nhớ Micro SDHC 4GB</t>
  </si>
  <si>
    <t>https://www.thegioiic.com/loa-3w-4-ohm-50mm-87db</t>
  </si>
  <si>
    <t>Loa 3W 4 Ohm 50mm 87dB</t>
  </si>
  <si>
    <t>Token để train AI (trên GCP)</t>
  </si>
  <si>
    <t>https://www.thegioiic.com/dau-xh2-54mm-3-chan-thang-xuyen-lo</t>
  </si>
  <si>
    <t>Đầu XH2.54mm 3 Chân Thẳng Xuyên Lỗ</t>
  </si>
  <si>
    <t>https://www.thegioiic.com/dau-xh2-54mm-2-chan-thang-xuyen-lo</t>
  </si>
  <si>
    <t>Đầu XH2.54mm 2 Chân Thẳng Xuyên Lỗ</t>
  </si>
  <si>
    <t>https://www.thegioiic.com/dau-xh2-54mm-4-chan-thang-xuyen-lo</t>
  </si>
  <si>
    <t>Đầu XH2.54mm 4 Chân Thẳng Xuyên Lỗ</t>
  </si>
  <si>
    <t>https://www.thegioiic.com/arduino-nano-atmega328-v3</t>
  </si>
  <si>
    <t>Arduino Nano ATMEGA328 V3</t>
  </si>
  <si>
    <t>https://www.thegioiic.com/pca9685-dieu-khien-dong-co-servo-12bit-pwm-16-kenh</t>
  </si>
  <si>
    <t>PCA9685 Điều Khiển Động Cơ Servo 12Bit PWM 16 Kênh</t>
  </si>
  <si>
    <t>https://www.thegioiic.com/hc-sr04-cam-bien-sieu-am</t>
  </si>
  <si>
    <t>HC-SR04 Cảm Biến Siêu Âm</t>
  </si>
  <si>
    <t>https://www.thegioiic.com/mach-on-ap-5v-3a-ra-usb-type-a</t>
  </si>
  <si>
    <t>https://www.thegioiic.com/kcd1-101-cong-tac-bap-benh-on-off-2-chan-6a</t>
  </si>
  <si>
    <t>KCD1-102 Công Tắc Bập Bênh ON-OFF 3 Chân 6A</t>
  </si>
  <si>
    <t>Mạch Ổn Áp 5V 3A Ra USB Type A</t>
  </si>
  <si>
    <t>https://www.thegioiic.com/3s-25a-mach-sac-pin-3-vien-3s-co-bao-ve-va-can-bang-25a-v1</t>
  </si>
  <si>
    <t>3S-25A Mạch Sạc Pin 3 Viên 3S Có Bảo Vệ Và Cân Bằng 25A V1</t>
  </si>
  <si>
    <t>https://www.thegioiic.com/1209-buzzer-coi-chip-12x9mm-93db-xuyen-lo</t>
  </si>
  <si>
    <t>1209 Buzzer, Còi Chíp 12x9mm 93dB Xuyên Lỗ</t>
  </si>
  <si>
    <t>https://www.thegioiic.com/mg90s-dong-co-servo-360-do-rang-kim-loai-1-8-kg-cm-4-8-6v</t>
  </si>
  <si>
    <t>MG90S Động Cơ Servo 360 Độ, Răng Kim Loại, 1.8 kg.cm, 4.8 → 6V</t>
  </si>
  <si>
    <t>YX850 Mạch Tự Động Chuyển Nguồn Dự Phòng 5-48VDC 10A</t>
  </si>
  <si>
    <t>https://www.thegioiic.com/yx850-mach-tu-dong-chuyen-nguon-du-phong-5-48vdc-10a</t>
  </si>
  <si>
    <t>https://www.thegioiic.com/lcd-2004-nen-xanh-la-chu-den-5v-kem-i2c-driver</t>
  </si>
  <si>
    <t>LCD 2004 Nền Xanh Lá Chữ Đen 5V Kèm I2C Driver</t>
  </si>
  <si>
    <t>Dây Bus XH2.54 Cái-Cái 2 Tiếp Điểm 2.54mm Dài 40cm</t>
  </si>
  <si>
    <t>https://www.thegioiic.com/day-bus-xh2-54-cai-cai-2-tiep-diem-2-54mm-dai-40cm</t>
  </si>
  <si>
    <t>https://www.thegioiic.com/day-bus-xh2-54-cai-cai-3-tiep-diem-2-54mm-dai-40cm</t>
  </si>
  <si>
    <t>Dây Bus XH2.54 Cái-Cái 3 Tiếp Điểm 2.54mm Dài 40cm</t>
  </si>
  <si>
    <t>https://www.thegioiic.com/day-bus-xh2-54-cai-cai-4-tiep-diem-2-54mm-dai-40cm</t>
  </si>
  <si>
    <t>Dây Bus XH2.54 Cái-Cái 4 Tiếp Điểm 2.54mm Dài 40cm</t>
  </si>
  <si>
    <t>https://www.thegioiic.com/de-pin-3x18650-han-pcb</t>
  </si>
  <si>
    <t>Đế Pin 3x18650 Hàn PCB</t>
  </si>
  <si>
    <t>DC5525 Đầu Nối Nguồn DC Cái 5525 Hàn PCB Kim 2.5mm</t>
  </si>
  <si>
    <t>https://www.thegioiic.com/dc5525-dau-noi-nguon-dc-cai-5525-han-pcb-kim-2-5mm</t>
  </si>
  <si>
    <t>https://www.thegioiic.com/hang-rao-cai-don-2-54mm-40-chan-1-hang-cao-11-8mm-xuyen-lo</t>
  </si>
  <si>
    <t>Hàng Rào Cái Đơn 2.54mm 40 Chân 1 Hàng Cao 11.8mm Xuyên Lỗ</t>
  </si>
  <si>
    <t>Hàng Rào Đực Đơn 2.54mm 40 Chân 1 Hàng Cao 11.2mm Xuyên Lỗ</t>
  </si>
  <si>
    <t>https://www.thegioiic.com/hang-rao-duc-don-2-54mm-40-chan-1-hang-cao-11-2mm-xuyen-lo</t>
  </si>
  <si>
    <t>https://www.thegioiic.com/fr4-pcb-han-test-board-12x18cm-phu-xanh-1-mat</t>
  </si>
  <si>
    <t>FR4 PCB Hàn Test Board 12x18cm Phủ Xanh 1 Mặt</t>
  </si>
  <si>
    <t>Đo đạc và thi công nhôm định hình</t>
  </si>
  <si>
    <t>nhờ người ta đo đạc thiết kế để lắp ráp cho chính xác, cắt tỉa cho đúng với kích thước (chưa thể tự làm)</t>
  </si>
  <si>
    <t>https://shopee.vn/Nh%C3%B4m-%C4%91%E1%BB%8Bnh-h%C3%ACnh-3030-3060-3090-C%C3%B3-c%E1%BA%AFt-theo-y%C3%AAu-c%E1%BA%A7u--i.23934243.3706481141?sp_atk=212c86f2-fa11-4096-90f2-31777a8e6fe5&amp;xptdk=212c86f2-fa11-4096-90f2-31777a8e6fe5</t>
  </si>
  <si>
    <t>Nhôm định hình 3030, 3060, 3090 [Có cắt theo yêu cầu]</t>
  </si>
  <si>
    <t>dùng để train AI và giá chỉ là dự tính (giá dự trù có thể ít hơn)</t>
  </si>
  <si>
    <t>cloud dùng để vi xử lí truy cập để lấy thông tin(ảnh)xử lí (AI) và lưu vào (quản lí và xử lí từ xa)( giá dự trù có thể ít hơn)</t>
  </si>
  <si>
    <t>giá dự trù - loại 3060</t>
  </si>
  <si>
    <t>to be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</si>
</sst>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3" x14ac:knownFonts="1">
    <font>
      <sz val="11"/>
      <color theme="1"/>
      <name val="Calibri"/>
      <family val="2"/>
      <charset val="163"/>
      <scheme val="minor"/>
    </font>
    <font>
      <b/>
      <sz val="11"/>
      <color theme="1"/>
      <name val="Calibri"/>
      <family val="2"/>
      <charset val="163"/>
      <scheme val="minor"/>
    </font>
    <font>
      <u/>
      <sz val="11"/>
      <color theme="10"/>
      <name val="Calibri"/>
      <family val="2"/>
      <charset val="163"/>
      <scheme val="minor"/>
    </font>
  </fonts>
  <fills count="6">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2" borderId="1" xfId="0" applyFill="1" applyBorder="1" applyAlignment="1">
      <alignment horizontal="center"/>
    </xf>
    <xf numFmtId="0" fontId="0" fillId="2" borderId="0" xfId="0" applyFill="1" applyAlignment="1">
      <alignment horizontal="center"/>
    </xf>
    <xf numFmtId="0" fontId="0" fillId="4" borderId="1" xfId="0" applyFill="1" applyBorder="1" applyAlignment="1">
      <alignment horizontal="center"/>
    </xf>
    <xf numFmtId="0" fontId="0" fillId="4" borderId="0" xfId="0" applyFill="1" applyAlignment="1">
      <alignment horizontal="center"/>
    </xf>
    <xf numFmtId="164" fontId="1" fillId="2" borderId="1" xfId="0" applyNumberFormat="1" applyFont="1" applyFill="1" applyBorder="1" applyAlignment="1">
      <alignment horizontal="center"/>
    </xf>
    <xf numFmtId="164" fontId="0" fillId="2" borderId="1" xfId="0" applyNumberFormat="1" applyFill="1" applyBorder="1" applyAlignment="1">
      <alignment horizontal="center"/>
    </xf>
    <xf numFmtId="164" fontId="0" fillId="2" borderId="0" xfId="0" applyNumberFormat="1" applyFill="1" applyAlignment="1">
      <alignment horizontal="center"/>
    </xf>
    <xf numFmtId="0" fontId="1" fillId="5" borderId="1" xfId="0" applyFont="1" applyFill="1" applyBorder="1" applyAlignment="1">
      <alignment horizontal="center"/>
    </xf>
    <xf numFmtId="0" fontId="2" fillId="4" borderId="1" xfId="1" applyFill="1" applyBorder="1"/>
    <xf numFmtId="0" fontId="0" fillId="3" borderId="1" xfId="0" applyFill="1" applyBorder="1" applyAlignment="1">
      <alignment horizontal="center" vertical="center" wrapText="1"/>
    </xf>
    <xf numFmtId="0" fontId="2" fillId="4" borderId="1"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gioiic.com/esp32-cam-ai-thinker-bluetooth-camera-ov2640-module" TargetMode="External"/><Relationship Id="rId18" Type="http://schemas.openxmlformats.org/officeDocument/2006/relationships/hyperlink" Target="https://www.thegioiic.com/dau-xh2-54mm-4-chan-thang-xuyen-lo" TargetMode="External"/><Relationship Id="rId26" Type="http://schemas.openxmlformats.org/officeDocument/2006/relationships/hyperlink" Target="https://www.thegioiic.com/mg90s-dong-co-servo-360-do-rang-kim-loai-1-8-kg-cm-4-8-6v" TargetMode="External"/><Relationship Id="rId21" Type="http://schemas.openxmlformats.org/officeDocument/2006/relationships/hyperlink" Target="https://www.thegioiic.com/kcd1-101-cong-tac-bap-benh-on-off-2-chan-6a" TargetMode="External"/><Relationship Id="rId34" Type="http://schemas.openxmlformats.org/officeDocument/2006/relationships/hyperlink" Target="https://www.thegioiic.com/hang-rao-cai-don-2-54mm-40-chan-1-hang-cao-11-8mm-xuyen-lo" TargetMode="External"/><Relationship Id="rId7" Type="http://schemas.openxmlformats.org/officeDocument/2006/relationships/hyperlink" Target="https://thegioiic.com/lm2596hvs-mach-giam-ap-3a" TargetMode="External"/><Relationship Id="rId12" Type="http://schemas.openxmlformats.org/officeDocument/2006/relationships/hyperlink" Target="https://www.thegioiic.com/nguon-adapter-12v-3a-dau-dc-5-5x2-5mm-dai-1m-co-led" TargetMode="External"/><Relationship Id="rId17" Type="http://schemas.openxmlformats.org/officeDocument/2006/relationships/hyperlink" Target="https://www.thegioiic.com/dau-xh2-54mm-3-chan-thang-xuyen-lo" TargetMode="External"/><Relationship Id="rId25" Type="http://schemas.openxmlformats.org/officeDocument/2006/relationships/hyperlink" Target="https://www.thegioiic.com/1209-buzzer-coi-chip-12x9mm-93db-xuyen-lo" TargetMode="External"/><Relationship Id="rId33" Type="http://schemas.openxmlformats.org/officeDocument/2006/relationships/hyperlink" Target="https://www.thegioiic.com/dc5525-dau-noi-nguon-dc-cai-5525-han-pcb-kim-2-5mm" TargetMode="External"/><Relationship Id="rId38" Type="http://schemas.openxmlformats.org/officeDocument/2006/relationships/printerSettings" Target="../printerSettings/printerSettings1.bin"/><Relationship Id="rId2" Type="http://schemas.openxmlformats.org/officeDocument/2006/relationships/hyperlink" Target="https://www.thegioiic.com/cam-bien-do-am-dat-kem-relay-dieu-khien" TargetMode="External"/><Relationship Id="rId16" Type="http://schemas.openxmlformats.org/officeDocument/2006/relationships/hyperlink" Target="https://www.thegioiic.com/dau-xh2-54mm-2-chan-thang-xuyen-lo" TargetMode="External"/><Relationship Id="rId20" Type="http://schemas.openxmlformats.org/officeDocument/2006/relationships/hyperlink" Target="https://www.thegioiic.com/arduino-nano-atmega328-v3" TargetMode="External"/><Relationship Id="rId29" Type="http://schemas.openxmlformats.org/officeDocument/2006/relationships/hyperlink" Target="https://www.thegioiic.com/day-bus-xh2-54-cai-cai-2-tiep-diem-2-54mm-dai-40cm" TargetMode="External"/><Relationship Id="rId1" Type="http://schemas.openxmlformats.org/officeDocument/2006/relationships/hyperlink" Target="https://www.thegioiic.com/dht11-mach-cam-bien-nhiet-do-va-do-am-den" TargetMode="External"/><Relationship Id="rId6" Type="http://schemas.openxmlformats.org/officeDocument/2006/relationships/hyperlink" Target="https://www.thegioiic.com/r385-may-bom-nuoc-12v-1-2l-phut" TargetMode="External"/><Relationship Id="rId11" Type="http://schemas.openxmlformats.org/officeDocument/2006/relationships/hyperlink" Target="https://www.thegioiic.com/gy-30-bh1750vi-cam-bien-cuong-do-anh-sang" TargetMode="External"/><Relationship Id="rId24" Type="http://schemas.openxmlformats.org/officeDocument/2006/relationships/hyperlink" Target="https://www.thegioiic.com/3s-25a-mach-sac-pin-3-vien-3s-co-bao-ve-va-can-bang-25a-v1" TargetMode="External"/><Relationship Id="rId32" Type="http://schemas.openxmlformats.org/officeDocument/2006/relationships/hyperlink" Target="https://www.thegioiic.com/de-pin-3x18650-han-pcb" TargetMode="External"/><Relationship Id="rId37" Type="http://schemas.openxmlformats.org/officeDocument/2006/relationships/hyperlink" Target="https://shopee.vn/Nh%C3%B4m-%C4%91%E1%BB%8Bnh-h%C3%ACnh-3030-3060-3090-C%C3%B3-c%E1%BA%AFt-theo-y%C3%AAu-c%E1%BA%A7u--i.23934243.3706481141?sp_atk=212c86f2-fa11-4096-90f2-31777a8e6fe5&amp;xptdk=212c86f2-fa11-4096-90f2-31777a8e6fe5" TargetMode="External"/><Relationship Id="rId5" Type="http://schemas.openxmlformats.org/officeDocument/2006/relationships/hyperlink" Target="https://www.thegioiic.com/esp32-devkitc-32d-module-wifi-bluetooth-2-4ghz" TargetMode="External"/><Relationship Id="rId15" Type="http://schemas.openxmlformats.org/officeDocument/2006/relationships/hyperlink" Target="https://www.thegioiic.com/loa-3w-4-ohm-50mm-87db" TargetMode="External"/><Relationship Id="rId23" Type="http://schemas.openxmlformats.org/officeDocument/2006/relationships/hyperlink" Target="https://www.thegioiic.com/mach-on-ap-5v-3a-ra-usb-type-a" TargetMode="External"/><Relationship Id="rId28" Type="http://schemas.openxmlformats.org/officeDocument/2006/relationships/hyperlink" Target="https://www.thegioiic.com/lcd-2004-nen-xanh-la-chu-den-5v-kem-i2c-driver" TargetMode="External"/><Relationship Id="rId36" Type="http://schemas.openxmlformats.org/officeDocument/2006/relationships/hyperlink" Target="https://www.thegioiic.com/fr4-pcb-han-test-board-12x18cm-phu-xanh-1-mat" TargetMode="External"/><Relationship Id="rId10" Type="http://schemas.openxmlformats.org/officeDocument/2006/relationships/hyperlink" Target="https://www.thegioiic.com/bo-dieu-khien-sac-pin-mat-troi-dual-usb-12-24v-20a" TargetMode="External"/><Relationship Id="rId19" Type="http://schemas.openxmlformats.org/officeDocument/2006/relationships/hyperlink" Target="https://www.thegioiic.com/pca9685-dieu-khien-dong-co-servo-12bit-pwm-16-kenh" TargetMode="External"/><Relationship Id="rId31" Type="http://schemas.openxmlformats.org/officeDocument/2006/relationships/hyperlink" Target="https://www.thegioiic.com/day-bus-xh2-54-cai-cai-4-tiep-diem-2-54mm-dai-40cm" TargetMode="External"/><Relationship Id="rId4" Type="http://schemas.openxmlformats.org/officeDocument/2006/relationships/hyperlink" Target="https://icdayroi.com/module-2-relay-5v-voi-opto-cach-ly" TargetMode="External"/><Relationship Id="rId9" Type="http://schemas.openxmlformats.org/officeDocument/2006/relationships/hyperlink" Target="https://shopee.vn/T%E1%BA%A5m-pin-35-x-67cm-n%C4%83ng-l%C6%B0%E1%BB%A3ng-m%E1%BA%B7t-tr%E1%BB%9Di-30w-35w-12v-s%E1%BA%A1c-b%C3%ACnh-ho%E1%BA%B7c-18v-i.253605091.3231973620?sp_atk=0ce65f64-8ff4-44bf-90df-5e70df770bfa&amp;xptdk=0ce65f64-8ff4-44bf-90df-5e70df770bfa" TargetMode="External"/><Relationship Id="rId14" Type="http://schemas.openxmlformats.org/officeDocument/2006/relationships/hyperlink" Target="https://www.thegioiic.com/the-nho-micro-sdhc-4gb" TargetMode="External"/><Relationship Id="rId22" Type="http://schemas.openxmlformats.org/officeDocument/2006/relationships/hyperlink" Target="https://www.thegioiic.com/hc-sr04-cam-bien-sieu-am" TargetMode="External"/><Relationship Id="rId27" Type="http://schemas.openxmlformats.org/officeDocument/2006/relationships/hyperlink" Target="https://www.thegioiic.com/yx850-mach-tu-dong-chuyen-nguon-du-phong-5-48vdc-10a" TargetMode="External"/><Relationship Id="rId30" Type="http://schemas.openxmlformats.org/officeDocument/2006/relationships/hyperlink" Target="https://www.thegioiic.com/day-bus-xh2-54-cai-cai-3-tiep-diem-2-54mm-dai-40cm" TargetMode="External"/><Relationship Id="rId35" Type="http://schemas.openxmlformats.org/officeDocument/2006/relationships/hyperlink" Target="https://www.thegioiic.com/hang-rao-duc-don-2-54mm-40-chan-1-hang-cao-11-2mm-xuyen-lo" TargetMode="External"/><Relationship Id="rId8" Type="http://schemas.openxmlformats.org/officeDocument/2006/relationships/hyperlink" Target="https://shopee.vn/Cell-Pin-18650-M%E1%BB%9Bi-Ch%C3%ADnh-H%C3%A3ng-Lishen-x%C3%A1m-2600mAh-M%C3%A3-pin-GH2988-D%C3%B2ng-x%E1%BA%A3-cao-10A-Pin-tr%E1%BB%9F-th%E1%BA%A5p.-i.5770354.23926824557?sp_atk=390d3aeb-23d1-4220-bc5c-b09c91d209b0&amp;xptdk=390d3aeb-23d1-4220-bc5c-b09c91d209b0" TargetMode="External"/><Relationship Id="rId3" Type="http://schemas.openxmlformats.org/officeDocument/2006/relationships/hyperlink" Target="https://www.thegioiic.com/lcd-1602-nen-xanh-la-chu-den-5v-kem-i2c-driv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AD39-4716-4606-9313-7A6306E1F393}">
  <dimension ref="A1:G44"/>
  <sheetViews>
    <sheetView tabSelected="1" topLeftCell="A26" zoomScale="85" zoomScaleNormal="85" workbookViewId="0">
      <selection activeCell="B41" sqref="B41"/>
    </sheetView>
  </sheetViews>
  <sheetFormatPr defaultRowHeight="15" x14ac:dyDescent="0.25"/>
  <cols>
    <col min="1" max="1" width="8.85546875" style="11"/>
    <col min="2" max="2" width="61.7109375" style="2" customWidth="1"/>
    <col min="3" max="3" width="14" style="16" customWidth="1"/>
    <col min="4" max="4" width="8.85546875" style="13"/>
    <col min="5" max="5" width="16.5703125" style="16" customWidth="1"/>
    <col min="6" max="6" width="55.85546875" style="3" customWidth="1"/>
    <col min="7" max="7" width="113.7109375" style="1" customWidth="1"/>
  </cols>
  <sheetData>
    <row r="1" spans="1:7" x14ac:dyDescent="0.25">
      <c r="A1" s="17" t="s">
        <v>6</v>
      </c>
      <c r="B1" s="17"/>
      <c r="C1" s="17"/>
      <c r="D1" s="17"/>
      <c r="E1" s="17"/>
      <c r="F1" s="17"/>
      <c r="G1" s="17"/>
    </row>
    <row r="2" spans="1:7" x14ac:dyDescent="0.25">
      <c r="A2" s="4" t="s">
        <v>0</v>
      </c>
      <c r="B2" s="5"/>
      <c r="C2" s="14" t="s">
        <v>1</v>
      </c>
      <c r="D2" s="6" t="s">
        <v>2</v>
      </c>
      <c r="E2" s="14" t="s">
        <v>3</v>
      </c>
      <c r="F2" s="6" t="s">
        <v>4</v>
      </c>
      <c r="G2" s="4" t="s">
        <v>5</v>
      </c>
    </row>
    <row r="3" spans="1:7" x14ac:dyDescent="0.25">
      <c r="A3" s="10">
        <v>1</v>
      </c>
      <c r="B3" s="8" t="s">
        <v>7</v>
      </c>
      <c r="C3" s="15">
        <v>14000</v>
      </c>
      <c r="D3" s="12">
        <v>1</v>
      </c>
      <c r="E3" s="15">
        <f>C3*D3</f>
        <v>14000</v>
      </c>
      <c r="F3" s="18" t="s">
        <v>8</v>
      </c>
      <c r="G3" s="7" t="s">
        <v>9</v>
      </c>
    </row>
    <row r="4" spans="1:7" x14ac:dyDescent="0.25">
      <c r="A4" s="10">
        <v>2</v>
      </c>
      <c r="B4" s="2" t="s">
        <v>12</v>
      </c>
      <c r="C4" s="15">
        <v>34000</v>
      </c>
      <c r="D4" s="12">
        <v>1</v>
      </c>
      <c r="E4" s="15">
        <f t="shared" ref="E4:E42" si="0">C4*D4</f>
        <v>34000</v>
      </c>
      <c r="F4" s="18" t="s">
        <v>10</v>
      </c>
      <c r="G4" s="7" t="s">
        <v>11</v>
      </c>
    </row>
    <row r="5" spans="1:7" x14ac:dyDescent="0.25">
      <c r="A5" s="10">
        <v>2</v>
      </c>
      <c r="B5" s="8" t="s">
        <v>13</v>
      </c>
      <c r="C5" s="15">
        <v>40000</v>
      </c>
      <c r="D5" s="12">
        <v>1</v>
      </c>
      <c r="E5" s="15">
        <f t="shared" si="0"/>
        <v>40000</v>
      </c>
      <c r="F5" s="18" t="s">
        <v>14</v>
      </c>
      <c r="G5" s="7" t="s">
        <v>9</v>
      </c>
    </row>
    <row r="6" spans="1:7" x14ac:dyDescent="0.25">
      <c r="A6" s="10">
        <v>2</v>
      </c>
      <c r="B6" s="2" t="s">
        <v>16</v>
      </c>
      <c r="C6" s="15">
        <v>20000</v>
      </c>
      <c r="D6" s="12">
        <v>1</v>
      </c>
      <c r="E6" s="15">
        <f t="shared" si="0"/>
        <v>20000</v>
      </c>
      <c r="F6" s="18" t="s">
        <v>15</v>
      </c>
      <c r="G6" s="7" t="s">
        <v>9</v>
      </c>
    </row>
    <row r="7" spans="1:7" x14ac:dyDescent="0.25">
      <c r="A7" s="10">
        <v>2</v>
      </c>
      <c r="B7" s="8" t="s">
        <v>17</v>
      </c>
      <c r="C7" s="15">
        <v>126000</v>
      </c>
      <c r="D7" s="12">
        <v>2</v>
      </c>
      <c r="E7" s="15">
        <f t="shared" si="0"/>
        <v>252000</v>
      </c>
      <c r="F7" s="18" t="s">
        <v>18</v>
      </c>
      <c r="G7" s="7" t="s">
        <v>9</v>
      </c>
    </row>
    <row r="8" spans="1:7" x14ac:dyDescent="0.25">
      <c r="A8" s="10">
        <v>2</v>
      </c>
      <c r="B8" s="8" t="s">
        <v>20</v>
      </c>
      <c r="C8" s="15">
        <v>36000</v>
      </c>
      <c r="D8" s="12">
        <v>1</v>
      </c>
      <c r="E8" s="15">
        <f t="shared" si="0"/>
        <v>36000</v>
      </c>
      <c r="F8" s="18" t="s">
        <v>19</v>
      </c>
      <c r="G8" s="7" t="s">
        <v>9</v>
      </c>
    </row>
    <row r="9" spans="1:7" x14ac:dyDescent="0.25">
      <c r="A9" s="10">
        <v>2</v>
      </c>
      <c r="B9" s="2" t="s">
        <v>21</v>
      </c>
      <c r="C9" s="15">
        <v>17000</v>
      </c>
      <c r="D9" s="12">
        <v>3</v>
      </c>
      <c r="E9" s="15">
        <f t="shared" si="0"/>
        <v>51000</v>
      </c>
      <c r="F9" s="18" t="s">
        <v>22</v>
      </c>
      <c r="G9" s="7" t="s">
        <v>9</v>
      </c>
    </row>
    <row r="10" spans="1:7" x14ac:dyDescent="0.25">
      <c r="A10" s="10">
        <v>2</v>
      </c>
      <c r="B10" s="8" t="s">
        <v>24</v>
      </c>
      <c r="C10" s="15">
        <v>29500</v>
      </c>
      <c r="D10" s="12">
        <v>1</v>
      </c>
      <c r="E10" s="15">
        <f t="shared" si="0"/>
        <v>29500</v>
      </c>
      <c r="F10" s="18" t="s">
        <v>23</v>
      </c>
      <c r="G10" s="7" t="s">
        <v>9</v>
      </c>
    </row>
    <row r="11" spans="1:7" ht="45" x14ac:dyDescent="0.25">
      <c r="A11" s="10">
        <v>2</v>
      </c>
      <c r="B11" s="19" t="s">
        <v>26</v>
      </c>
      <c r="C11" s="15">
        <v>250000</v>
      </c>
      <c r="D11" s="12">
        <v>1</v>
      </c>
      <c r="E11" s="15">
        <f t="shared" si="0"/>
        <v>250000</v>
      </c>
      <c r="F11" s="20" t="s">
        <v>25</v>
      </c>
      <c r="G11" s="7" t="s">
        <v>27</v>
      </c>
    </row>
    <row r="12" spans="1:7" x14ac:dyDescent="0.25">
      <c r="A12" s="10">
        <v>2</v>
      </c>
      <c r="B12" s="8" t="s">
        <v>29</v>
      </c>
      <c r="C12" s="15">
        <v>105000</v>
      </c>
      <c r="D12" s="12">
        <v>1</v>
      </c>
      <c r="E12" s="15">
        <f t="shared" si="0"/>
        <v>105000</v>
      </c>
      <c r="F12" s="18" t="s">
        <v>28</v>
      </c>
      <c r="G12" s="7" t="s">
        <v>9</v>
      </c>
    </row>
    <row r="13" spans="1:7" x14ac:dyDescent="0.25">
      <c r="A13" s="10">
        <v>2</v>
      </c>
      <c r="B13" s="8" t="s">
        <v>31</v>
      </c>
      <c r="C13" s="15">
        <v>27000</v>
      </c>
      <c r="D13" s="12">
        <v>1</v>
      </c>
      <c r="E13" s="15">
        <f t="shared" si="0"/>
        <v>27000</v>
      </c>
      <c r="F13" s="18" t="s">
        <v>30</v>
      </c>
      <c r="G13" s="7" t="s">
        <v>9</v>
      </c>
    </row>
    <row r="14" spans="1:7" x14ac:dyDescent="0.25">
      <c r="A14" s="10"/>
      <c r="B14" s="8" t="s">
        <v>41</v>
      </c>
      <c r="C14" s="15">
        <v>1000000</v>
      </c>
      <c r="D14" s="12">
        <v>1</v>
      </c>
      <c r="E14" s="15">
        <f t="shared" si="0"/>
        <v>1000000</v>
      </c>
      <c r="F14" s="18"/>
      <c r="G14" s="7" t="s">
        <v>88</v>
      </c>
    </row>
    <row r="15" spans="1:7" x14ac:dyDescent="0.25">
      <c r="A15" s="10">
        <v>2</v>
      </c>
      <c r="B15" s="8" t="s">
        <v>32</v>
      </c>
      <c r="C15" s="15">
        <v>2500000</v>
      </c>
      <c r="D15" s="12">
        <v>1</v>
      </c>
      <c r="E15" s="15">
        <f>C15*D15</f>
        <v>2500000</v>
      </c>
      <c r="F15" s="9"/>
      <c r="G15" s="7" t="s">
        <v>89</v>
      </c>
    </row>
    <row r="16" spans="1:7" x14ac:dyDescent="0.25">
      <c r="A16" s="10">
        <v>2</v>
      </c>
      <c r="B16" s="8" t="s">
        <v>34</v>
      </c>
      <c r="C16" s="15">
        <v>55000</v>
      </c>
      <c r="D16" s="12">
        <v>1</v>
      </c>
      <c r="E16" s="15">
        <f t="shared" si="0"/>
        <v>55000</v>
      </c>
      <c r="F16" s="18" t="s">
        <v>33</v>
      </c>
      <c r="G16" s="7" t="s">
        <v>9</v>
      </c>
    </row>
    <row r="17" spans="1:7" x14ac:dyDescent="0.25">
      <c r="A17" s="10">
        <v>2</v>
      </c>
      <c r="B17" s="8" t="s">
        <v>36</v>
      </c>
      <c r="C17" s="15">
        <v>207000</v>
      </c>
      <c r="D17" s="12">
        <v>1</v>
      </c>
      <c r="E17" s="15">
        <f t="shared" si="0"/>
        <v>207000</v>
      </c>
      <c r="F17" s="18" t="s">
        <v>35</v>
      </c>
      <c r="G17" s="7" t="s">
        <v>9</v>
      </c>
    </row>
    <row r="18" spans="1:7" x14ac:dyDescent="0.25">
      <c r="A18" s="10">
        <v>2</v>
      </c>
      <c r="B18" s="8" t="s">
        <v>38</v>
      </c>
      <c r="C18" s="15">
        <v>48000</v>
      </c>
      <c r="D18" s="12">
        <v>1</v>
      </c>
      <c r="E18" s="15">
        <f t="shared" si="0"/>
        <v>48000</v>
      </c>
      <c r="F18" s="18" t="s">
        <v>37</v>
      </c>
      <c r="G18" s="7" t="s">
        <v>9</v>
      </c>
    </row>
    <row r="19" spans="1:7" x14ac:dyDescent="0.25">
      <c r="A19" s="10">
        <v>2</v>
      </c>
      <c r="B19" s="8" t="s">
        <v>40</v>
      </c>
      <c r="C19" s="15">
        <v>13000</v>
      </c>
      <c r="D19" s="12">
        <v>1</v>
      </c>
      <c r="E19" s="15">
        <f t="shared" si="0"/>
        <v>13000</v>
      </c>
      <c r="F19" s="18" t="s">
        <v>39</v>
      </c>
      <c r="G19" s="7" t="s">
        <v>9</v>
      </c>
    </row>
    <row r="20" spans="1:7" x14ac:dyDescent="0.25">
      <c r="A20" s="10">
        <v>2</v>
      </c>
      <c r="B20" s="8" t="s">
        <v>45</v>
      </c>
      <c r="C20" s="15">
        <v>150</v>
      </c>
      <c r="D20" s="12">
        <v>10</v>
      </c>
      <c r="E20" s="15">
        <f t="shared" si="0"/>
        <v>1500</v>
      </c>
      <c r="F20" s="18" t="s">
        <v>44</v>
      </c>
      <c r="G20" s="7" t="s">
        <v>9</v>
      </c>
    </row>
    <row r="21" spans="1:7" x14ac:dyDescent="0.25">
      <c r="A21" s="10">
        <v>2</v>
      </c>
      <c r="B21" s="8" t="s">
        <v>43</v>
      </c>
      <c r="C21" s="15">
        <v>200</v>
      </c>
      <c r="D21" s="12">
        <v>20</v>
      </c>
      <c r="E21" s="15">
        <f t="shared" si="0"/>
        <v>4000</v>
      </c>
      <c r="F21" s="18" t="s">
        <v>42</v>
      </c>
      <c r="G21" s="7" t="s">
        <v>9</v>
      </c>
    </row>
    <row r="22" spans="1:7" x14ac:dyDescent="0.25">
      <c r="A22" s="10">
        <v>2</v>
      </c>
      <c r="B22" s="8" t="s">
        <v>47</v>
      </c>
      <c r="C22" s="15">
        <v>300</v>
      </c>
      <c r="D22" s="12">
        <v>20</v>
      </c>
      <c r="E22" s="15">
        <f t="shared" si="0"/>
        <v>6000</v>
      </c>
      <c r="F22" s="18" t="s">
        <v>46</v>
      </c>
      <c r="G22" s="7" t="s">
        <v>9</v>
      </c>
    </row>
    <row r="23" spans="1:7" x14ac:dyDescent="0.25">
      <c r="A23" s="10">
        <v>2</v>
      </c>
      <c r="B23" s="8" t="s">
        <v>49</v>
      </c>
      <c r="C23" s="15">
        <v>68000</v>
      </c>
      <c r="D23" s="12">
        <v>1</v>
      </c>
      <c r="E23" s="15">
        <f t="shared" si="0"/>
        <v>68000</v>
      </c>
      <c r="F23" s="18" t="s">
        <v>48</v>
      </c>
      <c r="G23" s="7" t="s">
        <v>9</v>
      </c>
    </row>
    <row r="24" spans="1:7" x14ac:dyDescent="0.25">
      <c r="A24" s="10"/>
      <c r="B24" s="8" t="s">
        <v>51</v>
      </c>
      <c r="C24" s="15">
        <v>70000</v>
      </c>
      <c r="D24" s="12">
        <v>1</v>
      </c>
      <c r="E24" s="15">
        <f t="shared" si="0"/>
        <v>70000</v>
      </c>
      <c r="F24" s="18" t="s">
        <v>50</v>
      </c>
      <c r="G24" s="7" t="s">
        <v>9</v>
      </c>
    </row>
    <row r="25" spans="1:7" x14ac:dyDescent="0.25">
      <c r="A25" s="10"/>
      <c r="B25" s="8" t="s">
        <v>53</v>
      </c>
      <c r="C25" s="15">
        <v>17500</v>
      </c>
      <c r="D25" s="12">
        <v>2</v>
      </c>
      <c r="E25" s="15">
        <f t="shared" si="0"/>
        <v>35000</v>
      </c>
      <c r="F25" s="18" t="s">
        <v>52</v>
      </c>
      <c r="G25" s="7" t="s">
        <v>9</v>
      </c>
    </row>
    <row r="26" spans="1:7" x14ac:dyDescent="0.25">
      <c r="A26" s="10"/>
      <c r="B26" s="8" t="s">
        <v>56</v>
      </c>
      <c r="C26" s="15">
        <v>2000</v>
      </c>
      <c r="D26" s="12">
        <v>1</v>
      </c>
      <c r="E26" s="15">
        <f t="shared" si="0"/>
        <v>2000</v>
      </c>
      <c r="F26" s="18" t="s">
        <v>55</v>
      </c>
      <c r="G26" s="7" t="s">
        <v>9</v>
      </c>
    </row>
    <row r="27" spans="1:7" x14ac:dyDescent="0.25">
      <c r="A27" s="10"/>
      <c r="B27" s="8" t="s">
        <v>57</v>
      </c>
      <c r="C27" s="15">
        <v>13000</v>
      </c>
      <c r="D27" s="12">
        <v>1</v>
      </c>
      <c r="E27" s="15">
        <f t="shared" si="0"/>
        <v>13000</v>
      </c>
      <c r="F27" s="18" t="s">
        <v>54</v>
      </c>
      <c r="G27" s="7" t="s">
        <v>9</v>
      </c>
    </row>
    <row r="28" spans="1:7" x14ac:dyDescent="0.25">
      <c r="A28" s="10"/>
      <c r="B28" s="8" t="s">
        <v>59</v>
      </c>
      <c r="C28" s="15">
        <v>29000</v>
      </c>
      <c r="D28" s="12">
        <v>1</v>
      </c>
      <c r="E28" s="15">
        <f t="shared" si="0"/>
        <v>29000</v>
      </c>
      <c r="F28" s="18" t="s">
        <v>58</v>
      </c>
      <c r="G28" s="7" t="s">
        <v>9</v>
      </c>
    </row>
    <row r="29" spans="1:7" x14ac:dyDescent="0.25">
      <c r="A29" s="10"/>
      <c r="B29" s="8" t="s">
        <v>61</v>
      </c>
      <c r="C29" s="15">
        <v>2500</v>
      </c>
      <c r="D29" s="12">
        <v>2</v>
      </c>
      <c r="E29" s="15">
        <f t="shared" si="0"/>
        <v>5000</v>
      </c>
      <c r="F29" s="18" t="s">
        <v>60</v>
      </c>
      <c r="G29" s="7" t="s">
        <v>9</v>
      </c>
    </row>
    <row r="30" spans="1:7" x14ac:dyDescent="0.25">
      <c r="A30" s="10"/>
      <c r="B30" s="8" t="s">
        <v>63</v>
      </c>
      <c r="C30" s="15">
        <v>46000</v>
      </c>
      <c r="D30" s="12">
        <v>2</v>
      </c>
      <c r="E30" s="15">
        <f t="shared" si="0"/>
        <v>92000</v>
      </c>
      <c r="F30" s="18" t="s">
        <v>62</v>
      </c>
      <c r="G30" s="7" t="s">
        <v>9</v>
      </c>
    </row>
    <row r="31" spans="1:7" x14ac:dyDescent="0.25">
      <c r="A31" s="10"/>
      <c r="B31" s="8" t="s">
        <v>64</v>
      </c>
      <c r="C31" s="15">
        <v>32000</v>
      </c>
      <c r="D31" s="12">
        <v>1</v>
      </c>
      <c r="E31" s="15">
        <f t="shared" si="0"/>
        <v>32000</v>
      </c>
      <c r="F31" s="18" t="s">
        <v>65</v>
      </c>
      <c r="G31" s="7" t="s">
        <v>9</v>
      </c>
    </row>
    <row r="32" spans="1:7" x14ac:dyDescent="0.25">
      <c r="A32" s="10"/>
      <c r="B32" s="8" t="s">
        <v>67</v>
      </c>
      <c r="C32" s="15">
        <v>78000</v>
      </c>
      <c r="D32" s="12">
        <v>1</v>
      </c>
      <c r="E32" s="15">
        <f t="shared" si="0"/>
        <v>78000</v>
      </c>
      <c r="F32" s="18" t="s">
        <v>66</v>
      </c>
      <c r="G32" s="7" t="s">
        <v>9</v>
      </c>
    </row>
    <row r="33" spans="1:7" x14ac:dyDescent="0.25">
      <c r="A33" s="10"/>
      <c r="B33" s="8" t="s">
        <v>68</v>
      </c>
      <c r="C33" s="15">
        <v>2500</v>
      </c>
      <c r="D33" s="12">
        <v>5</v>
      </c>
      <c r="E33" s="15">
        <f t="shared" si="0"/>
        <v>12500</v>
      </c>
      <c r="F33" s="18" t="s">
        <v>69</v>
      </c>
      <c r="G33" s="7" t="s">
        <v>9</v>
      </c>
    </row>
    <row r="34" spans="1:7" x14ac:dyDescent="0.25">
      <c r="A34" s="10"/>
      <c r="B34" s="8" t="s">
        <v>71</v>
      </c>
      <c r="C34" s="15">
        <v>3400</v>
      </c>
      <c r="D34" s="12">
        <v>5</v>
      </c>
      <c r="E34" s="15">
        <f t="shared" si="0"/>
        <v>17000</v>
      </c>
      <c r="F34" s="18" t="s">
        <v>70</v>
      </c>
      <c r="G34" s="7" t="s">
        <v>9</v>
      </c>
    </row>
    <row r="35" spans="1:7" x14ac:dyDescent="0.25">
      <c r="A35" s="10"/>
      <c r="B35" s="8" t="s">
        <v>73</v>
      </c>
      <c r="C35" s="15">
        <v>4000</v>
      </c>
      <c r="D35" s="12">
        <v>5</v>
      </c>
      <c r="E35" s="15">
        <f t="shared" si="0"/>
        <v>20000</v>
      </c>
      <c r="F35" s="18" t="s">
        <v>72</v>
      </c>
      <c r="G35" s="7" t="s">
        <v>9</v>
      </c>
    </row>
    <row r="36" spans="1:7" x14ac:dyDescent="0.25">
      <c r="A36" s="10"/>
      <c r="B36" s="8" t="s">
        <v>75</v>
      </c>
      <c r="C36" s="15">
        <v>11000</v>
      </c>
      <c r="D36" s="12">
        <v>1</v>
      </c>
      <c r="E36" s="15">
        <f t="shared" si="0"/>
        <v>11000</v>
      </c>
      <c r="F36" s="18" t="s">
        <v>74</v>
      </c>
      <c r="G36" s="7" t="s">
        <v>9</v>
      </c>
    </row>
    <row r="37" spans="1:7" x14ac:dyDescent="0.25">
      <c r="A37" s="10"/>
      <c r="B37" s="8" t="s">
        <v>76</v>
      </c>
      <c r="C37" s="15">
        <v>800</v>
      </c>
      <c r="D37" s="12">
        <v>3</v>
      </c>
      <c r="E37" s="15">
        <f t="shared" si="0"/>
        <v>2400</v>
      </c>
      <c r="F37" s="18" t="s">
        <v>77</v>
      </c>
      <c r="G37" s="7" t="s">
        <v>9</v>
      </c>
    </row>
    <row r="38" spans="1:7" x14ac:dyDescent="0.25">
      <c r="A38" s="10"/>
      <c r="B38" s="8" t="s">
        <v>79</v>
      </c>
      <c r="C38" s="15">
        <v>2000</v>
      </c>
      <c r="D38" s="12">
        <v>4</v>
      </c>
      <c r="E38" s="15">
        <f t="shared" si="0"/>
        <v>8000</v>
      </c>
      <c r="F38" s="18" t="s">
        <v>78</v>
      </c>
      <c r="G38" s="7" t="s">
        <v>9</v>
      </c>
    </row>
    <row r="39" spans="1:7" x14ac:dyDescent="0.25">
      <c r="A39" s="10"/>
      <c r="B39" s="8" t="s">
        <v>80</v>
      </c>
      <c r="C39" s="15">
        <v>700</v>
      </c>
      <c r="D39" s="12">
        <v>4</v>
      </c>
      <c r="E39" s="15">
        <f t="shared" si="0"/>
        <v>2800</v>
      </c>
      <c r="F39" s="18" t="s">
        <v>81</v>
      </c>
      <c r="G39" s="7" t="s">
        <v>9</v>
      </c>
    </row>
    <row r="40" spans="1:7" x14ac:dyDescent="0.25">
      <c r="A40" s="10"/>
      <c r="B40" s="8" t="s">
        <v>83</v>
      </c>
      <c r="C40" s="15">
        <v>24000</v>
      </c>
      <c r="D40" s="12">
        <v>1</v>
      </c>
      <c r="E40" s="15">
        <f t="shared" si="0"/>
        <v>24000</v>
      </c>
      <c r="F40" s="18" t="s">
        <v>82</v>
      </c>
      <c r="G40" s="7" t="s">
        <v>9</v>
      </c>
    </row>
    <row r="41" spans="1:7" x14ac:dyDescent="0.25">
      <c r="A41" s="10"/>
      <c r="B41" s="8" t="s">
        <v>87</v>
      </c>
      <c r="C41" s="15">
        <v>175000</v>
      </c>
      <c r="D41" s="12">
        <v>10</v>
      </c>
      <c r="E41" s="15">
        <f t="shared" si="0"/>
        <v>1750000</v>
      </c>
      <c r="F41" s="18" t="s">
        <v>86</v>
      </c>
      <c r="G41" s="7" t="s">
        <v>90</v>
      </c>
    </row>
    <row r="42" spans="1:7" x14ac:dyDescent="0.25">
      <c r="A42" s="10"/>
      <c r="B42" s="8" t="s">
        <v>84</v>
      </c>
      <c r="C42" s="15">
        <v>300000</v>
      </c>
      <c r="D42" s="12">
        <v>1</v>
      </c>
      <c r="E42" s="15">
        <f t="shared" si="0"/>
        <v>300000</v>
      </c>
      <c r="F42" s="18"/>
      <c r="G42" s="7" t="s">
        <v>85</v>
      </c>
    </row>
    <row r="43" spans="1:7" x14ac:dyDescent="0.25">
      <c r="A43" s="10"/>
      <c r="B43" s="8" t="s">
        <v>91</v>
      </c>
      <c r="C43" s="15"/>
      <c r="D43" s="12"/>
      <c r="E43" s="15"/>
      <c r="F43" s="18"/>
      <c r="G43" s="7"/>
    </row>
    <row r="44" spans="1:7" ht="15.75" customHeight="1" x14ac:dyDescent="0.25">
      <c r="A44" s="10"/>
      <c r="B44" s="8"/>
      <c r="C44" s="15"/>
      <c r="D44" s="12"/>
      <c r="E44" s="15">
        <f>SUM(E3:E42)</f>
        <v>7264700</v>
      </c>
      <c r="F44" s="9"/>
      <c r="G44" s="7"/>
    </row>
  </sheetData>
  <mergeCells count="1">
    <mergeCell ref="A1:G1"/>
  </mergeCells>
  <hyperlinks>
    <hyperlink ref="F3" r:id="rId1" xr:uid="{D249BF8B-4414-42D5-A2CC-B4C3F0B41300}"/>
    <hyperlink ref="F4" r:id="rId2" xr:uid="{DDCC191A-E645-4ABB-BF8B-BA7FEC411967}"/>
    <hyperlink ref="F5" r:id="rId3" xr:uid="{7E534C71-432B-4D31-B332-516ADA7AACD3}"/>
    <hyperlink ref="F6" r:id="rId4" xr:uid="{03BF54F2-4CB4-4BE4-94A3-F2835A30C51E}"/>
    <hyperlink ref="F7" r:id="rId5" xr:uid="{7B385D96-2E8E-4C77-AC18-E9F1236D50BD}"/>
    <hyperlink ref="F8" r:id="rId6" xr:uid="{DD3386CB-3601-4819-8F77-066A716706B2}"/>
    <hyperlink ref="F9" r:id="rId7" xr:uid="{4F2DB490-326A-4801-900C-7A2C3BA53E82}"/>
    <hyperlink ref="F10" r:id="rId8" display="https://shopee.vn/Cell-Pin-18650-M%E1%BB%9Bi-Ch%C3%ADnh-H%C3%A3ng-Lishen-x%C3%A1m-2600mAh-M%C3%A3-pin-GH2988-D%C3%B2ng-x%E1%BA%A3-cao-10A-Pin-tr%E1%BB%9F-th%E1%BA%A5p.-i.5770354.23926824557?sp_atk=390d3aeb-23d1-4220-bc5c-b09c91d209b0&amp;xptdk=390d3aeb-23d1-4220-bc5c-b09c91d209b0" xr:uid="{57FFEBC4-B9A3-4466-8905-E3E911597BFC}"/>
    <hyperlink ref="F11" r:id="rId9" display="https://shopee.vn/T%E1%BA%A5m-pin-35-x-67cm-n%C4%83ng-l%C6%B0%E1%BB%A3ng-m%E1%BA%B7t-tr%E1%BB%9Di-30w-35w-12v-s%E1%BA%A1c-b%C3%ACnh-ho%E1%BA%B7c-18v-i.253605091.3231973620?sp_atk=0ce65f64-8ff4-44bf-90df-5e70df770bfa&amp;xptdk=0ce65f64-8ff4-44bf-90df-5e70df770bfa" xr:uid="{BFF4C332-D7FF-4B5C-BD7B-7035F6EAA6A0}"/>
    <hyperlink ref="F12" r:id="rId10" xr:uid="{EC2546ED-EB60-4792-86F6-1851C80EC306}"/>
    <hyperlink ref="F13" r:id="rId11" xr:uid="{52F2064D-0C51-47C6-BC7A-E3A3F9B7A9E8}"/>
    <hyperlink ref="F16" r:id="rId12" xr:uid="{CA2A10A2-AC02-4427-A2F2-9F1E4929703A}"/>
    <hyperlink ref="F17" r:id="rId13" xr:uid="{6324EBB9-543E-4B21-B0EC-7BE52BB97505}"/>
    <hyperlink ref="F18" r:id="rId14" xr:uid="{34BCCF1F-B38B-4FAD-86F8-C9DC15757CCE}"/>
    <hyperlink ref="F19" r:id="rId15" xr:uid="{A9EBDF72-963C-41E3-9C45-0148251532BF}"/>
    <hyperlink ref="F20" r:id="rId16" xr:uid="{E40D9967-B96D-4EDC-9C01-68D7693578B1}"/>
    <hyperlink ref="F21" r:id="rId17" xr:uid="{009E7366-CFF9-473F-84BD-405E8C034662}"/>
    <hyperlink ref="F22" r:id="rId18" xr:uid="{13548FFF-4DD5-4D08-B80B-2548C0426E7D}"/>
    <hyperlink ref="F24" r:id="rId19" xr:uid="{D3ABAE8C-1B99-45B6-9796-DDCD73471B85}"/>
    <hyperlink ref="F23" r:id="rId20" xr:uid="{4D26CDA3-89EB-4266-A5D1-AD3D55AF72C8}"/>
    <hyperlink ref="F26" r:id="rId21" xr:uid="{8E39DE8F-1643-445B-9B0B-F11F09BC3CB6}"/>
    <hyperlink ref="F25" r:id="rId22" xr:uid="{55B4608F-9731-4112-BC6B-9F5DF2F6BE3F}"/>
    <hyperlink ref="F27" r:id="rId23" xr:uid="{6438BE8F-A3E0-49AA-9457-6DAB04EC7A59}"/>
    <hyperlink ref="F28" r:id="rId24" xr:uid="{A0A0CAB7-D82D-4F70-BEC2-F63181659FB9}"/>
    <hyperlink ref="F29" r:id="rId25" xr:uid="{9F6A7163-1B96-4BC0-8940-B19F36D0B248}"/>
    <hyperlink ref="F30" r:id="rId26" xr:uid="{AF5B3494-3611-47A8-86AC-411DE81ADD5F}"/>
    <hyperlink ref="F31" r:id="rId27" xr:uid="{6D339484-3098-4BE9-9458-DE3D12D61F00}"/>
    <hyperlink ref="F32" r:id="rId28" xr:uid="{E88ED7C8-3A31-4C3C-9A4E-277F0FB14877}"/>
    <hyperlink ref="F33" r:id="rId29" xr:uid="{C6021B6C-2FBC-42F0-9338-DFC2DFA13758}"/>
    <hyperlink ref="F34" r:id="rId30" xr:uid="{23BFE10A-FD9F-442F-ABCE-7EA62201D22A}"/>
    <hyperlink ref="F35" r:id="rId31" xr:uid="{10E21A8C-5D93-4C06-9D3D-21DAB62221D7}"/>
    <hyperlink ref="F36" r:id="rId32" xr:uid="{88E6C09A-EF9E-4C1D-B6FF-73B73788C8C2}"/>
    <hyperlink ref="F37" r:id="rId33" xr:uid="{9C514E44-6584-4BA5-B1B0-355BE1EF9A42}"/>
    <hyperlink ref="F38" r:id="rId34" xr:uid="{9267E54A-F9E4-4F98-8916-266DCEC3A882}"/>
    <hyperlink ref="F39" r:id="rId35" xr:uid="{55E2311F-E229-4758-AC72-FCD56897EAF5}"/>
    <hyperlink ref="F40" r:id="rId36" xr:uid="{38EF5FF7-E74D-4F7E-B443-D73C0595397D}"/>
    <hyperlink ref="F41" r:id="rId37" xr:uid="{6919FCFD-50BA-41E2-B6C0-4686CB311D11}"/>
  </hyperlinks>
  <pageMargins left="0.7" right="0.7" top="0.75" bottom="0.75" header="0.3" footer="0.3"/>
  <pageSetup orientation="portrait" horizontalDpi="0" verticalDpi="0"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kiet anh kiet</dc:creator>
  <cp:lastModifiedBy>Vinh Ky</cp:lastModifiedBy>
  <dcterms:created xsi:type="dcterms:W3CDTF">2024-03-11T19:28:22Z</dcterms:created>
  <dcterms:modified xsi:type="dcterms:W3CDTF">2024-10-10T10:11:12Z</dcterms:modified>
</cp:coreProperties>
</file>